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460" windowHeight="5445" activeTab="0"/>
  </bookViews>
  <sheets>
    <sheet name="Tab 9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<sst xmlns="http://schemas.openxmlformats.org/spreadsheetml/2006/main" count="41" uniqueCount="32">
  <si>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ESTADO E MUNICÍPIOS</t>
  </si>
  <si>
    <t>Índice</t>
  </si>
  <si>
    <t>Ordem</t>
  </si>
  <si>
    <t>Habitantes</t>
  </si>
  <si>
    <t>Valor (R$1.000)</t>
  </si>
  <si>
    <t>Valor (R$)</t>
  </si>
  <si>
    <t>RS</t>
  </si>
  <si>
    <t>-</t>
  </si>
  <si>
    <t>Agrope-
cuária</t>
  </si>
  <si>
    <t>Indús-
tria</t>
  </si>
  <si>
    <t>Servi-
ços</t>
  </si>
  <si>
    <t>Porto Alegre</t>
  </si>
  <si>
    <t>Carlos Barbosa</t>
  </si>
  <si>
    <t>Garibaldi</t>
  </si>
  <si>
    <t>Nova Bassano</t>
  </si>
  <si>
    <t>IDESE RENDA</t>
  </si>
  <si>
    <t>Água Santa</t>
  </si>
  <si>
    <t>Tabela 9</t>
  </si>
  <si>
    <t>(b) PIB per capita computado com população estimada pelo IBGE</t>
  </si>
  <si>
    <t>Não-Me-Toque</t>
  </si>
  <si>
    <t>André da Rocha</t>
  </si>
  <si>
    <t>Horizontina</t>
  </si>
  <si>
    <t>Tupandi</t>
  </si>
  <si>
    <t>Três Arroios</t>
  </si>
  <si>
    <t>FONTE: FEE/Centro de Indicadores Econômicos e Sociais (CIES)/Núcleo de Indicadores Sociais (NIS).</t>
  </si>
  <si>
    <t>(a) População estimada com base nas estimativas populacionais da FEE</t>
  </si>
  <si>
    <t>POPULAÇÃO EM 2014 (a)</t>
  </si>
  <si>
    <t>PIB EM 2014</t>
  </si>
  <si>
    <t>PIBpc EM 2014 (b)</t>
  </si>
  <si>
    <t>ESTRUTURA % DO PIB EM 2014</t>
  </si>
  <si>
    <t>Índice do Bloco Renda do Idese, sua variação percentual e informações demográficas e econômicas dos 10 primeiros municípios, segundo esse índice, 
no Rio Grande do Sul — 2013-14</t>
  </si>
  <si>
    <t>Variação %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</si>
</sst>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&quot;-&quot;??_);_(@_)"/>
    <numFmt numFmtId="179" formatCode="0.000"/>
    <numFmt numFmtId="180" formatCode="0.0"/>
    <numFmt numFmtId="181" formatCode="0.0000"/>
    <numFmt numFmtId="182" formatCode="0.00000"/>
    <numFmt numFmtId="183" formatCode="_(* #,##0.0000_);_(* \(#,##0.0000\);_(* &quot;-&quot;??_);_(@_)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"/>
    <numFmt numFmtId="192" formatCode="_(* #,##0.0_);_(* \(#,##0.0\);_(* &quot;-&quot;??_);_(@_)"/>
    <numFmt numFmtId="193" formatCode="_(* #,##0_);_(* \(#,##0\);_(* &quot;-&quot;??_);_(@_)"/>
    <numFmt numFmtId="194" formatCode="0.0%"/>
    <numFmt numFmtId="195" formatCode="#,##0.0"/>
    <numFmt numFmtId="196" formatCode="0.00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80" fontId="4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 wrapText="1"/>
    </xf>
    <xf numFmtId="3" fontId="6" fillId="0" borderId="0" xfId="62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 wrapText="1"/>
    </xf>
    <xf numFmtId="180" fontId="43" fillId="0" borderId="0" xfId="62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/>
    </xf>
    <xf numFmtId="3" fontId="4" fillId="0" borderId="0" xfId="62" applyNumberFormat="1" applyFont="1" applyFill="1" applyAlignment="1">
      <alignment horizontal="right"/>
    </xf>
    <xf numFmtId="0" fontId="4" fillId="0" borderId="0" xfId="62" applyNumberFormat="1" applyFont="1" applyFill="1" applyAlignment="1">
      <alignment horizontal="right"/>
    </xf>
    <xf numFmtId="0" fontId="4" fillId="0" borderId="0" xfId="51" applyNumberFormat="1" applyFont="1" applyFill="1" applyAlignment="1">
      <alignment horizontal="right"/>
    </xf>
    <xf numFmtId="3" fontId="4" fillId="0" borderId="0" xfId="62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3" fontId="3" fillId="0" borderId="0" xfId="62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 horizontal="right"/>
    </xf>
    <xf numFmtId="3" fontId="4" fillId="0" borderId="10" xfId="62" applyNumberFormat="1" applyFont="1" applyFill="1" applyBorder="1" applyAlignment="1">
      <alignment horizontal="right"/>
    </xf>
    <xf numFmtId="0" fontId="4" fillId="0" borderId="10" xfId="62" applyNumberFormat="1" applyFont="1" applyFill="1" applyBorder="1" applyAlignment="1">
      <alignment horizontal="right"/>
    </xf>
    <xf numFmtId="0" fontId="4" fillId="0" borderId="10" xfId="51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/>
    </xf>
    <xf numFmtId="179" fontId="6" fillId="0" borderId="0" xfId="0" applyNumberFormat="1" applyFont="1" applyFill="1" applyAlignment="1">
      <alignment horizontal="right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104775</xdr:colOff>
      <xdr:row>0</xdr:row>
      <xdr:rowOff>504825</xdr:rowOff>
    </xdr:to>
    <xdr:pic>
      <xdr:nvPicPr>
        <xdr:cNvPr id="1" name="Picture 2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5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25.7109375" style="1" customWidth="1"/>
    <col min="2" max="2" width="5.7109375" style="1" bestFit="1" customWidth="1"/>
    <col min="3" max="3" width="6.421875" style="1" bestFit="1" customWidth="1"/>
    <col min="4" max="4" width="2.28125" style="1" customWidth="1"/>
    <col min="5" max="6" width="6.28125" style="1" customWidth="1"/>
    <col min="7" max="7" width="1.7109375" style="1" customWidth="1"/>
    <col min="8" max="8" width="12.28125" style="1" customWidth="1"/>
    <col min="9" max="9" width="1.7109375" style="1" customWidth="1"/>
    <col min="10" max="10" width="11.7109375" style="1" customWidth="1"/>
    <col min="11" max="11" width="6.28125" style="1" customWidth="1"/>
    <col min="12" max="12" width="1.7109375" style="1" customWidth="1"/>
    <col min="13" max="13" width="11.7109375" style="1" customWidth="1"/>
    <col min="14" max="14" width="6.28125" style="1" customWidth="1"/>
    <col min="15" max="15" width="1.7109375" style="1" customWidth="1"/>
    <col min="16" max="16" width="6.7109375" style="1" customWidth="1"/>
    <col min="17" max="17" width="6.28125" style="1" customWidth="1"/>
    <col min="18" max="18" width="1.7109375" style="1" customWidth="1"/>
    <col min="19" max="19" width="7.421875" style="1" customWidth="1"/>
    <col min="20" max="21" width="5.7109375" style="1" customWidth="1"/>
    <col min="22" max="16384" width="9.140625" style="1" customWidth="1"/>
  </cols>
  <sheetData>
    <row r="1" ht="42.75" customHeight="1"/>
    <row r="2" spans="1:21" ht="12.75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2.75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3" customFormat="1" ht="12.75" customHeight="1">
      <c r="A6" s="50" t="s">
        <v>0</v>
      </c>
      <c r="B6" s="52" t="s">
        <v>15</v>
      </c>
      <c r="C6" s="52"/>
      <c r="D6" s="52"/>
      <c r="E6" s="52"/>
      <c r="F6" s="52"/>
      <c r="G6" s="52"/>
      <c r="H6" s="52"/>
      <c r="I6" s="9"/>
      <c r="J6" s="56" t="s">
        <v>26</v>
      </c>
      <c r="K6" s="56"/>
      <c r="L6" s="2"/>
      <c r="M6" s="50" t="s">
        <v>27</v>
      </c>
      <c r="N6" s="50"/>
      <c r="O6" s="2"/>
      <c r="P6" s="50" t="s">
        <v>28</v>
      </c>
      <c r="Q6" s="50"/>
      <c r="R6" s="2"/>
      <c r="S6" s="50" t="s">
        <v>29</v>
      </c>
      <c r="T6" s="50"/>
      <c r="U6" s="50"/>
    </row>
    <row r="7" spans="1:21" s="3" customFormat="1" ht="15" customHeight="1">
      <c r="A7" s="50"/>
      <c r="B7" s="49">
        <v>2013</v>
      </c>
      <c r="C7" s="49"/>
      <c r="D7" s="13"/>
      <c r="E7" s="49">
        <v>2014</v>
      </c>
      <c r="F7" s="49"/>
      <c r="G7" s="2"/>
      <c r="H7" s="53" t="s">
        <v>31</v>
      </c>
      <c r="I7" s="5"/>
      <c r="J7" s="51"/>
      <c r="K7" s="51"/>
      <c r="L7" s="2"/>
      <c r="M7" s="51"/>
      <c r="N7" s="51"/>
      <c r="O7" s="2"/>
      <c r="P7" s="51"/>
      <c r="Q7" s="51"/>
      <c r="R7" s="2"/>
      <c r="S7" s="51"/>
      <c r="T7" s="51"/>
      <c r="U7" s="51"/>
    </row>
    <row r="8" spans="1:23" ht="15" customHeight="1">
      <c r="A8" s="50"/>
      <c r="B8" s="50" t="s">
        <v>1</v>
      </c>
      <c r="C8" s="50" t="s">
        <v>2</v>
      </c>
      <c r="D8" s="2"/>
      <c r="E8" s="50" t="s">
        <v>1</v>
      </c>
      <c r="F8" s="50" t="s">
        <v>2</v>
      </c>
      <c r="G8" s="2"/>
      <c r="H8" s="50"/>
      <c r="I8" s="5"/>
      <c r="J8" s="50" t="s">
        <v>3</v>
      </c>
      <c r="K8" s="50" t="s">
        <v>2</v>
      </c>
      <c r="L8" s="50"/>
      <c r="M8" s="50" t="s">
        <v>4</v>
      </c>
      <c r="N8" s="50" t="s">
        <v>2</v>
      </c>
      <c r="O8" s="2"/>
      <c r="P8" s="50" t="s">
        <v>5</v>
      </c>
      <c r="Q8" s="50" t="s">
        <v>2</v>
      </c>
      <c r="R8" s="2"/>
      <c r="S8" s="50" t="s">
        <v>8</v>
      </c>
      <c r="T8" s="50" t="s">
        <v>9</v>
      </c>
      <c r="U8" s="50" t="s">
        <v>10</v>
      </c>
      <c r="V8" s="3"/>
      <c r="W8" s="3"/>
    </row>
    <row r="9" spans="1:23" ht="15" customHeight="1">
      <c r="A9" s="51"/>
      <c r="B9" s="51"/>
      <c r="C9" s="51"/>
      <c r="D9" s="4"/>
      <c r="E9" s="51"/>
      <c r="F9" s="51"/>
      <c r="G9" s="4"/>
      <c r="H9" s="51"/>
      <c r="I9" s="10"/>
      <c r="J9" s="51"/>
      <c r="K9" s="51"/>
      <c r="L9" s="50"/>
      <c r="M9" s="51"/>
      <c r="N9" s="51"/>
      <c r="O9" s="4"/>
      <c r="P9" s="51"/>
      <c r="Q9" s="51"/>
      <c r="R9" s="4"/>
      <c r="S9" s="51"/>
      <c r="T9" s="51"/>
      <c r="U9" s="51"/>
      <c r="V9" s="3"/>
      <c r="W9" s="3"/>
    </row>
    <row r="10" spans="1:21" ht="15" customHeight="1">
      <c r="A10" s="5"/>
      <c r="B10" s="5"/>
      <c r="C10" s="5"/>
      <c r="D10" s="5"/>
      <c r="E10" s="5"/>
      <c r="F10" s="16"/>
      <c r="G10" s="17"/>
      <c r="H10" s="13"/>
      <c r="I10" s="2"/>
      <c r="J10" s="2"/>
      <c r="K10" s="2"/>
      <c r="L10" s="2"/>
      <c r="M10" s="2"/>
      <c r="N10" s="5"/>
      <c r="O10" s="5"/>
      <c r="P10" s="5"/>
      <c r="Q10" s="5"/>
      <c r="R10" s="5"/>
      <c r="S10" s="26"/>
      <c r="T10" s="26"/>
      <c r="U10" s="26"/>
    </row>
    <row r="11" spans="1:21" ht="12.75">
      <c r="A11" s="14" t="s">
        <v>6</v>
      </c>
      <c r="B11" s="48">
        <v>0.7527215779503921</v>
      </c>
      <c r="C11" s="11" t="s">
        <v>7</v>
      </c>
      <c r="D11" s="11"/>
      <c r="E11" s="48">
        <v>0.7627497025871923</v>
      </c>
      <c r="F11" s="18" t="s">
        <v>7</v>
      </c>
      <c r="G11" s="18"/>
      <c r="H11" s="19">
        <f>100*E11/B11-100</f>
        <v>1.3322488594130846</v>
      </c>
      <c r="I11" s="11"/>
      <c r="J11" s="32">
        <v>11207274</v>
      </c>
      <c r="K11" s="30" t="s">
        <v>7</v>
      </c>
      <c r="L11" s="30"/>
      <c r="M11" s="33">
        <v>357816423.82999974</v>
      </c>
      <c r="N11" s="31" t="s">
        <v>7</v>
      </c>
      <c r="O11" s="30"/>
      <c r="P11" s="33">
        <v>31927.159435024052</v>
      </c>
      <c r="Q11" s="30" t="s">
        <v>7</v>
      </c>
      <c r="R11" s="30"/>
      <c r="S11" s="34">
        <v>9.326237961430756</v>
      </c>
      <c r="T11" s="34">
        <v>23.378129276816445</v>
      </c>
      <c r="U11" s="34">
        <v>67.2956327591715</v>
      </c>
    </row>
    <row r="12" spans="1:21" ht="12.75">
      <c r="A12" s="14"/>
      <c r="B12" s="11"/>
      <c r="C12" s="11"/>
      <c r="D12" s="11"/>
      <c r="E12" s="11"/>
      <c r="F12" s="18"/>
      <c r="G12" s="18"/>
      <c r="H12" s="18"/>
      <c r="I12" s="11"/>
      <c r="J12" s="12"/>
      <c r="K12" s="12"/>
      <c r="L12" s="12"/>
      <c r="M12" s="20"/>
      <c r="N12" s="20"/>
      <c r="O12" s="20"/>
      <c r="P12" s="27"/>
      <c r="Q12" s="20"/>
      <c r="R12" s="12"/>
      <c r="S12" s="25"/>
      <c r="T12" s="25"/>
      <c r="U12" s="25"/>
    </row>
    <row r="13" spans="1:21" ht="12.75">
      <c r="A13" s="7" t="s">
        <v>12</v>
      </c>
      <c r="B13" s="35">
        <v>0.9345699768675051</v>
      </c>
      <c r="C13" s="12">
        <v>2</v>
      </c>
      <c r="D13" s="12"/>
      <c r="E13" s="35">
        <v>0.9562129723693684</v>
      </c>
      <c r="F13" s="20">
        <v>1</v>
      </c>
      <c r="G13" s="20"/>
      <c r="H13" s="21">
        <f aca="true" t="shared" si="0" ref="H13:H22">100*E13/B13-100</f>
        <v>2.3158239658421707</v>
      </c>
      <c r="I13" s="23"/>
      <c r="J13" s="36">
        <v>26847</v>
      </c>
      <c r="K13" s="37">
        <v>77</v>
      </c>
      <c r="L13" s="38"/>
      <c r="M13" s="39">
        <v>1732160.269</v>
      </c>
      <c r="N13" s="20">
        <v>38</v>
      </c>
      <c r="O13" s="20"/>
      <c r="P13" s="39">
        <v>63497.94</v>
      </c>
      <c r="Q13" s="20">
        <v>14</v>
      </c>
      <c r="R13" s="20"/>
      <c r="S13" s="40">
        <v>3.0585103482042353</v>
      </c>
      <c r="T13" s="25">
        <v>53.295447136703544</v>
      </c>
      <c r="U13" s="25">
        <v>43.646042441467394</v>
      </c>
    </row>
    <row r="14" spans="1:21" ht="12.75">
      <c r="A14" s="7" t="s">
        <v>14</v>
      </c>
      <c r="B14" s="35">
        <v>0.9251192167819698</v>
      </c>
      <c r="C14" s="12">
        <v>3</v>
      </c>
      <c r="D14" s="12"/>
      <c r="E14" s="35">
        <v>0.9462910217413385</v>
      </c>
      <c r="F14" s="20">
        <v>2</v>
      </c>
      <c r="G14" s="20"/>
      <c r="H14" s="21">
        <f t="shared" si="0"/>
        <v>2.288548824335834</v>
      </c>
      <c r="I14" s="23"/>
      <c r="J14" s="36">
        <v>8651</v>
      </c>
      <c r="K14" s="37">
        <v>176</v>
      </c>
      <c r="L14" s="38"/>
      <c r="M14" s="39">
        <v>863312.139</v>
      </c>
      <c r="N14" s="20">
        <v>77</v>
      </c>
      <c r="O14" s="20"/>
      <c r="P14" s="39">
        <v>91724.62</v>
      </c>
      <c r="Q14" s="20">
        <v>5</v>
      </c>
      <c r="R14" s="20"/>
      <c r="S14" s="40">
        <v>10.730832474121039</v>
      </c>
      <c r="T14" s="25">
        <v>62.062340121462455</v>
      </c>
      <c r="U14" s="25">
        <v>27.20682753477796</v>
      </c>
    </row>
    <row r="15" spans="1:21" ht="12.75">
      <c r="A15" s="7" t="s">
        <v>16</v>
      </c>
      <c r="B15" s="35">
        <v>0.9529004490720605</v>
      </c>
      <c r="C15" s="12">
        <v>1</v>
      </c>
      <c r="D15" s="12"/>
      <c r="E15" s="35">
        <v>0.928866094106498</v>
      </c>
      <c r="F15" s="20">
        <v>3</v>
      </c>
      <c r="G15" s="20"/>
      <c r="H15" s="21">
        <f t="shared" si="0"/>
        <v>-2.522231465938262</v>
      </c>
      <c r="I15" s="23"/>
      <c r="J15" s="36">
        <v>3890</v>
      </c>
      <c r="K15" s="37">
        <v>318</v>
      </c>
      <c r="L15" s="38"/>
      <c r="M15" s="39">
        <v>228689.073</v>
      </c>
      <c r="N15" s="20">
        <v>172</v>
      </c>
      <c r="O15" s="20"/>
      <c r="P15" s="39">
        <v>59569.96</v>
      </c>
      <c r="Q15" s="20">
        <v>17</v>
      </c>
      <c r="R15" s="20"/>
      <c r="S15" s="40">
        <v>31.964860308886458</v>
      </c>
      <c r="T15" s="25">
        <v>5.642562212424742</v>
      </c>
      <c r="U15" s="25">
        <v>62.39257747868881</v>
      </c>
    </row>
    <row r="16" spans="1:21" ht="12.75">
      <c r="A16" s="7" t="s">
        <v>22</v>
      </c>
      <c r="B16" s="35">
        <v>0.8976526239270062</v>
      </c>
      <c r="C16" s="12">
        <v>8</v>
      </c>
      <c r="D16" s="12"/>
      <c r="E16" s="35">
        <v>0.9207168447372416</v>
      </c>
      <c r="F16" s="20">
        <v>4</v>
      </c>
      <c r="G16" s="20"/>
      <c r="H16" s="21">
        <f t="shared" si="0"/>
        <v>2.5693926799138893</v>
      </c>
      <c r="I16" s="23"/>
      <c r="J16" s="36">
        <v>4242</v>
      </c>
      <c r="K16" s="37">
        <v>301</v>
      </c>
      <c r="L16" s="38"/>
      <c r="M16" s="39">
        <v>368042.818</v>
      </c>
      <c r="N16" s="20">
        <v>127</v>
      </c>
      <c r="O16" s="20"/>
      <c r="P16" s="39">
        <v>85412.58</v>
      </c>
      <c r="Q16" s="20">
        <v>6</v>
      </c>
      <c r="R16" s="20"/>
      <c r="S16" s="40">
        <v>13.24309606437196</v>
      </c>
      <c r="T16" s="25">
        <v>57.66806219407833</v>
      </c>
      <c r="U16" s="25">
        <v>29.08884143526337</v>
      </c>
    </row>
    <row r="17" spans="1:21" ht="12.75">
      <c r="A17" s="7" t="s">
        <v>20</v>
      </c>
      <c r="B17" s="35">
        <v>0.9074235082549603</v>
      </c>
      <c r="C17" s="12">
        <v>5</v>
      </c>
      <c r="D17" s="12"/>
      <c r="E17" s="35">
        <v>0.9196531634677074</v>
      </c>
      <c r="F17" s="20">
        <v>5</v>
      </c>
      <c r="G17" s="20"/>
      <c r="H17" s="21">
        <f t="shared" si="0"/>
        <v>1.3477340074939974</v>
      </c>
      <c r="I17" s="23"/>
      <c r="J17" s="36">
        <v>1194</v>
      </c>
      <c r="K17" s="37">
        <v>497</v>
      </c>
      <c r="L17" s="38"/>
      <c r="M17" s="39">
        <v>107468.069</v>
      </c>
      <c r="N17" s="20">
        <v>306</v>
      </c>
      <c r="O17" s="20"/>
      <c r="P17" s="39">
        <v>83567.7</v>
      </c>
      <c r="Q17" s="20">
        <v>7</v>
      </c>
      <c r="R17" s="20"/>
      <c r="S17" s="40">
        <v>76.96690680449936</v>
      </c>
      <c r="T17" s="25">
        <v>2.3344452490475436</v>
      </c>
      <c r="U17" s="25">
        <v>20.698647946453104</v>
      </c>
    </row>
    <row r="18" spans="1:21" ht="12.75">
      <c r="A18" s="7" t="s">
        <v>21</v>
      </c>
      <c r="B18" s="35">
        <v>0.9000313400023086</v>
      </c>
      <c r="C18" s="12">
        <v>7</v>
      </c>
      <c r="D18" s="12"/>
      <c r="E18" s="35">
        <v>0.9172513146405219</v>
      </c>
      <c r="F18" s="20">
        <v>6</v>
      </c>
      <c r="G18" s="20"/>
      <c r="H18" s="21">
        <f t="shared" si="0"/>
        <v>1.913263891251745</v>
      </c>
      <c r="I18" s="23"/>
      <c r="J18" s="36">
        <v>18768</v>
      </c>
      <c r="K18" s="37">
        <v>112</v>
      </c>
      <c r="L18" s="38"/>
      <c r="M18" s="39">
        <v>1985182.413</v>
      </c>
      <c r="N18" s="20">
        <v>34</v>
      </c>
      <c r="O18" s="20"/>
      <c r="P18" s="41">
        <v>103535.12</v>
      </c>
      <c r="Q18" s="20">
        <v>3</v>
      </c>
      <c r="R18" s="20"/>
      <c r="S18" s="40">
        <v>3.328825470839724</v>
      </c>
      <c r="T18" s="25">
        <v>60.41447356736581</v>
      </c>
      <c r="U18" s="25">
        <v>36.25670096179445</v>
      </c>
    </row>
    <row r="19" spans="1:21" ht="12.75">
      <c r="A19" s="7" t="s">
        <v>23</v>
      </c>
      <c r="B19" s="35">
        <v>0.8928366413681992</v>
      </c>
      <c r="C19" s="12">
        <v>9</v>
      </c>
      <c r="D19" s="12"/>
      <c r="E19" s="35">
        <v>0.9136310544073073</v>
      </c>
      <c r="F19" s="20">
        <v>7</v>
      </c>
      <c r="G19" s="20"/>
      <c r="H19" s="21">
        <f t="shared" si="0"/>
        <v>2.329027738740919</v>
      </c>
      <c r="I19" s="23"/>
      <c r="J19" s="36">
        <v>2930</v>
      </c>
      <c r="K19" s="37">
        <v>376</v>
      </c>
      <c r="L19" s="38"/>
      <c r="M19" s="39">
        <v>130646.895</v>
      </c>
      <c r="N19" s="20">
        <v>266</v>
      </c>
      <c r="O19" s="20"/>
      <c r="P19" s="39">
        <v>45284.89</v>
      </c>
      <c r="Q19" s="20">
        <v>44</v>
      </c>
      <c r="R19" s="20"/>
      <c r="S19" s="40">
        <v>70.73182309659651</v>
      </c>
      <c r="T19" s="25">
        <v>1.7749308859474497</v>
      </c>
      <c r="U19" s="25">
        <v>27.493245234258463</v>
      </c>
    </row>
    <row r="20" spans="1:21" ht="12.75">
      <c r="A20" s="7" t="s">
        <v>13</v>
      </c>
      <c r="B20" s="35">
        <v>0.8920031491692418</v>
      </c>
      <c r="C20" s="12">
        <v>10</v>
      </c>
      <c r="D20" s="12"/>
      <c r="E20" s="35">
        <v>0.9094872723801392</v>
      </c>
      <c r="F20" s="20">
        <v>8</v>
      </c>
      <c r="G20" s="20"/>
      <c r="H20" s="21">
        <f t="shared" si="0"/>
        <v>1.9600965789393285</v>
      </c>
      <c r="I20" s="23"/>
      <c r="J20" s="36">
        <v>32138</v>
      </c>
      <c r="K20" s="37">
        <v>67</v>
      </c>
      <c r="L20" s="38"/>
      <c r="M20" s="39">
        <v>1639854.295</v>
      </c>
      <c r="N20" s="20">
        <v>42</v>
      </c>
      <c r="O20" s="20"/>
      <c r="P20" s="39">
        <v>49901.23</v>
      </c>
      <c r="Q20" s="20">
        <v>31</v>
      </c>
      <c r="R20" s="20"/>
      <c r="S20" s="40">
        <v>2.390252173578718</v>
      </c>
      <c r="T20" s="25">
        <v>47.43279331701267</v>
      </c>
      <c r="U20" s="25">
        <v>50.17695443539573</v>
      </c>
    </row>
    <row r="21" spans="1:21" ht="12.75">
      <c r="A21" s="7" t="s">
        <v>11</v>
      </c>
      <c r="B21" s="35">
        <v>0.9043866561473637</v>
      </c>
      <c r="C21" s="12">
        <v>6</v>
      </c>
      <c r="D21" s="12"/>
      <c r="E21" s="35">
        <v>0.9087874899712325</v>
      </c>
      <c r="F21" s="20">
        <v>9</v>
      </c>
      <c r="G21" s="20"/>
      <c r="H21" s="21">
        <f t="shared" si="0"/>
        <v>0.4866097696107232</v>
      </c>
      <c r="I21" s="23"/>
      <c r="J21" s="36">
        <v>1480967</v>
      </c>
      <c r="K21" s="37">
        <v>1</v>
      </c>
      <c r="L21" s="38"/>
      <c r="M21" s="39">
        <v>63990643.896</v>
      </c>
      <c r="N21" s="20">
        <v>1</v>
      </c>
      <c r="O21" s="20"/>
      <c r="P21" s="39">
        <v>43457.67</v>
      </c>
      <c r="Q21" s="20">
        <v>52</v>
      </c>
      <c r="R21" s="20"/>
      <c r="S21" s="40">
        <v>0.038751406399811034</v>
      </c>
      <c r="T21" s="25">
        <v>12.898448793610198</v>
      </c>
      <c r="U21" s="25">
        <v>87.0627998018199</v>
      </c>
    </row>
    <row r="22" spans="1:23" s="3" customFormat="1" ht="12.75">
      <c r="A22" s="42" t="s">
        <v>19</v>
      </c>
      <c r="B22" s="43">
        <v>0.9102627471462099</v>
      </c>
      <c r="C22" s="15">
        <v>4</v>
      </c>
      <c r="D22" s="15"/>
      <c r="E22" s="43">
        <v>0.9014576264792751</v>
      </c>
      <c r="F22" s="15">
        <v>10</v>
      </c>
      <c r="G22" s="15"/>
      <c r="H22" s="22">
        <f t="shared" si="0"/>
        <v>-0.9673163814008632</v>
      </c>
      <c r="I22" s="24"/>
      <c r="J22" s="44">
        <v>17279</v>
      </c>
      <c r="K22" s="45">
        <v>114</v>
      </c>
      <c r="L22" s="46"/>
      <c r="M22" s="44">
        <v>1082352.098</v>
      </c>
      <c r="N22" s="15">
        <v>59</v>
      </c>
      <c r="O22" s="15"/>
      <c r="P22" s="44">
        <v>64067.25</v>
      </c>
      <c r="Q22" s="15">
        <v>12</v>
      </c>
      <c r="R22" s="15"/>
      <c r="S22" s="47">
        <v>7.900632449802656</v>
      </c>
      <c r="T22" s="47">
        <v>40.533562352843006</v>
      </c>
      <c r="U22" s="47">
        <v>51.56580519735433</v>
      </c>
      <c r="W22" s="6"/>
    </row>
    <row r="23" spans="1:6" ht="12.75">
      <c r="A23" s="28" t="s">
        <v>24</v>
      </c>
      <c r="B23" s="28"/>
      <c r="C23" s="28"/>
      <c r="D23" s="28"/>
      <c r="E23" s="28"/>
      <c r="F23" s="28"/>
    </row>
    <row r="24" ht="12.75">
      <c r="A24" s="29" t="s">
        <v>25</v>
      </c>
    </row>
    <row r="25" ht="12.75">
      <c r="A25" s="29" t="s">
        <v>18</v>
      </c>
    </row>
  </sheetData>
  <sheetProtection/>
  <mergeCells count="24">
    <mergeCell ref="S6:U7"/>
    <mergeCell ref="M8:M9"/>
    <mergeCell ref="N8:N9"/>
    <mergeCell ref="P8:P9"/>
    <mergeCell ref="Q8:Q9"/>
    <mergeCell ref="S8:S9"/>
    <mergeCell ref="T8:T9"/>
    <mergeCell ref="U8:U9"/>
    <mergeCell ref="J8:J9"/>
    <mergeCell ref="K8:K9"/>
    <mergeCell ref="L8:L9"/>
    <mergeCell ref="J6:K7"/>
    <mergeCell ref="M6:N7"/>
    <mergeCell ref="P6:Q7"/>
    <mergeCell ref="B7:C7"/>
    <mergeCell ref="B8:B9"/>
    <mergeCell ref="C8:C9"/>
    <mergeCell ref="B6:H6"/>
    <mergeCell ref="H7:H9"/>
    <mergeCell ref="A3:U4"/>
    <mergeCell ref="A6:A9"/>
    <mergeCell ref="E7:F7"/>
    <mergeCell ref="E8:E9"/>
    <mergeCell ref="F8:F9"/>
  </mergeCells>
  <printOptions horizont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Rafael Bernardini Santos</cp:lastModifiedBy>
  <dcterms:created xsi:type="dcterms:W3CDTF">2006-07-25T14:09:57Z</dcterms:created>
  <dcterms:modified xsi:type="dcterms:W3CDTF">2017-06-05T19:38:27Z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aaf3037e-d246-4b41-9feb-9beca7fdc459</vt:lpwstr>
  </property>
</Properties>
</file>