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460" windowHeight="5445" activeTab="0"/>
  </bookViews>
  <sheets>
    <sheet name="Tab 8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<sst xmlns="http://schemas.openxmlformats.org/spreadsheetml/2006/main" count="51" uniqueCount="42">
  <si>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</si>
  <si>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</si>
  <si>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</si>
  <si>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</si>
  <si>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</si>
  <si>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</si>
  <si>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</si>
  <si>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</si>
  <si>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</si>
  <si>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</si>
  <si>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</si>
  <si>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Bento Gonçalves</t>
  </si>
  <si>
    <t>Porto Alegre</t>
  </si>
  <si>
    <t>Santa Cruz do Sul</t>
  </si>
  <si>
    <t>Bagé</t>
  </si>
  <si>
    <t>Santa Maria</t>
  </si>
  <si>
    <t>Passo Fundo</t>
  </si>
  <si>
    <t>Caxias do Sul</t>
  </si>
  <si>
    <t>Rio Grande</t>
  </si>
  <si>
    <t>Uruguaiana</t>
  </si>
  <si>
    <t>Novo Hamburgo</t>
  </si>
  <si>
    <t>Pelotas</t>
  </si>
  <si>
    <t>Cachoeirinha</t>
  </si>
  <si>
    <t>Canoas</t>
  </si>
  <si>
    <t>Sapucaia do Sul</t>
  </si>
  <si>
    <t>São Leopoldo</t>
  </si>
  <si>
    <t>Gravataí</t>
  </si>
  <si>
    <t>Viamão</t>
  </si>
  <si>
    <t>Alvorada</t>
  </si>
  <si>
    <t>IDESE EDUCAÇÃO</t>
  </si>
  <si>
    <t>Tabela 8</t>
  </si>
  <si>
    <t>(b) PIB per capita computado com população estimada pelo IBGE</t>
  </si>
  <si>
    <t>Variação %</t>
  </si>
  <si>
    <t>Erechim</t>
  </si>
  <si>
    <t>Guaíba</t>
  </si>
  <si>
    <t>FONTE: FEE/Centro de Indicadores Econômicos e Sociais (CIES)/Núcleo de Indicadores Sociais (NIS).</t>
  </si>
  <si>
    <t>(a) População estimada com base nas estimativas populacionais da FEE</t>
  </si>
  <si>
    <t>POPULAÇÃO EM 2014 (a)</t>
  </si>
  <si>
    <t>PIB EM 2014</t>
  </si>
  <si>
    <t>PIBpc EM 2014 (b)</t>
  </si>
  <si>
    <t>ESTRUTURA % DO PIB EM 2014</t>
  </si>
  <si>
    <t>Índice do Bloco Educação do Idese, sua variação percentual e informações demográficas e econômicas dos municípios com população acima de 100.000 habitantes no Rio Grande do Sul - 2013-14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</si>
</sst>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0.000"/>
    <numFmt numFmtId="180" formatCode="0.0"/>
    <numFmt numFmtId="181" formatCode="0.0000"/>
    <numFmt numFmtId="182" formatCode="0.00000"/>
    <numFmt numFmtId="183" formatCode="_(* #,##0.0000_);_(* \(#,##0.0000\);_(* &quot;-&quot;??_);_(@_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#,##0.0"/>
    <numFmt numFmtId="196" formatCode="0.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 wrapText="1"/>
    </xf>
    <xf numFmtId="179" fontId="6" fillId="0" borderId="0" xfId="0" applyNumberFormat="1" applyFont="1" applyFill="1" applyAlignment="1">
      <alignment horizontal="right"/>
    </xf>
    <xf numFmtId="3" fontId="6" fillId="0" borderId="0" xfId="62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 wrapText="1"/>
    </xf>
    <xf numFmtId="180" fontId="43" fillId="0" borderId="0" xfId="62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/>
    </xf>
    <xf numFmtId="3" fontId="4" fillId="0" borderId="0" xfId="62" applyNumberFormat="1" applyFont="1" applyFill="1" applyAlignment="1">
      <alignment horizontal="right"/>
    </xf>
    <xf numFmtId="0" fontId="4" fillId="0" borderId="0" xfId="51" applyNumberFormat="1" applyFont="1" applyFill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4" fillId="0" borderId="0" xfId="51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9" fontId="4" fillId="0" borderId="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0" fontId="4" fillId="0" borderId="10" xfId="51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2</xdr:col>
      <xdr:colOff>104775</xdr:colOff>
      <xdr:row>0</xdr:row>
      <xdr:rowOff>504825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5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25.7109375" style="1" customWidth="1"/>
    <col min="2" max="2" width="5.7109375" style="1" bestFit="1" customWidth="1"/>
    <col min="3" max="3" width="6.421875" style="1" bestFit="1" customWidth="1"/>
    <col min="4" max="4" width="2.28125" style="1" customWidth="1"/>
    <col min="5" max="6" width="6.28125" style="1" customWidth="1"/>
    <col min="7" max="7" width="1.7109375" style="1" customWidth="1"/>
    <col min="8" max="8" width="12.28125" style="1" customWidth="1"/>
    <col min="9" max="9" width="1.7109375" style="1" customWidth="1"/>
    <col min="10" max="10" width="11.7109375" style="1" customWidth="1"/>
    <col min="11" max="11" width="6.28125" style="1" customWidth="1"/>
    <col min="12" max="12" width="1.7109375" style="1" customWidth="1"/>
    <col min="13" max="13" width="11.7109375" style="1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8.0039062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3.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3" customFormat="1" ht="12.75" customHeight="1">
      <c r="A6" s="47" t="s">
        <v>0</v>
      </c>
      <c r="B6" s="54" t="s">
        <v>29</v>
      </c>
      <c r="C6" s="54"/>
      <c r="D6" s="54"/>
      <c r="E6" s="54"/>
      <c r="F6" s="54"/>
      <c r="G6" s="54"/>
      <c r="H6" s="54"/>
      <c r="I6" s="11"/>
      <c r="J6" s="50" t="s">
        <v>37</v>
      </c>
      <c r="K6" s="50"/>
      <c r="L6" s="2"/>
      <c r="M6" s="47" t="s">
        <v>38</v>
      </c>
      <c r="N6" s="47"/>
      <c r="O6" s="2"/>
      <c r="P6" s="47" t="s">
        <v>39</v>
      </c>
      <c r="Q6" s="47"/>
      <c r="R6" s="2"/>
      <c r="S6" s="47" t="s">
        <v>40</v>
      </c>
      <c r="T6" s="47"/>
      <c r="U6" s="47"/>
    </row>
    <row r="7" spans="1:21" s="3" customFormat="1" ht="15" customHeight="1">
      <c r="A7" s="47"/>
      <c r="B7" s="49">
        <v>2013</v>
      </c>
      <c r="C7" s="49"/>
      <c r="D7" s="24"/>
      <c r="E7" s="49">
        <v>2014</v>
      </c>
      <c r="F7" s="49"/>
      <c r="G7" s="2"/>
      <c r="H7" s="53" t="s">
        <v>32</v>
      </c>
      <c r="I7" s="5"/>
      <c r="J7" s="48"/>
      <c r="K7" s="48"/>
      <c r="L7" s="2"/>
      <c r="M7" s="48"/>
      <c r="N7" s="48"/>
      <c r="O7" s="2"/>
      <c r="P7" s="48"/>
      <c r="Q7" s="48"/>
      <c r="R7" s="2"/>
      <c r="S7" s="48"/>
      <c r="T7" s="48"/>
      <c r="U7" s="48"/>
    </row>
    <row r="8" spans="1:23" ht="15" customHeight="1">
      <c r="A8" s="47"/>
      <c r="B8" s="47" t="s">
        <v>1</v>
      </c>
      <c r="C8" s="47" t="s">
        <v>2</v>
      </c>
      <c r="D8" s="2"/>
      <c r="E8" s="47" t="s">
        <v>1</v>
      </c>
      <c r="F8" s="47" t="s">
        <v>2</v>
      </c>
      <c r="G8" s="2"/>
      <c r="H8" s="47"/>
      <c r="I8" s="5"/>
      <c r="J8" s="47" t="s">
        <v>3</v>
      </c>
      <c r="K8" s="47" t="s">
        <v>2</v>
      </c>
      <c r="L8" s="47"/>
      <c r="M8" s="47" t="s">
        <v>4</v>
      </c>
      <c r="N8" s="47" t="s">
        <v>2</v>
      </c>
      <c r="O8" s="2"/>
      <c r="P8" s="47" t="s">
        <v>5</v>
      </c>
      <c r="Q8" s="47" t="s">
        <v>2</v>
      </c>
      <c r="R8" s="2"/>
      <c r="S8" s="47" t="s">
        <v>8</v>
      </c>
      <c r="T8" s="47" t="s">
        <v>9</v>
      </c>
      <c r="U8" s="47" t="s">
        <v>10</v>
      </c>
      <c r="V8" s="3"/>
      <c r="W8" s="3"/>
    </row>
    <row r="9" spans="1:23" ht="15" customHeight="1">
      <c r="A9" s="48"/>
      <c r="B9" s="48"/>
      <c r="C9" s="48"/>
      <c r="D9" s="4"/>
      <c r="E9" s="48"/>
      <c r="F9" s="48"/>
      <c r="G9" s="4"/>
      <c r="H9" s="48"/>
      <c r="I9" s="12"/>
      <c r="J9" s="48"/>
      <c r="K9" s="48"/>
      <c r="L9" s="47"/>
      <c r="M9" s="48"/>
      <c r="N9" s="48"/>
      <c r="O9" s="4"/>
      <c r="P9" s="48"/>
      <c r="Q9" s="48"/>
      <c r="R9" s="4"/>
      <c r="S9" s="48"/>
      <c r="T9" s="48"/>
      <c r="U9" s="48"/>
      <c r="V9" s="3"/>
      <c r="W9" s="3"/>
    </row>
    <row r="10" spans="1:21" ht="15" customHeight="1">
      <c r="A10" s="5"/>
      <c r="B10" s="5"/>
      <c r="C10" s="5"/>
      <c r="D10" s="5"/>
      <c r="E10" s="5"/>
      <c r="F10" s="5"/>
      <c r="G10" s="6"/>
      <c r="H10" s="2"/>
      <c r="I10" s="2"/>
      <c r="J10" s="2"/>
      <c r="K10" s="2"/>
      <c r="L10" s="2"/>
      <c r="M10" s="2"/>
      <c r="N10" s="5"/>
      <c r="O10" s="5"/>
      <c r="P10" s="5"/>
      <c r="Q10" s="5"/>
      <c r="R10" s="5"/>
      <c r="S10" s="8"/>
      <c r="T10" s="8"/>
      <c r="U10" s="8"/>
    </row>
    <row r="11" spans="1:21" ht="12.75">
      <c r="A11" s="13" t="s">
        <v>6</v>
      </c>
      <c r="B11" s="31">
        <v>0.6789830471259206</v>
      </c>
      <c r="C11" s="14" t="s">
        <v>7</v>
      </c>
      <c r="D11" s="14"/>
      <c r="E11" s="31">
        <v>0.6969242366170147</v>
      </c>
      <c r="F11" s="14" t="s">
        <v>7</v>
      </c>
      <c r="G11" s="14"/>
      <c r="H11" s="15">
        <f>100*E11/B11-100</f>
        <v>2.642361921558674</v>
      </c>
      <c r="I11" s="14"/>
      <c r="J11" s="32">
        <v>11207274</v>
      </c>
      <c r="K11" s="29" t="s">
        <v>7</v>
      </c>
      <c r="L11" s="29"/>
      <c r="M11" s="33">
        <v>357816423.82999974</v>
      </c>
      <c r="N11" s="30" t="s">
        <v>7</v>
      </c>
      <c r="O11" s="29"/>
      <c r="P11" s="33">
        <v>31927.159435024052</v>
      </c>
      <c r="Q11" s="29" t="s">
        <v>7</v>
      </c>
      <c r="R11" s="29"/>
      <c r="S11" s="34">
        <v>9.326237961430756</v>
      </c>
      <c r="T11" s="34">
        <v>23.378129276816445</v>
      </c>
      <c r="U11" s="34">
        <v>67.2956327591715</v>
      </c>
    </row>
    <row r="12" spans="1:21" ht="12.75">
      <c r="A12" s="13"/>
      <c r="B12" s="14"/>
      <c r="C12" s="14"/>
      <c r="D12" s="14"/>
      <c r="E12" s="14"/>
      <c r="F12" s="14"/>
      <c r="G12" s="14"/>
      <c r="H12" s="14"/>
      <c r="I12" s="14"/>
      <c r="J12" s="16"/>
      <c r="K12" s="16"/>
      <c r="L12" s="16"/>
      <c r="M12" s="20"/>
      <c r="N12" s="20"/>
      <c r="O12" s="20"/>
      <c r="P12" s="26"/>
      <c r="Q12" s="20"/>
      <c r="R12" s="16"/>
      <c r="S12" s="25"/>
      <c r="T12" s="25"/>
      <c r="U12" s="25"/>
    </row>
    <row r="13" spans="1:21" ht="12.75">
      <c r="A13" s="9" t="s">
        <v>33</v>
      </c>
      <c r="B13" s="35">
        <v>0.7979559834282055</v>
      </c>
      <c r="C13" s="16">
        <v>16</v>
      </c>
      <c r="D13" s="16"/>
      <c r="E13" s="35">
        <v>0.8050158554834506</v>
      </c>
      <c r="F13" s="16">
        <v>23</v>
      </c>
      <c r="G13" s="16"/>
      <c r="H13" s="17">
        <f aca="true" t="shared" si="0" ref="H13:H32">100*E13/B13-100</f>
        <v>0.8847445475518896</v>
      </c>
      <c r="I13" s="18"/>
      <c r="J13" s="36">
        <v>102315</v>
      </c>
      <c r="K13" s="16">
        <v>19</v>
      </c>
      <c r="L13" s="37"/>
      <c r="M13" s="36">
        <v>4091150.101</v>
      </c>
      <c r="N13" s="16">
        <v>16</v>
      </c>
      <c r="O13" s="20"/>
      <c r="P13" s="38">
        <v>40207.07</v>
      </c>
      <c r="Q13" s="16">
        <v>70</v>
      </c>
      <c r="R13" s="20"/>
      <c r="S13" s="25">
        <v>1.4804104054530662</v>
      </c>
      <c r="T13" s="25">
        <v>37.62993053436868</v>
      </c>
      <c r="U13" s="25">
        <v>60.88965906017827</v>
      </c>
    </row>
    <row r="14" spans="1:21" ht="12.75">
      <c r="A14" s="9" t="s">
        <v>11</v>
      </c>
      <c r="B14" s="35">
        <v>0.7561807496347115</v>
      </c>
      <c r="C14" s="16">
        <v>102</v>
      </c>
      <c r="D14" s="16"/>
      <c r="E14" s="35">
        <v>0.7789460897906215</v>
      </c>
      <c r="F14" s="16">
        <v>76</v>
      </c>
      <c r="G14" s="16"/>
      <c r="H14" s="17">
        <f t="shared" si="0"/>
        <v>3.0105685931448676</v>
      </c>
      <c r="I14" s="18"/>
      <c r="J14" s="36">
        <v>112897</v>
      </c>
      <c r="K14" s="16">
        <v>18</v>
      </c>
      <c r="L14" s="37"/>
      <c r="M14" s="36">
        <v>5326217.653</v>
      </c>
      <c r="N14" s="16">
        <v>13</v>
      </c>
      <c r="O14" s="20"/>
      <c r="P14" s="38">
        <v>47420.87</v>
      </c>
      <c r="Q14" s="16">
        <v>38</v>
      </c>
      <c r="R14" s="20"/>
      <c r="S14" s="25">
        <v>1.5152213092199</v>
      </c>
      <c r="T14" s="25">
        <v>39.77660421432972</v>
      </c>
      <c r="U14" s="25">
        <v>58.70817447645038</v>
      </c>
    </row>
    <row r="15" spans="1:21" ht="12.75">
      <c r="A15" s="9" t="s">
        <v>13</v>
      </c>
      <c r="B15" s="35">
        <v>0.7342038357376499</v>
      </c>
      <c r="C15" s="16">
        <v>152</v>
      </c>
      <c r="D15" s="16"/>
      <c r="E15" s="35">
        <v>0.7460325936094917</v>
      </c>
      <c r="F15" s="16">
        <v>176</v>
      </c>
      <c r="G15" s="16"/>
      <c r="H15" s="17">
        <f t="shared" si="0"/>
        <v>1.6110999828756718</v>
      </c>
      <c r="I15" s="18"/>
      <c r="J15" s="36">
        <v>127516</v>
      </c>
      <c r="K15" s="16">
        <v>16</v>
      </c>
      <c r="L15" s="37"/>
      <c r="M15" s="36">
        <v>7984043.499</v>
      </c>
      <c r="N15" s="16">
        <v>5</v>
      </c>
      <c r="O15" s="20"/>
      <c r="P15" s="38">
        <v>63692.48</v>
      </c>
      <c r="Q15" s="16">
        <v>13</v>
      </c>
      <c r="R15" s="20"/>
      <c r="S15" s="25">
        <v>2.5624450574255575</v>
      </c>
      <c r="T15" s="25">
        <v>35.63160566027575</v>
      </c>
      <c r="U15" s="25">
        <v>61.80594929909441</v>
      </c>
    </row>
    <row r="16" spans="1:21" ht="12.75">
      <c r="A16" s="9" t="s">
        <v>15</v>
      </c>
      <c r="B16" s="35">
        <v>0.7093808116518956</v>
      </c>
      <c r="C16" s="16">
        <v>229</v>
      </c>
      <c r="D16" s="16"/>
      <c r="E16" s="35">
        <v>0.7285740834767275</v>
      </c>
      <c r="F16" s="16">
        <v>222</v>
      </c>
      <c r="G16" s="16"/>
      <c r="H16" s="17">
        <f t="shared" si="0"/>
        <v>2.7056372979891563</v>
      </c>
      <c r="I16" s="18"/>
      <c r="J16" s="36">
        <v>275777</v>
      </c>
      <c r="K16" s="16">
        <v>5</v>
      </c>
      <c r="L16" s="37"/>
      <c r="M16" s="36">
        <v>6475628.592</v>
      </c>
      <c r="N16" s="16">
        <v>11</v>
      </c>
      <c r="O16" s="20"/>
      <c r="P16" s="38">
        <v>23561.62</v>
      </c>
      <c r="Q16" s="16">
        <v>273</v>
      </c>
      <c r="R16" s="20"/>
      <c r="S16" s="25">
        <v>2.7306515688539137</v>
      </c>
      <c r="T16" s="25">
        <v>12.906420530145702</v>
      </c>
      <c r="U16" s="25">
        <v>84.36292790100039</v>
      </c>
    </row>
    <row r="17" spans="1:21" ht="12.75">
      <c r="A17" s="9" t="s">
        <v>12</v>
      </c>
      <c r="B17" s="35">
        <v>0.7153644950248756</v>
      </c>
      <c r="C17" s="16">
        <v>209</v>
      </c>
      <c r="D17" s="16"/>
      <c r="E17" s="35">
        <v>0.7237546118497773</v>
      </c>
      <c r="F17" s="16">
        <v>242</v>
      </c>
      <c r="G17" s="16"/>
      <c r="H17" s="17">
        <f t="shared" si="0"/>
        <v>1.172845015827889</v>
      </c>
      <c r="I17" s="18"/>
      <c r="J17" s="36">
        <v>1480967</v>
      </c>
      <c r="K17" s="16">
        <v>1</v>
      </c>
      <c r="L17" s="37"/>
      <c r="M17" s="36">
        <v>63990643.896</v>
      </c>
      <c r="N17" s="16">
        <v>1</v>
      </c>
      <c r="O17" s="20"/>
      <c r="P17" s="38">
        <v>43457.67</v>
      </c>
      <c r="Q17" s="16">
        <v>52</v>
      </c>
      <c r="R17" s="20"/>
      <c r="S17" s="25">
        <v>0.038751406399811034</v>
      </c>
      <c r="T17" s="25">
        <v>12.898448793610198</v>
      </c>
      <c r="U17" s="25">
        <v>87.0627998018199</v>
      </c>
    </row>
    <row r="18" spans="1:21" ht="12.75">
      <c r="A18" s="9" t="s">
        <v>17</v>
      </c>
      <c r="B18" s="35">
        <v>0.6990058723401538</v>
      </c>
      <c r="C18" s="16">
        <v>259</v>
      </c>
      <c r="D18" s="16"/>
      <c r="E18" s="35">
        <v>0.7215039983428532</v>
      </c>
      <c r="F18" s="16">
        <v>249</v>
      </c>
      <c r="G18" s="16"/>
      <c r="H18" s="17">
        <f t="shared" si="0"/>
        <v>3.2185889837204797</v>
      </c>
      <c r="I18" s="18"/>
      <c r="J18" s="36">
        <v>473955</v>
      </c>
      <c r="K18" s="16">
        <v>2</v>
      </c>
      <c r="L18" s="37"/>
      <c r="M18" s="36">
        <v>22376338.3</v>
      </c>
      <c r="N18" s="16">
        <v>2</v>
      </c>
      <c r="O18" s="20"/>
      <c r="P18" s="38">
        <v>47586.65</v>
      </c>
      <c r="Q18" s="16">
        <v>37</v>
      </c>
      <c r="R18" s="20"/>
      <c r="S18" s="25">
        <v>1.2353406943391216</v>
      </c>
      <c r="T18" s="25">
        <v>37.57027088468903</v>
      </c>
      <c r="U18" s="25">
        <v>61.194388420971855</v>
      </c>
    </row>
    <row r="19" spans="1:21" ht="12.75">
      <c r="A19" s="9" t="s">
        <v>14</v>
      </c>
      <c r="B19" s="35">
        <v>0.7008599392744895</v>
      </c>
      <c r="C19" s="16">
        <v>254</v>
      </c>
      <c r="D19" s="16"/>
      <c r="E19" s="35">
        <v>0.7192511809603727</v>
      </c>
      <c r="F19" s="16">
        <v>258</v>
      </c>
      <c r="G19" s="16"/>
      <c r="H19" s="17">
        <f t="shared" si="0"/>
        <v>2.62409657840071</v>
      </c>
      <c r="I19" s="18"/>
      <c r="J19" s="36">
        <v>122737</v>
      </c>
      <c r="K19" s="16">
        <v>17</v>
      </c>
      <c r="L19" s="37"/>
      <c r="M19" s="36">
        <v>2230936.341</v>
      </c>
      <c r="N19" s="16">
        <v>30</v>
      </c>
      <c r="O19" s="20"/>
      <c r="P19" s="38">
        <v>18361.62</v>
      </c>
      <c r="Q19" s="16">
        <v>381</v>
      </c>
      <c r="R19" s="20"/>
      <c r="S19" s="25">
        <v>6.3354308304465246</v>
      </c>
      <c r="T19" s="25">
        <v>13.69487719014211</v>
      </c>
      <c r="U19" s="25">
        <v>79.96969193079636</v>
      </c>
    </row>
    <row r="20" spans="1:21" ht="12.75">
      <c r="A20" s="9" t="s">
        <v>20</v>
      </c>
      <c r="B20" s="35">
        <v>0.6787195038783108</v>
      </c>
      <c r="C20" s="16">
        <v>302</v>
      </c>
      <c r="D20" s="16"/>
      <c r="E20" s="35">
        <v>0.7051508633349411</v>
      </c>
      <c r="F20" s="16">
        <v>294</v>
      </c>
      <c r="G20" s="16"/>
      <c r="H20" s="17">
        <f t="shared" si="0"/>
        <v>3.894297910344008</v>
      </c>
      <c r="I20" s="18"/>
      <c r="J20" s="36">
        <v>244090</v>
      </c>
      <c r="K20" s="16">
        <v>8</v>
      </c>
      <c r="L20" s="37"/>
      <c r="M20" s="36">
        <v>7805986.004</v>
      </c>
      <c r="N20" s="16">
        <v>6</v>
      </c>
      <c r="O20" s="20"/>
      <c r="P20" s="38">
        <v>31443.93</v>
      </c>
      <c r="Q20" s="16">
        <v>146</v>
      </c>
      <c r="R20" s="20"/>
      <c r="S20" s="25">
        <v>0.2374242920490098</v>
      </c>
      <c r="T20" s="25">
        <v>25.378094878722578</v>
      </c>
      <c r="U20" s="25">
        <v>74.38448081454959</v>
      </c>
    </row>
    <row r="21" spans="1:21" ht="12.75">
      <c r="A21" s="9" t="s">
        <v>16</v>
      </c>
      <c r="B21" s="35">
        <v>0.6938693824983428</v>
      </c>
      <c r="C21" s="16">
        <v>273</v>
      </c>
      <c r="D21" s="16"/>
      <c r="E21" s="35">
        <v>0.6972565316632229</v>
      </c>
      <c r="F21" s="16">
        <v>316</v>
      </c>
      <c r="G21" s="16"/>
      <c r="H21" s="17">
        <f t="shared" si="0"/>
        <v>0.4881537145628556</v>
      </c>
      <c r="I21" s="18"/>
      <c r="J21" s="36">
        <v>196587</v>
      </c>
      <c r="K21" s="16">
        <v>12</v>
      </c>
      <c r="L21" s="37"/>
      <c r="M21" s="36">
        <v>7382563.98</v>
      </c>
      <c r="N21" s="16">
        <v>7</v>
      </c>
      <c r="O21" s="20"/>
      <c r="P21" s="38">
        <v>37739.31</v>
      </c>
      <c r="Q21" s="16">
        <v>85</v>
      </c>
      <c r="R21" s="20"/>
      <c r="S21" s="25">
        <v>1.9810732667409137</v>
      </c>
      <c r="T21" s="25">
        <v>16.42959904796348</v>
      </c>
      <c r="U21" s="25">
        <v>81.58932768529561</v>
      </c>
    </row>
    <row r="22" spans="1:21" ht="12.75">
      <c r="A22" s="9" t="s">
        <v>19</v>
      </c>
      <c r="B22" s="35">
        <v>0.6918199098503162</v>
      </c>
      <c r="C22" s="16">
        <v>277</v>
      </c>
      <c r="D22" s="16"/>
      <c r="E22" s="35">
        <v>0.6949617995274217</v>
      </c>
      <c r="F22" s="16">
        <v>321</v>
      </c>
      <c r="G22" s="16"/>
      <c r="H22" s="17">
        <f t="shared" si="0"/>
        <v>0.4541484904337807</v>
      </c>
      <c r="I22" s="18"/>
      <c r="J22" s="36">
        <v>128197</v>
      </c>
      <c r="K22" s="16">
        <v>14</v>
      </c>
      <c r="L22" s="37"/>
      <c r="M22" s="36">
        <v>2295349.253</v>
      </c>
      <c r="N22" s="16">
        <v>29</v>
      </c>
      <c r="O22" s="20"/>
      <c r="P22" s="38">
        <v>17713.76</v>
      </c>
      <c r="Q22" s="16">
        <v>399</v>
      </c>
      <c r="R22" s="20"/>
      <c r="S22" s="25">
        <v>17.531977757120348</v>
      </c>
      <c r="T22" s="25">
        <v>8.609678021601843</v>
      </c>
      <c r="U22" s="25">
        <v>73.8583442212778</v>
      </c>
    </row>
    <row r="23" spans="1:21" ht="12.75">
      <c r="A23" s="9" t="s">
        <v>22</v>
      </c>
      <c r="B23" s="35">
        <v>0.6651225885406455</v>
      </c>
      <c r="C23" s="16">
        <v>328</v>
      </c>
      <c r="D23" s="16"/>
      <c r="E23" s="35">
        <v>0.6758158175772896</v>
      </c>
      <c r="F23" s="16">
        <v>366</v>
      </c>
      <c r="G23" s="16"/>
      <c r="H23" s="17">
        <f t="shared" si="0"/>
        <v>1.6077079956202027</v>
      </c>
      <c r="I23" s="18"/>
      <c r="J23" s="36">
        <v>127943</v>
      </c>
      <c r="K23" s="16">
        <v>15</v>
      </c>
      <c r="L23" s="37"/>
      <c r="M23" s="36">
        <v>6167752.827</v>
      </c>
      <c r="N23" s="16">
        <v>12</v>
      </c>
      <c r="O23" s="20"/>
      <c r="P23" s="38">
        <v>49245.11</v>
      </c>
      <c r="Q23" s="16">
        <v>33</v>
      </c>
      <c r="R23" s="20"/>
      <c r="S23" s="25">
        <v>0.01969912039159058</v>
      </c>
      <c r="T23" s="25">
        <v>29.44940655859102</v>
      </c>
      <c r="U23" s="25">
        <v>70.53089432101739</v>
      </c>
    </row>
    <row r="24" spans="1:23" s="3" customFormat="1" ht="12.75">
      <c r="A24" s="9" t="s">
        <v>34</v>
      </c>
      <c r="B24" s="35">
        <v>0.6519715241411859</v>
      </c>
      <c r="C24" s="16">
        <v>356</v>
      </c>
      <c r="D24" s="16"/>
      <c r="E24" s="35">
        <v>0.6716837550811425</v>
      </c>
      <c r="F24" s="16">
        <v>375</v>
      </c>
      <c r="G24" s="16"/>
      <c r="H24" s="17">
        <f t="shared" si="0"/>
        <v>3.0234803530603216</v>
      </c>
      <c r="I24" s="19"/>
      <c r="J24" s="38">
        <v>100586</v>
      </c>
      <c r="K24" s="16">
        <v>20</v>
      </c>
      <c r="L24" s="39"/>
      <c r="M24" s="36">
        <v>5129396.223</v>
      </c>
      <c r="N24" s="16">
        <v>14</v>
      </c>
      <c r="O24" s="20"/>
      <c r="P24" s="38">
        <v>51883.36</v>
      </c>
      <c r="Q24" s="16">
        <v>25</v>
      </c>
      <c r="R24" s="20"/>
      <c r="S24" s="25">
        <v>0.9704282067871152</v>
      </c>
      <c r="T24" s="25">
        <v>27.679553370208932</v>
      </c>
      <c r="U24" s="25">
        <v>71.35001845166245</v>
      </c>
      <c r="W24" s="7"/>
    </row>
    <row r="25" spans="1:21" s="3" customFormat="1" ht="12.75">
      <c r="A25" s="40" t="s">
        <v>21</v>
      </c>
      <c r="B25" s="41">
        <v>0.6541644443778876</v>
      </c>
      <c r="C25" s="20">
        <v>351</v>
      </c>
      <c r="D25" s="20"/>
      <c r="E25" s="41">
        <v>0.6700966924038233</v>
      </c>
      <c r="F25" s="20">
        <v>378</v>
      </c>
      <c r="G25" s="20"/>
      <c r="H25" s="17">
        <f t="shared" si="0"/>
        <v>2.435511156692016</v>
      </c>
      <c r="I25" s="20"/>
      <c r="J25" s="20">
        <v>342876</v>
      </c>
      <c r="K25" s="20">
        <v>4</v>
      </c>
      <c r="L25" s="20"/>
      <c r="M25" s="36">
        <v>6657759.394</v>
      </c>
      <c r="N25" s="20">
        <v>10</v>
      </c>
      <c r="O25" s="20"/>
      <c r="P25" s="38">
        <v>19464.12</v>
      </c>
      <c r="Q25" s="20">
        <v>360</v>
      </c>
      <c r="R25" s="20"/>
      <c r="S25" s="25">
        <v>3.176782570757206</v>
      </c>
      <c r="T25" s="25">
        <v>13.0364742243752</v>
      </c>
      <c r="U25" s="25">
        <v>83.78674318841269</v>
      </c>
    </row>
    <row r="26" spans="1:21" ht="12.75">
      <c r="A26" s="9" t="s">
        <v>18</v>
      </c>
      <c r="B26" s="35">
        <v>0.6472101582501837</v>
      </c>
      <c r="C26" s="16">
        <v>364</v>
      </c>
      <c r="D26" s="16"/>
      <c r="E26" s="35">
        <v>0.6592079333668985</v>
      </c>
      <c r="F26" s="16">
        <v>397</v>
      </c>
      <c r="G26" s="16"/>
      <c r="H26" s="17">
        <f t="shared" si="0"/>
        <v>1.8537680479478809</v>
      </c>
      <c r="I26" s="18"/>
      <c r="J26" s="38">
        <v>211410</v>
      </c>
      <c r="K26" s="16">
        <v>10</v>
      </c>
      <c r="L26" s="37"/>
      <c r="M26" s="36">
        <v>7357681.054</v>
      </c>
      <c r="N26" s="16">
        <v>8</v>
      </c>
      <c r="O26" s="20"/>
      <c r="P26" s="38">
        <v>35538.17</v>
      </c>
      <c r="Q26" s="16">
        <v>108</v>
      </c>
      <c r="R26" s="20"/>
      <c r="S26" s="25">
        <v>2.6213489759680786</v>
      </c>
      <c r="T26" s="25">
        <v>27.691229835457886</v>
      </c>
      <c r="U26" s="25">
        <v>69.68742120472997</v>
      </c>
    </row>
    <row r="27" spans="1:21" ht="12.75">
      <c r="A27" s="9" t="s">
        <v>24</v>
      </c>
      <c r="B27" s="35">
        <v>0.644368086156337</v>
      </c>
      <c r="C27" s="16">
        <v>374</v>
      </c>
      <c r="D27" s="16"/>
      <c r="E27" s="35">
        <v>0.6532759737954152</v>
      </c>
      <c r="F27" s="16">
        <v>405</v>
      </c>
      <c r="G27" s="16"/>
      <c r="H27" s="17">
        <f t="shared" si="0"/>
        <v>1.3824222258141248</v>
      </c>
      <c r="I27" s="18"/>
      <c r="J27" s="38">
        <v>140265</v>
      </c>
      <c r="K27" s="16">
        <v>13</v>
      </c>
      <c r="L27" s="37"/>
      <c r="M27" s="36">
        <v>2923906.103</v>
      </c>
      <c r="N27" s="16">
        <v>20</v>
      </c>
      <c r="O27" s="20"/>
      <c r="P27" s="38">
        <v>21226.18</v>
      </c>
      <c r="Q27" s="16">
        <v>317</v>
      </c>
      <c r="R27" s="20"/>
      <c r="S27" s="25">
        <v>0.14580295381602515</v>
      </c>
      <c r="T27" s="25">
        <v>38.70628619049028</v>
      </c>
      <c r="U27" s="25">
        <v>61.14791081675553</v>
      </c>
    </row>
    <row r="28" spans="1:21" ht="12.75">
      <c r="A28" s="9" t="s">
        <v>25</v>
      </c>
      <c r="B28" s="35">
        <v>0.6333073083581441</v>
      </c>
      <c r="C28" s="16">
        <v>388</v>
      </c>
      <c r="D28" s="16"/>
      <c r="E28" s="35">
        <v>0.6367604331202924</v>
      </c>
      <c r="F28" s="16">
        <v>427</v>
      </c>
      <c r="G28" s="16"/>
      <c r="H28" s="17">
        <f t="shared" si="0"/>
        <v>0.5452526311595278</v>
      </c>
      <c r="I28" s="18"/>
      <c r="J28" s="38">
        <v>225236</v>
      </c>
      <c r="K28" s="16">
        <v>9</v>
      </c>
      <c r="L28" s="37"/>
      <c r="M28" s="36">
        <v>6745958.664</v>
      </c>
      <c r="N28" s="16">
        <v>9</v>
      </c>
      <c r="O28" s="20"/>
      <c r="P28" s="38">
        <v>29719.45</v>
      </c>
      <c r="Q28" s="16">
        <v>163</v>
      </c>
      <c r="R28" s="20"/>
      <c r="S28" s="25">
        <v>0.05229601164483606</v>
      </c>
      <c r="T28" s="25">
        <v>28.301831877777843</v>
      </c>
      <c r="U28" s="25">
        <v>71.64587212784804</v>
      </c>
    </row>
    <row r="29" spans="1:21" ht="12.75">
      <c r="A29" s="9" t="s">
        <v>26</v>
      </c>
      <c r="B29" s="35">
        <v>0.6193470691660524</v>
      </c>
      <c r="C29" s="16">
        <v>412</v>
      </c>
      <c r="D29" s="16"/>
      <c r="E29" s="35">
        <v>0.632220588285657</v>
      </c>
      <c r="F29" s="16">
        <v>430</v>
      </c>
      <c r="G29" s="16"/>
      <c r="H29" s="17">
        <f t="shared" si="0"/>
        <v>2.078563015877137</v>
      </c>
      <c r="I29" s="18"/>
      <c r="J29" s="38">
        <v>272948</v>
      </c>
      <c r="K29" s="16">
        <v>6</v>
      </c>
      <c r="L29" s="37"/>
      <c r="M29" s="36">
        <v>10863523.719</v>
      </c>
      <c r="N29" s="16">
        <v>3</v>
      </c>
      <c r="O29" s="20"/>
      <c r="P29" s="38">
        <v>40132.86</v>
      </c>
      <c r="Q29" s="16">
        <v>71</v>
      </c>
      <c r="R29" s="20"/>
      <c r="S29" s="25">
        <v>0.15242034560448053</v>
      </c>
      <c r="T29" s="25">
        <v>49.27937734891239</v>
      </c>
      <c r="U29" s="25">
        <v>50.56820230548313</v>
      </c>
    </row>
    <row r="30" spans="1:21" ht="12.75">
      <c r="A30" s="9" t="s">
        <v>23</v>
      </c>
      <c r="B30" s="35">
        <v>0.593303478618232</v>
      </c>
      <c r="C30" s="16">
        <v>441</v>
      </c>
      <c r="D30" s="16"/>
      <c r="E30" s="35">
        <v>0.6223641729256962</v>
      </c>
      <c r="F30" s="16">
        <v>441</v>
      </c>
      <c r="G30" s="20"/>
      <c r="H30" s="17">
        <f t="shared" si="0"/>
        <v>4.898116285302237</v>
      </c>
      <c r="I30" s="18"/>
      <c r="J30" s="38">
        <v>349023</v>
      </c>
      <c r="K30" s="16">
        <v>3</v>
      </c>
      <c r="L30" s="37"/>
      <c r="M30" s="36">
        <v>9995407.9</v>
      </c>
      <c r="N30" s="16">
        <v>4</v>
      </c>
      <c r="O30" s="20"/>
      <c r="P30" s="38">
        <v>29400.07</v>
      </c>
      <c r="Q30" s="16">
        <v>169</v>
      </c>
      <c r="R30" s="20"/>
      <c r="S30" s="25">
        <v>0.06143796458898572</v>
      </c>
      <c r="T30" s="25">
        <v>9.968522763389725</v>
      </c>
      <c r="U30" s="25">
        <v>89.9700392720213</v>
      </c>
    </row>
    <row r="31" spans="1:21" ht="12.75">
      <c r="A31" s="9" t="s">
        <v>27</v>
      </c>
      <c r="B31" s="35">
        <v>0.5694930157227083</v>
      </c>
      <c r="C31" s="16">
        <v>465</v>
      </c>
      <c r="D31" s="16"/>
      <c r="E31" s="35">
        <v>0.5847374712221498</v>
      </c>
      <c r="F31" s="16">
        <v>471</v>
      </c>
      <c r="G31" s="16"/>
      <c r="H31" s="17">
        <f t="shared" si="0"/>
        <v>2.676846788032293</v>
      </c>
      <c r="I31" s="18"/>
      <c r="J31" s="38">
        <v>252189</v>
      </c>
      <c r="K31" s="16">
        <v>7</v>
      </c>
      <c r="L31" s="37"/>
      <c r="M31" s="36">
        <v>3090790.304</v>
      </c>
      <c r="N31" s="16">
        <v>18</v>
      </c>
      <c r="O31" s="20"/>
      <c r="P31" s="38">
        <v>12312.29</v>
      </c>
      <c r="Q31" s="16">
        <v>487</v>
      </c>
      <c r="R31" s="20"/>
      <c r="S31" s="25">
        <v>5.042567553647167</v>
      </c>
      <c r="T31" s="25">
        <v>18.17752245158098</v>
      </c>
      <c r="U31" s="25">
        <v>76.77991003068357</v>
      </c>
    </row>
    <row r="32" spans="1:21" ht="12.75">
      <c r="A32" s="42" t="s">
        <v>28</v>
      </c>
      <c r="B32" s="43">
        <v>0.4813031116624438</v>
      </c>
      <c r="C32" s="21">
        <v>497</v>
      </c>
      <c r="D32" s="21"/>
      <c r="E32" s="43">
        <v>0.4874067742556767</v>
      </c>
      <c r="F32" s="21">
        <v>496</v>
      </c>
      <c r="G32" s="21"/>
      <c r="H32" s="22">
        <f t="shared" si="0"/>
        <v>1.2681535700341726</v>
      </c>
      <c r="I32" s="23"/>
      <c r="J32" s="44">
        <v>211097</v>
      </c>
      <c r="K32" s="21">
        <v>11</v>
      </c>
      <c r="L32" s="45"/>
      <c r="M32" s="44">
        <v>2187974.967</v>
      </c>
      <c r="N32" s="21">
        <v>31</v>
      </c>
      <c r="O32" s="21"/>
      <c r="P32" s="44">
        <v>10637.61</v>
      </c>
      <c r="Q32" s="21">
        <v>497</v>
      </c>
      <c r="R32" s="21"/>
      <c r="S32" s="46">
        <v>0.07165632495380239</v>
      </c>
      <c r="T32" s="46">
        <v>18.66211074678007</v>
      </c>
      <c r="U32" s="46">
        <v>81.26623287846985</v>
      </c>
    </row>
    <row r="33" spans="1:6" ht="12.75">
      <c r="A33" s="27" t="s">
        <v>35</v>
      </c>
      <c r="B33" s="27"/>
      <c r="C33" s="27"/>
      <c r="D33" s="27"/>
      <c r="E33" s="27"/>
      <c r="F33" s="27"/>
    </row>
    <row r="34" ht="12.75">
      <c r="A34" s="28" t="s">
        <v>36</v>
      </c>
    </row>
    <row r="35" ht="12.75">
      <c r="A35" s="28" t="s">
        <v>31</v>
      </c>
    </row>
  </sheetData>
  <sheetProtection/>
  <mergeCells count="24">
    <mergeCell ref="A3:U4"/>
    <mergeCell ref="A6:A9"/>
    <mergeCell ref="H7:H9"/>
    <mergeCell ref="B6:H6"/>
    <mergeCell ref="P6:Q7"/>
    <mergeCell ref="S6:U7"/>
    <mergeCell ref="B7:C7"/>
    <mergeCell ref="B8:B9"/>
    <mergeCell ref="C8:C9"/>
    <mergeCell ref="M8:M9"/>
    <mergeCell ref="E7:F7"/>
    <mergeCell ref="M6:N7"/>
    <mergeCell ref="J6:K7"/>
    <mergeCell ref="E8:E9"/>
    <mergeCell ref="F8:F9"/>
    <mergeCell ref="J8:J9"/>
    <mergeCell ref="U8:U9"/>
    <mergeCell ref="P8:P9"/>
    <mergeCell ref="K8:K9"/>
    <mergeCell ref="L8:L9"/>
    <mergeCell ref="N8:N9"/>
    <mergeCell ref="S8:S9"/>
    <mergeCell ref="T8:T9"/>
    <mergeCell ref="Q8:Q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dcterms:created xsi:type="dcterms:W3CDTF">2006-07-25T14:09:57Z</dcterms:created>
  <dcterms:modified xsi:type="dcterms:W3CDTF">2017-06-05T19:38:31Z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026a7c00-392e-4a0b-8df9-cd0df347022f</vt:lpwstr>
  </property>
</Properties>
</file>