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600" windowHeight="11760" tabRatio="803"/>
  </bookViews>
  <sheets>
    <sheet name="Índice das tabelas" sheetId="9" r:id="rId1"/>
    <sheet name="Tabela 1" sheetId="10" r:id="rId2"/>
    <sheet name="Tabela 2" sheetId="5" r:id="rId3"/>
    <sheet name="Tabela 3" sheetId="13" r:id="rId4"/>
  </sheets>
  <definedNames>
    <definedName name="__est10">#REF!</definedName>
    <definedName name="__est11">#REF!</definedName>
    <definedName name="__est12">#REF!</definedName>
    <definedName name="__va11">#REF!</definedName>
    <definedName name="__va12">#REF!</definedName>
    <definedName name="_est10">#REF!</definedName>
    <definedName name="_est11">#REF!</definedName>
    <definedName name="_est12">#REF!</definedName>
    <definedName name="_xlnm._FilterDatabase" localSheetId="2" hidden="1">'Tabela 2'!$A$6:$H$6</definedName>
    <definedName name="_va10">#REF!</definedName>
    <definedName name="_va11">#REF!</definedName>
    <definedName name="_va12">#REF!</definedName>
  </definedNames>
  <calcPr calcId="125725"/>
</workbook>
</file>

<file path=xl/calcChain.xml><?xml version="1.0" encoding="utf-8"?>
<calcChain xmlns="http://schemas.openxmlformats.org/spreadsheetml/2006/main">
  <c r="F16" i="10"/>
  <c r="F15"/>
  <c r="F14"/>
  <c r="F13"/>
  <c r="F12"/>
  <c r="F11"/>
  <c r="F10"/>
  <c r="F9"/>
  <c r="F8"/>
  <c r="F7"/>
  <c r="F6"/>
  <c r="F5"/>
</calcChain>
</file>

<file path=xl/sharedStrings.xml><?xml version="1.0" encoding="utf-8"?>
<sst xmlns="http://schemas.openxmlformats.org/spreadsheetml/2006/main" count="1573" uniqueCount="577">
  <si>
    <t>Serviços</t>
  </si>
  <si>
    <t>Comércio, manutenção e reparação de veículos automotores e motocicletas</t>
  </si>
  <si>
    <t>Transporte, armazenagem e correio</t>
  </si>
  <si>
    <t>Serviços de alojamento e alimentação</t>
  </si>
  <si>
    <t>Serviços de informação e comunicação</t>
  </si>
  <si>
    <t>Atividades financeiras, de seguros e serviços relacionados</t>
  </si>
  <si>
    <t>Atividades imobiliárias</t>
  </si>
  <si>
    <t>Atividades profissionais, científicas e técnicas, administrativas e serviços complementares</t>
  </si>
  <si>
    <t>Administração, educação, saúde, pesquisa e desenvolvimento públicas, defesa, seguridade social</t>
  </si>
  <si>
    <t>Educação e saúde mercantis</t>
  </si>
  <si>
    <t>Artes, cultura, esporte e recreação e outras atividades de serviços</t>
  </si>
  <si>
    <t>Serviços domésticos</t>
  </si>
  <si>
    <t>Total RS</t>
  </si>
  <si>
    <t>D</t>
  </si>
  <si>
    <t>Campos de Cima da Serra</t>
  </si>
  <si>
    <t>4314464 Pinhal da Serra</t>
  </si>
  <si>
    <t>Termas e Lagos</t>
  </si>
  <si>
    <t>4300901 Aratiba</t>
  </si>
  <si>
    <t>NC</t>
  </si>
  <si>
    <t>Não Regionalizado</t>
  </si>
  <si>
    <t>4300661 André da Rocha</t>
  </si>
  <si>
    <t>4319125 São Martinho da Serra</t>
  </si>
  <si>
    <t>4304622 Capão Bonito do Sul</t>
  </si>
  <si>
    <t>4311130 Jari</t>
  </si>
  <si>
    <t>E</t>
  </si>
  <si>
    <t>4312617 Muitos Capões</t>
  </si>
  <si>
    <t>4323358 Vila Lângaro</t>
  </si>
  <si>
    <t>4304655 Capão do Cipó</t>
  </si>
  <si>
    <t>4306379 Dilermando de Aguiar</t>
  </si>
  <si>
    <t>4315958 Rolador</t>
  </si>
  <si>
    <t>Rota das Terras Encantadas</t>
  </si>
  <si>
    <t>4310876 Jacuizinho</t>
  </si>
  <si>
    <t>4316733 Santa Cecília do Sul</t>
  </si>
  <si>
    <t>4311718 Maçambará</t>
  </si>
  <si>
    <t>4306429 Dois Irmãos das Missões</t>
  </si>
  <si>
    <t>4302238 Boa Vista do Incra</t>
  </si>
  <si>
    <t>4322251 Tupandi</t>
  </si>
  <si>
    <t>4306957 Entre Rios do Sul</t>
  </si>
  <si>
    <t>Alto da Serra do Botucaraí</t>
  </si>
  <si>
    <t>4312674 Nicolau Vergueiro</t>
  </si>
  <si>
    <t>4305603 Colorado</t>
  </si>
  <si>
    <t>4314787 Ponte Preta</t>
  </si>
  <si>
    <t>4302220 Boa Vista do Cadeado</t>
  </si>
  <si>
    <t>4311270 Lagoa dos Três Cantos</t>
  </si>
  <si>
    <t>4322350 União da Serra</t>
  </si>
  <si>
    <t>4321634 Três Arroios</t>
  </si>
  <si>
    <t>4315321 Quevedos</t>
  </si>
  <si>
    <t>Rota Missões</t>
  </si>
  <si>
    <t>4312179 Mato Queimado</t>
  </si>
  <si>
    <t>Vale do Taquari</t>
  </si>
  <si>
    <t>4310579 Itapuca</t>
  </si>
  <si>
    <t>4316972 Santa Margarida do Sul</t>
  </si>
  <si>
    <t>Uva e Vinho</t>
  </si>
  <si>
    <t>4312385 Monte Belo do Sul</t>
  </si>
  <si>
    <t>4319737 São Valério do Sul</t>
  </si>
  <si>
    <t>4311239 Lagoa Bonita do Sul</t>
  </si>
  <si>
    <t>4305934 Coronel Pilar</t>
  </si>
  <si>
    <t>Rota do Yucumã</t>
  </si>
  <si>
    <t>4313334 Nova Ramada</t>
  </si>
  <si>
    <t>4310363 Imigrante</t>
  </si>
  <si>
    <t>4323200 Victor Graeff</t>
  </si>
  <si>
    <t>Vale do Caí</t>
  </si>
  <si>
    <t>4311643 Linha Nova</t>
  </si>
  <si>
    <t>4302584 Bozano</t>
  </si>
  <si>
    <t>4305975 Coxilha</t>
  </si>
  <si>
    <t>Cultura e Tradição</t>
  </si>
  <si>
    <t>4320503 Sertão</t>
  </si>
  <si>
    <t>4315800 Roca Sales</t>
  </si>
  <si>
    <t>4314134 Paulo Bento</t>
  </si>
  <si>
    <t>4320578 Sete de Setembro</t>
  </si>
  <si>
    <t>4312138 Mato Castelhano</t>
  </si>
  <si>
    <t>4314175 Pedras Altas</t>
  </si>
  <si>
    <t>Vale do Rio dos Sinos</t>
  </si>
  <si>
    <t>4311627 Lindolfo Collor</t>
  </si>
  <si>
    <t>4305447 Chuvisca</t>
  </si>
  <si>
    <t>4305405 Chiapetta</t>
  </si>
  <si>
    <t>4314472 Pinhal Grande</t>
  </si>
  <si>
    <t>4310413 Inhacorá</t>
  </si>
  <si>
    <t>4301651 Barão</t>
  </si>
  <si>
    <t>4306973 Erebango</t>
  </si>
  <si>
    <t>4302154 Boa Vista das Missões</t>
  </si>
  <si>
    <t>4310553 Itacurubi</t>
  </si>
  <si>
    <t>4314308 Pejuçara</t>
  </si>
  <si>
    <t>Rota do Rio Uruguai</t>
  </si>
  <si>
    <t>4320321 Senador Salgado Filho</t>
  </si>
  <si>
    <t>4317756 Santo Antônio do Planalto</t>
  </si>
  <si>
    <t>4305835 Coqueiro Baixo</t>
  </si>
  <si>
    <t>4301925 Barra do Rio Azul</t>
  </si>
  <si>
    <t>4313425 Novo Machado</t>
  </si>
  <si>
    <t>4314456 Pinhal</t>
  </si>
  <si>
    <t>4312351 Montauri</t>
  </si>
  <si>
    <t>4305850 Coqueiros do Sul</t>
  </si>
  <si>
    <t>4313441 Novo Tiradentes</t>
  </si>
  <si>
    <t>4306072 Cristal do Sul</t>
  </si>
  <si>
    <t>4305900 Coronel Bicaco</t>
  </si>
  <si>
    <t>4312906 Nova Bassano</t>
  </si>
  <si>
    <t>4319364 São Pedro das Missões</t>
  </si>
  <si>
    <t>Rota Águas e Pedras</t>
  </si>
  <si>
    <t>4323101 Vicente Dutra</t>
  </si>
  <si>
    <t>4317558 Santo Antônio do Palma</t>
  </si>
  <si>
    <t>Centro-Serra</t>
  </si>
  <si>
    <t>4307815 Estrela Velha</t>
  </si>
  <si>
    <t>4322855 Vespasiano Correa</t>
  </si>
  <si>
    <t>4312955 Nova Boa Vista</t>
  </si>
  <si>
    <t>4309126 Gramado dos Loureiros</t>
  </si>
  <si>
    <t>Rota das Araucárias</t>
  </si>
  <si>
    <t>4317954 Santo Expedito do Sul</t>
  </si>
  <si>
    <t>4307401 Esmeralda</t>
  </si>
  <si>
    <t>4304853 Carlos Gomes</t>
  </si>
  <si>
    <t>4316428 Sagrada Família</t>
  </si>
  <si>
    <t>4308458 Fortaleza dos Valos</t>
  </si>
  <si>
    <t>4302253 Boa Vista do Sul</t>
  </si>
  <si>
    <t>4304614 Canudos do Vale</t>
  </si>
  <si>
    <t>4300554 Alto Alegre</t>
  </si>
  <si>
    <t>4309654 Hulha Negra</t>
  </si>
  <si>
    <t>4309951 Ibirapuitã</t>
  </si>
  <si>
    <t>4305124 Cerrito</t>
  </si>
  <si>
    <t>4323770 Westfalia</t>
  </si>
  <si>
    <t>4322343 Ubiretama</t>
  </si>
  <si>
    <t>4322186 Tupanci do Sul</t>
  </si>
  <si>
    <t>4303400 Caiçara</t>
  </si>
  <si>
    <t>4320230 Sede Nova</t>
  </si>
  <si>
    <t>4306924 Engenho Velho</t>
  </si>
  <si>
    <t>4323754 Vitória das Missões</t>
  </si>
  <si>
    <t>4311254 Lagoão</t>
  </si>
  <si>
    <t>4300570 Alto Feliz</t>
  </si>
  <si>
    <t>4316709 Santa Bárbara do Sul</t>
  </si>
  <si>
    <t>4311791 Maratá</t>
  </si>
  <si>
    <t>4300638 Amaral Ferrador</t>
  </si>
  <si>
    <t>4320263 Segredo</t>
  </si>
  <si>
    <t>4319208 São Nicolau</t>
  </si>
  <si>
    <t>4301750 Barão do Triunfo</t>
  </si>
  <si>
    <t>4307831 Eugênio de Castro</t>
  </si>
  <si>
    <t>4318499 São José do Inhacorá</t>
  </si>
  <si>
    <t>4315404 Redentora</t>
  </si>
  <si>
    <t>4305371 Charrua</t>
  </si>
  <si>
    <t>4323606 Vista Alegre do Prata</t>
  </si>
  <si>
    <t>Carbonífera</t>
  </si>
  <si>
    <t>4322004 Triunfo</t>
  </si>
  <si>
    <t>4311429 Lajeado do Bugre</t>
  </si>
  <si>
    <t>4307450 Esperança do Sul</t>
  </si>
  <si>
    <t>Vale do Rio Pardo</t>
  </si>
  <si>
    <t>4322525 Vale Verde</t>
  </si>
  <si>
    <t>4321832 Três Forquilhas</t>
  </si>
  <si>
    <t>Pampa Gaúcho</t>
  </si>
  <si>
    <t>4317004 Santana da Boa Vista</t>
  </si>
  <si>
    <t>4304697 Capitão</t>
  </si>
  <si>
    <t>4306734 Doutor Maurício Cardoso</t>
  </si>
  <si>
    <t>Litoral Norte Gaúcho</t>
  </si>
  <si>
    <t>4304713 Caraá</t>
  </si>
  <si>
    <t>4318614 São José do Sul</t>
  </si>
  <si>
    <t>4313011 Nova Candelária</t>
  </si>
  <si>
    <t>4319372 São Pedro do Butiá</t>
  </si>
  <si>
    <t>4309571 Herveiras</t>
  </si>
  <si>
    <t>4322533 Vale do Sol</t>
  </si>
  <si>
    <t>4308078 Fazenda Vilanova</t>
  </si>
  <si>
    <t>4305116 Centenário</t>
  </si>
  <si>
    <t>4318440 São Jorge</t>
  </si>
  <si>
    <t>4303202 Cacique Doble</t>
  </si>
  <si>
    <t>4311601 Liberato Salzano</t>
  </si>
  <si>
    <t>4313466 Novo Xingu</t>
  </si>
  <si>
    <t>4306932 Entre-Ijuís</t>
  </si>
  <si>
    <t>4322152 Tunas</t>
  </si>
  <si>
    <t>4314498 Pinheirinho do Vale</t>
  </si>
  <si>
    <t>4302600 Braga</t>
  </si>
  <si>
    <t>4315172 Protásio Alves</t>
  </si>
  <si>
    <t>4315313 Quatro Irmãos</t>
  </si>
  <si>
    <t>4314076 Passo do Sobrado</t>
  </si>
  <si>
    <t>4307203 Erval Grande</t>
  </si>
  <si>
    <t>4309753 Ibarama</t>
  </si>
  <si>
    <t>Fronteira</t>
  </si>
  <si>
    <t>4301875 Barra do Quaraí</t>
  </si>
  <si>
    <t>4323705 Vista Gaúcha</t>
  </si>
  <si>
    <t>4310850 Jaboticaba</t>
  </si>
  <si>
    <t>4316436 Saldanha Marinho</t>
  </si>
  <si>
    <t>4318457 São José das Missões</t>
  </si>
  <si>
    <t>4305157 Cerro Grande</t>
  </si>
  <si>
    <t>4309605 Horizontina</t>
  </si>
  <si>
    <t>4313003 Nova Bréscia</t>
  </si>
  <si>
    <t>4310306 Ilópolis</t>
  </si>
  <si>
    <t>4302055 Benjamin Constant do Sul</t>
  </si>
  <si>
    <t>4314555 Pirapó</t>
  </si>
  <si>
    <t>4301552 Áurea</t>
  </si>
  <si>
    <t>4318622 São José dos Ausentes</t>
  </si>
  <si>
    <t>Delta do Jacuí</t>
  </si>
  <si>
    <t>4309050 Glorinha</t>
  </si>
  <si>
    <t>4312377 Monte Alegre dos Campos</t>
  </si>
  <si>
    <t>4320453 Sério</t>
  </si>
  <si>
    <t>4312757 Nova Alvorada</t>
  </si>
  <si>
    <t>4323507 Vista Alegre</t>
  </si>
  <si>
    <t>4309803 Ibiaçá</t>
  </si>
  <si>
    <t>4312302 Miraguaí</t>
  </si>
  <si>
    <t>4308854 Gentil</t>
  </si>
  <si>
    <t>4314068 Passa Sete</t>
  </si>
  <si>
    <t>4311734 Mampituba</t>
  </si>
  <si>
    <t>4322558 Vanini</t>
  </si>
  <si>
    <t>4310652 Itati</t>
  </si>
  <si>
    <t>4300455 Alegria</t>
  </si>
  <si>
    <t>4308805 General Câmara</t>
  </si>
  <si>
    <t>4305702 Condor</t>
  </si>
  <si>
    <t>4311759 Manoel Viana</t>
  </si>
  <si>
    <t>4316956 Santa Maria do Herval</t>
  </si>
  <si>
    <t>4306304 David Canabarro</t>
  </si>
  <si>
    <t>4307054 Ernestina</t>
  </si>
  <si>
    <t>Costa Doce</t>
  </si>
  <si>
    <t>4301305 Arroio Grande</t>
  </si>
  <si>
    <t>4322376 Unistalda</t>
  </si>
  <si>
    <t>4308656 Garruchos</t>
  </si>
  <si>
    <t>4315552 Rio dos Índios</t>
  </si>
  <si>
    <t>4319752 São Vendelino</t>
  </si>
  <si>
    <t>4305504 Ciríaco</t>
  </si>
  <si>
    <t>4315156 Progresso</t>
  </si>
  <si>
    <t>4309258 Guabiju</t>
  </si>
  <si>
    <t>4320552 Sertão Santana</t>
  </si>
  <si>
    <t>Vale do Paranhana</t>
  </si>
  <si>
    <t>4315750 Riozinho</t>
  </si>
  <si>
    <t>4310462 Ipiranga do Sul</t>
  </si>
  <si>
    <t>4300703 Anta Gorda</t>
  </si>
  <si>
    <t>4313375 Nova Santa Rita</t>
  </si>
  <si>
    <t>4311502 Lavras do Sul</t>
  </si>
  <si>
    <t>4310751 Ivorá</t>
  </si>
  <si>
    <t>4307864 Fagundes Varela</t>
  </si>
  <si>
    <t>4315206 Putinga</t>
  </si>
  <si>
    <t>4314779 Pontão</t>
  </si>
  <si>
    <t>4321956 Trindade do Sul</t>
  </si>
  <si>
    <t>4304101 Campos Borges</t>
  </si>
  <si>
    <t>4312625 Muliterno</t>
  </si>
  <si>
    <t>4321477 Tiradentes do Sul</t>
  </si>
  <si>
    <t>4301859 Barra do Guarita</t>
  </si>
  <si>
    <t>4301008 Arroio do Meio</t>
  </si>
  <si>
    <t>4312443 Morrinhos do Sul</t>
  </si>
  <si>
    <t>4302378 Bom Progresso</t>
  </si>
  <si>
    <t>4313086 Nova Pádua</t>
  </si>
  <si>
    <t>4321329 Taquaruçu do Sul</t>
  </si>
  <si>
    <t>4313060 Nova Hartz</t>
  </si>
  <si>
    <t>4304663 Capão do Leão</t>
  </si>
  <si>
    <t>4310900 Jacutinga</t>
  </si>
  <si>
    <t>4318051 São Domingos do Sul</t>
  </si>
  <si>
    <t>4311155 Jóia</t>
  </si>
  <si>
    <t>4306353 Dezesseis de Novembro</t>
  </si>
  <si>
    <t>4312005 Mariano Moro</t>
  </si>
  <si>
    <t>4318481 São José do Hortêncio</t>
  </si>
  <si>
    <t>4321626 Travesseiro</t>
  </si>
  <si>
    <t>4322905 Viadutos</t>
  </si>
  <si>
    <t>4303673 Campestre da Serra</t>
  </si>
  <si>
    <t>Vale do Jaguarí</t>
  </si>
  <si>
    <t>4313037 Nova Esperança do Sul</t>
  </si>
  <si>
    <t>4304952 Caseiros</t>
  </si>
  <si>
    <t>4322301 Tuparendi</t>
  </si>
  <si>
    <t>Central</t>
  </si>
  <si>
    <t>4310538 Itaara</t>
  </si>
  <si>
    <t>C</t>
  </si>
  <si>
    <t>4300851 Arambaré</t>
  </si>
  <si>
    <t>4302451 Boqueirão do Leão</t>
  </si>
  <si>
    <t>4308250 Floriano Peixoto</t>
  </si>
  <si>
    <t>4300471 Almirante Tamandaré do Sul</t>
  </si>
  <si>
    <t>Hortênsias</t>
  </si>
  <si>
    <t>4314423 Picada Café</t>
  </si>
  <si>
    <t>4311700 Machadinho</t>
  </si>
  <si>
    <t>4323408 Vila Maria</t>
  </si>
  <si>
    <t>4322202 Tupanciretã</t>
  </si>
  <si>
    <t>4305587 Colinas</t>
  </si>
  <si>
    <t>4309159 Gramado Xavier</t>
  </si>
  <si>
    <t>4306320 Derrubadas</t>
  </si>
  <si>
    <t>4312203 Maximiliano de Almeida</t>
  </si>
  <si>
    <t>4316758 Santa Clara do Sul</t>
  </si>
  <si>
    <t>4315057 Porto Mauá</t>
  </si>
  <si>
    <t>4305306 Chapada</t>
  </si>
  <si>
    <t>4310702 Itatiba do Sul</t>
  </si>
  <si>
    <t>4305132 Cerro Branco</t>
  </si>
  <si>
    <t>4300505 Alpestre</t>
  </si>
  <si>
    <t>4312500 Mostardas</t>
  </si>
  <si>
    <t>4312609 Muçum</t>
  </si>
  <si>
    <t>4306452 Dois Lajeados</t>
  </si>
  <si>
    <t>4315073 Porto Vera Cruz</t>
  </si>
  <si>
    <t>4316303 Roque Gonzales</t>
  </si>
  <si>
    <t>4312427 Mormaço</t>
  </si>
  <si>
    <t>4310405 Independência</t>
  </si>
  <si>
    <t>4319307 São Paulo das Missões</t>
  </si>
  <si>
    <t>4311981 Mariana Pimentel</t>
  </si>
  <si>
    <t>4303707 Campina das Missões</t>
  </si>
  <si>
    <t>4306130 Cruzaltense</t>
  </si>
  <si>
    <t>4320354 Sentinela do Sul</t>
  </si>
  <si>
    <t>4301701 Barão de Cotegipe</t>
  </si>
  <si>
    <t>4302501 Bossoroca</t>
  </si>
  <si>
    <t>4309506 Guarani das Missões</t>
  </si>
  <si>
    <t>4312252 Minas do Leão</t>
  </si>
  <si>
    <t>4306502 Dom Feliciano</t>
  </si>
  <si>
    <t>4318424 São João da Urtiga</t>
  </si>
  <si>
    <t>4305959 Cotiporã</t>
  </si>
  <si>
    <t>4301800 Barracão</t>
  </si>
  <si>
    <t>4309001 Giruá</t>
  </si>
  <si>
    <t>4319802 São Vicente do Sul</t>
  </si>
  <si>
    <t>4309704 Humaitá</t>
  </si>
  <si>
    <t>4308052 Faxinalzinho</t>
  </si>
  <si>
    <t>4309308 Guaíba</t>
  </si>
  <si>
    <t>4312153 Mato Leitão</t>
  </si>
  <si>
    <t>4313656 Palmares do Sul</t>
  </si>
  <si>
    <t>4316204 Rondinha</t>
  </si>
  <si>
    <t>4313102 Nova Palma</t>
  </si>
  <si>
    <t>4306700 Dona Francisca</t>
  </si>
  <si>
    <t>4312807 Nova Araçá</t>
  </si>
  <si>
    <t>4321493 Toropi</t>
  </si>
  <si>
    <t>4318101 São Francisco de Assis</t>
  </si>
  <si>
    <t>4315453 Relvado</t>
  </si>
  <si>
    <t>4319711 São Valentim do Sul</t>
  </si>
  <si>
    <t>4304309 Cândido Godói</t>
  </si>
  <si>
    <t>4319158 São Miguel das Missões</t>
  </si>
  <si>
    <t>4302006 Barros Cassal</t>
  </si>
  <si>
    <t>4313359 Nova Roma do Sul</t>
  </si>
  <si>
    <t>4320305 Selbach</t>
  </si>
  <si>
    <t>4313805 Palmitinho</t>
  </si>
  <si>
    <t>4312104 Mata</t>
  </si>
  <si>
    <t>4321709 Três Coroas</t>
  </si>
  <si>
    <t>4308433 Forquetinha</t>
  </si>
  <si>
    <t>4302303 Bom Jesus</t>
  </si>
  <si>
    <t>4313490 Novo Barreiro</t>
  </si>
  <si>
    <t>4311775 Maquiné</t>
  </si>
  <si>
    <t>4304689 Capela de Santana</t>
  </si>
  <si>
    <t>4314605 Piratini</t>
  </si>
  <si>
    <t>4304002 Campo Novo</t>
  </si>
  <si>
    <t>4307104 Herval</t>
  </si>
  <si>
    <t>4314035 Pareci Novo</t>
  </si>
  <si>
    <t>4322608 Venâncio Aires</t>
  </si>
  <si>
    <t>4308706 Gaurama</t>
  </si>
  <si>
    <t>4301073 Arroio do Padre</t>
  </si>
  <si>
    <t>4319356 São Pedro da Serra</t>
  </si>
  <si>
    <t>4306007 Crissiumal</t>
  </si>
  <si>
    <t>4323309 Vila Flores</t>
  </si>
  <si>
    <t>4305871 Coronel Barros</t>
  </si>
  <si>
    <t>4311205 Júlio de Castilhos</t>
  </si>
  <si>
    <t>4317251 Santa Tereza</t>
  </si>
  <si>
    <t>4301206 Arroio do Tigre</t>
  </si>
  <si>
    <t>4300034 Aceguá</t>
  </si>
  <si>
    <t>4319703 São Valentim</t>
  </si>
  <si>
    <t>4303301 Caibaté</t>
  </si>
  <si>
    <t>4302907 Cacequi</t>
  </si>
  <si>
    <t>4300307 Alecrim</t>
  </si>
  <si>
    <t>4316451 Salto do Jacuí</t>
  </si>
  <si>
    <t>4300109 Agudo</t>
  </si>
  <si>
    <t>4313391 Novo Cabrais</t>
  </si>
  <si>
    <t>4315008 Porto Lucena</t>
  </si>
  <si>
    <t>4321352 Tavares</t>
  </si>
  <si>
    <t>4305173 Cerro Grande do Sul</t>
  </si>
  <si>
    <t>4314001 Paraí</t>
  </si>
  <si>
    <t>4307559 Estação</t>
  </si>
  <si>
    <t>4322103 Tucunduva</t>
  </si>
  <si>
    <t>4301404 Arvorezinha</t>
  </si>
  <si>
    <t>4321857 Três Palmeiras</t>
  </si>
  <si>
    <t>4302659 Brochier</t>
  </si>
  <si>
    <t>4304804 Carlos Barbosa</t>
  </si>
  <si>
    <t>4312450 Morro Redondo</t>
  </si>
  <si>
    <t>4317301 Santa Vitória do Palmar</t>
  </si>
  <si>
    <t>4303558 Camargo</t>
  </si>
  <si>
    <t>4314027 Paraíso do Sul</t>
  </si>
  <si>
    <t>4322541 Vale Real</t>
  </si>
  <si>
    <t>4317707 Santo Antônio das Missões</t>
  </si>
  <si>
    <t>4310009 Ibirubá</t>
  </si>
  <si>
    <t>4307500 Espumoso</t>
  </si>
  <si>
    <t>4305009 Catuípe</t>
  </si>
  <si>
    <t>4312658 Não-Me-Toque</t>
  </si>
  <si>
    <t>4313607 Paim Filho</t>
  </si>
  <si>
    <t>4313904 Panambi</t>
  </si>
  <si>
    <t>4316600 Sananduva</t>
  </si>
  <si>
    <t>4310603 Itaqui</t>
  </si>
  <si>
    <t>4300208 Ajuricaba</t>
  </si>
  <si>
    <t>4308409 Formigueiro</t>
  </si>
  <si>
    <t>4314506 Pinheiro Machado</t>
  </si>
  <si>
    <t>4314209 Pedro Osório</t>
  </si>
  <si>
    <t>4316006 Rolante</t>
  </si>
  <si>
    <t>4315149 Presidente Lucena</t>
  </si>
  <si>
    <t>4306759 Doutor Ricardo</t>
  </si>
  <si>
    <t>4315354 Quinze de Novembro</t>
  </si>
  <si>
    <t>4310439 Ipê</t>
  </si>
  <si>
    <t>4303806 Campinas do Sul</t>
  </si>
  <si>
    <t>4313706 Palmeira das Missões</t>
  </si>
  <si>
    <t>4319109 São Martinho</t>
  </si>
  <si>
    <t>4318606 São José do Ouro</t>
  </si>
  <si>
    <t>4315701 Rio Pardo</t>
  </si>
  <si>
    <t>4317806 Santo Augusto</t>
  </si>
  <si>
    <t>4305355 Charqueadas</t>
  </si>
  <si>
    <t>4308201 Flores da Cunha</t>
  </si>
  <si>
    <t>4320008 Sapucaia do Sul</t>
  </si>
  <si>
    <t>4314704 Planalto</t>
  </si>
  <si>
    <t>4305801 Constantina</t>
  </si>
  <si>
    <t>4304200 Candelária</t>
  </si>
  <si>
    <t>4320909 Tapejara</t>
  </si>
  <si>
    <t>4311122 Jaquirana</t>
  </si>
  <si>
    <t>4309902 Ibiraiaras</t>
  </si>
  <si>
    <t>4319604 São Sepé</t>
  </si>
  <si>
    <t>4306601 Dom Pedrito</t>
  </si>
  <si>
    <t>4301503 Augusto Pestana</t>
  </si>
  <si>
    <t>4306908 Encruzilhada do Sul</t>
  </si>
  <si>
    <t>4307807 Estrela</t>
  </si>
  <si>
    <t>4311106 Jaguari</t>
  </si>
  <si>
    <t>4321006 Tapera</t>
  </si>
  <si>
    <t>4322327 Turuçu</t>
  </si>
  <si>
    <t>4312401 Montenegro</t>
  </si>
  <si>
    <t>4322707 Vera Cruz</t>
  </si>
  <si>
    <t>4320206 Seberi</t>
  </si>
  <si>
    <t>4311809 Marau</t>
  </si>
  <si>
    <t>4310108 Igrejinha</t>
  </si>
  <si>
    <t>4315503 Restinga Seca</t>
  </si>
  <si>
    <t>4319901 Sapiranga</t>
  </si>
  <si>
    <t>4320107 Sarandi</t>
  </si>
  <si>
    <t>4309407 Guaporé</t>
  </si>
  <si>
    <t>4302808 Caçapava do Sul</t>
  </si>
  <si>
    <t>4306809 Encantado</t>
  </si>
  <si>
    <t>4321303 Taquari</t>
  </si>
  <si>
    <t>4304671 Capivari do Sul</t>
  </si>
  <si>
    <t>4318507 São José do Norte</t>
  </si>
  <si>
    <t>4320602 Severiano de Almeida</t>
  </si>
  <si>
    <t>4304903 Casca</t>
  </si>
  <si>
    <t>4320651 Silveira Martins</t>
  </si>
  <si>
    <t>4303905 Campo Bom</t>
  </si>
  <si>
    <t>4314753 Poço das Antas</t>
  </si>
  <si>
    <t>4320677 Sinimbu</t>
  </si>
  <si>
    <t>4314050 Parobé</t>
  </si>
  <si>
    <t>4323457 Vila Nova do Sul</t>
  </si>
  <si>
    <t>4300646 Ametista do Sul</t>
  </si>
  <si>
    <t>4309209 Gravataí</t>
  </si>
  <si>
    <t>4301958 Barra Funda</t>
  </si>
  <si>
    <t>4307302 Erval Seco</t>
  </si>
  <si>
    <t>4312476 Morro Reuter</t>
  </si>
  <si>
    <t>4300802 Antônio Prado</t>
  </si>
  <si>
    <t>4319000 São Marcos</t>
  </si>
  <si>
    <t>4314803 Portão</t>
  </si>
  <si>
    <t>4300604 Alvorada</t>
  </si>
  <si>
    <t>4307609 Estância Velha</t>
  </si>
  <si>
    <t>4306205 Cruzeiro do Sul</t>
  </si>
  <si>
    <t>4309555 Harmonia</t>
  </si>
  <si>
    <t>4316105 Ronda Alta</t>
  </si>
  <si>
    <t>4313300 Nova Prata</t>
  </si>
  <si>
    <t>4312708 Nonoai</t>
  </si>
  <si>
    <t>4307005 Erechim</t>
  </si>
  <si>
    <t>4314159 Paverama</t>
  </si>
  <si>
    <t>4315909 Rodeio Bonito</t>
  </si>
  <si>
    <t>4310801 Ivoti</t>
  </si>
  <si>
    <t>4306106 Cruz Alta</t>
  </si>
  <si>
    <t>4302204 Boa Vista do Buricá</t>
  </si>
  <si>
    <t>4319406 São Pedro do Sul</t>
  </si>
  <si>
    <t>4302402 Bom Retiro do Sul</t>
  </si>
  <si>
    <t>4308607 Garibaldi</t>
  </si>
  <si>
    <t>4322806 Veranópolis</t>
  </si>
  <si>
    <t>4306767 Eldorado do Sul</t>
  </si>
  <si>
    <t>4302352 Bom Princípio</t>
  </si>
  <si>
    <t>4318903 São Luiz Gonzaga</t>
  </si>
  <si>
    <t>4316501 Salvador do Sul</t>
  </si>
  <si>
    <t>4304507 Canguçu</t>
  </si>
  <si>
    <t>4320404 Serafina Corrêa</t>
  </si>
  <si>
    <t>4308003 Faxinal do Soturno</t>
  </si>
  <si>
    <t>4315107 Porto Xavier</t>
  </si>
  <si>
    <t>4301107 Arroio dos Ratos</t>
  </si>
  <si>
    <t>4311304 Lagoa Vermelha</t>
  </si>
  <si>
    <t>4318002 São Borja</t>
  </si>
  <si>
    <t>4308904 Getúlio Vargas</t>
  </si>
  <si>
    <t>4314548 Pinto Bandeira</t>
  </si>
  <si>
    <t>4317202 Santa Rosa</t>
  </si>
  <si>
    <t>4300406 Alegrete</t>
  </si>
  <si>
    <t>4316477 Salvador das Missões</t>
  </si>
  <si>
    <t>4321105 Tapes</t>
  </si>
  <si>
    <t>4321402 Tenente Portela</t>
  </si>
  <si>
    <t>4312054 Marques de Souza</t>
  </si>
  <si>
    <t>4313953 Pantano Grande</t>
  </si>
  <si>
    <t>4303004 Cachoeira do Sul</t>
  </si>
  <si>
    <t>4316402 Rosário do Sul</t>
  </si>
  <si>
    <t>4318408 São Jerônimo</t>
  </si>
  <si>
    <t>4303103 Cachoeirinha</t>
  </si>
  <si>
    <t>4307906 Farroupilha</t>
  </si>
  <si>
    <t>4320701 Sobradinho</t>
  </si>
  <si>
    <t>4318432 São João do Polêsine</t>
  </si>
  <si>
    <t>4302709 Butiá</t>
  </si>
  <si>
    <t>4304705 Carazinho</t>
  </si>
  <si>
    <t>4315305 Quaraí</t>
  </si>
  <si>
    <t>4317608 Santo Antônio da Patrulha</t>
  </si>
  <si>
    <t>4317905 Santo Cristo</t>
  </si>
  <si>
    <t>4319505 São Sebastião do Caí</t>
  </si>
  <si>
    <t>4303509 Camaquã</t>
  </si>
  <si>
    <t>4316808 Santa Cruz do Sul</t>
  </si>
  <si>
    <t>4321667 Três Cachoeiras</t>
  </si>
  <si>
    <t>4308508 Frederico Westphalen</t>
  </si>
  <si>
    <t>4318465 São José do Herval</t>
  </si>
  <si>
    <t>4320800 Soledade</t>
  </si>
  <si>
    <t>4310207 Ijuí</t>
  </si>
  <si>
    <t>4306403 Dois Irmãos</t>
  </si>
  <si>
    <t>4318804 São Lourenço do Sul</t>
  </si>
  <si>
    <t>4321204 Taquara</t>
  </si>
  <si>
    <t>4307708 Esteio</t>
  </si>
  <si>
    <t>4301636 Balneário Pinhal</t>
  </si>
  <si>
    <t>4321907 Três Passos</t>
  </si>
  <si>
    <t>4321808 Três de Maio</t>
  </si>
  <si>
    <t>4323002 Viamão</t>
  </si>
  <si>
    <t>4315131 Pouso Novo</t>
  </si>
  <si>
    <t>4317400 Santiago</t>
  </si>
  <si>
    <t>4308102 Feliz</t>
  </si>
  <si>
    <t>4305454 Cidreira</t>
  </si>
  <si>
    <t>4321451 Teutônia</t>
  </si>
  <si>
    <t>B</t>
  </si>
  <si>
    <t>4305108 Caxias do Sul</t>
  </si>
  <si>
    <t>4301909 Barra do Ribeiro</t>
  </si>
  <si>
    <t>4317509 Santo Ângelo</t>
  </si>
  <si>
    <t>4322509 Vacaria</t>
  </si>
  <si>
    <t>4322400 Uruguaiana</t>
  </si>
  <si>
    <t>4304358 Candiota</t>
  </si>
  <si>
    <t>4318705 São Leopoldo</t>
  </si>
  <si>
    <t>4318309 São Gabriel</t>
  </si>
  <si>
    <t>4301602 Bagé</t>
  </si>
  <si>
    <t>4318200 São Francisco de Paula</t>
  </si>
  <si>
    <t>4300877 Araricá</t>
  </si>
  <si>
    <t>4311007 Jaguarão</t>
  </si>
  <si>
    <t>4311403 Lajeado</t>
  </si>
  <si>
    <t>4308300 Fontoura Xavier</t>
  </si>
  <si>
    <t>4300059 Água Santa</t>
  </si>
  <si>
    <t>4302105 Bento Gonçalves</t>
  </si>
  <si>
    <t>4313409 Novo Hamburgo</t>
  </si>
  <si>
    <t>4314100 Passo Fundo</t>
  </si>
  <si>
    <t>4315602 Rio Grande</t>
  </si>
  <si>
    <t>4303608 Cambará do Sul</t>
  </si>
  <si>
    <t>4310504 Iraí</t>
  </si>
  <si>
    <t>4323804 Xangri-lá</t>
  </si>
  <si>
    <t>4304606 Canoas</t>
  </si>
  <si>
    <t>4320859 Tabaí</t>
  </si>
  <si>
    <t>4314407 Pelotas</t>
  </si>
  <si>
    <t>4321436 Terra de Areia</t>
  </si>
  <si>
    <t>4316907 Santa Maria</t>
  </si>
  <si>
    <t>4313201 Nova Petrópolis</t>
  </si>
  <si>
    <t>4306056 Cristal</t>
  </si>
  <si>
    <t>4317103 Sant'Ana do Livramento</t>
  </si>
  <si>
    <t>4313508 Osório</t>
  </si>
  <si>
    <t>4304630 Capão da Canoa</t>
  </si>
  <si>
    <t>4305207 Cerro Largo</t>
  </si>
  <si>
    <t>4321469 Tio Hugo</t>
  </si>
  <si>
    <t>4301057 Arroio do Sal</t>
  </si>
  <si>
    <t>4310330 Imbé</t>
  </si>
  <si>
    <t>4321600 Tramandaí</t>
  </si>
  <si>
    <t>4311908 Marcelino Ramos</t>
  </si>
  <si>
    <t>4306551 Dom Pedro de Alcântara</t>
  </si>
  <si>
    <t>A</t>
  </si>
  <si>
    <t>4321501 Torres</t>
  </si>
  <si>
    <t>Porto Alegre</t>
  </si>
  <si>
    <t>4314902 Porto Alegre</t>
  </si>
  <si>
    <t>4305439 Chuí</t>
  </si>
  <si>
    <t>4304408 Canela</t>
  </si>
  <si>
    <t>4309100 Gramado</t>
  </si>
  <si>
    <t>Artes, cultura, esporte e recreação, outras atividades de serviços e serviços domésticos</t>
  </si>
  <si>
    <t>Alojamento e alimentação</t>
  </si>
  <si>
    <t>Municipio</t>
  </si>
  <si>
    <t>VAB total</t>
  </si>
  <si>
    <t>Total do RS</t>
  </si>
  <si>
    <t>Tabela 1 – VAB total, VAB das ACTs e participação do VAB das ACTs no total, por setor de divulgação das Contas Regionais no Rio Grande do Sul – 2013.</t>
  </si>
  <si>
    <t>(R$ milhão)</t>
  </si>
  <si>
    <t>Participação</t>
  </si>
  <si>
    <t>Setores de divulgação das Contas Regionais</t>
  </si>
  <si>
    <t>VAB das ACTs</t>
  </si>
  <si>
    <t>Participação das ACTs do setor no total das ACTs do RS</t>
  </si>
  <si>
    <t>Atividades Características do Turismo no RS em 2013: Valor Adicionado Bruto no Estado, Regiões do Turismo e municípios</t>
  </si>
  <si>
    <t>Anexo</t>
  </si>
  <si>
    <t>(em R$1.000)</t>
  </si>
  <si>
    <t>Categoria do Municipio</t>
  </si>
  <si>
    <t>VAB dos Serviços</t>
  </si>
  <si>
    <t>VAB das ACTs sobre VAB total (%)</t>
  </si>
  <si>
    <t>Região</t>
  </si>
  <si>
    <t>Tabela 2 – VAB total, VAB das ACTs e participação do VAB das ACTs no total, por setor municipio – 2013.</t>
  </si>
  <si>
    <t>Tabela 3 – VAB total, VAB das ACTs e participação do VAB das ACTs no total, por setor região – 2013.</t>
  </si>
  <si>
    <t>Demais ACTs</t>
  </si>
  <si>
    <t>Total</t>
  </si>
  <si>
    <t>Demais setores</t>
  </si>
  <si>
    <t>Fonte: Elaboração própria FEE</t>
  </si>
  <si>
    <t>Número de municípios</t>
  </si>
  <si>
    <t>Distribuição do VAB das ACTs por setor das contas regionais (%)</t>
  </si>
  <si>
    <t>Tabela 3 – VAB total, VAB dos Serviçõs, VAB das ACTs, por setor região turística, do Rio Grande do Sul – 2013.</t>
  </si>
  <si>
    <t>Tabela 2 – VAB total, VAB das ACTs e participação do VAB das ACTs no total, por setor municipio, do Rio Grande do Sul– 2013.</t>
  </si>
  <si>
    <t>VAB das ACTs sobre VAB serviços (%)</t>
  </si>
  <si>
    <t>Região Turística do município</t>
  </si>
  <si>
    <t>VAB total (R$1.000)</t>
  </si>
  <si>
    <t>VAB dos Serviços (R$1.000)</t>
  </si>
  <si>
    <t>VAB das ACTs (R$1.000)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</si>
</sst>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* #,##0.00_-;\-* #,##0.00_-;_-* &quot;-&quot;??_-;_-@_-"/>
    <numFmt numFmtId="165" formatCode="#,##0.00;[Red]\-#,##0.00;&quot;-&quot;"/>
    <numFmt numFmtId="166" formatCode="#,##0;[Red]\-#,##0;&quot;-&quot;"/>
    <numFmt numFmtId="167" formatCode="0.0%"/>
    <numFmt numFmtId="168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135D9C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</font>
    <font>
      <sz val="9"/>
      <color theme="1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5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6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0" fillId="3" borderId="0" xfId="0" applyFill="1"/>
    <xf numFmtId="165" fontId="4" fillId="2" borderId="0" xfId="4" applyNumberFormat="1" applyFont="1" applyFill="1" applyBorder="1" applyAlignment="1">
      <alignment horizontal="left" indent="2"/>
    </xf>
    <xf numFmtId="166" fontId="4" fillId="2" borderId="0" xfId="4" applyNumberFormat="1" applyFont="1" applyFill="1" applyBorder="1"/>
    <xf numFmtId="165" fontId="4" fillId="2" borderId="3" xfId="4" applyNumberFormat="1" applyFont="1" applyFill="1" applyBorder="1" applyAlignment="1">
      <alignment horizontal="left" indent="2"/>
    </xf>
    <xf numFmtId="166" fontId="4" fillId="2" borderId="3" xfId="4" applyNumberFormat="1" applyFont="1" applyFill="1" applyBorder="1"/>
    <xf numFmtId="167" fontId="4" fillId="2" borderId="0" xfId="7" applyNumberFormat="1" applyFont="1" applyFill="1" applyBorder="1"/>
    <xf numFmtId="165" fontId="6" fillId="2" borderId="0" xfId="4" applyNumberFormat="1" applyFont="1" applyFill="1" applyBorder="1" applyAlignment="1"/>
    <xf numFmtId="166" fontId="6" fillId="2" borderId="0" xfId="4" applyNumberFormat="1" applyFont="1" applyFill="1" applyBorder="1" applyAlignment="1"/>
    <xf numFmtId="167" fontId="6" fillId="2" borderId="0" xfId="7" applyNumberFormat="1" applyFont="1" applyFill="1" applyBorder="1" applyAlignment="1"/>
    <xf numFmtId="166" fontId="4" fillId="3" borderId="0" xfId="4" applyNumberFormat="1" applyFont="1" applyFill="1" applyBorder="1"/>
    <xf numFmtId="167" fontId="4" fillId="3" borderId="0" xfId="7" applyNumberFormat="1" applyFont="1" applyFill="1" applyBorder="1"/>
    <xf numFmtId="0" fontId="0" fillId="3" borderId="0" xfId="0" applyFill="1" applyBorder="1"/>
    <xf numFmtId="165" fontId="3" fillId="3" borderId="0" xfId="4" applyNumberFormat="1" applyFill="1" applyBorder="1" applyAlignment="1">
      <alignment horizontal="center" vertical="center"/>
    </xf>
    <xf numFmtId="165" fontId="6" fillId="2" borderId="1" xfId="4" applyNumberFormat="1" applyFont="1" applyFill="1" applyBorder="1" applyAlignment="1"/>
    <xf numFmtId="166" fontId="6" fillId="2" borderId="1" xfId="4" applyNumberFormat="1" applyFont="1" applyFill="1" applyBorder="1" applyAlignment="1"/>
    <xf numFmtId="0" fontId="11" fillId="0" borderId="0" xfId="0" applyFont="1" applyAlignment="1">
      <alignment horizontal="right"/>
    </xf>
    <xf numFmtId="165" fontId="2" fillId="3" borderId="1" xfId="4" applyNumberFormat="1" applyFont="1" applyFill="1" applyBorder="1" applyAlignment="1">
      <alignment horizontal="center" vertical="center"/>
    </xf>
    <xf numFmtId="9" fontId="2" fillId="3" borderId="1" xfId="7" applyFont="1" applyFill="1" applyBorder="1" applyAlignment="1">
      <alignment horizontal="center" vertical="center" wrapText="1"/>
    </xf>
    <xf numFmtId="167" fontId="0" fillId="3" borderId="1" xfId="0" applyNumberFormat="1" applyFill="1" applyBorder="1"/>
    <xf numFmtId="10" fontId="6" fillId="3" borderId="1" xfId="7" applyNumberFormat="1" applyFont="1" applyFill="1" applyBorder="1" applyAlignment="1"/>
    <xf numFmtId="0" fontId="12" fillId="3" borderId="0" xfId="5" applyFont="1" applyFill="1" applyAlignment="1">
      <alignment vertical="center" readingOrder="1"/>
    </xf>
    <xf numFmtId="0" fontId="5" fillId="3" borderId="0" xfId="5" applyFont="1" applyFill="1"/>
    <xf numFmtId="165" fontId="4" fillId="3" borderId="0" xfId="0" applyNumberFormat="1" applyFont="1" applyFill="1"/>
    <xf numFmtId="0" fontId="13" fillId="3" borderId="0" xfId="5" applyFont="1" applyFill="1"/>
    <xf numFmtId="0" fontId="14" fillId="3" borderId="0" xfId="5" applyFont="1" applyFill="1"/>
    <xf numFmtId="0" fontId="12" fillId="3" borderId="0" xfId="5" applyFont="1" applyFill="1" applyAlignment="1">
      <alignment vertical="center"/>
    </xf>
    <xf numFmtId="165" fontId="14" fillId="3" borderId="0" xfId="0" applyNumberFormat="1" applyFont="1" applyFill="1"/>
    <xf numFmtId="0" fontId="9" fillId="3" borderId="0" xfId="5" applyNumberFormat="1" applyFont="1" applyFill="1" applyBorder="1" applyAlignment="1">
      <alignment horizontal="left" vertical="center" wrapText="1"/>
    </xf>
    <xf numFmtId="0" fontId="10" fillId="3" borderId="0" xfId="5" applyFont="1" applyFill="1" applyBorder="1"/>
    <xf numFmtId="0" fontId="5" fillId="3" borderId="0" xfId="5" applyFont="1" applyFill="1" applyBorder="1"/>
    <xf numFmtId="0" fontId="5" fillId="3" borderId="0" xfId="5" applyFill="1" applyBorder="1"/>
    <xf numFmtId="167" fontId="5" fillId="3" borderId="0" xfId="12" applyNumberFormat="1" applyFont="1" applyFill="1" applyBorder="1"/>
    <xf numFmtId="0" fontId="8" fillId="3" borderId="0" xfId="5" applyFont="1" applyFill="1" applyBorder="1" applyProtection="1"/>
    <xf numFmtId="168" fontId="0" fillId="3" borderId="0" xfId="10" applyNumberFormat="1" applyFont="1" applyFill="1" applyBorder="1"/>
    <xf numFmtId="43" fontId="0" fillId="3" borderId="0" xfId="10" applyFont="1" applyFill="1" applyBorder="1"/>
    <xf numFmtId="0" fontId="9" fillId="3" borderId="2" xfId="5" applyNumberFormat="1" applyFont="1" applyFill="1" applyBorder="1" applyAlignment="1">
      <alignment horizontal="center" vertical="center" wrapText="1"/>
    </xf>
    <xf numFmtId="0" fontId="9" fillId="3" borderId="1" xfId="5" applyNumberFormat="1" applyFont="1" applyFill="1" applyBorder="1" applyAlignment="1">
      <alignment horizontal="left" vertical="center" wrapText="1"/>
    </xf>
    <xf numFmtId="167" fontId="5" fillId="3" borderId="1" xfId="12" applyNumberFormat="1" applyFont="1" applyFill="1" applyBorder="1"/>
    <xf numFmtId="0" fontId="5" fillId="3" borderId="1" xfId="5" applyFill="1" applyBorder="1"/>
    <xf numFmtId="0" fontId="5" fillId="3" borderId="0" xfId="5" applyFill="1" applyBorder="1" applyAlignment="1">
      <alignment horizontal="right"/>
    </xf>
    <xf numFmtId="0" fontId="10" fillId="3" borderId="0" xfId="5" applyFont="1" applyFill="1" applyBorder="1" applyAlignment="1">
      <alignment horizontal="right"/>
    </xf>
    <xf numFmtId="168" fontId="0" fillId="3" borderId="4" xfId="0" applyNumberFormat="1" applyFill="1" applyBorder="1"/>
    <xf numFmtId="168" fontId="0" fillId="3" borderId="5" xfId="0" applyNumberFormat="1" applyFill="1" applyBorder="1"/>
    <xf numFmtId="168" fontId="0" fillId="3" borderId="6" xfId="0" applyNumberFormat="1" applyFill="1" applyBorder="1"/>
    <xf numFmtId="167" fontId="0" fillId="3" borderId="4" xfId="13" applyNumberFormat="1" applyFont="1" applyFill="1" applyBorder="1"/>
    <xf numFmtId="167" fontId="0" fillId="3" borderId="5" xfId="13" applyNumberFormat="1" applyFont="1" applyFill="1" applyBorder="1"/>
    <xf numFmtId="167" fontId="0" fillId="3" borderId="6" xfId="13" applyNumberFormat="1" applyFont="1" applyFill="1" applyBorder="1"/>
    <xf numFmtId="0" fontId="0" fillId="3" borderId="0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168" fontId="5" fillId="3" borderId="1" xfId="5" applyNumberFormat="1" applyFill="1" applyBorder="1"/>
    <xf numFmtId="168" fontId="0" fillId="3" borderId="0" xfId="0" applyNumberFormat="1" applyFill="1" applyBorder="1"/>
    <xf numFmtId="167" fontId="0" fillId="3" borderId="0" xfId="13" applyNumberFormat="1" applyFont="1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68" fontId="0" fillId="3" borderId="1" xfId="0" applyNumberFormat="1" applyFill="1" applyBorder="1"/>
    <xf numFmtId="0" fontId="0" fillId="3" borderId="1" xfId="0" applyFill="1" applyBorder="1"/>
    <xf numFmtId="0" fontId="10" fillId="3" borderId="2" xfId="5" applyFont="1" applyFill="1" applyBorder="1" applyAlignment="1">
      <alignment horizontal="center" vertical="center" wrapText="1"/>
    </xf>
    <xf numFmtId="0" fontId="17" fillId="3" borderId="0" xfId="14" applyFont="1" applyFill="1" applyAlignment="1">
      <alignment horizontal="left"/>
    </xf>
    <xf numFmtId="0" fontId="12" fillId="3" borderId="0" xfId="5" applyFont="1" applyFill="1" applyAlignment="1">
      <alignment horizontal="left" vertical="center"/>
    </xf>
    <xf numFmtId="0" fontId="16" fillId="3" borderId="0" xfId="14" applyFont="1" applyFill="1" applyAlignment="1">
      <alignment horizontal="left" vertical="top"/>
    </xf>
    <xf numFmtId="0" fontId="15" fillId="3" borderId="0" xfId="14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2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0" fillId="3" borderId="0" xfId="5" applyFont="1" applyFill="1" applyBorder="1" applyAlignment="1">
      <alignment horizontal="left"/>
    </xf>
    <xf numFmtId="0" fontId="10" fillId="3" borderId="7" xfId="5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168" fontId="0" fillId="3" borderId="0" xfId="15" applyNumberFormat="1" applyFont="1" applyFill="1" applyBorder="1"/>
  </cellXfs>
  <cellStyles count="16">
    <cellStyle name="Hyperlink" xfId="14" builtinId="8"/>
    <cellStyle name="Normal" xfId="0" builtinId="0"/>
    <cellStyle name="Normal 2" xfId="4"/>
    <cellStyle name="Normal 3" xfId="5"/>
    <cellStyle name="Normal 4" xfId="6"/>
    <cellStyle name="Normal 5" xfId="1"/>
    <cellStyle name="Porcentagem" xfId="13" builtinId="5"/>
    <cellStyle name="Porcentagem 2" xfId="7"/>
    <cellStyle name="Porcentagem 3" xfId="8"/>
    <cellStyle name="Porcentagem 4" xfId="9"/>
    <cellStyle name="Porcentagem 5" xfId="2"/>
    <cellStyle name="Porcentagem 6" xfId="12"/>
    <cellStyle name="Separador de milhares" xfId="15" builtinId="3"/>
    <cellStyle name="Separador de milhares 2" xfId="10"/>
    <cellStyle name="Separador de milhares 3" xfId="11"/>
    <cellStyle name="Separador de milhares 4" xfId="3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15"/>
  <sheetViews>
    <sheetView tabSelected="1" zoomScale="130" zoomScaleNormal="130" workbookViewId="0"/>
  </sheetViews>
  <sheetFormatPr defaultRowHeight="15.75" customHeight="1"/>
  <cols>
    <col min="1" max="1" width="3.7109375" style="23" customWidth="1"/>
    <col min="2" max="13" width="10.85546875" style="23" customWidth="1"/>
    <col min="14" max="16384" width="9.140625" style="23"/>
  </cols>
  <sheetData>
    <row r="2" spans="2:14" ht="15.75" customHeight="1">
      <c r="B2" s="21" t="s">
        <v>556</v>
      </c>
      <c r="C2" s="22"/>
      <c r="D2" s="22"/>
      <c r="E2" s="22"/>
      <c r="F2" s="22"/>
      <c r="G2" s="22"/>
      <c r="H2" s="22"/>
      <c r="I2" s="22"/>
      <c r="J2" s="22"/>
      <c r="K2" s="22"/>
    </row>
    <row r="3" spans="2:14" ht="15.75" customHeight="1">
      <c r="B3" s="22"/>
      <c r="C3" s="22"/>
      <c r="D3" s="22"/>
      <c r="E3" s="22"/>
      <c r="F3" s="22"/>
      <c r="G3" s="24"/>
      <c r="H3" s="25"/>
      <c r="I3" s="22"/>
      <c r="J3" s="22"/>
      <c r="K3" s="22"/>
    </row>
    <row r="4" spans="2:14" ht="12.75">
      <c r="B4" s="61" t="s">
        <v>555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26"/>
    </row>
    <row r="5" spans="2:14" ht="15.75" customHeight="1"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2:14" ht="15.75" customHeight="1">
      <c r="B6" s="63" t="s">
        <v>549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2:14" ht="15.75" customHeight="1">
      <c r="B7" s="63" t="s">
        <v>562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2:14" ht="15.75" customHeight="1">
      <c r="B8" s="63" t="s">
        <v>563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2:14" ht="15.75" customHeight="1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</row>
    <row r="10" spans="2:14" ht="15.75" customHeight="1"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</row>
    <row r="11" spans="2:14" ht="15.75" customHeight="1"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</row>
    <row r="12" spans="2:14" ht="15.75" customHeight="1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</row>
    <row r="15" spans="2:14" ht="15.75" customHeight="1">
      <c r="B15" s="27"/>
    </row>
  </sheetData>
  <mergeCells count="9">
    <mergeCell ref="B10:M10"/>
    <mergeCell ref="B11:M11"/>
    <mergeCell ref="B12:M12"/>
    <mergeCell ref="B4:M4"/>
    <mergeCell ref="B5:M5"/>
    <mergeCell ref="B6:M6"/>
    <mergeCell ref="B7:M7"/>
    <mergeCell ref="B8:M8"/>
    <mergeCell ref="B9:M9"/>
  </mergeCells>
  <hyperlinks>
    <hyperlink ref="B6:M6" location="'Tabela 1'!A1" tooltip="Composição" display="Tabela 1 – VAB total, VAB das ACTs e participação do VAB das ACTs no total, por setor de divulgação das Contas Regionais no Rio Grande do Sul – 2013."/>
    <hyperlink ref="B7:M7" location="'Tabela 2'!A1" tooltip="V A B" display="Tabela 2 – VAB total, VAB das ACTs e participação do VAB das ACTs no total, por setor municipio – 2013."/>
    <hyperlink ref="B8:M8" location="'Tabela 3'!A1" tooltip="Estrutura" display="Tabela 3 – Estrutura do Valor Adicionado Bruto por setores de atividade — 2010-2013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7"/>
  <sheetViews>
    <sheetView workbookViewId="0"/>
  </sheetViews>
  <sheetFormatPr defaultRowHeight="15"/>
  <cols>
    <col min="1" max="1" width="5.140625" style="12" customWidth="1"/>
    <col min="2" max="2" width="87" style="1" bestFit="1" customWidth="1"/>
    <col min="3" max="4" width="13" style="1" customWidth="1"/>
    <col min="5" max="5" width="18.7109375" style="1" customWidth="1"/>
    <col min="6" max="6" width="20.140625" style="1" bestFit="1" customWidth="1"/>
    <col min="7" max="16384" width="9.140625" style="1"/>
  </cols>
  <sheetData>
    <row r="2" spans="1:6">
      <c r="B2" s="64" t="s">
        <v>549</v>
      </c>
      <c r="C2" s="64"/>
      <c r="D2" s="64"/>
      <c r="E2" s="64"/>
      <c r="F2" s="64"/>
    </row>
    <row r="3" spans="1:6">
      <c r="A3" s="13"/>
      <c r="F3" s="16" t="s">
        <v>550</v>
      </c>
    </row>
    <row r="4" spans="1:6" ht="45">
      <c r="A4" s="7"/>
      <c r="B4" s="17" t="s">
        <v>552</v>
      </c>
      <c r="C4" s="17" t="s">
        <v>547</v>
      </c>
      <c r="D4" s="17" t="s">
        <v>553</v>
      </c>
      <c r="E4" s="17" t="s">
        <v>551</v>
      </c>
      <c r="F4" s="18" t="s">
        <v>554</v>
      </c>
    </row>
    <row r="5" spans="1:6">
      <c r="A5" s="2"/>
      <c r="B5" s="7" t="s">
        <v>0</v>
      </c>
      <c r="C5" s="8">
        <v>187184.60569201456</v>
      </c>
      <c r="D5" s="8">
        <v>7413.5246387652924</v>
      </c>
      <c r="E5" s="9">
        <v>3.9605418465678659E-2</v>
      </c>
      <c r="F5" s="9">
        <f>D5/$D$5</f>
        <v>1</v>
      </c>
    </row>
    <row r="6" spans="1:6">
      <c r="A6" s="2"/>
      <c r="B6" s="2" t="s">
        <v>1</v>
      </c>
      <c r="C6" s="3">
        <v>44798.450179534892</v>
      </c>
      <c r="D6" s="3">
        <v>0</v>
      </c>
      <c r="E6" s="3">
        <v>0</v>
      </c>
      <c r="F6" s="3">
        <f t="shared" ref="F6:F16" si="0">D6/$D$5</f>
        <v>0</v>
      </c>
    </row>
    <row r="7" spans="1:6">
      <c r="A7" s="2"/>
      <c r="B7" s="2" t="s">
        <v>2</v>
      </c>
      <c r="C7" s="3">
        <v>11541.65845459509</v>
      </c>
      <c r="D7" s="3">
        <v>2363.2187039220084</v>
      </c>
      <c r="E7" s="6">
        <v>0.20475555685683441</v>
      </c>
      <c r="F7" s="6">
        <f t="shared" si="0"/>
        <v>0.31877127534786176</v>
      </c>
    </row>
    <row r="8" spans="1:6">
      <c r="A8" s="2"/>
      <c r="B8" s="2" t="s">
        <v>3</v>
      </c>
      <c r="C8" s="3">
        <v>4413.1092845859202</v>
      </c>
      <c r="D8" s="3">
        <v>3720.606019943828</v>
      </c>
      <c r="E8" s="6">
        <v>0.8430804179128617</v>
      </c>
      <c r="F8" s="6">
        <f t="shared" si="0"/>
        <v>0.50186735746297961</v>
      </c>
    </row>
    <row r="9" spans="1:6">
      <c r="A9" s="2"/>
      <c r="B9" s="2" t="s">
        <v>4</v>
      </c>
      <c r="C9" s="3">
        <v>6781.8841801223498</v>
      </c>
      <c r="D9" s="3">
        <v>23.258814064364188</v>
      </c>
      <c r="E9" s="6">
        <v>3.4295504680742842E-3</v>
      </c>
      <c r="F9" s="6">
        <f t="shared" si="0"/>
        <v>3.1373489935871985E-3</v>
      </c>
    </row>
    <row r="10" spans="1:6">
      <c r="A10" s="2"/>
      <c r="B10" s="2" t="s">
        <v>5</v>
      </c>
      <c r="C10" s="3">
        <v>12610.4748492083</v>
      </c>
      <c r="D10" s="3">
        <v>0</v>
      </c>
      <c r="E10" s="3">
        <v>0</v>
      </c>
      <c r="F10" s="3">
        <f t="shared" si="0"/>
        <v>0</v>
      </c>
    </row>
    <row r="11" spans="1:6">
      <c r="A11" s="2"/>
      <c r="B11" s="2" t="s">
        <v>6</v>
      </c>
      <c r="C11" s="3">
        <v>26948.980727676833</v>
      </c>
      <c r="D11" s="3">
        <v>0</v>
      </c>
      <c r="E11" s="3">
        <v>0</v>
      </c>
      <c r="F11" s="3">
        <f t="shared" si="0"/>
        <v>0</v>
      </c>
    </row>
    <row r="12" spans="1:6">
      <c r="A12" s="2"/>
      <c r="B12" s="2" t="s">
        <v>7</v>
      </c>
      <c r="C12" s="3">
        <v>18658.687831944299</v>
      </c>
      <c r="D12" s="3">
        <v>678.03328599190479</v>
      </c>
      <c r="E12" s="6">
        <v>3.6338744294284679E-2</v>
      </c>
      <c r="F12" s="6">
        <f t="shared" si="0"/>
        <v>9.145896439683647E-2</v>
      </c>
    </row>
    <row r="13" spans="1:6">
      <c r="A13" s="2"/>
      <c r="B13" s="2" t="s">
        <v>8</v>
      </c>
      <c r="C13" s="3">
        <v>40545.177785050997</v>
      </c>
      <c r="D13" s="3">
        <v>0</v>
      </c>
      <c r="E13" s="3">
        <v>0</v>
      </c>
      <c r="F13" s="3">
        <f t="shared" si="0"/>
        <v>0</v>
      </c>
    </row>
    <row r="14" spans="1:6">
      <c r="A14" s="2"/>
      <c r="B14" s="2" t="s">
        <v>9</v>
      </c>
      <c r="C14" s="3">
        <v>12510.19135070308</v>
      </c>
      <c r="D14" s="3">
        <v>0</v>
      </c>
      <c r="E14" s="3">
        <v>0</v>
      </c>
      <c r="F14" s="3">
        <f t="shared" si="0"/>
        <v>0</v>
      </c>
    </row>
    <row r="15" spans="1:6">
      <c r="A15" s="2"/>
      <c r="B15" s="2" t="s">
        <v>10</v>
      </c>
      <c r="C15" s="10">
        <v>4923.6057689284098</v>
      </c>
      <c r="D15" s="10">
        <v>628.40781484318734</v>
      </c>
      <c r="E15" s="11">
        <v>0.12763162696918282</v>
      </c>
      <c r="F15" s="11">
        <f>D15/$D$5</f>
        <v>8.4765053798734988E-2</v>
      </c>
    </row>
    <row r="16" spans="1:6">
      <c r="A16" s="7"/>
      <c r="B16" s="4" t="s">
        <v>11</v>
      </c>
      <c r="C16" s="5">
        <v>3452.3852796644001</v>
      </c>
      <c r="D16" s="5">
        <v>0</v>
      </c>
      <c r="E16" s="5">
        <v>0</v>
      </c>
      <c r="F16" s="5">
        <f t="shared" si="0"/>
        <v>0</v>
      </c>
    </row>
    <row r="17" spans="2:6">
      <c r="B17" s="14" t="s">
        <v>12</v>
      </c>
      <c r="C17" s="15">
        <v>285483.67130877508</v>
      </c>
      <c r="D17" s="15">
        <v>7413.5246387652924</v>
      </c>
      <c r="E17" s="20">
        <v>2.5968296557132786E-2</v>
      </c>
      <c r="F17" s="19"/>
    </row>
  </sheetData>
  <mergeCells count="1">
    <mergeCell ref="B2:F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503"/>
  <sheetViews>
    <sheetView zoomScale="70" zoomScaleNormal="70" workbookViewId="0">
      <pane xSplit="1" ySplit="6" topLeftCell="B7" activePane="bottomRight" state="frozen"/>
      <selection activeCell="I4" sqref="I4:J4"/>
      <selection pane="topRight" activeCell="I4" sqref="I4:J4"/>
      <selection pane="bottomLeft" activeCell="I4" sqref="I4:J4"/>
      <selection pane="bottomRight" activeCell="B7" sqref="B7"/>
    </sheetView>
  </sheetViews>
  <sheetFormatPr defaultRowHeight="12.75"/>
  <cols>
    <col min="1" max="1" width="24.140625" style="31" customWidth="1"/>
    <col min="2" max="2" width="18" style="31" bestFit="1" customWidth="1"/>
    <col min="3" max="3" width="20.140625" style="31" bestFit="1" customWidth="1"/>
    <col min="4" max="4" width="17.140625" style="31" bestFit="1" customWidth="1"/>
    <col min="5" max="5" width="18.28515625" style="31" bestFit="1" customWidth="1"/>
    <col min="6" max="6" width="18.85546875" style="31" customWidth="1"/>
    <col min="7" max="7" width="16" style="31" customWidth="1"/>
    <col min="8" max="8" width="17.28515625" style="31" bestFit="1" customWidth="1"/>
    <col min="9" max="204" width="9.140625" style="31"/>
    <col min="205" max="205" width="7.5703125" style="31" customWidth="1"/>
    <col min="206" max="206" width="10.5703125" style="31" customWidth="1"/>
    <col min="207" max="207" width="17.7109375" style="31" customWidth="1"/>
    <col min="208" max="208" width="22" style="31" bestFit="1" customWidth="1"/>
    <col min="209" max="209" width="11.5703125" style="31" bestFit="1" customWidth="1"/>
    <col min="210" max="210" width="10" style="31" bestFit="1" customWidth="1"/>
    <col min="211" max="211" width="12.7109375" style="31" bestFit="1" customWidth="1"/>
    <col min="212" max="212" width="12" style="31" bestFit="1" customWidth="1"/>
    <col min="213" max="213" width="14.28515625" style="31" bestFit="1" customWidth="1"/>
    <col min="214" max="214" width="10.28515625" style="31" customWidth="1"/>
    <col min="215" max="216" width="9.140625" style="31"/>
    <col min="217" max="217" width="12.85546875" style="31" customWidth="1"/>
    <col min="218" max="218" width="11.42578125" style="31" customWidth="1"/>
    <col min="219" max="219" width="15" style="31" customWidth="1"/>
    <col min="220" max="220" width="9.140625" style="31"/>
    <col min="221" max="222" width="19.85546875" style="31" bestFit="1" customWidth="1"/>
    <col min="223" max="223" width="12.85546875" style="31" bestFit="1" customWidth="1"/>
    <col min="224" max="224" width="12" style="31" customWidth="1"/>
    <col min="225" max="225" width="13.28515625" style="31" customWidth="1"/>
    <col min="226" max="226" width="13.5703125" style="31" customWidth="1"/>
    <col min="227" max="227" width="12.5703125" style="31" customWidth="1"/>
    <col min="228" max="228" width="15.7109375" style="31" bestFit="1" customWidth="1"/>
    <col min="229" max="230" width="11.28515625" style="31" bestFit="1" customWidth="1"/>
    <col min="231" max="232" width="12.85546875" style="31" bestFit="1" customWidth="1"/>
    <col min="233" max="233" width="14" style="31" customWidth="1"/>
    <col min="234" max="234" width="13.7109375" style="31" customWidth="1"/>
    <col min="235" max="236" width="12.42578125" style="31" bestFit="1" customWidth="1"/>
    <col min="237" max="237" width="11.5703125" style="31" bestFit="1" customWidth="1"/>
    <col min="238" max="238" width="10" style="31" bestFit="1" customWidth="1"/>
    <col min="239" max="239" width="12.7109375" style="31" bestFit="1" customWidth="1"/>
    <col min="240" max="240" width="12" style="31" bestFit="1" customWidth="1"/>
    <col min="241" max="241" width="11.5703125" style="31" bestFit="1" customWidth="1"/>
    <col min="242" max="242" width="9.42578125" style="31" bestFit="1" customWidth="1"/>
    <col min="243" max="243" width="12.85546875" style="31" bestFit="1" customWidth="1"/>
    <col min="244" max="244" width="7" style="31" bestFit="1" customWidth="1"/>
    <col min="245" max="245" width="13.140625" style="31" customWidth="1"/>
    <col min="246" max="246" width="10.5703125" style="31" bestFit="1" customWidth="1"/>
    <col min="247" max="248" width="12.85546875" style="31" customWidth="1"/>
    <col min="249" max="249" width="9.140625" style="31"/>
    <col min="250" max="250" width="11.5703125" style="31" customWidth="1"/>
    <col min="251" max="251" width="11.140625" style="31" customWidth="1"/>
    <col min="252" max="252" width="25" style="31" bestFit="1" customWidth="1"/>
    <col min="253" max="253" width="15" style="31" customWidth="1"/>
    <col min="254" max="460" width="9.140625" style="31"/>
    <col min="461" max="461" width="7.5703125" style="31" customWidth="1"/>
    <col min="462" max="462" width="10.5703125" style="31" customWidth="1"/>
    <col min="463" max="463" width="17.7109375" style="31" customWidth="1"/>
    <col min="464" max="464" width="22" style="31" bestFit="1" customWidth="1"/>
    <col min="465" max="465" width="11.5703125" style="31" bestFit="1" customWidth="1"/>
    <col min="466" max="466" width="10" style="31" bestFit="1" customWidth="1"/>
    <col min="467" max="467" width="12.7109375" style="31" bestFit="1" customWidth="1"/>
    <col min="468" max="468" width="12" style="31" bestFit="1" customWidth="1"/>
    <col min="469" max="469" width="14.28515625" style="31" bestFit="1" customWidth="1"/>
    <col min="470" max="470" width="10.28515625" style="31" customWidth="1"/>
    <col min="471" max="472" width="9.140625" style="31"/>
    <col min="473" max="473" width="12.85546875" style="31" customWidth="1"/>
    <col min="474" max="474" width="11.42578125" style="31" customWidth="1"/>
    <col min="475" max="475" width="15" style="31" customWidth="1"/>
    <col min="476" max="476" width="9.140625" style="31"/>
    <col min="477" max="478" width="19.85546875" style="31" bestFit="1" customWidth="1"/>
    <col min="479" max="479" width="12.85546875" style="31" bestFit="1" customWidth="1"/>
    <col min="480" max="480" width="12" style="31" customWidth="1"/>
    <col min="481" max="481" width="13.28515625" style="31" customWidth="1"/>
    <col min="482" max="482" width="13.5703125" style="31" customWidth="1"/>
    <col min="483" max="483" width="12.5703125" style="31" customWidth="1"/>
    <col min="484" max="484" width="15.7109375" style="31" bestFit="1" customWidth="1"/>
    <col min="485" max="486" width="11.28515625" style="31" bestFit="1" customWidth="1"/>
    <col min="487" max="488" width="12.85546875" style="31" bestFit="1" customWidth="1"/>
    <col min="489" max="489" width="14" style="31" customWidth="1"/>
    <col min="490" max="490" width="13.7109375" style="31" customWidth="1"/>
    <col min="491" max="492" width="12.42578125" style="31" bestFit="1" customWidth="1"/>
    <col min="493" max="493" width="11.5703125" style="31" bestFit="1" customWidth="1"/>
    <col min="494" max="494" width="10" style="31" bestFit="1" customWidth="1"/>
    <col min="495" max="495" width="12.7109375" style="31" bestFit="1" customWidth="1"/>
    <col min="496" max="496" width="12" style="31" bestFit="1" customWidth="1"/>
    <col min="497" max="497" width="11.5703125" style="31" bestFit="1" customWidth="1"/>
    <col min="498" max="498" width="9.42578125" style="31" bestFit="1" customWidth="1"/>
    <col min="499" max="499" width="12.85546875" style="31" bestFit="1" customWidth="1"/>
    <col min="500" max="500" width="7" style="31" bestFit="1" customWidth="1"/>
    <col min="501" max="501" width="13.140625" style="31" customWidth="1"/>
    <col min="502" max="502" width="10.5703125" style="31" bestFit="1" customWidth="1"/>
    <col min="503" max="504" width="12.85546875" style="31" customWidth="1"/>
    <col min="505" max="505" width="9.140625" style="31"/>
    <col min="506" max="506" width="11.5703125" style="31" customWidth="1"/>
    <col min="507" max="507" width="11.140625" style="31" customWidth="1"/>
    <col min="508" max="508" width="25" style="31" bestFit="1" customWidth="1"/>
    <col min="509" max="509" width="15" style="31" customWidth="1"/>
    <col min="510" max="716" width="9.140625" style="31"/>
    <col min="717" max="717" width="7.5703125" style="31" customWidth="1"/>
    <col min="718" max="718" width="10.5703125" style="31" customWidth="1"/>
    <col min="719" max="719" width="17.7109375" style="31" customWidth="1"/>
    <col min="720" max="720" width="22" style="31" bestFit="1" customWidth="1"/>
    <col min="721" max="721" width="11.5703125" style="31" bestFit="1" customWidth="1"/>
    <col min="722" max="722" width="10" style="31" bestFit="1" customWidth="1"/>
    <col min="723" max="723" width="12.7109375" style="31" bestFit="1" customWidth="1"/>
    <col min="724" max="724" width="12" style="31" bestFit="1" customWidth="1"/>
    <col min="725" max="725" width="14.28515625" style="31" bestFit="1" customWidth="1"/>
    <col min="726" max="726" width="10.28515625" style="31" customWidth="1"/>
    <col min="727" max="728" width="9.140625" style="31"/>
    <col min="729" max="729" width="12.85546875" style="31" customWidth="1"/>
    <col min="730" max="730" width="11.42578125" style="31" customWidth="1"/>
    <col min="731" max="731" width="15" style="31" customWidth="1"/>
    <col min="732" max="732" width="9.140625" style="31"/>
    <col min="733" max="734" width="19.85546875" style="31" bestFit="1" customWidth="1"/>
    <col min="735" max="735" width="12.85546875" style="31" bestFit="1" customWidth="1"/>
    <col min="736" max="736" width="12" style="31" customWidth="1"/>
    <col min="737" max="737" width="13.28515625" style="31" customWidth="1"/>
    <col min="738" max="738" width="13.5703125" style="31" customWidth="1"/>
    <col min="739" max="739" width="12.5703125" style="31" customWidth="1"/>
    <col min="740" max="740" width="15.7109375" style="31" bestFit="1" customWidth="1"/>
    <col min="741" max="742" width="11.28515625" style="31" bestFit="1" customWidth="1"/>
    <col min="743" max="744" width="12.85546875" style="31" bestFit="1" customWidth="1"/>
    <col min="745" max="745" width="14" style="31" customWidth="1"/>
    <col min="746" max="746" width="13.7109375" style="31" customWidth="1"/>
    <col min="747" max="748" width="12.42578125" style="31" bestFit="1" customWidth="1"/>
    <col min="749" max="749" width="11.5703125" style="31" bestFit="1" customWidth="1"/>
    <col min="750" max="750" width="10" style="31" bestFit="1" customWidth="1"/>
    <col min="751" max="751" width="12.7109375" style="31" bestFit="1" customWidth="1"/>
    <col min="752" max="752" width="12" style="31" bestFit="1" customWidth="1"/>
    <col min="753" max="753" width="11.5703125" style="31" bestFit="1" customWidth="1"/>
    <col min="754" max="754" width="9.42578125" style="31" bestFit="1" customWidth="1"/>
    <col min="755" max="755" width="12.85546875" style="31" bestFit="1" customWidth="1"/>
    <col min="756" max="756" width="7" style="31" bestFit="1" customWidth="1"/>
    <col min="757" max="757" width="13.140625" style="31" customWidth="1"/>
    <col min="758" max="758" width="10.5703125" style="31" bestFit="1" customWidth="1"/>
    <col min="759" max="760" width="12.85546875" style="31" customWidth="1"/>
    <col min="761" max="761" width="9.140625" style="31"/>
    <col min="762" max="762" width="11.5703125" style="31" customWidth="1"/>
    <col min="763" max="763" width="11.140625" style="31" customWidth="1"/>
    <col min="764" max="764" width="25" style="31" bestFit="1" customWidth="1"/>
    <col min="765" max="765" width="15" style="31" customWidth="1"/>
    <col min="766" max="972" width="9.140625" style="31"/>
    <col min="973" max="973" width="7.5703125" style="31" customWidth="1"/>
    <col min="974" max="974" width="10.5703125" style="31" customWidth="1"/>
    <col min="975" max="975" width="17.7109375" style="31" customWidth="1"/>
    <col min="976" max="976" width="22" style="31" bestFit="1" customWidth="1"/>
    <col min="977" max="977" width="11.5703125" style="31" bestFit="1" customWidth="1"/>
    <col min="978" max="978" width="10" style="31" bestFit="1" customWidth="1"/>
    <col min="979" max="979" width="12.7109375" style="31" bestFit="1" customWidth="1"/>
    <col min="980" max="980" width="12" style="31" bestFit="1" customWidth="1"/>
    <col min="981" max="981" width="14.28515625" style="31" bestFit="1" customWidth="1"/>
    <col min="982" max="982" width="10.28515625" style="31" customWidth="1"/>
    <col min="983" max="984" width="9.140625" style="31"/>
    <col min="985" max="985" width="12.85546875" style="31" customWidth="1"/>
    <col min="986" max="986" width="11.42578125" style="31" customWidth="1"/>
    <col min="987" max="987" width="15" style="31" customWidth="1"/>
    <col min="988" max="988" width="9.140625" style="31"/>
    <col min="989" max="990" width="19.85546875" style="31" bestFit="1" customWidth="1"/>
    <col min="991" max="991" width="12.85546875" style="31" bestFit="1" customWidth="1"/>
    <col min="992" max="992" width="12" style="31" customWidth="1"/>
    <col min="993" max="993" width="13.28515625" style="31" customWidth="1"/>
    <col min="994" max="994" width="13.5703125" style="31" customWidth="1"/>
    <col min="995" max="995" width="12.5703125" style="31" customWidth="1"/>
    <col min="996" max="996" width="15.7109375" style="31" bestFit="1" customWidth="1"/>
    <col min="997" max="998" width="11.28515625" style="31" bestFit="1" customWidth="1"/>
    <col min="999" max="1000" width="12.85546875" style="31" bestFit="1" customWidth="1"/>
    <col min="1001" max="1001" width="14" style="31" customWidth="1"/>
    <col min="1002" max="1002" width="13.7109375" style="31" customWidth="1"/>
    <col min="1003" max="1004" width="12.42578125" style="31" bestFit="1" customWidth="1"/>
    <col min="1005" max="1005" width="11.5703125" style="31" bestFit="1" customWidth="1"/>
    <col min="1006" max="1006" width="10" style="31" bestFit="1" customWidth="1"/>
    <col min="1007" max="1007" width="12.7109375" style="31" bestFit="1" customWidth="1"/>
    <col min="1008" max="1008" width="12" style="31" bestFit="1" customWidth="1"/>
    <col min="1009" max="1009" width="11.5703125" style="31" bestFit="1" customWidth="1"/>
    <col min="1010" max="1010" width="9.42578125" style="31" bestFit="1" customWidth="1"/>
    <col min="1011" max="1011" width="12.85546875" style="31" bestFit="1" customWidth="1"/>
    <col min="1012" max="1012" width="7" style="31" bestFit="1" customWidth="1"/>
    <col min="1013" max="1013" width="13.140625" style="31" customWidth="1"/>
    <col min="1014" max="1014" width="10.5703125" style="31" bestFit="1" customWidth="1"/>
    <col min="1015" max="1016" width="12.85546875" style="31" customWidth="1"/>
    <col min="1017" max="1017" width="9.140625" style="31"/>
    <col min="1018" max="1018" width="11.5703125" style="31" customWidth="1"/>
    <col min="1019" max="1019" width="11.140625" style="31" customWidth="1"/>
    <col min="1020" max="1020" width="25" style="31" bestFit="1" customWidth="1"/>
    <col min="1021" max="1021" width="15" style="31" customWidth="1"/>
    <col min="1022" max="1228" width="9.140625" style="31"/>
    <col min="1229" max="1229" width="7.5703125" style="31" customWidth="1"/>
    <col min="1230" max="1230" width="10.5703125" style="31" customWidth="1"/>
    <col min="1231" max="1231" width="17.7109375" style="31" customWidth="1"/>
    <col min="1232" max="1232" width="22" style="31" bestFit="1" customWidth="1"/>
    <col min="1233" max="1233" width="11.5703125" style="31" bestFit="1" customWidth="1"/>
    <col min="1234" max="1234" width="10" style="31" bestFit="1" customWidth="1"/>
    <col min="1235" max="1235" width="12.7109375" style="31" bestFit="1" customWidth="1"/>
    <col min="1236" max="1236" width="12" style="31" bestFit="1" customWidth="1"/>
    <col min="1237" max="1237" width="14.28515625" style="31" bestFit="1" customWidth="1"/>
    <col min="1238" max="1238" width="10.28515625" style="31" customWidth="1"/>
    <col min="1239" max="1240" width="9.140625" style="31"/>
    <col min="1241" max="1241" width="12.85546875" style="31" customWidth="1"/>
    <col min="1242" max="1242" width="11.42578125" style="31" customWidth="1"/>
    <col min="1243" max="1243" width="15" style="31" customWidth="1"/>
    <col min="1244" max="1244" width="9.140625" style="31"/>
    <col min="1245" max="1246" width="19.85546875" style="31" bestFit="1" customWidth="1"/>
    <col min="1247" max="1247" width="12.85546875" style="31" bestFit="1" customWidth="1"/>
    <col min="1248" max="1248" width="12" style="31" customWidth="1"/>
    <col min="1249" max="1249" width="13.28515625" style="31" customWidth="1"/>
    <col min="1250" max="1250" width="13.5703125" style="31" customWidth="1"/>
    <col min="1251" max="1251" width="12.5703125" style="31" customWidth="1"/>
    <col min="1252" max="1252" width="15.7109375" style="31" bestFit="1" customWidth="1"/>
    <col min="1253" max="1254" width="11.28515625" style="31" bestFit="1" customWidth="1"/>
    <col min="1255" max="1256" width="12.85546875" style="31" bestFit="1" customWidth="1"/>
    <col min="1257" max="1257" width="14" style="31" customWidth="1"/>
    <col min="1258" max="1258" width="13.7109375" style="31" customWidth="1"/>
    <col min="1259" max="1260" width="12.42578125" style="31" bestFit="1" customWidth="1"/>
    <col min="1261" max="1261" width="11.5703125" style="31" bestFit="1" customWidth="1"/>
    <col min="1262" max="1262" width="10" style="31" bestFit="1" customWidth="1"/>
    <col min="1263" max="1263" width="12.7109375" style="31" bestFit="1" customWidth="1"/>
    <col min="1264" max="1264" width="12" style="31" bestFit="1" customWidth="1"/>
    <col min="1265" max="1265" width="11.5703125" style="31" bestFit="1" customWidth="1"/>
    <col min="1266" max="1266" width="9.42578125" style="31" bestFit="1" customWidth="1"/>
    <col min="1267" max="1267" width="12.85546875" style="31" bestFit="1" customWidth="1"/>
    <col min="1268" max="1268" width="7" style="31" bestFit="1" customWidth="1"/>
    <col min="1269" max="1269" width="13.140625" style="31" customWidth="1"/>
    <col min="1270" max="1270" width="10.5703125" style="31" bestFit="1" customWidth="1"/>
    <col min="1271" max="1272" width="12.85546875" style="31" customWidth="1"/>
    <col min="1273" max="1273" width="9.140625" style="31"/>
    <col min="1274" max="1274" width="11.5703125" style="31" customWidth="1"/>
    <col min="1275" max="1275" width="11.140625" style="31" customWidth="1"/>
    <col min="1276" max="1276" width="25" style="31" bestFit="1" customWidth="1"/>
    <col min="1277" max="1277" width="15" style="31" customWidth="1"/>
    <col min="1278" max="1484" width="9.140625" style="31"/>
    <col min="1485" max="1485" width="7.5703125" style="31" customWidth="1"/>
    <col min="1486" max="1486" width="10.5703125" style="31" customWidth="1"/>
    <col min="1487" max="1487" width="17.7109375" style="31" customWidth="1"/>
    <col min="1488" max="1488" width="22" style="31" bestFit="1" customWidth="1"/>
    <col min="1489" max="1489" width="11.5703125" style="31" bestFit="1" customWidth="1"/>
    <col min="1490" max="1490" width="10" style="31" bestFit="1" customWidth="1"/>
    <col min="1491" max="1491" width="12.7109375" style="31" bestFit="1" customWidth="1"/>
    <col min="1492" max="1492" width="12" style="31" bestFit="1" customWidth="1"/>
    <col min="1493" max="1493" width="14.28515625" style="31" bestFit="1" customWidth="1"/>
    <col min="1494" max="1494" width="10.28515625" style="31" customWidth="1"/>
    <col min="1495" max="1496" width="9.140625" style="31"/>
    <col min="1497" max="1497" width="12.85546875" style="31" customWidth="1"/>
    <col min="1498" max="1498" width="11.42578125" style="31" customWidth="1"/>
    <col min="1499" max="1499" width="15" style="31" customWidth="1"/>
    <col min="1500" max="1500" width="9.140625" style="31"/>
    <col min="1501" max="1502" width="19.85546875" style="31" bestFit="1" customWidth="1"/>
    <col min="1503" max="1503" width="12.85546875" style="31" bestFit="1" customWidth="1"/>
    <col min="1504" max="1504" width="12" style="31" customWidth="1"/>
    <col min="1505" max="1505" width="13.28515625" style="31" customWidth="1"/>
    <col min="1506" max="1506" width="13.5703125" style="31" customWidth="1"/>
    <col min="1507" max="1507" width="12.5703125" style="31" customWidth="1"/>
    <col min="1508" max="1508" width="15.7109375" style="31" bestFit="1" customWidth="1"/>
    <col min="1509" max="1510" width="11.28515625" style="31" bestFit="1" customWidth="1"/>
    <col min="1511" max="1512" width="12.85546875" style="31" bestFit="1" customWidth="1"/>
    <col min="1513" max="1513" width="14" style="31" customWidth="1"/>
    <col min="1514" max="1514" width="13.7109375" style="31" customWidth="1"/>
    <col min="1515" max="1516" width="12.42578125" style="31" bestFit="1" customWidth="1"/>
    <col min="1517" max="1517" width="11.5703125" style="31" bestFit="1" customWidth="1"/>
    <col min="1518" max="1518" width="10" style="31" bestFit="1" customWidth="1"/>
    <col min="1519" max="1519" width="12.7109375" style="31" bestFit="1" customWidth="1"/>
    <col min="1520" max="1520" width="12" style="31" bestFit="1" customWidth="1"/>
    <col min="1521" max="1521" width="11.5703125" style="31" bestFit="1" customWidth="1"/>
    <col min="1522" max="1522" width="9.42578125" style="31" bestFit="1" customWidth="1"/>
    <col min="1523" max="1523" width="12.85546875" style="31" bestFit="1" customWidth="1"/>
    <col min="1524" max="1524" width="7" style="31" bestFit="1" customWidth="1"/>
    <col min="1525" max="1525" width="13.140625" style="31" customWidth="1"/>
    <col min="1526" max="1526" width="10.5703125" style="31" bestFit="1" customWidth="1"/>
    <col min="1527" max="1528" width="12.85546875" style="31" customWidth="1"/>
    <col min="1529" max="1529" width="9.140625" style="31"/>
    <col min="1530" max="1530" width="11.5703125" style="31" customWidth="1"/>
    <col min="1531" max="1531" width="11.140625" style="31" customWidth="1"/>
    <col min="1532" max="1532" width="25" style="31" bestFit="1" customWidth="1"/>
    <col min="1533" max="1533" width="15" style="31" customWidth="1"/>
    <col min="1534" max="1740" width="9.140625" style="31"/>
    <col min="1741" max="1741" width="7.5703125" style="31" customWidth="1"/>
    <col min="1742" max="1742" width="10.5703125" style="31" customWidth="1"/>
    <col min="1743" max="1743" width="17.7109375" style="31" customWidth="1"/>
    <col min="1744" max="1744" width="22" style="31" bestFit="1" customWidth="1"/>
    <col min="1745" max="1745" width="11.5703125" style="31" bestFit="1" customWidth="1"/>
    <col min="1746" max="1746" width="10" style="31" bestFit="1" customWidth="1"/>
    <col min="1747" max="1747" width="12.7109375" style="31" bestFit="1" customWidth="1"/>
    <col min="1748" max="1748" width="12" style="31" bestFit="1" customWidth="1"/>
    <col min="1749" max="1749" width="14.28515625" style="31" bestFit="1" customWidth="1"/>
    <col min="1750" max="1750" width="10.28515625" style="31" customWidth="1"/>
    <col min="1751" max="1752" width="9.140625" style="31"/>
    <col min="1753" max="1753" width="12.85546875" style="31" customWidth="1"/>
    <col min="1754" max="1754" width="11.42578125" style="31" customWidth="1"/>
    <col min="1755" max="1755" width="15" style="31" customWidth="1"/>
    <col min="1756" max="1756" width="9.140625" style="31"/>
    <col min="1757" max="1758" width="19.85546875" style="31" bestFit="1" customWidth="1"/>
    <col min="1759" max="1759" width="12.85546875" style="31" bestFit="1" customWidth="1"/>
    <col min="1760" max="1760" width="12" style="31" customWidth="1"/>
    <col min="1761" max="1761" width="13.28515625" style="31" customWidth="1"/>
    <col min="1762" max="1762" width="13.5703125" style="31" customWidth="1"/>
    <col min="1763" max="1763" width="12.5703125" style="31" customWidth="1"/>
    <col min="1764" max="1764" width="15.7109375" style="31" bestFit="1" customWidth="1"/>
    <col min="1765" max="1766" width="11.28515625" style="31" bestFit="1" customWidth="1"/>
    <col min="1767" max="1768" width="12.85546875" style="31" bestFit="1" customWidth="1"/>
    <col min="1769" max="1769" width="14" style="31" customWidth="1"/>
    <col min="1770" max="1770" width="13.7109375" style="31" customWidth="1"/>
    <col min="1771" max="1772" width="12.42578125" style="31" bestFit="1" customWidth="1"/>
    <col min="1773" max="1773" width="11.5703125" style="31" bestFit="1" customWidth="1"/>
    <col min="1774" max="1774" width="10" style="31" bestFit="1" customWidth="1"/>
    <col min="1775" max="1775" width="12.7109375" style="31" bestFit="1" customWidth="1"/>
    <col min="1776" max="1776" width="12" style="31" bestFit="1" customWidth="1"/>
    <col min="1777" max="1777" width="11.5703125" style="31" bestFit="1" customWidth="1"/>
    <col min="1778" max="1778" width="9.42578125" style="31" bestFit="1" customWidth="1"/>
    <col min="1779" max="1779" width="12.85546875" style="31" bestFit="1" customWidth="1"/>
    <col min="1780" max="1780" width="7" style="31" bestFit="1" customWidth="1"/>
    <col min="1781" max="1781" width="13.140625" style="31" customWidth="1"/>
    <col min="1782" max="1782" width="10.5703125" style="31" bestFit="1" customWidth="1"/>
    <col min="1783" max="1784" width="12.85546875" style="31" customWidth="1"/>
    <col min="1785" max="1785" width="9.140625" style="31"/>
    <col min="1786" max="1786" width="11.5703125" style="31" customWidth="1"/>
    <col min="1787" max="1787" width="11.140625" style="31" customWidth="1"/>
    <col min="1788" max="1788" width="25" style="31" bestFit="1" customWidth="1"/>
    <col min="1789" max="1789" width="15" style="31" customWidth="1"/>
    <col min="1790" max="1996" width="9.140625" style="31"/>
    <col min="1997" max="1997" width="7.5703125" style="31" customWidth="1"/>
    <col min="1998" max="1998" width="10.5703125" style="31" customWidth="1"/>
    <col min="1999" max="1999" width="17.7109375" style="31" customWidth="1"/>
    <col min="2000" max="2000" width="22" style="31" bestFit="1" customWidth="1"/>
    <col min="2001" max="2001" width="11.5703125" style="31" bestFit="1" customWidth="1"/>
    <col min="2002" max="2002" width="10" style="31" bestFit="1" customWidth="1"/>
    <col min="2003" max="2003" width="12.7109375" style="31" bestFit="1" customWidth="1"/>
    <col min="2004" max="2004" width="12" style="31" bestFit="1" customWidth="1"/>
    <col min="2005" max="2005" width="14.28515625" style="31" bestFit="1" customWidth="1"/>
    <col min="2006" max="2006" width="10.28515625" style="31" customWidth="1"/>
    <col min="2007" max="2008" width="9.140625" style="31"/>
    <col min="2009" max="2009" width="12.85546875" style="31" customWidth="1"/>
    <col min="2010" max="2010" width="11.42578125" style="31" customWidth="1"/>
    <col min="2011" max="2011" width="15" style="31" customWidth="1"/>
    <col min="2012" max="2012" width="9.140625" style="31"/>
    <col min="2013" max="2014" width="19.85546875" style="31" bestFit="1" customWidth="1"/>
    <col min="2015" max="2015" width="12.85546875" style="31" bestFit="1" customWidth="1"/>
    <col min="2016" max="2016" width="12" style="31" customWidth="1"/>
    <col min="2017" max="2017" width="13.28515625" style="31" customWidth="1"/>
    <col min="2018" max="2018" width="13.5703125" style="31" customWidth="1"/>
    <col min="2019" max="2019" width="12.5703125" style="31" customWidth="1"/>
    <col min="2020" max="2020" width="15.7109375" style="31" bestFit="1" customWidth="1"/>
    <col min="2021" max="2022" width="11.28515625" style="31" bestFit="1" customWidth="1"/>
    <col min="2023" max="2024" width="12.85546875" style="31" bestFit="1" customWidth="1"/>
    <col min="2025" max="2025" width="14" style="31" customWidth="1"/>
    <col min="2026" max="2026" width="13.7109375" style="31" customWidth="1"/>
    <col min="2027" max="2028" width="12.42578125" style="31" bestFit="1" customWidth="1"/>
    <col min="2029" max="2029" width="11.5703125" style="31" bestFit="1" customWidth="1"/>
    <col min="2030" max="2030" width="10" style="31" bestFit="1" customWidth="1"/>
    <col min="2031" max="2031" width="12.7109375" style="31" bestFit="1" customWidth="1"/>
    <col min="2032" max="2032" width="12" style="31" bestFit="1" customWidth="1"/>
    <col min="2033" max="2033" width="11.5703125" style="31" bestFit="1" customWidth="1"/>
    <col min="2034" max="2034" width="9.42578125" style="31" bestFit="1" customWidth="1"/>
    <col min="2035" max="2035" width="12.85546875" style="31" bestFit="1" customWidth="1"/>
    <col min="2036" max="2036" width="7" style="31" bestFit="1" customWidth="1"/>
    <col min="2037" max="2037" width="13.140625" style="31" customWidth="1"/>
    <col min="2038" max="2038" width="10.5703125" style="31" bestFit="1" customWidth="1"/>
    <col min="2039" max="2040" width="12.85546875" style="31" customWidth="1"/>
    <col min="2041" max="2041" width="9.140625" style="31"/>
    <col min="2042" max="2042" width="11.5703125" style="31" customWidth="1"/>
    <col min="2043" max="2043" width="11.140625" style="31" customWidth="1"/>
    <col min="2044" max="2044" width="25" style="31" bestFit="1" customWidth="1"/>
    <col min="2045" max="2045" width="15" style="31" customWidth="1"/>
    <col min="2046" max="2252" width="9.140625" style="31"/>
    <col min="2253" max="2253" width="7.5703125" style="31" customWidth="1"/>
    <col min="2254" max="2254" width="10.5703125" style="31" customWidth="1"/>
    <col min="2255" max="2255" width="17.7109375" style="31" customWidth="1"/>
    <col min="2256" max="2256" width="22" style="31" bestFit="1" customWidth="1"/>
    <col min="2257" max="2257" width="11.5703125" style="31" bestFit="1" customWidth="1"/>
    <col min="2258" max="2258" width="10" style="31" bestFit="1" customWidth="1"/>
    <col min="2259" max="2259" width="12.7109375" style="31" bestFit="1" customWidth="1"/>
    <col min="2260" max="2260" width="12" style="31" bestFit="1" customWidth="1"/>
    <col min="2261" max="2261" width="14.28515625" style="31" bestFit="1" customWidth="1"/>
    <col min="2262" max="2262" width="10.28515625" style="31" customWidth="1"/>
    <col min="2263" max="2264" width="9.140625" style="31"/>
    <col min="2265" max="2265" width="12.85546875" style="31" customWidth="1"/>
    <col min="2266" max="2266" width="11.42578125" style="31" customWidth="1"/>
    <col min="2267" max="2267" width="15" style="31" customWidth="1"/>
    <col min="2268" max="2268" width="9.140625" style="31"/>
    <col min="2269" max="2270" width="19.85546875" style="31" bestFit="1" customWidth="1"/>
    <col min="2271" max="2271" width="12.85546875" style="31" bestFit="1" customWidth="1"/>
    <col min="2272" max="2272" width="12" style="31" customWidth="1"/>
    <col min="2273" max="2273" width="13.28515625" style="31" customWidth="1"/>
    <col min="2274" max="2274" width="13.5703125" style="31" customWidth="1"/>
    <col min="2275" max="2275" width="12.5703125" style="31" customWidth="1"/>
    <col min="2276" max="2276" width="15.7109375" style="31" bestFit="1" customWidth="1"/>
    <col min="2277" max="2278" width="11.28515625" style="31" bestFit="1" customWidth="1"/>
    <col min="2279" max="2280" width="12.85546875" style="31" bestFit="1" customWidth="1"/>
    <col min="2281" max="2281" width="14" style="31" customWidth="1"/>
    <col min="2282" max="2282" width="13.7109375" style="31" customWidth="1"/>
    <col min="2283" max="2284" width="12.42578125" style="31" bestFit="1" customWidth="1"/>
    <col min="2285" max="2285" width="11.5703125" style="31" bestFit="1" customWidth="1"/>
    <col min="2286" max="2286" width="10" style="31" bestFit="1" customWidth="1"/>
    <col min="2287" max="2287" width="12.7109375" style="31" bestFit="1" customWidth="1"/>
    <col min="2288" max="2288" width="12" style="31" bestFit="1" customWidth="1"/>
    <col min="2289" max="2289" width="11.5703125" style="31" bestFit="1" customWidth="1"/>
    <col min="2290" max="2290" width="9.42578125" style="31" bestFit="1" customWidth="1"/>
    <col min="2291" max="2291" width="12.85546875" style="31" bestFit="1" customWidth="1"/>
    <col min="2292" max="2292" width="7" style="31" bestFit="1" customWidth="1"/>
    <col min="2293" max="2293" width="13.140625" style="31" customWidth="1"/>
    <col min="2294" max="2294" width="10.5703125" style="31" bestFit="1" customWidth="1"/>
    <col min="2295" max="2296" width="12.85546875" style="31" customWidth="1"/>
    <col min="2297" max="2297" width="9.140625" style="31"/>
    <col min="2298" max="2298" width="11.5703125" style="31" customWidth="1"/>
    <col min="2299" max="2299" width="11.140625" style="31" customWidth="1"/>
    <col min="2300" max="2300" width="25" style="31" bestFit="1" customWidth="1"/>
    <col min="2301" max="2301" width="15" style="31" customWidth="1"/>
    <col min="2302" max="2508" width="9.140625" style="31"/>
    <col min="2509" max="2509" width="7.5703125" style="31" customWidth="1"/>
    <col min="2510" max="2510" width="10.5703125" style="31" customWidth="1"/>
    <col min="2511" max="2511" width="17.7109375" style="31" customWidth="1"/>
    <col min="2512" max="2512" width="22" style="31" bestFit="1" customWidth="1"/>
    <col min="2513" max="2513" width="11.5703125" style="31" bestFit="1" customWidth="1"/>
    <col min="2514" max="2514" width="10" style="31" bestFit="1" customWidth="1"/>
    <col min="2515" max="2515" width="12.7109375" style="31" bestFit="1" customWidth="1"/>
    <col min="2516" max="2516" width="12" style="31" bestFit="1" customWidth="1"/>
    <col min="2517" max="2517" width="14.28515625" style="31" bestFit="1" customWidth="1"/>
    <col min="2518" max="2518" width="10.28515625" style="31" customWidth="1"/>
    <col min="2519" max="2520" width="9.140625" style="31"/>
    <col min="2521" max="2521" width="12.85546875" style="31" customWidth="1"/>
    <col min="2522" max="2522" width="11.42578125" style="31" customWidth="1"/>
    <col min="2523" max="2523" width="15" style="31" customWidth="1"/>
    <col min="2524" max="2524" width="9.140625" style="31"/>
    <col min="2525" max="2526" width="19.85546875" style="31" bestFit="1" customWidth="1"/>
    <col min="2527" max="2527" width="12.85546875" style="31" bestFit="1" customWidth="1"/>
    <col min="2528" max="2528" width="12" style="31" customWidth="1"/>
    <col min="2529" max="2529" width="13.28515625" style="31" customWidth="1"/>
    <col min="2530" max="2530" width="13.5703125" style="31" customWidth="1"/>
    <col min="2531" max="2531" width="12.5703125" style="31" customWidth="1"/>
    <col min="2532" max="2532" width="15.7109375" style="31" bestFit="1" customWidth="1"/>
    <col min="2533" max="2534" width="11.28515625" style="31" bestFit="1" customWidth="1"/>
    <col min="2535" max="2536" width="12.85546875" style="31" bestFit="1" customWidth="1"/>
    <col min="2537" max="2537" width="14" style="31" customWidth="1"/>
    <col min="2538" max="2538" width="13.7109375" style="31" customWidth="1"/>
    <col min="2539" max="2540" width="12.42578125" style="31" bestFit="1" customWidth="1"/>
    <col min="2541" max="2541" width="11.5703125" style="31" bestFit="1" customWidth="1"/>
    <col min="2542" max="2542" width="10" style="31" bestFit="1" customWidth="1"/>
    <col min="2543" max="2543" width="12.7109375" style="31" bestFit="1" customWidth="1"/>
    <col min="2544" max="2544" width="12" style="31" bestFit="1" customWidth="1"/>
    <col min="2545" max="2545" width="11.5703125" style="31" bestFit="1" customWidth="1"/>
    <col min="2546" max="2546" width="9.42578125" style="31" bestFit="1" customWidth="1"/>
    <col min="2547" max="2547" width="12.85546875" style="31" bestFit="1" customWidth="1"/>
    <col min="2548" max="2548" width="7" style="31" bestFit="1" customWidth="1"/>
    <col min="2549" max="2549" width="13.140625" style="31" customWidth="1"/>
    <col min="2550" max="2550" width="10.5703125" style="31" bestFit="1" customWidth="1"/>
    <col min="2551" max="2552" width="12.85546875" style="31" customWidth="1"/>
    <col min="2553" max="2553" width="9.140625" style="31"/>
    <col min="2554" max="2554" width="11.5703125" style="31" customWidth="1"/>
    <col min="2555" max="2555" width="11.140625" style="31" customWidth="1"/>
    <col min="2556" max="2556" width="25" style="31" bestFit="1" customWidth="1"/>
    <col min="2557" max="2557" width="15" style="31" customWidth="1"/>
    <col min="2558" max="2764" width="9.140625" style="31"/>
    <col min="2765" max="2765" width="7.5703125" style="31" customWidth="1"/>
    <col min="2766" max="2766" width="10.5703125" style="31" customWidth="1"/>
    <col min="2767" max="2767" width="17.7109375" style="31" customWidth="1"/>
    <col min="2768" max="2768" width="22" style="31" bestFit="1" customWidth="1"/>
    <col min="2769" max="2769" width="11.5703125" style="31" bestFit="1" customWidth="1"/>
    <col min="2770" max="2770" width="10" style="31" bestFit="1" customWidth="1"/>
    <col min="2771" max="2771" width="12.7109375" style="31" bestFit="1" customWidth="1"/>
    <col min="2772" max="2772" width="12" style="31" bestFit="1" customWidth="1"/>
    <col min="2773" max="2773" width="14.28515625" style="31" bestFit="1" customWidth="1"/>
    <col min="2774" max="2774" width="10.28515625" style="31" customWidth="1"/>
    <col min="2775" max="2776" width="9.140625" style="31"/>
    <col min="2777" max="2777" width="12.85546875" style="31" customWidth="1"/>
    <col min="2778" max="2778" width="11.42578125" style="31" customWidth="1"/>
    <col min="2779" max="2779" width="15" style="31" customWidth="1"/>
    <col min="2780" max="2780" width="9.140625" style="31"/>
    <col min="2781" max="2782" width="19.85546875" style="31" bestFit="1" customWidth="1"/>
    <col min="2783" max="2783" width="12.85546875" style="31" bestFit="1" customWidth="1"/>
    <col min="2784" max="2784" width="12" style="31" customWidth="1"/>
    <col min="2785" max="2785" width="13.28515625" style="31" customWidth="1"/>
    <col min="2786" max="2786" width="13.5703125" style="31" customWidth="1"/>
    <col min="2787" max="2787" width="12.5703125" style="31" customWidth="1"/>
    <col min="2788" max="2788" width="15.7109375" style="31" bestFit="1" customWidth="1"/>
    <col min="2789" max="2790" width="11.28515625" style="31" bestFit="1" customWidth="1"/>
    <col min="2791" max="2792" width="12.85546875" style="31" bestFit="1" customWidth="1"/>
    <col min="2793" max="2793" width="14" style="31" customWidth="1"/>
    <col min="2794" max="2794" width="13.7109375" style="31" customWidth="1"/>
    <col min="2795" max="2796" width="12.42578125" style="31" bestFit="1" customWidth="1"/>
    <col min="2797" max="2797" width="11.5703125" style="31" bestFit="1" customWidth="1"/>
    <col min="2798" max="2798" width="10" style="31" bestFit="1" customWidth="1"/>
    <col min="2799" max="2799" width="12.7109375" style="31" bestFit="1" customWidth="1"/>
    <col min="2800" max="2800" width="12" style="31" bestFit="1" customWidth="1"/>
    <col min="2801" max="2801" width="11.5703125" style="31" bestFit="1" customWidth="1"/>
    <col min="2802" max="2802" width="9.42578125" style="31" bestFit="1" customWidth="1"/>
    <col min="2803" max="2803" width="12.85546875" style="31" bestFit="1" customWidth="1"/>
    <col min="2804" max="2804" width="7" style="31" bestFit="1" customWidth="1"/>
    <col min="2805" max="2805" width="13.140625" style="31" customWidth="1"/>
    <col min="2806" max="2806" width="10.5703125" style="31" bestFit="1" customWidth="1"/>
    <col min="2807" max="2808" width="12.85546875" style="31" customWidth="1"/>
    <col min="2809" max="2809" width="9.140625" style="31"/>
    <col min="2810" max="2810" width="11.5703125" style="31" customWidth="1"/>
    <col min="2811" max="2811" width="11.140625" style="31" customWidth="1"/>
    <col min="2812" max="2812" width="25" style="31" bestFit="1" customWidth="1"/>
    <col min="2813" max="2813" width="15" style="31" customWidth="1"/>
    <col min="2814" max="3020" width="9.140625" style="31"/>
    <col min="3021" max="3021" width="7.5703125" style="31" customWidth="1"/>
    <col min="3022" max="3022" width="10.5703125" style="31" customWidth="1"/>
    <col min="3023" max="3023" width="17.7109375" style="31" customWidth="1"/>
    <col min="3024" max="3024" width="22" style="31" bestFit="1" customWidth="1"/>
    <col min="3025" max="3025" width="11.5703125" style="31" bestFit="1" customWidth="1"/>
    <col min="3026" max="3026" width="10" style="31" bestFit="1" customWidth="1"/>
    <col min="3027" max="3027" width="12.7109375" style="31" bestFit="1" customWidth="1"/>
    <col min="3028" max="3028" width="12" style="31" bestFit="1" customWidth="1"/>
    <col min="3029" max="3029" width="14.28515625" style="31" bestFit="1" customWidth="1"/>
    <col min="3030" max="3030" width="10.28515625" style="31" customWidth="1"/>
    <col min="3031" max="3032" width="9.140625" style="31"/>
    <col min="3033" max="3033" width="12.85546875" style="31" customWidth="1"/>
    <col min="3034" max="3034" width="11.42578125" style="31" customWidth="1"/>
    <col min="3035" max="3035" width="15" style="31" customWidth="1"/>
    <col min="3036" max="3036" width="9.140625" style="31"/>
    <col min="3037" max="3038" width="19.85546875" style="31" bestFit="1" customWidth="1"/>
    <col min="3039" max="3039" width="12.85546875" style="31" bestFit="1" customWidth="1"/>
    <col min="3040" max="3040" width="12" style="31" customWidth="1"/>
    <col min="3041" max="3041" width="13.28515625" style="31" customWidth="1"/>
    <col min="3042" max="3042" width="13.5703125" style="31" customWidth="1"/>
    <col min="3043" max="3043" width="12.5703125" style="31" customWidth="1"/>
    <col min="3044" max="3044" width="15.7109375" style="31" bestFit="1" customWidth="1"/>
    <col min="3045" max="3046" width="11.28515625" style="31" bestFit="1" customWidth="1"/>
    <col min="3047" max="3048" width="12.85546875" style="31" bestFit="1" customWidth="1"/>
    <col min="3049" max="3049" width="14" style="31" customWidth="1"/>
    <col min="3050" max="3050" width="13.7109375" style="31" customWidth="1"/>
    <col min="3051" max="3052" width="12.42578125" style="31" bestFit="1" customWidth="1"/>
    <col min="3053" max="3053" width="11.5703125" style="31" bestFit="1" customWidth="1"/>
    <col min="3054" max="3054" width="10" style="31" bestFit="1" customWidth="1"/>
    <col min="3055" max="3055" width="12.7109375" style="31" bestFit="1" customWidth="1"/>
    <col min="3056" max="3056" width="12" style="31" bestFit="1" customWidth="1"/>
    <col min="3057" max="3057" width="11.5703125" style="31" bestFit="1" customWidth="1"/>
    <col min="3058" max="3058" width="9.42578125" style="31" bestFit="1" customWidth="1"/>
    <col min="3059" max="3059" width="12.85546875" style="31" bestFit="1" customWidth="1"/>
    <col min="3060" max="3060" width="7" style="31" bestFit="1" customWidth="1"/>
    <col min="3061" max="3061" width="13.140625" style="31" customWidth="1"/>
    <col min="3062" max="3062" width="10.5703125" style="31" bestFit="1" customWidth="1"/>
    <col min="3063" max="3064" width="12.85546875" style="31" customWidth="1"/>
    <col min="3065" max="3065" width="9.140625" style="31"/>
    <col min="3066" max="3066" width="11.5703125" style="31" customWidth="1"/>
    <col min="3067" max="3067" width="11.140625" style="31" customWidth="1"/>
    <col min="3068" max="3068" width="25" style="31" bestFit="1" customWidth="1"/>
    <col min="3069" max="3069" width="15" style="31" customWidth="1"/>
    <col min="3070" max="3276" width="9.140625" style="31"/>
    <col min="3277" max="3277" width="7.5703125" style="31" customWidth="1"/>
    <col min="3278" max="3278" width="10.5703125" style="31" customWidth="1"/>
    <col min="3279" max="3279" width="17.7109375" style="31" customWidth="1"/>
    <col min="3280" max="3280" width="22" style="31" bestFit="1" customWidth="1"/>
    <col min="3281" max="3281" width="11.5703125" style="31" bestFit="1" customWidth="1"/>
    <col min="3282" max="3282" width="10" style="31" bestFit="1" customWidth="1"/>
    <col min="3283" max="3283" width="12.7109375" style="31" bestFit="1" customWidth="1"/>
    <col min="3284" max="3284" width="12" style="31" bestFit="1" customWidth="1"/>
    <col min="3285" max="3285" width="14.28515625" style="31" bestFit="1" customWidth="1"/>
    <col min="3286" max="3286" width="10.28515625" style="31" customWidth="1"/>
    <col min="3287" max="3288" width="9.140625" style="31"/>
    <col min="3289" max="3289" width="12.85546875" style="31" customWidth="1"/>
    <col min="3290" max="3290" width="11.42578125" style="31" customWidth="1"/>
    <col min="3291" max="3291" width="15" style="31" customWidth="1"/>
    <col min="3292" max="3292" width="9.140625" style="31"/>
    <col min="3293" max="3294" width="19.85546875" style="31" bestFit="1" customWidth="1"/>
    <col min="3295" max="3295" width="12.85546875" style="31" bestFit="1" customWidth="1"/>
    <col min="3296" max="3296" width="12" style="31" customWidth="1"/>
    <col min="3297" max="3297" width="13.28515625" style="31" customWidth="1"/>
    <col min="3298" max="3298" width="13.5703125" style="31" customWidth="1"/>
    <col min="3299" max="3299" width="12.5703125" style="31" customWidth="1"/>
    <col min="3300" max="3300" width="15.7109375" style="31" bestFit="1" customWidth="1"/>
    <col min="3301" max="3302" width="11.28515625" style="31" bestFit="1" customWidth="1"/>
    <col min="3303" max="3304" width="12.85546875" style="31" bestFit="1" customWidth="1"/>
    <col min="3305" max="3305" width="14" style="31" customWidth="1"/>
    <col min="3306" max="3306" width="13.7109375" style="31" customWidth="1"/>
    <col min="3307" max="3308" width="12.42578125" style="31" bestFit="1" customWidth="1"/>
    <col min="3309" max="3309" width="11.5703125" style="31" bestFit="1" customWidth="1"/>
    <col min="3310" max="3310" width="10" style="31" bestFit="1" customWidth="1"/>
    <col min="3311" max="3311" width="12.7109375" style="31" bestFit="1" customWidth="1"/>
    <col min="3312" max="3312" width="12" style="31" bestFit="1" customWidth="1"/>
    <col min="3313" max="3313" width="11.5703125" style="31" bestFit="1" customWidth="1"/>
    <col min="3314" max="3314" width="9.42578125" style="31" bestFit="1" customWidth="1"/>
    <col min="3315" max="3315" width="12.85546875" style="31" bestFit="1" customWidth="1"/>
    <col min="3316" max="3316" width="7" style="31" bestFit="1" customWidth="1"/>
    <col min="3317" max="3317" width="13.140625" style="31" customWidth="1"/>
    <col min="3318" max="3318" width="10.5703125" style="31" bestFit="1" customWidth="1"/>
    <col min="3319" max="3320" width="12.85546875" style="31" customWidth="1"/>
    <col min="3321" max="3321" width="9.140625" style="31"/>
    <col min="3322" max="3322" width="11.5703125" style="31" customWidth="1"/>
    <col min="3323" max="3323" width="11.140625" style="31" customWidth="1"/>
    <col min="3324" max="3324" width="25" style="31" bestFit="1" customWidth="1"/>
    <col min="3325" max="3325" width="15" style="31" customWidth="1"/>
    <col min="3326" max="3532" width="9.140625" style="31"/>
    <col min="3533" max="3533" width="7.5703125" style="31" customWidth="1"/>
    <col min="3534" max="3534" width="10.5703125" style="31" customWidth="1"/>
    <col min="3535" max="3535" width="17.7109375" style="31" customWidth="1"/>
    <col min="3536" max="3536" width="22" style="31" bestFit="1" customWidth="1"/>
    <col min="3537" max="3537" width="11.5703125" style="31" bestFit="1" customWidth="1"/>
    <col min="3538" max="3538" width="10" style="31" bestFit="1" customWidth="1"/>
    <col min="3539" max="3539" width="12.7109375" style="31" bestFit="1" customWidth="1"/>
    <col min="3540" max="3540" width="12" style="31" bestFit="1" customWidth="1"/>
    <col min="3541" max="3541" width="14.28515625" style="31" bestFit="1" customWidth="1"/>
    <col min="3542" max="3542" width="10.28515625" style="31" customWidth="1"/>
    <col min="3543" max="3544" width="9.140625" style="31"/>
    <col min="3545" max="3545" width="12.85546875" style="31" customWidth="1"/>
    <col min="3546" max="3546" width="11.42578125" style="31" customWidth="1"/>
    <col min="3547" max="3547" width="15" style="31" customWidth="1"/>
    <col min="3548" max="3548" width="9.140625" style="31"/>
    <col min="3549" max="3550" width="19.85546875" style="31" bestFit="1" customWidth="1"/>
    <col min="3551" max="3551" width="12.85546875" style="31" bestFit="1" customWidth="1"/>
    <col min="3552" max="3552" width="12" style="31" customWidth="1"/>
    <col min="3553" max="3553" width="13.28515625" style="31" customWidth="1"/>
    <col min="3554" max="3554" width="13.5703125" style="31" customWidth="1"/>
    <col min="3555" max="3555" width="12.5703125" style="31" customWidth="1"/>
    <col min="3556" max="3556" width="15.7109375" style="31" bestFit="1" customWidth="1"/>
    <col min="3557" max="3558" width="11.28515625" style="31" bestFit="1" customWidth="1"/>
    <col min="3559" max="3560" width="12.85546875" style="31" bestFit="1" customWidth="1"/>
    <col min="3561" max="3561" width="14" style="31" customWidth="1"/>
    <col min="3562" max="3562" width="13.7109375" style="31" customWidth="1"/>
    <col min="3563" max="3564" width="12.42578125" style="31" bestFit="1" customWidth="1"/>
    <col min="3565" max="3565" width="11.5703125" style="31" bestFit="1" customWidth="1"/>
    <col min="3566" max="3566" width="10" style="31" bestFit="1" customWidth="1"/>
    <col min="3567" max="3567" width="12.7109375" style="31" bestFit="1" customWidth="1"/>
    <col min="3568" max="3568" width="12" style="31" bestFit="1" customWidth="1"/>
    <col min="3569" max="3569" width="11.5703125" style="31" bestFit="1" customWidth="1"/>
    <col min="3570" max="3570" width="9.42578125" style="31" bestFit="1" customWidth="1"/>
    <col min="3571" max="3571" width="12.85546875" style="31" bestFit="1" customWidth="1"/>
    <col min="3572" max="3572" width="7" style="31" bestFit="1" customWidth="1"/>
    <col min="3573" max="3573" width="13.140625" style="31" customWidth="1"/>
    <col min="3574" max="3574" width="10.5703125" style="31" bestFit="1" customWidth="1"/>
    <col min="3575" max="3576" width="12.85546875" style="31" customWidth="1"/>
    <col min="3577" max="3577" width="9.140625" style="31"/>
    <col min="3578" max="3578" width="11.5703125" style="31" customWidth="1"/>
    <col min="3579" max="3579" width="11.140625" style="31" customWidth="1"/>
    <col min="3580" max="3580" width="25" style="31" bestFit="1" customWidth="1"/>
    <col min="3581" max="3581" width="15" style="31" customWidth="1"/>
    <col min="3582" max="3788" width="9.140625" style="31"/>
    <col min="3789" max="3789" width="7.5703125" style="31" customWidth="1"/>
    <col min="3790" max="3790" width="10.5703125" style="31" customWidth="1"/>
    <col min="3791" max="3791" width="17.7109375" style="31" customWidth="1"/>
    <col min="3792" max="3792" width="22" style="31" bestFit="1" customWidth="1"/>
    <col min="3793" max="3793" width="11.5703125" style="31" bestFit="1" customWidth="1"/>
    <col min="3794" max="3794" width="10" style="31" bestFit="1" customWidth="1"/>
    <col min="3795" max="3795" width="12.7109375" style="31" bestFit="1" customWidth="1"/>
    <col min="3796" max="3796" width="12" style="31" bestFit="1" customWidth="1"/>
    <col min="3797" max="3797" width="14.28515625" style="31" bestFit="1" customWidth="1"/>
    <col min="3798" max="3798" width="10.28515625" style="31" customWidth="1"/>
    <col min="3799" max="3800" width="9.140625" style="31"/>
    <col min="3801" max="3801" width="12.85546875" style="31" customWidth="1"/>
    <col min="3802" max="3802" width="11.42578125" style="31" customWidth="1"/>
    <col min="3803" max="3803" width="15" style="31" customWidth="1"/>
    <col min="3804" max="3804" width="9.140625" style="31"/>
    <col min="3805" max="3806" width="19.85546875" style="31" bestFit="1" customWidth="1"/>
    <col min="3807" max="3807" width="12.85546875" style="31" bestFit="1" customWidth="1"/>
    <col min="3808" max="3808" width="12" style="31" customWidth="1"/>
    <col min="3809" max="3809" width="13.28515625" style="31" customWidth="1"/>
    <col min="3810" max="3810" width="13.5703125" style="31" customWidth="1"/>
    <col min="3811" max="3811" width="12.5703125" style="31" customWidth="1"/>
    <col min="3812" max="3812" width="15.7109375" style="31" bestFit="1" customWidth="1"/>
    <col min="3813" max="3814" width="11.28515625" style="31" bestFit="1" customWidth="1"/>
    <col min="3815" max="3816" width="12.85546875" style="31" bestFit="1" customWidth="1"/>
    <col min="3817" max="3817" width="14" style="31" customWidth="1"/>
    <col min="3818" max="3818" width="13.7109375" style="31" customWidth="1"/>
    <col min="3819" max="3820" width="12.42578125" style="31" bestFit="1" customWidth="1"/>
    <col min="3821" max="3821" width="11.5703125" style="31" bestFit="1" customWidth="1"/>
    <col min="3822" max="3822" width="10" style="31" bestFit="1" customWidth="1"/>
    <col min="3823" max="3823" width="12.7109375" style="31" bestFit="1" customWidth="1"/>
    <col min="3824" max="3824" width="12" style="31" bestFit="1" customWidth="1"/>
    <col min="3825" max="3825" width="11.5703125" style="31" bestFit="1" customWidth="1"/>
    <col min="3826" max="3826" width="9.42578125" style="31" bestFit="1" customWidth="1"/>
    <col min="3827" max="3827" width="12.85546875" style="31" bestFit="1" customWidth="1"/>
    <col min="3828" max="3828" width="7" style="31" bestFit="1" customWidth="1"/>
    <col min="3829" max="3829" width="13.140625" style="31" customWidth="1"/>
    <col min="3830" max="3830" width="10.5703125" style="31" bestFit="1" customWidth="1"/>
    <col min="3831" max="3832" width="12.85546875" style="31" customWidth="1"/>
    <col min="3833" max="3833" width="9.140625" style="31"/>
    <col min="3834" max="3834" width="11.5703125" style="31" customWidth="1"/>
    <col min="3835" max="3835" width="11.140625" style="31" customWidth="1"/>
    <col min="3836" max="3836" width="25" style="31" bestFit="1" customWidth="1"/>
    <col min="3837" max="3837" width="15" style="31" customWidth="1"/>
    <col min="3838" max="4044" width="9.140625" style="31"/>
    <col min="4045" max="4045" width="7.5703125" style="31" customWidth="1"/>
    <col min="4046" max="4046" width="10.5703125" style="31" customWidth="1"/>
    <col min="4047" max="4047" width="17.7109375" style="31" customWidth="1"/>
    <col min="4048" max="4048" width="22" style="31" bestFit="1" customWidth="1"/>
    <col min="4049" max="4049" width="11.5703125" style="31" bestFit="1" customWidth="1"/>
    <col min="4050" max="4050" width="10" style="31" bestFit="1" customWidth="1"/>
    <col min="4051" max="4051" width="12.7109375" style="31" bestFit="1" customWidth="1"/>
    <col min="4052" max="4052" width="12" style="31" bestFit="1" customWidth="1"/>
    <col min="4053" max="4053" width="14.28515625" style="31" bestFit="1" customWidth="1"/>
    <col min="4054" max="4054" width="10.28515625" style="31" customWidth="1"/>
    <col min="4055" max="4056" width="9.140625" style="31"/>
    <col min="4057" max="4057" width="12.85546875" style="31" customWidth="1"/>
    <col min="4058" max="4058" width="11.42578125" style="31" customWidth="1"/>
    <col min="4059" max="4059" width="15" style="31" customWidth="1"/>
    <col min="4060" max="4060" width="9.140625" style="31"/>
    <col min="4061" max="4062" width="19.85546875" style="31" bestFit="1" customWidth="1"/>
    <col min="4063" max="4063" width="12.85546875" style="31" bestFit="1" customWidth="1"/>
    <col min="4064" max="4064" width="12" style="31" customWidth="1"/>
    <col min="4065" max="4065" width="13.28515625" style="31" customWidth="1"/>
    <col min="4066" max="4066" width="13.5703125" style="31" customWidth="1"/>
    <col min="4067" max="4067" width="12.5703125" style="31" customWidth="1"/>
    <col min="4068" max="4068" width="15.7109375" style="31" bestFit="1" customWidth="1"/>
    <col min="4069" max="4070" width="11.28515625" style="31" bestFit="1" customWidth="1"/>
    <col min="4071" max="4072" width="12.85546875" style="31" bestFit="1" customWidth="1"/>
    <col min="4073" max="4073" width="14" style="31" customWidth="1"/>
    <col min="4074" max="4074" width="13.7109375" style="31" customWidth="1"/>
    <col min="4075" max="4076" width="12.42578125" style="31" bestFit="1" customWidth="1"/>
    <col min="4077" max="4077" width="11.5703125" style="31" bestFit="1" customWidth="1"/>
    <col min="4078" max="4078" width="10" style="31" bestFit="1" customWidth="1"/>
    <col min="4079" max="4079" width="12.7109375" style="31" bestFit="1" customWidth="1"/>
    <col min="4080" max="4080" width="12" style="31" bestFit="1" customWidth="1"/>
    <col min="4081" max="4081" width="11.5703125" style="31" bestFit="1" customWidth="1"/>
    <col min="4082" max="4082" width="9.42578125" style="31" bestFit="1" customWidth="1"/>
    <col min="4083" max="4083" width="12.85546875" style="31" bestFit="1" customWidth="1"/>
    <col min="4084" max="4084" width="7" style="31" bestFit="1" customWidth="1"/>
    <col min="4085" max="4085" width="13.140625" style="31" customWidth="1"/>
    <col min="4086" max="4086" width="10.5703125" style="31" bestFit="1" customWidth="1"/>
    <col min="4087" max="4088" width="12.85546875" style="31" customWidth="1"/>
    <col min="4089" max="4089" width="9.140625" style="31"/>
    <col min="4090" max="4090" width="11.5703125" style="31" customWidth="1"/>
    <col min="4091" max="4091" width="11.140625" style="31" customWidth="1"/>
    <col min="4092" max="4092" width="25" style="31" bestFit="1" customWidth="1"/>
    <col min="4093" max="4093" width="15" style="31" customWidth="1"/>
    <col min="4094" max="4300" width="9.140625" style="31"/>
    <col min="4301" max="4301" width="7.5703125" style="31" customWidth="1"/>
    <col min="4302" max="4302" width="10.5703125" style="31" customWidth="1"/>
    <col min="4303" max="4303" width="17.7109375" style="31" customWidth="1"/>
    <col min="4304" max="4304" width="22" style="31" bestFit="1" customWidth="1"/>
    <col min="4305" max="4305" width="11.5703125" style="31" bestFit="1" customWidth="1"/>
    <col min="4306" max="4306" width="10" style="31" bestFit="1" customWidth="1"/>
    <col min="4307" max="4307" width="12.7109375" style="31" bestFit="1" customWidth="1"/>
    <col min="4308" max="4308" width="12" style="31" bestFit="1" customWidth="1"/>
    <col min="4309" max="4309" width="14.28515625" style="31" bestFit="1" customWidth="1"/>
    <col min="4310" max="4310" width="10.28515625" style="31" customWidth="1"/>
    <col min="4311" max="4312" width="9.140625" style="31"/>
    <col min="4313" max="4313" width="12.85546875" style="31" customWidth="1"/>
    <col min="4314" max="4314" width="11.42578125" style="31" customWidth="1"/>
    <col min="4315" max="4315" width="15" style="31" customWidth="1"/>
    <col min="4316" max="4316" width="9.140625" style="31"/>
    <col min="4317" max="4318" width="19.85546875" style="31" bestFit="1" customWidth="1"/>
    <col min="4319" max="4319" width="12.85546875" style="31" bestFit="1" customWidth="1"/>
    <col min="4320" max="4320" width="12" style="31" customWidth="1"/>
    <col min="4321" max="4321" width="13.28515625" style="31" customWidth="1"/>
    <col min="4322" max="4322" width="13.5703125" style="31" customWidth="1"/>
    <col min="4323" max="4323" width="12.5703125" style="31" customWidth="1"/>
    <col min="4324" max="4324" width="15.7109375" style="31" bestFit="1" customWidth="1"/>
    <col min="4325" max="4326" width="11.28515625" style="31" bestFit="1" customWidth="1"/>
    <col min="4327" max="4328" width="12.85546875" style="31" bestFit="1" customWidth="1"/>
    <col min="4329" max="4329" width="14" style="31" customWidth="1"/>
    <col min="4330" max="4330" width="13.7109375" style="31" customWidth="1"/>
    <col min="4331" max="4332" width="12.42578125" style="31" bestFit="1" customWidth="1"/>
    <col min="4333" max="4333" width="11.5703125" style="31" bestFit="1" customWidth="1"/>
    <col min="4334" max="4334" width="10" style="31" bestFit="1" customWidth="1"/>
    <col min="4335" max="4335" width="12.7109375" style="31" bestFit="1" customWidth="1"/>
    <col min="4336" max="4336" width="12" style="31" bestFit="1" customWidth="1"/>
    <col min="4337" max="4337" width="11.5703125" style="31" bestFit="1" customWidth="1"/>
    <col min="4338" max="4338" width="9.42578125" style="31" bestFit="1" customWidth="1"/>
    <col min="4339" max="4339" width="12.85546875" style="31" bestFit="1" customWidth="1"/>
    <col min="4340" max="4340" width="7" style="31" bestFit="1" customWidth="1"/>
    <col min="4341" max="4341" width="13.140625" style="31" customWidth="1"/>
    <col min="4342" max="4342" width="10.5703125" style="31" bestFit="1" customWidth="1"/>
    <col min="4343" max="4344" width="12.85546875" style="31" customWidth="1"/>
    <col min="4345" max="4345" width="9.140625" style="31"/>
    <col min="4346" max="4346" width="11.5703125" style="31" customWidth="1"/>
    <col min="4347" max="4347" width="11.140625" style="31" customWidth="1"/>
    <col min="4348" max="4348" width="25" style="31" bestFit="1" customWidth="1"/>
    <col min="4349" max="4349" width="15" style="31" customWidth="1"/>
    <col min="4350" max="4556" width="9.140625" style="31"/>
    <col min="4557" max="4557" width="7.5703125" style="31" customWidth="1"/>
    <col min="4558" max="4558" width="10.5703125" style="31" customWidth="1"/>
    <col min="4559" max="4559" width="17.7109375" style="31" customWidth="1"/>
    <col min="4560" max="4560" width="22" style="31" bestFit="1" customWidth="1"/>
    <col min="4561" max="4561" width="11.5703125" style="31" bestFit="1" customWidth="1"/>
    <col min="4562" max="4562" width="10" style="31" bestFit="1" customWidth="1"/>
    <col min="4563" max="4563" width="12.7109375" style="31" bestFit="1" customWidth="1"/>
    <col min="4564" max="4564" width="12" style="31" bestFit="1" customWidth="1"/>
    <col min="4565" max="4565" width="14.28515625" style="31" bestFit="1" customWidth="1"/>
    <col min="4566" max="4566" width="10.28515625" style="31" customWidth="1"/>
    <col min="4567" max="4568" width="9.140625" style="31"/>
    <col min="4569" max="4569" width="12.85546875" style="31" customWidth="1"/>
    <col min="4570" max="4570" width="11.42578125" style="31" customWidth="1"/>
    <col min="4571" max="4571" width="15" style="31" customWidth="1"/>
    <col min="4572" max="4572" width="9.140625" style="31"/>
    <col min="4573" max="4574" width="19.85546875" style="31" bestFit="1" customWidth="1"/>
    <col min="4575" max="4575" width="12.85546875" style="31" bestFit="1" customWidth="1"/>
    <col min="4576" max="4576" width="12" style="31" customWidth="1"/>
    <col min="4577" max="4577" width="13.28515625" style="31" customWidth="1"/>
    <col min="4578" max="4578" width="13.5703125" style="31" customWidth="1"/>
    <col min="4579" max="4579" width="12.5703125" style="31" customWidth="1"/>
    <col min="4580" max="4580" width="15.7109375" style="31" bestFit="1" customWidth="1"/>
    <col min="4581" max="4582" width="11.28515625" style="31" bestFit="1" customWidth="1"/>
    <col min="4583" max="4584" width="12.85546875" style="31" bestFit="1" customWidth="1"/>
    <col min="4585" max="4585" width="14" style="31" customWidth="1"/>
    <col min="4586" max="4586" width="13.7109375" style="31" customWidth="1"/>
    <col min="4587" max="4588" width="12.42578125" style="31" bestFit="1" customWidth="1"/>
    <col min="4589" max="4589" width="11.5703125" style="31" bestFit="1" customWidth="1"/>
    <col min="4590" max="4590" width="10" style="31" bestFit="1" customWidth="1"/>
    <col min="4591" max="4591" width="12.7109375" style="31" bestFit="1" customWidth="1"/>
    <col min="4592" max="4592" width="12" style="31" bestFit="1" customWidth="1"/>
    <col min="4593" max="4593" width="11.5703125" style="31" bestFit="1" customWidth="1"/>
    <col min="4594" max="4594" width="9.42578125" style="31" bestFit="1" customWidth="1"/>
    <col min="4595" max="4595" width="12.85546875" style="31" bestFit="1" customWidth="1"/>
    <col min="4596" max="4596" width="7" style="31" bestFit="1" customWidth="1"/>
    <col min="4597" max="4597" width="13.140625" style="31" customWidth="1"/>
    <col min="4598" max="4598" width="10.5703125" style="31" bestFit="1" customWidth="1"/>
    <col min="4599" max="4600" width="12.85546875" style="31" customWidth="1"/>
    <col min="4601" max="4601" width="9.140625" style="31"/>
    <col min="4602" max="4602" width="11.5703125" style="31" customWidth="1"/>
    <col min="4603" max="4603" width="11.140625" style="31" customWidth="1"/>
    <col min="4604" max="4604" width="25" style="31" bestFit="1" customWidth="1"/>
    <col min="4605" max="4605" width="15" style="31" customWidth="1"/>
    <col min="4606" max="4812" width="9.140625" style="31"/>
    <col min="4813" max="4813" width="7.5703125" style="31" customWidth="1"/>
    <col min="4814" max="4814" width="10.5703125" style="31" customWidth="1"/>
    <col min="4815" max="4815" width="17.7109375" style="31" customWidth="1"/>
    <col min="4816" max="4816" width="22" style="31" bestFit="1" customWidth="1"/>
    <col min="4817" max="4817" width="11.5703125" style="31" bestFit="1" customWidth="1"/>
    <col min="4818" max="4818" width="10" style="31" bestFit="1" customWidth="1"/>
    <col min="4819" max="4819" width="12.7109375" style="31" bestFit="1" customWidth="1"/>
    <col min="4820" max="4820" width="12" style="31" bestFit="1" customWidth="1"/>
    <col min="4821" max="4821" width="14.28515625" style="31" bestFit="1" customWidth="1"/>
    <col min="4822" max="4822" width="10.28515625" style="31" customWidth="1"/>
    <col min="4823" max="4824" width="9.140625" style="31"/>
    <col min="4825" max="4825" width="12.85546875" style="31" customWidth="1"/>
    <col min="4826" max="4826" width="11.42578125" style="31" customWidth="1"/>
    <col min="4827" max="4827" width="15" style="31" customWidth="1"/>
    <col min="4828" max="4828" width="9.140625" style="31"/>
    <col min="4829" max="4830" width="19.85546875" style="31" bestFit="1" customWidth="1"/>
    <col min="4831" max="4831" width="12.85546875" style="31" bestFit="1" customWidth="1"/>
    <col min="4832" max="4832" width="12" style="31" customWidth="1"/>
    <col min="4833" max="4833" width="13.28515625" style="31" customWidth="1"/>
    <col min="4834" max="4834" width="13.5703125" style="31" customWidth="1"/>
    <col min="4835" max="4835" width="12.5703125" style="31" customWidth="1"/>
    <col min="4836" max="4836" width="15.7109375" style="31" bestFit="1" customWidth="1"/>
    <col min="4837" max="4838" width="11.28515625" style="31" bestFit="1" customWidth="1"/>
    <col min="4839" max="4840" width="12.85546875" style="31" bestFit="1" customWidth="1"/>
    <col min="4841" max="4841" width="14" style="31" customWidth="1"/>
    <col min="4842" max="4842" width="13.7109375" style="31" customWidth="1"/>
    <col min="4843" max="4844" width="12.42578125" style="31" bestFit="1" customWidth="1"/>
    <col min="4845" max="4845" width="11.5703125" style="31" bestFit="1" customWidth="1"/>
    <col min="4846" max="4846" width="10" style="31" bestFit="1" customWidth="1"/>
    <col min="4847" max="4847" width="12.7109375" style="31" bestFit="1" customWidth="1"/>
    <col min="4848" max="4848" width="12" style="31" bestFit="1" customWidth="1"/>
    <col min="4849" max="4849" width="11.5703125" style="31" bestFit="1" customWidth="1"/>
    <col min="4850" max="4850" width="9.42578125" style="31" bestFit="1" customWidth="1"/>
    <col min="4851" max="4851" width="12.85546875" style="31" bestFit="1" customWidth="1"/>
    <col min="4852" max="4852" width="7" style="31" bestFit="1" customWidth="1"/>
    <col min="4853" max="4853" width="13.140625" style="31" customWidth="1"/>
    <col min="4854" max="4854" width="10.5703125" style="31" bestFit="1" customWidth="1"/>
    <col min="4855" max="4856" width="12.85546875" style="31" customWidth="1"/>
    <col min="4857" max="4857" width="9.140625" style="31"/>
    <col min="4858" max="4858" width="11.5703125" style="31" customWidth="1"/>
    <col min="4859" max="4859" width="11.140625" style="31" customWidth="1"/>
    <col min="4860" max="4860" width="25" style="31" bestFit="1" customWidth="1"/>
    <col min="4861" max="4861" width="15" style="31" customWidth="1"/>
    <col min="4862" max="5068" width="9.140625" style="31"/>
    <col min="5069" max="5069" width="7.5703125" style="31" customWidth="1"/>
    <col min="5070" max="5070" width="10.5703125" style="31" customWidth="1"/>
    <col min="5071" max="5071" width="17.7109375" style="31" customWidth="1"/>
    <col min="5072" max="5072" width="22" style="31" bestFit="1" customWidth="1"/>
    <col min="5073" max="5073" width="11.5703125" style="31" bestFit="1" customWidth="1"/>
    <col min="5074" max="5074" width="10" style="31" bestFit="1" customWidth="1"/>
    <col min="5075" max="5075" width="12.7109375" style="31" bestFit="1" customWidth="1"/>
    <col min="5076" max="5076" width="12" style="31" bestFit="1" customWidth="1"/>
    <col min="5077" max="5077" width="14.28515625" style="31" bestFit="1" customWidth="1"/>
    <col min="5078" max="5078" width="10.28515625" style="31" customWidth="1"/>
    <col min="5079" max="5080" width="9.140625" style="31"/>
    <col min="5081" max="5081" width="12.85546875" style="31" customWidth="1"/>
    <col min="5082" max="5082" width="11.42578125" style="31" customWidth="1"/>
    <col min="5083" max="5083" width="15" style="31" customWidth="1"/>
    <col min="5084" max="5084" width="9.140625" style="31"/>
    <col min="5085" max="5086" width="19.85546875" style="31" bestFit="1" customWidth="1"/>
    <col min="5087" max="5087" width="12.85546875" style="31" bestFit="1" customWidth="1"/>
    <col min="5088" max="5088" width="12" style="31" customWidth="1"/>
    <col min="5089" max="5089" width="13.28515625" style="31" customWidth="1"/>
    <col min="5090" max="5090" width="13.5703125" style="31" customWidth="1"/>
    <col min="5091" max="5091" width="12.5703125" style="31" customWidth="1"/>
    <col min="5092" max="5092" width="15.7109375" style="31" bestFit="1" customWidth="1"/>
    <col min="5093" max="5094" width="11.28515625" style="31" bestFit="1" customWidth="1"/>
    <col min="5095" max="5096" width="12.85546875" style="31" bestFit="1" customWidth="1"/>
    <col min="5097" max="5097" width="14" style="31" customWidth="1"/>
    <col min="5098" max="5098" width="13.7109375" style="31" customWidth="1"/>
    <col min="5099" max="5100" width="12.42578125" style="31" bestFit="1" customWidth="1"/>
    <col min="5101" max="5101" width="11.5703125" style="31" bestFit="1" customWidth="1"/>
    <col min="5102" max="5102" width="10" style="31" bestFit="1" customWidth="1"/>
    <col min="5103" max="5103" width="12.7109375" style="31" bestFit="1" customWidth="1"/>
    <col min="5104" max="5104" width="12" style="31" bestFit="1" customWidth="1"/>
    <col min="5105" max="5105" width="11.5703125" style="31" bestFit="1" customWidth="1"/>
    <col min="5106" max="5106" width="9.42578125" style="31" bestFit="1" customWidth="1"/>
    <col min="5107" max="5107" width="12.85546875" style="31" bestFit="1" customWidth="1"/>
    <col min="5108" max="5108" width="7" style="31" bestFit="1" customWidth="1"/>
    <col min="5109" max="5109" width="13.140625" style="31" customWidth="1"/>
    <col min="5110" max="5110" width="10.5703125" style="31" bestFit="1" customWidth="1"/>
    <col min="5111" max="5112" width="12.85546875" style="31" customWidth="1"/>
    <col min="5113" max="5113" width="9.140625" style="31"/>
    <col min="5114" max="5114" width="11.5703125" style="31" customWidth="1"/>
    <col min="5115" max="5115" width="11.140625" style="31" customWidth="1"/>
    <col min="5116" max="5116" width="25" style="31" bestFit="1" customWidth="1"/>
    <col min="5117" max="5117" width="15" style="31" customWidth="1"/>
    <col min="5118" max="5324" width="9.140625" style="31"/>
    <col min="5325" max="5325" width="7.5703125" style="31" customWidth="1"/>
    <col min="5326" max="5326" width="10.5703125" style="31" customWidth="1"/>
    <col min="5327" max="5327" width="17.7109375" style="31" customWidth="1"/>
    <col min="5328" max="5328" width="22" style="31" bestFit="1" customWidth="1"/>
    <col min="5329" max="5329" width="11.5703125" style="31" bestFit="1" customWidth="1"/>
    <col min="5330" max="5330" width="10" style="31" bestFit="1" customWidth="1"/>
    <col min="5331" max="5331" width="12.7109375" style="31" bestFit="1" customWidth="1"/>
    <col min="5332" max="5332" width="12" style="31" bestFit="1" customWidth="1"/>
    <col min="5333" max="5333" width="14.28515625" style="31" bestFit="1" customWidth="1"/>
    <col min="5334" max="5334" width="10.28515625" style="31" customWidth="1"/>
    <col min="5335" max="5336" width="9.140625" style="31"/>
    <col min="5337" max="5337" width="12.85546875" style="31" customWidth="1"/>
    <col min="5338" max="5338" width="11.42578125" style="31" customWidth="1"/>
    <col min="5339" max="5339" width="15" style="31" customWidth="1"/>
    <col min="5340" max="5340" width="9.140625" style="31"/>
    <col min="5341" max="5342" width="19.85546875" style="31" bestFit="1" customWidth="1"/>
    <col min="5343" max="5343" width="12.85546875" style="31" bestFit="1" customWidth="1"/>
    <col min="5344" max="5344" width="12" style="31" customWidth="1"/>
    <col min="5345" max="5345" width="13.28515625" style="31" customWidth="1"/>
    <col min="5346" max="5346" width="13.5703125" style="31" customWidth="1"/>
    <col min="5347" max="5347" width="12.5703125" style="31" customWidth="1"/>
    <col min="5348" max="5348" width="15.7109375" style="31" bestFit="1" customWidth="1"/>
    <col min="5349" max="5350" width="11.28515625" style="31" bestFit="1" customWidth="1"/>
    <col min="5351" max="5352" width="12.85546875" style="31" bestFit="1" customWidth="1"/>
    <col min="5353" max="5353" width="14" style="31" customWidth="1"/>
    <col min="5354" max="5354" width="13.7109375" style="31" customWidth="1"/>
    <col min="5355" max="5356" width="12.42578125" style="31" bestFit="1" customWidth="1"/>
    <col min="5357" max="5357" width="11.5703125" style="31" bestFit="1" customWidth="1"/>
    <col min="5358" max="5358" width="10" style="31" bestFit="1" customWidth="1"/>
    <col min="5359" max="5359" width="12.7109375" style="31" bestFit="1" customWidth="1"/>
    <col min="5360" max="5360" width="12" style="31" bestFit="1" customWidth="1"/>
    <col min="5361" max="5361" width="11.5703125" style="31" bestFit="1" customWidth="1"/>
    <col min="5362" max="5362" width="9.42578125" style="31" bestFit="1" customWidth="1"/>
    <col min="5363" max="5363" width="12.85546875" style="31" bestFit="1" customWidth="1"/>
    <col min="5364" max="5364" width="7" style="31" bestFit="1" customWidth="1"/>
    <col min="5365" max="5365" width="13.140625" style="31" customWidth="1"/>
    <col min="5366" max="5366" width="10.5703125" style="31" bestFit="1" customWidth="1"/>
    <col min="5367" max="5368" width="12.85546875" style="31" customWidth="1"/>
    <col min="5369" max="5369" width="9.140625" style="31"/>
    <col min="5370" max="5370" width="11.5703125" style="31" customWidth="1"/>
    <col min="5371" max="5371" width="11.140625" style="31" customWidth="1"/>
    <col min="5372" max="5372" width="25" style="31" bestFit="1" customWidth="1"/>
    <col min="5373" max="5373" width="15" style="31" customWidth="1"/>
    <col min="5374" max="5580" width="9.140625" style="31"/>
    <col min="5581" max="5581" width="7.5703125" style="31" customWidth="1"/>
    <col min="5582" max="5582" width="10.5703125" style="31" customWidth="1"/>
    <col min="5583" max="5583" width="17.7109375" style="31" customWidth="1"/>
    <col min="5584" max="5584" width="22" style="31" bestFit="1" customWidth="1"/>
    <col min="5585" max="5585" width="11.5703125" style="31" bestFit="1" customWidth="1"/>
    <col min="5586" max="5586" width="10" style="31" bestFit="1" customWidth="1"/>
    <col min="5587" max="5587" width="12.7109375" style="31" bestFit="1" customWidth="1"/>
    <col min="5588" max="5588" width="12" style="31" bestFit="1" customWidth="1"/>
    <col min="5589" max="5589" width="14.28515625" style="31" bestFit="1" customWidth="1"/>
    <col min="5590" max="5590" width="10.28515625" style="31" customWidth="1"/>
    <col min="5591" max="5592" width="9.140625" style="31"/>
    <col min="5593" max="5593" width="12.85546875" style="31" customWidth="1"/>
    <col min="5594" max="5594" width="11.42578125" style="31" customWidth="1"/>
    <col min="5595" max="5595" width="15" style="31" customWidth="1"/>
    <col min="5596" max="5596" width="9.140625" style="31"/>
    <col min="5597" max="5598" width="19.85546875" style="31" bestFit="1" customWidth="1"/>
    <col min="5599" max="5599" width="12.85546875" style="31" bestFit="1" customWidth="1"/>
    <col min="5600" max="5600" width="12" style="31" customWidth="1"/>
    <col min="5601" max="5601" width="13.28515625" style="31" customWidth="1"/>
    <col min="5602" max="5602" width="13.5703125" style="31" customWidth="1"/>
    <col min="5603" max="5603" width="12.5703125" style="31" customWidth="1"/>
    <col min="5604" max="5604" width="15.7109375" style="31" bestFit="1" customWidth="1"/>
    <col min="5605" max="5606" width="11.28515625" style="31" bestFit="1" customWidth="1"/>
    <col min="5607" max="5608" width="12.85546875" style="31" bestFit="1" customWidth="1"/>
    <col min="5609" max="5609" width="14" style="31" customWidth="1"/>
    <col min="5610" max="5610" width="13.7109375" style="31" customWidth="1"/>
    <col min="5611" max="5612" width="12.42578125" style="31" bestFit="1" customWidth="1"/>
    <col min="5613" max="5613" width="11.5703125" style="31" bestFit="1" customWidth="1"/>
    <col min="5614" max="5614" width="10" style="31" bestFit="1" customWidth="1"/>
    <col min="5615" max="5615" width="12.7109375" style="31" bestFit="1" customWidth="1"/>
    <col min="5616" max="5616" width="12" style="31" bestFit="1" customWidth="1"/>
    <col min="5617" max="5617" width="11.5703125" style="31" bestFit="1" customWidth="1"/>
    <col min="5618" max="5618" width="9.42578125" style="31" bestFit="1" customWidth="1"/>
    <col min="5619" max="5619" width="12.85546875" style="31" bestFit="1" customWidth="1"/>
    <col min="5620" max="5620" width="7" style="31" bestFit="1" customWidth="1"/>
    <col min="5621" max="5621" width="13.140625" style="31" customWidth="1"/>
    <col min="5622" max="5622" width="10.5703125" style="31" bestFit="1" customWidth="1"/>
    <col min="5623" max="5624" width="12.85546875" style="31" customWidth="1"/>
    <col min="5625" max="5625" width="9.140625" style="31"/>
    <col min="5626" max="5626" width="11.5703125" style="31" customWidth="1"/>
    <col min="5627" max="5627" width="11.140625" style="31" customWidth="1"/>
    <col min="5628" max="5628" width="25" style="31" bestFit="1" customWidth="1"/>
    <col min="5629" max="5629" width="15" style="31" customWidth="1"/>
    <col min="5630" max="5836" width="9.140625" style="31"/>
    <col min="5837" max="5837" width="7.5703125" style="31" customWidth="1"/>
    <col min="5838" max="5838" width="10.5703125" style="31" customWidth="1"/>
    <col min="5839" max="5839" width="17.7109375" style="31" customWidth="1"/>
    <col min="5840" max="5840" width="22" style="31" bestFit="1" customWidth="1"/>
    <col min="5841" max="5841" width="11.5703125" style="31" bestFit="1" customWidth="1"/>
    <col min="5842" max="5842" width="10" style="31" bestFit="1" customWidth="1"/>
    <col min="5843" max="5843" width="12.7109375" style="31" bestFit="1" customWidth="1"/>
    <col min="5844" max="5844" width="12" style="31" bestFit="1" customWidth="1"/>
    <col min="5845" max="5845" width="14.28515625" style="31" bestFit="1" customWidth="1"/>
    <col min="5846" max="5846" width="10.28515625" style="31" customWidth="1"/>
    <col min="5847" max="5848" width="9.140625" style="31"/>
    <col min="5849" max="5849" width="12.85546875" style="31" customWidth="1"/>
    <col min="5850" max="5850" width="11.42578125" style="31" customWidth="1"/>
    <col min="5851" max="5851" width="15" style="31" customWidth="1"/>
    <col min="5852" max="5852" width="9.140625" style="31"/>
    <col min="5853" max="5854" width="19.85546875" style="31" bestFit="1" customWidth="1"/>
    <col min="5855" max="5855" width="12.85546875" style="31" bestFit="1" customWidth="1"/>
    <col min="5856" max="5856" width="12" style="31" customWidth="1"/>
    <col min="5857" max="5857" width="13.28515625" style="31" customWidth="1"/>
    <col min="5858" max="5858" width="13.5703125" style="31" customWidth="1"/>
    <col min="5859" max="5859" width="12.5703125" style="31" customWidth="1"/>
    <col min="5860" max="5860" width="15.7109375" style="31" bestFit="1" customWidth="1"/>
    <col min="5861" max="5862" width="11.28515625" style="31" bestFit="1" customWidth="1"/>
    <col min="5863" max="5864" width="12.85546875" style="31" bestFit="1" customWidth="1"/>
    <col min="5865" max="5865" width="14" style="31" customWidth="1"/>
    <col min="5866" max="5866" width="13.7109375" style="31" customWidth="1"/>
    <col min="5867" max="5868" width="12.42578125" style="31" bestFit="1" customWidth="1"/>
    <col min="5869" max="5869" width="11.5703125" style="31" bestFit="1" customWidth="1"/>
    <col min="5870" max="5870" width="10" style="31" bestFit="1" customWidth="1"/>
    <col min="5871" max="5871" width="12.7109375" style="31" bestFit="1" customWidth="1"/>
    <col min="5872" max="5872" width="12" style="31" bestFit="1" customWidth="1"/>
    <col min="5873" max="5873" width="11.5703125" style="31" bestFit="1" customWidth="1"/>
    <col min="5874" max="5874" width="9.42578125" style="31" bestFit="1" customWidth="1"/>
    <col min="5875" max="5875" width="12.85546875" style="31" bestFit="1" customWidth="1"/>
    <col min="5876" max="5876" width="7" style="31" bestFit="1" customWidth="1"/>
    <col min="5877" max="5877" width="13.140625" style="31" customWidth="1"/>
    <col min="5878" max="5878" width="10.5703125" style="31" bestFit="1" customWidth="1"/>
    <col min="5879" max="5880" width="12.85546875" style="31" customWidth="1"/>
    <col min="5881" max="5881" width="9.140625" style="31"/>
    <col min="5882" max="5882" width="11.5703125" style="31" customWidth="1"/>
    <col min="5883" max="5883" width="11.140625" style="31" customWidth="1"/>
    <col min="5884" max="5884" width="25" style="31" bestFit="1" customWidth="1"/>
    <col min="5885" max="5885" width="15" style="31" customWidth="1"/>
    <col min="5886" max="6092" width="9.140625" style="31"/>
    <col min="6093" max="6093" width="7.5703125" style="31" customWidth="1"/>
    <col min="6094" max="6094" width="10.5703125" style="31" customWidth="1"/>
    <col min="6095" max="6095" width="17.7109375" style="31" customWidth="1"/>
    <col min="6096" max="6096" width="22" style="31" bestFit="1" customWidth="1"/>
    <col min="6097" max="6097" width="11.5703125" style="31" bestFit="1" customWidth="1"/>
    <col min="6098" max="6098" width="10" style="31" bestFit="1" customWidth="1"/>
    <col min="6099" max="6099" width="12.7109375" style="31" bestFit="1" customWidth="1"/>
    <col min="6100" max="6100" width="12" style="31" bestFit="1" customWidth="1"/>
    <col min="6101" max="6101" width="14.28515625" style="31" bestFit="1" customWidth="1"/>
    <col min="6102" max="6102" width="10.28515625" style="31" customWidth="1"/>
    <col min="6103" max="6104" width="9.140625" style="31"/>
    <col min="6105" max="6105" width="12.85546875" style="31" customWidth="1"/>
    <col min="6106" max="6106" width="11.42578125" style="31" customWidth="1"/>
    <col min="6107" max="6107" width="15" style="31" customWidth="1"/>
    <col min="6108" max="6108" width="9.140625" style="31"/>
    <col min="6109" max="6110" width="19.85546875" style="31" bestFit="1" customWidth="1"/>
    <col min="6111" max="6111" width="12.85546875" style="31" bestFit="1" customWidth="1"/>
    <col min="6112" max="6112" width="12" style="31" customWidth="1"/>
    <col min="6113" max="6113" width="13.28515625" style="31" customWidth="1"/>
    <col min="6114" max="6114" width="13.5703125" style="31" customWidth="1"/>
    <col min="6115" max="6115" width="12.5703125" style="31" customWidth="1"/>
    <col min="6116" max="6116" width="15.7109375" style="31" bestFit="1" customWidth="1"/>
    <col min="6117" max="6118" width="11.28515625" style="31" bestFit="1" customWidth="1"/>
    <col min="6119" max="6120" width="12.85546875" style="31" bestFit="1" customWidth="1"/>
    <col min="6121" max="6121" width="14" style="31" customWidth="1"/>
    <col min="6122" max="6122" width="13.7109375" style="31" customWidth="1"/>
    <col min="6123" max="6124" width="12.42578125" style="31" bestFit="1" customWidth="1"/>
    <col min="6125" max="6125" width="11.5703125" style="31" bestFit="1" customWidth="1"/>
    <col min="6126" max="6126" width="10" style="31" bestFit="1" customWidth="1"/>
    <col min="6127" max="6127" width="12.7109375" style="31" bestFit="1" customWidth="1"/>
    <col min="6128" max="6128" width="12" style="31" bestFit="1" customWidth="1"/>
    <col min="6129" max="6129" width="11.5703125" style="31" bestFit="1" customWidth="1"/>
    <col min="6130" max="6130" width="9.42578125" style="31" bestFit="1" customWidth="1"/>
    <col min="6131" max="6131" width="12.85546875" style="31" bestFit="1" customWidth="1"/>
    <col min="6132" max="6132" width="7" style="31" bestFit="1" customWidth="1"/>
    <col min="6133" max="6133" width="13.140625" style="31" customWidth="1"/>
    <col min="6134" max="6134" width="10.5703125" style="31" bestFit="1" customWidth="1"/>
    <col min="6135" max="6136" width="12.85546875" style="31" customWidth="1"/>
    <col min="6137" max="6137" width="9.140625" style="31"/>
    <col min="6138" max="6138" width="11.5703125" style="31" customWidth="1"/>
    <col min="6139" max="6139" width="11.140625" style="31" customWidth="1"/>
    <col min="6140" max="6140" width="25" style="31" bestFit="1" customWidth="1"/>
    <col min="6141" max="6141" width="15" style="31" customWidth="1"/>
    <col min="6142" max="6348" width="9.140625" style="31"/>
    <col min="6349" max="6349" width="7.5703125" style="31" customWidth="1"/>
    <col min="6350" max="6350" width="10.5703125" style="31" customWidth="1"/>
    <col min="6351" max="6351" width="17.7109375" style="31" customWidth="1"/>
    <col min="6352" max="6352" width="22" style="31" bestFit="1" customWidth="1"/>
    <col min="6353" max="6353" width="11.5703125" style="31" bestFit="1" customWidth="1"/>
    <col min="6354" max="6354" width="10" style="31" bestFit="1" customWidth="1"/>
    <col min="6355" max="6355" width="12.7109375" style="31" bestFit="1" customWidth="1"/>
    <col min="6356" max="6356" width="12" style="31" bestFit="1" customWidth="1"/>
    <col min="6357" max="6357" width="14.28515625" style="31" bestFit="1" customWidth="1"/>
    <col min="6358" max="6358" width="10.28515625" style="31" customWidth="1"/>
    <col min="6359" max="6360" width="9.140625" style="31"/>
    <col min="6361" max="6361" width="12.85546875" style="31" customWidth="1"/>
    <col min="6362" max="6362" width="11.42578125" style="31" customWidth="1"/>
    <col min="6363" max="6363" width="15" style="31" customWidth="1"/>
    <col min="6364" max="6364" width="9.140625" style="31"/>
    <col min="6365" max="6366" width="19.85546875" style="31" bestFit="1" customWidth="1"/>
    <col min="6367" max="6367" width="12.85546875" style="31" bestFit="1" customWidth="1"/>
    <col min="6368" max="6368" width="12" style="31" customWidth="1"/>
    <col min="6369" max="6369" width="13.28515625" style="31" customWidth="1"/>
    <col min="6370" max="6370" width="13.5703125" style="31" customWidth="1"/>
    <col min="6371" max="6371" width="12.5703125" style="31" customWidth="1"/>
    <col min="6372" max="6372" width="15.7109375" style="31" bestFit="1" customWidth="1"/>
    <col min="6373" max="6374" width="11.28515625" style="31" bestFit="1" customWidth="1"/>
    <col min="6375" max="6376" width="12.85546875" style="31" bestFit="1" customWidth="1"/>
    <col min="6377" max="6377" width="14" style="31" customWidth="1"/>
    <col min="6378" max="6378" width="13.7109375" style="31" customWidth="1"/>
    <col min="6379" max="6380" width="12.42578125" style="31" bestFit="1" customWidth="1"/>
    <col min="6381" max="6381" width="11.5703125" style="31" bestFit="1" customWidth="1"/>
    <col min="6382" max="6382" width="10" style="31" bestFit="1" customWidth="1"/>
    <col min="6383" max="6383" width="12.7109375" style="31" bestFit="1" customWidth="1"/>
    <col min="6384" max="6384" width="12" style="31" bestFit="1" customWidth="1"/>
    <col min="6385" max="6385" width="11.5703125" style="31" bestFit="1" customWidth="1"/>
    <col min="6386" max="6386" width="9.42578125" style="31" bestFit="1" customWidth="1"/>
    <col min="6387" max="6387" width="12.85546875" style="31" bestFit="1" customWidth="1"/>
    <col min="6388" max="6388" width="7" style="31" bestFit="1" customWidth="1"/>
    <col min="6389" max="6389" width="13.140625" style="31" customWidth="1"/>
    <col min="6390" max="6390" width="10.5703125" style="31" bestFit="1" customWidth="1"/>
    <col min="6391" max="6392" width="12.85546875" style="31" customWidth="1"/>
    <col min="6393" max="6393" width="9.140625" style="31"/>
    <col min="6394" max="6394" width="11.5703125" style="31" customWidth="1"/>
    <col min="6395" max="6395" width="11.140625" style="31" customWidth="1"/>
    <col min="6396" max="6396" width="25" style="31" bestFit="1" customWidth="1"/>
    <col min="6397" max="6397" width="15" style="31" customWidth="1"/>
    <col min="6398" max="6604" width="9.140625" style="31"/>
    <col min="6605" max="6605" width="7.5703125" style="31" customWidth="1"/>
    <col min="6606" max="6606" width="10.5703125" style="31" customWidth="1"/>
    <col min="6607" max="6607" width="17.7109375" style="31" customWidth="1"/>
    <col min="6608" max="6608" width="22" style="31" bestFit="1" customWidth="1"/>
    <col min="6609" max="6609" width="11.5703125" style="31" bestFit="1" customWidth="1"/>
    <col min="6610" max="6610" width="10" style="31" bestFit="1" customWidth="1"/>
    <col min="6611" max="6611" width="12.7109375" style="31" bestFit="1" customWidth="1"/>
    <col min="6612" max="6612" width="12" style="31" bestFit="1" customWidth="1"/>
    <col min="6613" max="6613" width="14.28515625" style="31" bestFit="1" customWidth="1"/>
    <col min="6614" max="6614" width="10.28515625" style="31" customWidth="1"/>
    <col min="6615" max="6616" width="9.140625" style="31"/>
    <col min="6617" max="6617" width="12.85546875" style="31" customWidth="1"/>
    <col min="6618" max="6618" width="11.42578125" style="31" customWidth="1"/>
    <col min="6619" max="6619" width="15" style="31" customWidth="1"/>
    <col min="6620" max="6620" width="9.140625" style="31"/>
    <col min="6621" max="6622" width="19.85546875" style="31" bestFit="1" customWidth="1"/>
    <col min="6623" max="6623" width="12.85546875" style="31" bestFit="1" customWidth="1"/>
    <col min="6624" max="6624" width="12" style="31" customWidth="1"/>
    <col min="6625" max="6625" width="13.28515625" style="31" customWidth="1"/>
    <col min="6626" max="6626" width="13.5703125" style="31" customWidth="1"/>
    <col min="6627" max="6627" width="12.5703125" style="31" customWidth="1"/>
    <col min="6628" max="6628" width="15.7109375" style="31" bestFit="1" customWidth="1"/>
    <col min="6629" max="6630" width="11.28515625" style="31" bestFit="1" customWidth="1"/>
    <col min="6631" max="6632" width="12.85546875" style="31" bestFit="1" customWidth="1"/>
    <col min="6633" max="6633" width="14" style="31" customWidth="1"/>
    <col min="6634" max="6634" width="13.7109375" style="31" customWidth="1"/>
    <col min="6635" max="6636" width="12.42578125" style="31" bestFit="1" customWidth="1"/>
    <col min="6637" max="6637" width="11.5703125" style="31" bestFit="1" customWidth="1"/>
    <col min="6638" max="6638" width="10" style="31" bestFit="1" customWidth="1"/>
    <col min="6639" max="6639" width="12.7109375" style="31" bestFit="1" customWidth="1"/>
    <col min="6640" max="6640" width="12" style="31" bestFit="1" customWidth="1"/>
    <col min="6641" max="6641" width="11.5703125" style="31" bestFit="1" customWidth="1"/>
    <col min="6642" max="6642" width="9.42578125" style="31" bestFit="1" customWidth="1"/>
    <col min="6643" max="6643" width="12.85546875" style="31" bestFit="1" customWidth="1"/>
    <col min="6644" max="6644" width="7" style="31" bestFit="1" customWidth="1"/>
    <col min="6645" max="6645" width="13.140625" style="31" customWidth="1"/>
    <col min="6646" max="6646" width="10.5703125" style="31" bestFit="1" customWidth="1"/>
    <col min="6647" max="6648" width="12.85546875" style="31" customWidth="1"/>
    <col min="6649" max="6649" width="9.140625" style="31"/>
    <col min="6650" max="6650" width="11.5703125" style="31" customWidth="1"/>
    <col min="6651" max="6651" width="11.140625" style="31" customWidth="1"/>
    <col min="6652" max="6652" width="25" style="31" bestFit="1" customWidth="1"/>
    <col min="6653" max="6653" width="15" style="31" customWidth="1"/>
    <col min="6654" max="6860" width="9.140625" style="31"/>
    <col min="6861" max="6861" width="7.5703125" style="31" customWidth="1"/>
    <col min="6862" max="6862" width="10.5703125" style="31" customWidth="1"/>
    <col min="6863" max="6863" width="17.7109375" style="31" customWidth="1"/>
    <col min="6864" max="6864" width="22" style="31" bestFit="1" customWidth="1"/>
    <col min="6865" max="6865" width="11.5703125" style="31" bestFit="1" customWidth="1"/>
    <col min="6866" max="6866" width="10" style="31" bestFit="1" customWidth="1"/>
    <col min="6867" max="6867" width="12.7109375" style="31" bestFit="1" customWidth="1"/>
    <col min="6868" max="6868" width="12" style="31" bestFit="1" customWidth="1"/>
    <col min="6869" max="6869" width="14.28515625" style="31" bestFit="1" customWidth="1"/>
    <col min="6870" max="6870" width="10.28515625" style="31" customWidth="1"/>
    <col min="6871" max="6872" width="9.140625" style="31"/>
    <col min="6873" max="6873" width="12.85546875" style="31" customWidth="1"/>
    <col min="6874" max="6874" width="11.42578125" style="31" customWidth="1"/>
    <col min="6875" max="6875" width="15" style="31" customWidth="1"/>
    <col min="6876" max="6876" width="9.140625" style="31"/>
    <col min="6877" max="6878" width="19.85546875" style="31" bestFit="1" customWidth="1"/>
    <col min="6879" max="6879" width="12.85546875" style="31" bestFit="1" customWidth="1"/>
    <col min="6880" max="6880" width="12" style="31" customWidth="1"/>
    <col min="6881" max="6881" width="13.28515625" style="31" customWidth="1"/>
    <col min="6882" max="6882" width="13.5703125" style="31" customWidth="1"/>
    <col min="6883" max="6883" width="12.5703125" style="31" customWidth="1"/>
    <col min="6884" max="6884" width="15.7109375" style="31" bestFit="1" customWidth="1"/>
    <col min="6885" max="6886" width="11.28515625" style="31" bestFit="1" customWidth="1"/>
    <col min="6887" max="6888" width="12.85546875" style="31" bestFit="1" customWidth="1"/>
    <col min="6889" max="6889" width="14" style="31" customWidth="1"/>
    <col min="6890" max="6890" width="13.7109375" style="31" customWidth="1"/>
    <col min="6891" max="6892" width="12.42578125" style="31" bestFit="1" customWidth="1"/>
    <col min="6893" max="6893" width="11.5703125" style="31" bestFit="1" customWidth="1"/>
    <col min="6894" max="6894" width="10" style="31" bestFit="1" customWidth="1"/>
    <col min="6895" max="6895" width="12.7109375" style="31" bestFit="1" customWidth="1"/>
    <col min="6896" max="6896" width="12" style="31" bestFit="1" customWidth="1"/>
    <col min="6897" max="6897" width="11.5703125" style="31" bestFit="1" customWidth="1"/>
    <col min="6898" max="6898" width="9.42578125" style="31" bestFit="1" customWidth="1"/>
    <col min="6899" max="6899" width="12.85546875" style="31" bestFit="1" customWidth="1"/>
    <col min="6900" max="6900" width="7" style="31" bestFit="1" customWidth="1"/>
    <col min="6901" max="6901" width="13.140625" style="31" customWidth="1"/>
    <col min="6902" max="6902" width="10.5703125" style="31" bestFit="1" customWidth="1"/>
    <col min="6903" max="6904" width="12.85546875" style="31" customWidth="1"/>
    <col min="6905" max="6905" width="9.140625" style="31"/>
    <col min="6906" max="6906" width="11.5703125" style="31" customWidth="1"/>
    <col min="6907" max="6907" width="11.140625" style="31" customWidth="1"/>
    <col min="6908" max="6908" width="25" style="31" bestFit="1" customWidth="1"/>
    <col min="6909" max="6909" width="15" style="31" customWidth="1"/>
    <col min="6910" max="7116" width="9.140625" style="31"/>
    <col min="7117" max="7117" width="7.5703125" style="31" customWidth="1"/>
    <col min="7118" max="7118" width="10.5703125" style="31" customWidth="1"/>
    <col min="7119" max="7119" width="17.7109375" style="31" customWidth="1"/>
    <col min="7120" max="7120" width="22" style="31" bestFit="1" customWidth="1"/>
    <col min="7121" max="7121" width="11.5703125" style="31" bestFit="1" customWidth="1"/>
    <col min="7122" max="7122" width="10" style="31" bestFit="1" customWidth="1"/>
    <col min="7123" max="7123" width="12.7109375" style="31" bestFit="1" customWidth="1"/>
    <col min="7124" max="7124" width="12" style="31" bestFit="1" customWidth="1"/>
    <col min="7125" max="7125" width="14.28515625" style="31" bestFit="1" customWidth="1"/>
    <col min="7126" max="7126" width="10.28515625" style="31" customWidth="1"/>
    <col min="7127" max="7128" width="9.140625" style="31"/>
    <col min="7129" max="7129" width="12.85546875" style="31" customWidth="1"/>
    <col min="7130" max="7130" width="11.42578125" style="31" customWidth="1"/>
    <col min="7131" max="7131" width="15" style="31" customWidth="1"/>
    <col min="7132" max="7132" width="9.140625" style="31"/>
    <col min="7133" max="7134" width="19.85546875" style="31" bestFit="1" customWidth="1"/>
    <col min="7135" max="7135" width="12.85546875" style="31" bestFit="1" customWidth="1"/>
    <col min="7136" max="7136" width="12" style="31" customWidth="1"/>
    <col min="7137" max="7137" width="13.28515625" style="31" customWidth="1"/>
    <col min="7138" max="7138" width="13.5703125" style="31" customWidth="1"/>
    <col min="7139" max="7139" width="12.5703125" style="31" customWidth="1"/>
    <col min="7140" max="7140" width="15.7109375" style="31" bestFit="1" customWidth="1"/>
    <col min="7141" max="7142" width="11.28515625" style="31" bestFit="1" customWidth="1"/>
    <col min="7143" max="7144" width="12.85546875" style="31" bestFit="1" customWidth="1"/>
    <col min="7145" max="7145" width="14" style="31" customWidth="1"/>
    <col min="7146" max="7146" width="13.7109375" style="31" customWidth="1"/>
    <col min="7147" max="7148" width="12.42578125" style="31" bestFit="1" customWidth="1"/>
    <col min="7149" max="7149" width="11.5703125" style="31" bestFit="1" customWidth="1"/>
    <col min="7150" max="7150" width="10" style="31" bestFit="1" customWidth="1"/>
    <col min="7151" max="7151" width="12.7109375" style="31" bestFit="1" customWidth="1"/>
    <col min="7152" max="7152" width="12" style="31" bestFit="1" customWidth="1"/>
    <col min="7153" max="7153" width="11.5703125" style="31" bestFit="1" customWidth="1"/>
    <col min="7154" max="7154" width="9.42578125" style="31" bestFit="1" customWidth="1"/>
    <col min="7155" max="7155" width="12.85546875" style="31" bestFit="1" customWidth="1"/>
    <col min="7156" max="7156" width="7" style="31" bestFit="1" customWidth="1"/>
    <col min="7157" max="7157" width="13.140625" style="31" customWidth="1"/>
    <col min="7158" max="7158" width="10.5703125" style="31" bestFit="1" customWidth="1"/>
    <col min="7159" max="7160" width="12.85546875" style="31" customWidth="1"/>
    <col min="7161" max="7161" width="9.140625" style="31"/>
    <col min="7162" max="7162" width="11.5703125" style="31" customWidth="1"/>
    <col min="7163" max="7163" width="11.140625" style="31" customWidth="1"/>
    <col min="7164" max="7164" width="25" style="31" bestFit="1" customWidth="1"/>
    <col min="7165" max="7165" width="15" style="31" customWidth="1"/>
    <col min="7166" max="7372" width="9.140625" style="31"/>
    <col min="7373" max="7373" width="7.5703125" style="31" customWidth="1"/>
    <col min="7374" max="7374" width="10.5703125" style="31" customWidth="1"/>
    <col min="7375" max="7375" width="17.7109375" style="31" customWidth="1"/>
    <col min="7376" max="7376" width="22" style="31" bestFit="1" customWidth="1"/>
    <col min="7377" max="7377" width="11.5703125" style="31" bestFit="1" customWidth="1"/>
    <col min="7378" max="7378" width="10" style="31" bestFit="1" customWidth="1"/>
    <col min="7379" max="7379" width="12.7109375" style="31" bestFit="1" customWidth="1"/>
    <col min="7380" max="7380" width="12" style="31" bestFit="1" customWidth="1"/>
    <col min="7381" max="7381" width="14.28515625" style="31" bestFit="1" customWidth="1"/>
    <col min="7382" max="7382" width="10.28515625" style="31" customWidth="1"/>
    <col min="7383" max="7384" width="9.140625" style="31"/>
    <col min="7385" max="7385" width="12.85546875" style="31" customWidth="1"/>
    <col min="7386" max="7386" width="11.42578125" style="31" customWidth="1"/>
    <col min="7387" max="7387" width="15" style="31" customWidth="1"/>
    <col min="7388" max="7388" width="9.140625" style="31"/>
    <col min="7389" max="7390" width="19.85546875" style="31" bestFit="1" customWidth="1"/>
    <col min="7391" max="7391" width="12.85546875" style="31" bestFit="1" customWidth="1"/>
    <col min="7392" max="7392" width="12" style="31" customWidth="1"/>
    <col min="7393" max="7393" width="13.28515625" style="31" customWidth="1"/>
    <col min="7394" max="7394" width="13.5703125" style="31" customWidth="1"/>
    <col min="7395" max="7395" width="12.5703125" style="31" customWidth="1"/>
    <col min="7396" max="7396" width="15.7109375" style="31" bestFit="1" customWidth="1"/>
    <col min="7397" max="7398" width="11.28515625" style="31" bestFit="1" customWidth="1"/>
    <col min="7399" max="7400" width="12.85546875" style="31" bestFit="1" customWidth="1"/>
    <col min="7401" max="7401" width="14" style="31" customWidth="1"/>
    <col min="7402" max="7402" width="13.7109375" style="31" customWidth="1"/>
    <col min="7403" max="7404" width="12.42578125" style="31" bestFit="1" customWidth="1"/>
    <col min="7405" max="7405" width="11.5703125" style="31" bestFit="1" customWidth="1"/>
    <col min="7406" max="7406" width="10" style="31" bestFit="1" customWidth="1"/>
    <col min="7407" max="7407" width="12.7109375" style="31" bestFit="1" customWidth="1"/>
    <col min="7408" max="7408" width="12" style="31" bestFit="1" customWidth="1"/>
    <col min="7409" max="7409" width="11.5703125" style="31" bestFit="1" customWidth="1"/>
    <col min="7410" max="7410" width="9.42578125" style="31" bestFit="1" customWidth="1"/>
    <col min="7411" max="7411" width="12.85546875" style="31" bestFit="1" customWidth="1"/>
    <col min="7412" max="7412" width="7" style="31" bestFit="1" customWidth="1"/>
    <col min="7413" max="7413" width="13.140625" style="31" customWidth="1"/>
    <col min="7414" max="7414" width="10.5703125" style="31" bestFit="1" customWidth="1"/>
    <col min="7415" max="7416" width="12.85546875" style="31" customWidth="1"/>
    <col min="7417" max="7417" width="9.140625" style="31"/>
    <col min="7418" max="7418" width="11.5703125" style="31" customWidth="1"/>
    <col min="7419" max="7419" width="11.140625" style="31" customWidth="1"/>
    <col min="7420" max="7420" width="25" style="31" bestFit="1" customWidth="1"/>
    <col min="7421" max="7421" width="15" style="31" customWidth="1"/>
    <col min="7422" max="7628" width="9.140625" style="31"/>
    <col min="7629" max="7629" width="7.5703125" style="31" customWidth="1"/>
    <col min="7630" max="7630" width="10.5703125" style="31" customWidth="1"/>
    <col min="7631" max="7631" width="17.7109375" style="31" customWidth="1"/>
    <col min="7632" max="7632" width="22" style="31" bestFit="1" customWidth="1"/>
    <col min="7633" max="7633" width="11.5703125" style="31" bestFit="1" customWidth="1"/>
    <col min="7634" max="7634" width="10" style="31" bestFit="1" customWidth="1"/>
    <col min="7635" max="7635" width="12.7109375" style="31" bestFit="1" customWidth="1"/>
    <col min="7636" max="7636" width="12" style="31" bestFit="1" customWidth="1"/>
    <col min="7637" max="7637" width="14.28515625" style="31" bestFit="1" customWidth="1"/>
    <col min="7638" max="7638" width="10.28515625" style="31" customWidth="1"/>
    <col min="7639" max="7640" width="9.140625" style="31"/>
    <col min="7641" max="7641" width="12.85546875" style="31" customWidth="1"/>
    <col min="7642" max="7642" width="11.42578125" style="31" customWidth="1"/>
    <col min="7643" max="7643" width="15" style="31" customWidth="1"/>
    <col min="7644" max="7644" width="9.140625" style="31"/>
    <col min="7645" max="7646" width="19.85546875" style="31" bestFit="1" customWidth="1"/>
    <col min="7647" max="7647" width="12.85546875" style="31" bestFit="1" customWidth="1"/>
    <col min="7648" max="7648" width="12" style="31" customWidth="1"/>
    <col min="7649" max="7649" width="13.28515625" style="31" customWidth="1"/>
    <col min="7650" max="7650" width="13.5703125" style="31" customWidth="1"/>
    <col min="7651" max="7651" width="12.5703125" style="31" customWidth="1"/>
    <col min="7652" max="7652" width="15.7109375" style="31" bestFit="1" customWidth="1"/>
    <col min="7653" max="7654" width="11.28515625" style="31" bestFit="1" customWidth="1"/>
    <col min="7655" max="7656" width="12.85546875" style="31" bestFit="1" customWidth="1"/>
    <col min="7657" max="7657" width="14" style="31" customWidth="1"/>
    <col min="7658" max="7658" width="13.7109375" style="31" customWidth="1"/>
    <col min="7659" max="7660" width="12.42578125" style="31" bestFit="1" customWidth="1"/>
    <col min="7661" max="7661" width="11.5703125" style="31" bestFit="1" customWidth="1"/>
    <col min="7662" max="7662" width="10" style="31" bestFit="1" customWidth="1"/>
    <col min="7663" max="7663" width="12.7109375" style="31" bestFit="1" customWidth="1"/>
    <col min="7664" max="7664" width="12" style="31" bestFit="1" customWidth="1"/>
    <col min="7665" max="7665" width="11.5703125" style="31" bestFit="1" customWidth="1"/>
    <col min="7666" max="7666" width="9.42578125" style="31" bestFit="1" customWidth="1"/>
    <col min="7667" max="7667" width="12.85546875" style="31" bestFit="1" customWidth="1"/>
    <col min="7668" max="7668" width="7" style="31" bestFit="1" customWidth="1"/>
    <col min="7669" max="7669" width="13.140625" style="31" customWidth="1"/>
    <col min="7670" max="7670" width="10.5703125" style="31" bestFit="1" customWidth="1"/>
    <col min="7671" max="7672" width="12.85546875" style="31" customWidth="1"/>
    <col min="7673" max="7673" width="9.140625" style="31"/>
    <col min="7674" max="7674" width="11.5703125" style="31" customWidth="1"/>
    <col min="7675" max="7675" width="11.140625" style="31" customWidth="1"/>
    <col min="7676" max="7676" width="25" style="31" bestFit="1" customWidth="1"/>
    <col min="7677" max="7677" width="15" style="31" customWidth="1"/>
    <col min="7678" max="7884" width="9.140625" style="31"/>
    <col min="7885" max="7885" width="7.5703125" style="31" customWidth="1"/>
    <col min="7886" max="7886" width="10.5703125" style="31" customWidth="1"/>
    <col min="7887" max="7887" width="17.7109375" style="31" customWidth="1"/>
    <col min="7888" max="7888" width="22" style="31" bestFit="1" customWidth="1"/>
    <col min="7889" max="7889" width="11.5703125" style="31" bestFit="1" customWidth="1"/>
    <col min="7890" max="7890" width="10" style="31" bestFit="1" customWidth="1"/>
    <col min="7891" max="7891" width="12.7109375" style="31" bestFit="1" customWidth="1"/>
    <col min="7892" max="7892" width="12" style="31" bestFit="1" customWidth="1"/>
    <col min="7893" max="7893" width="14.28515625" style="31" bestFit="1" customWidth="1"/>
    <col min="7894" max="7894" width="10.28515625" style="31" customWidth="1"/>
    <col min="7895" max="7896" width="9.140625" style="31"/>
    <col min="7897" max="7897" width="12.85546875" style="31" customWidth="1"/>
    <col min="7898" max="7898" width="11.42578125" style="31" customWidth="1"/>
    <col min="7899" max="7899" width="15" style="31" customWidth="1"/>
    <col min="7900" max="7900" width="9.140625" style="31"/>
    <col min="7901" max="7902" width="19.85546875" style="31" bestFit="1" customWidth="1"/>
    <col min="7903" max="7903" width="12.85546875" style="31" bestFit="1" customWidth="1"/>
    <col min="7904" max="7904" width="12" style="31" customWidth="1"/>
    <col min="7905" max="7905" width="13.28515625" style="31" customWidth="1"/>
    <col min="7906" max="7906" width="13.5703125" style="31" customWidth="1"/>
    <col min="7907" max="7907" width="12.5703125" style="31" customWidth="1"/>
    <col min="7908" max="7908" width="15.7109375" style="31" bestFit="1" customWidth="1"/>
    <col min="7909" max="7910" width="11.28515625" style="31" bestFit="1" customWidth="1"/>
    <col min="7911" max="7912" width="12.85546875" style="31" bestFit="1" customWidth="1"/>
    <col min="7913" max="7913" width="14" style="31" customWidth="1"/>
    <col min="7914" max="7914" width="13.7109375" style="31" customWidth="1"/>
    <col min="7915" max="7916" width="12.42578125" style="31" bestFit="1" customWidth="1"/>
    <col min="7917" max="7917" width="11.5703125" style="31" bestFit="1" customWidth="1"/>
    <col min="7918" max="7918" width="10" style="31" bestFit="1" customWidth="1"/>
    <col min="7919" max="7919" width="12.7109375" style="31" bestFit="1" customWidth="1"/>
    <col min="7920" max="7920" width="12" style="31" bestFit="1" customWidth="1"/>
    <col min="7921" max="7921" width="11.5703125" style="31" bestFit="1" customWidth="1"/>
    <col min="7922" max="7922" width="9.42578125" style="31" bestFit="1" customWidth="1"/>
    <col min="7923" max="7923" width="12.85546875" style="31" bestFit="1" customWidth="1"/>
    <col min="7924" max="7924" width="7" style="31" bestFit="1" customWidth="1"/>
    <col min="7925" max="7925" width="13.140625" style="31" customWidth="1"/>
    <col min="7926" max="7926" width="10.5703125" style="31" bestFit="1" customWidth="1"/>
    <col min="7927" max="7928" width="12.85546875" style="31" customWidth="1"/>
    <col min="7929" max="7929" width="9.140625" style="31"/>
    <col min="7930" max="7930" width="11.5703125" style="31" customWidth="1"/>
    <col min="7931" max="7931" width="11.140625" style="31" customWidth="1"/>
    <col min="7932" max="7932" width="25" style="31" bestFit="1" customWidth="1"/>
    <col min="7933" max="7933" width="15" style="31" customWidth="1"/>
    <col min="7934" max="8140" width="9.140625" style="31"/>
    <col min="8141" max="8141" width="7.5703125" style="31" customWidth="1"/>
    <col min="8142" max="8142" width="10.5703125" style="31" customWidth="1"/>
    <col min="8143" max="8143" width="17.7109375" style="31" customWidth="1"/>
    <col min="8144" max="8144" width="22" style="31" bestFit="1" customWidth="1"/>
    <col min="8145" max="8145" width="11.5703125" style="31" bestFit="1" customWidth="1"/>
    <col min="8146" max="8146" width="10" style="31" bestFit="1" customWidth="1"/>
    <col min="8147" max="8147" width="12.7109375" style="31" bestFit="1" customWidth="1"/>
    <col min="8148" max="8148" width="12" style="31" bestFit="1" customWidth="1"/>
    <col min="8149" max="8149" width="14.28515625" style="31" bestFit="1" customWidth="1"/>
    <col min="8150" max="8150" width="10.28515625" style="31" customWidth="1"/>
    <col min="8151" max="8152" width="9.140625" style="31"/>
    <col min="8153" max="8153" width="12.85546875" style="31" customWidth="1"/>
    <col min="8154" max="8154" width="11.42578125" style="31" customWidth="1"/>
    <col min="8155" max="8155" width="15" style="31" customWidth="1"/>
    <col min="8156" max="8156" width="9.140625" style="31"/>
    <col min="8157" max="8158" width="19.85546875" style="31" bestFit="1" customWidth="1"/>
    <col min="8159" max="8159" width="12.85546875" style="31" bestFit="1" customWidth="1"/>
    <col min="8160" max="8160" width="12" style="31" customWidth="1"/>
    <col min="8161" max="8161" width="13.28515625" style="31" customWidth="1"/>
    <col min="8162" max="8162" width="13.5703125" style="31" customWidth="1"/>
    <col min="8163" max="8163" width="12.5703125" style="31" customWidth="1"/>
    <col min="8164" max="8164" width="15.7109375" style="31" bestFit="1" customWidth="1"/>
    <col min="8165" max="8166" width="11.28515625" style="31" bestFit="1" customWidth="1"/>
    <col min="8167" max="8168" width="12.85546875" style="31" bestFit="1" customWidth="1"/>
    <col min="8169" max="8169" width="14" style="31" customWidth="1"/>
    <col min="8170" max="8170" width="13.7109375" style="31" customWidth="1"/>
    <col min="8171" max="8172" width="12.42578125" style="31" bestFit="1" customWidth="1"/>
    <col min="8173" max="8173" width="11.5703125" style="31" bestFit="1" customWidth="1"/>
    <col min="8174" max="8174" width="10" style="31" bestFit="1" customWidth="1"/>
    <col min="8175" max="8175" width="12.7109375" style="31" bestFit="1" customWidth="1"/>
    <col min="8176" max="8176" width="12" style="31" bestFit="1" customWidth="1"/>
    <col min="8177" max="8177" width="11.5703125" style="31" bestFit="1" customWidth="1"/>
    <col min="8178" max="8178" width="9.42578125" style="31" bestFit="1" customWidth="1"/>
    <col min="8179" max="8179" width="12.85546875" style="31" bestFit="1" customWidth="1"/>
    <col min="8180" max="8180" width="7" style="31" bestFit="1" customWidth="1"/>
    <col min="8181" max="8181" width="13.140625" style="31" customWidth="1"/>
    <col min="8182" max="8182" width="10.5703125" style="31" bestFit="1" customWidth="1"/>
    <col min="8183" max="8184" width="12.85546875" style="31" customWidth="1"/>
    <col min="8185" max="8185" width="9.140625" style="31"/>
    <col min="8186" max="8186" width="11.5703125" style="31" customWidth="1"/>
    <col min="8187" max="8187" width="11.140625" style="31" customWidth="1"/>
    <col min="8188" max="8188" width="25" style="31" bestFit="1" customWidth="1"/>
    <col min="8189" max="8189" width="15" style="31" customWidth="1"/>
    <col min="8190" max="8396" width="9.140625" style="31"/>
    <col min="8397" max="8397" width="7.5703125" style="31" customWidth="1"/>
    <col min="8398" max="8398" width="10.5703125" style="31" customWidth="1"/>
    <col min="8399" max="8399" width="17.7109375" style="31" customWidth="1"/>
    <col min="8400" max="8400" width="22" style="31" bestFit="1" customWidth="1"/>
    <col min="8401" max="8401" width="11.5703125" style="31" bestFit="1" customWidth="1"/>
    <col min="8402" max="8402" width="10" style="31" bestFit="1" customWidth="1"/>
    <col min="8403" max="8403" width="12.7109375" style="31" bestFit="1" customWidth="1"/>
    <col min="8404" max="8404" width="12" style="31" bestFit="1" customWidth="1"/>
    <col min="8405" max="8405" width="14.28515625" style="31" bestFit="1" customWidth="1"/>
    <col min="8406" max="8406" width="10.28515625" style="31" customWidth="1"/>
    <col min="8407" max="8408" width="9.140625" style="31"/>
    <col min="8409" max="8409" width="12.85546875" style="31" customWidth="1"/>
    <col min="8410" max="8410" width="11.42578125" style="31" customWidth="1"/>
    <col min="8411" max="8411" width="15" style="31" customWidth="1"/>
    <col min="8412" max="8412" width="9.140625" style="31"/>
    <col min="8413" max="8414" width="19.85546875" style="31" bestFit="1" customWidth="1"/>
    <col min="8415" max="8415" width="12.85546875" style="31" bestFit="1" customWidth="1"/>
    <col min="8416" max="8416" width="12" style="31" customWidth="1"/>
    <col min="8417" max="8417" width="13.28515625" style="31" customWidth="1"/>
    <col min="8418" max="8418" width="13.5703125" style="31" customWidth="1"/>
    <col min="8419" max="8419" width="12.5703125" style="31" customWidth="1"/>
    <col min="8420" max="8420" width="15.7109375" style="31" bestFit="1" customWidth="1"/>
    <col min="8421" max="8422" width="11.28515625" style="31" bestFit="1" customWidth="1"/>
    <col min="8423" max="8424" width="12.85546875" style="31" bestFit="1" customWidth="1"/>
    <col min="8425" max="8425" width="14" style="31" customWidth="1"/>
    <col min="8426" max="8426" width="13.7109375" style="31" customWidth="1"/>
    <col min="8427" max="8428" width="12.42578125" style="31" bestFit="1" customWidth="1"/>
    <col min="8429" max="8429" width="11.5703125" style="31" bestFit="1" customWidth="1"/>
    <col min="8430" max="8430" width="10" style="31" bestFit="1" customWidth="1"/>
    <col min="8431" max="8431" width="12.7109375" style="31" bestFit="1" customWidth="1"/>
    <col min="8432" max="8432" width="12" style="31" bestFit="1" customWidth="1"/>
    <col min="8433" max="8433" width="11.5703125" style="31" bestFit="1" customWidth="1"/>
    <col min="8434" max="8434" width="9.42578125" style="31" bestFit="1" customWidth="1"/>
    <col min="8435" max="8435" width="12.85546875" style="31" bestFit="1" customWidth="1"/>
    <col min="8436" max="8436" width="7" style="31" bestFit="1" customWidth="1"/>
    <col min="8437" max="8437" width="13.140625" style="31" customWidth="1"/>
    <col min="8438" max="8438" width="10.5703125" style="31" bestFit="1" customWidth="1"/>
    <col min="8439" max="8440" width="12.85546875" style="31" customWidth="1"/>
    <col min="8441" max="8441" width="9.140625" style="31"/>
    <col min="8442" max="8442" width="11.5703125" style="31" customWidth="1"/>
    <col min="8443" max="8443" width="11.140625" style="31" customWidth="1"/>
    <col min="8444" max="8444" width="25" style="31" bestFit="1" customWidth="1"/>
    <col min="8445" max="8445" width="15" style="31" customWidth="1"/>
    <col min="8446" max="8652" width="9.140625" style="31"/>
    <col min="8653" max="8653" width="7.5703125" style="31" customWidth="1"/>
    <col min="8654" max="8654" width="10.5703125" style="31" customWidth="1"/>
    <col min="8655" max="8655" width="17.7109375" style="31" customWidth="1"/>
    <col min="8656" max="8656" width="22" style="31" bestFit="1" customWidth="1"/>
    <col min="8657" max="8657" width="11.5703125" style="31" bestFit="1" customWidth="1"/>
    <col min="8658" max="8658" width="10" style="31" bestFit="1" customWidth="1"/>
    <col min="8659" max="8659" width="12.7109375" style="31" bestFit="1" customWidth="1"/>
    <col min="8660" max="8660" width="12" style="31" bestFit="1" customWidth="1"/>
    <col min="8661" max="8661" width="14.28515625" style="31" bestFit="1" customWidth="1"/>
    <col min="8662" max="8662" width="10.28515625" style="31" customWidth="1"/>
    <col min="8663" max="8664" width="9.140625" style="31"/>
    <col min="8665" max="8665" width="12.85546875" style="31" customWidth="1"/>
    <col min="8666" max="8666" width="11.42578125" style="31" customWidth="1"/>
    <col min="8667" max="8667" width="15" style="31" customWidth="1"/>
    <col min="8668" max="8668" width="9.140625" style="31"/>
    <col min="8669" max="8670" width="19.85546875" style="31" bestFit="1" customWidth="1"/>
    <col min="8671" max="8671" width="12.85546875" style="31" bestFit="1" customWidth="1"/>
    <col min="8672" max="8672" width="12" style="31" customWidth="1"/>
    <col min="8673" max="8673" width="13.28515625" style="31" customWidth="1"/>
    <col min="8674" max="8674" width="13.5703125" style="31" customWidth="1"/>
    <col min="8675" max="8675" width="12.5703125" style="31" customWidth="1"/>
    <col min="8676" max="8676" width="15.7109375" style="31" bestFit="1" customWidth="1"/>
    <col min="8677" max="8678" width="11.28515625" style="31" bestFit="1" customWidth="1"/>
    <col min="8679" max="8680" width="12.85546875" style="31" bestFit="1" customWidth="1"/>
    <col min="8681" max="8681" width="14" style="31" customWidth="1"/>
    <col min="8682" max="8682" width="13.7109375" style="31" customWidth="1"/>
    <col min="8683" max="8684" width="12.42578125" style="31" bestFit="1" customWidth="1"/>
    <col min="8685" max="8685" width="11.5703125" style="31" bestFit="1" customWidth="1"/>
    <col min="8686" max="8686" width="10" style="31" bestFit="1" customWidth="1"/>
    <col min="8687" max="8687" width="12.7109375" style="31" bestFit="1" customWidth="1"/>
    <col min="8688" max="8688" width="12" style="31" bestFit="1" customWidth="1"/>
    <col min="8689" max="8689" width="11.5703125" style="31" bestFit="1" customWidth="1"/>
    <col min="8690" max="8690" width="9.42578125" style="31" bestFit="1" customWidth="1"/>
    <col min="8691" max="8691" width="12.85546875" style="31" bestFit="1" customWidth="1"/>
    <col min="8692" max="8692" width="7" style="31" bestFit="1" customWidth="1"/>
    <col min="8693" max="8693" width="13.140625" style="31" customWidth="1"/>
    <col min="8694" max="8694" width="10.5703125" style="31" bestFit="1" customWidth="1"/>
    <col min="8695" max="8696" width="12.85546875" style="31" customWidth="1"/>
    <col min="8697" max="8697" width="9.140625" style="31"/>
    <col min="8698" max="8698" width="11.5703125" style="31" customWidth="1"/>
    <col min="8699" max="8699" width="11.140625" style="31" customWidth="1"/>
    <col min="8700" max="8700" width="25" style="31" bestFit="1" customWidth="1"/>
    <col min="8701" max="8701" width="15" style="31" customWidth="1"/>
    <col min="8702" max="8908" width="9.140625" style="31"/>
    <col min="8909" max="8909" width="7.5703125" style="31" customWidth="1"/>
    <col min="8910" max="8910" width="10.5703125" style="31" customWidth="1"/>
    <col min="8911" max="8911" width="17.7109375" style="31" customWidth="1"/>
    <col min="8912" max="8912" width="22" style="31" bestFit="1" customWidth="1"/>
    <col min="8913" max="8913" width="11.5703125" style="31" bestFit="1" customWidth="1"/>
    <col min="8914" max="8914" width="10" style="31" bestFit="1" customWidth="1"/>
    <col min="8915" max="8915" width="12.7109375" style="31" bestFit="1" customWidth="1"/>
    <col min="8916" max="8916" width="12" style="31" bestFit="1" customWidth="1"/>
    <col min="8917" max="8917" width="14.28515625" style="31" bestFit="1" customWidth="1"/>
    <col min="8918" max="8918" width="10.28515625" style="31" customWidth="1"/>
    <col min="8919" max="8920" width="9.140625" style="31"/>
    <col min="8921" max="8921" width="12.85546875" style="31" customWidth="1"/>
    <col min="8922" max="8922" width="11.42578125" style="31" customWidth="1"/>
    <col min="8923" max="8923" width="15" style="31" customWidth="1"/>
    <col min="8924" max="8924" width="9.140625" style="31"/>
    <col min="8925" max="8926" width="19.85546875" style="31" bestFit="1" customWidth="1"/>
    <col min="8927" max="8927" width="12.85546875" style="31" bestFit="1" customWidth="1"/>
    <col min="8928" max="8928" width="12" style="31" customWidth="1"/>
    <col min="8929" max="8929" width="13.28515625" style="31" customWidth="1"/>
    <col min="8930" max="8930" width="13.5703125" style="31" customWidth="1"/>
    <col min="8931" max="8931" width="12.5703125" style="31" customWidth="1"/>
    <col min="8932" max="8932" width="15.7109375" style="31" bestFit="1" customWidth="1"/>
    <col min="8933" max="8934" width="11.28515625" style="31" bestFit="1" customWidth="1"/>
    <col min="8935" max="8936" width="12.85546875" style="31" bestFit="1" customWidth="1"/>
    <col min="8937" max="8937" width="14" style="31" customWidth="1"/>
    <col min="8938" max="8938" width="13.7109375" style="31" customWidth="1"/>
    <col min="8939" max="8940" width="12.42578125" style="31" bestFit="1" customWidth="1"/>
    <col min="8941" max="8941" width="11.5703125" style="31" bestFit="1" customWidth="1"/>
    <col min="8942" max="8942" width="10" style="31" bestFit="1" customWidth="1"/>
    <col min="8943" max="8943" width="12.7109375" style="31" bestFit="1" customWidth="1"/>
    <col min="8944" max="8944" width="12" style="31" bestFit="1" customWidth="1"/>
    <col min="8945" max="8945" width="11.5703125" style="31" bestFit="1" customWidth="1"/>
    <col min="8946" max="8946" width="9.42578125" style="31" bestFit="1" customWidth="1"/>
    <col min="8947" max="8947" width="12.85546875" style="31" bestFit="1" customWidth="1"/>
    <col min="8948" max="8948" width="7" style="31" bestFit="1" customWidth="1"/>
    <col min="8949" max="8949" width="13.140625" style="31" customWidth="1"/>
    <col min="8950" max="8950" width="10.5703125" style="31" bestFit="1" customWidth="1"/>
    <col min="8951" max="8952" width="12.85546875" style="31" customWidth="1"/>
    <col min="8953" max="8953" width="9.140625" style="31"/>
    <col min="8954" max="8954" width="11.5703125" style="31" customWidth="1"/>
    <col min="8955" max="8955" width="11.140625" style="31" customWidth="1"/>
    <col min="8956" max="8956" width="25" style="31" bestFit="1" customWidth="1"/>
    <col min="8957" max="8957" width="15" style="31" customWidth="1"/>
    <col min="8958" max="9164" width="9.140625" style="31"/>
    <col min="9165" max="9165" width="7.5703125" style="31" customWidth="1"/>
    <col min="9166" max="9166" width="10.5703125" style="31" customWidth="1"/>
    <col min="9167" max="9167" width="17.7109375" style="31" customWidth="1"/>
    <col min="9168" max="9168" width="22" style="31" bestFit="1" customWidth="1"/>
    <col min="9169" max="9169" width="11.5703125" style="31" bestFit="1" customWidth="1"/>
    <col min="9170" max="9170" width="10" style="31" bestFit="1" customWidth="1"/>
    <col min="9171" max="9171" width="12.7109375" style="31" bestFit="1" customWidth="1"/>
    <col min="9172" max="9172" width="12" style="31" bestFit="1" customWidth="1"/>
    <col min="9173" max="9173" width="14.28515625" style="31" bestFit="1" customWidth="1"/>
    <col min="9174" max="9174" width="10.28515625" style="31" customWidth="1"/>
    <col min="9175" max="9176" width="9.140625" style="31"/>
    <col min="9177" max="9177" width="12.85546875" style="31" customWidth="1"/>
    <col min="9178" max="9178" width="11.42578125" style="31" customWidth="1"/>
    <col min="9179" max="9179" width="15" style="31" customWidth="1"/>
    <col min="9180" max="9180" width="9.140625" style="31"/>
    <col min="9181" max="9182" width="19.85546875" style="31" bestFit="1" customWidth="1"/>
    <col min="9183" max="9183" width="12.85546875" style="31" bestFit="1" customWidth="1"/>
    <col min="9184" max="9184" width="12" style="31" customWidth="1"/>
    <col min="9185" max="9185" width="13.28515625" style="31" customWidth="1"/>
    <col min="9186" max="9186" width="13.5703125" style="31" customWidth="1"/>
    <col min="9187" max="9187" width="12.5703125" style="31" customWidth="1"/>
    <col min="9188" max="9188" width="15.7109375" style="31" bestFit="1" customWidth="1"/>
    <col min="9189" max="9190" width="11.28515625" style="31" bestFit="1" customWidth="1"/>
    <col min="9191" max="9192" width="12.85546875" style="31" bestFit="1" customWidth="1"/>
    <col min="9193" max="9193" width="14" style="31" customWidth="1"/>
    <col min="9194" max="9194" width="13.7109375" style="31" customWidth="1"/>
    <col min="9195" max="9196" width="12.42578125" style="31" bestFit="1" customWidth="1"/>
    <col min="9197" max="9197" width="11.5703125" style="31" bestFit="1" customWidth="1"/>
    <col min="9198" max="9198" width="10" style="31" bestFit="1" customWidth="1"/>
    <col min="9199" max="9199" width="12.7109375" style="31" bestFit="1" customWidth="1"/>
    <col min="9200" max="9200" width="12" style="31" bestFit="1" customWidth="1"/>
    <col min="9201" max="9201" width="11.5703125" style="31" bestFit="1" customWidth="1"/>
    <col min="9202" max="9202" width="9.42578125" style="31" bestFit="1" customWidth="1"/>
    <col min="9203" max="9203" width="12.85546875" style="31" bestFit="1" customWidth="1"/>
    <col min="9204" max="9204" width="7" style="31" bestFit="1" customWidth="1"/>
    <col min="9205" max="9205" width="13.140625" style="31" customWidth="1"/>
    <col min="9206" max="9206" width="10.5703125" style="31" bestFit="1" customWidth="1"/>
    <col min="9207" max="9208" width="12.85546875" style="31" customWidth="1"/>
    <col min="9209" max="9209" width="9.140625" style="31"/>
    <col min="9210" max="9210" width="11.5703125" style="31" customWidth="1"/>
    <col min="9211" max="9211" width="11.140625" style="31" customWidth="1"/>
    <col min="9212" max="9212" width="25" style="31" bestFit="1" customWidth="1"/>
    <col min="9213" max="9213" width="15" style="31" customWidth="1"/>
    <col min="9214" max="9420" width="9.140625" style="31"/>
    <col min="9421" max="9421" width="7.5703125" style="31" customWidth="1"/>
    <col min="9422" max="9422" width="10.5703125" style="31" customWidth="1"/>
    <col min="9423" max="9423" width="17.7109375" style="31" customWidth="1"/>
    <col min="9424" max="9424" width="22" style="31" bestFit="1" customWidth="1"/>
    <col min="9425" max="9425" width="11.5703125" style="31" bestFit="1" customWidth="1"/>
    <col min="9426" max="9426" width="10" style="31" bestFit="1" customWidth="1"/>
    <col min="9427" max="9427" width="12.7109375" style="31" bestFit="1" customWidth="1"/>
    <col min="9428" max="9428" width="12" style="31" bestFit="1" customWidth="1"/>
    <col min="9429" max="9429" width="14.28515625" style="31" bestFit="1" customWidth="1"/>
    <col min="9430" max="9430" width="10.28515625" style="31" customWidth="1"/>
    <col min="9431" max="9432" width="9.140625" style="31"/>
    <col min="9433" max="9433" width="12.85546875" style="31" customWidth="1"/>
    <col min="9434" max="9434" width="11.42578125" style="31" customWidth="1"/>
    <col min="9435" max="9435" width="15" style="31" customWidth="1"/>
    <col min="9436" max="9436" width="9.140625" style="31"/>
    <col min="9437" max="9438" width="19.85546875" style="31" bestFit="1" customWidth="1"/>
    <col min="9439" max="9439" width="12.85546875" style="31" bestFit="1" customWidth="1"/>
    <col min="9440" max="9440" width="12" style="31" customWidth="1"/>
    <col min="9441" max="9441" width="13.28515625" style="31" customWidth="1"/>
    <col min="9442" max="9442" width="13.5703125" style="31" customWidth="1"/>
    <col min="9443" max="9443" width="12.5703125" style="31" customWidth="1"/>
    <col min="9444" max="9444" width="15.7109375" style="31" bestFit="1" customWidth="1"/>
    <col min="9445" max="9446" width="11.28515625" style="31" bestFit="1" customWidth="1"/>
    <col min="9447" max="9448" width="12.85546875" style="31" bestFit="1" customWidth="1"/>
    <col min="9449" max="9449" width="14" style="31" customWidth="1"/>
    <col min="9450" max="9450" width="13.7109375" style="31" customWidth="1"/>
    <col min="9451" max="9452" width="12.42578125" style="31" bestFit="1" customWidth="1"/>
    <col min="9453" max="9453" width="11.5703125" style="31" bestFit="1" customWidth="1"/>
    <col min="9454" max="9454" width="10" style="31" bestFit="1" customWidth="1"/>
    <col min="9455" max="9455" width="12.7109375" style="31" bestFit="1" customWidth="1"/>
    <col min="9456" max="9456" width="12" style="31" bestFit="1" customWidth="1"/>
    <col min="9457" max="9457" width="11.5703125" style="31" bestFit="1" customWidth="1"/>
    <col min="9458" max="9458" width="9.42578125" style="31" bestFit="1" customWidth="1"/>
    <col min="9459" max="9459" width="12.85546875" style="31" bestFit="1" customWidth="1"/>
    <col min="9460" max="9460" width="7" style="31" bestFit="1" customWidth="1"/>
    <col min="9461" max="9461" width="13.140625" style="31" customWidth="1"/>
    <col min="9462" max="9462" width="10.5703125" style="31" bestFit="1" customWidth="1"/>
    <col min="9463" max="9464" width="12.85546875" style="31" customWidth="1"/>
    <col min="9465" max="9465" width="9.140625" style="31"/>
    <col min="9466" max="9466" width="11.5703125" style="31" customWidth="1"/>
    <col min="9467" max="9467" width="11.140625" style="31" customWidth="1"/>
    <col min="9468" max="9468" width="25" style="31" bestFit="1" customWidth="1"/>
    <col min="9469" max="9469" width="15" style="31" customWidth="1"/>
    <col min="9470" max="9676" width="9.140625" style="31"/>
    <col min="9677" max="9677" width="7.5703125" style="31" customWidth="1"/>
    <col min="9678" max="9678" width="10.5703125" style="31" customWidth="1"/>
    <col min="9679" max="9679" width="17.7109375" style="31" customWidth="1"/>
    <col min="9680" max="9680" width="22" style="31" bestFit="1" customWidth="1"/>
    <col min="9681" max="9681" width="11.5703125" style="31" bestFit="1" customWidth="1"/>
    <col min="9682" max="9682" width="10" style="31" bestFit="1" customWidth="1"/>
    <col min="9683" max="9683" width="12.7109375" style="31" bestFit="1" customWidth="1"/>
    <col min="9684" max="9684" width="12" style="31" bestFit="1" customWidth="1"/>
    <col min="9685" max="9685" width="14.28515625" style="31" bestFit="1" customWidth="1"/>
    <col min="9686" max="9686" width="10.28515625" style="31" customWidth="1"/>
    <col min="9687" max="9688" width="9.140625" style="31"/>
    <col min="9689" max="9689" width="12.85546875" style="31" customWidth="1"/>
    <col min="9690" max="9690" width="11.42578125" style="31" customWidth="1"/>
    <col min="9691" max="9691" width="15" style="31" customWidth="1"/>
    <col min="9692" max="9692" width="9.140625" style="31"/>
    <col min="9693" max="9694" width="19.85546875" style="31" bestFit="1" customWidth="1"/>
    <col min="9695" max="9695" width="12.85546875" style="31" bestFit="1" customWidth="1"/>
    <col min="9696" max="9696" width="12" style="31" customWidth="1"/>
    <col min="9697" max="9697" width="13.28515625" style="31" customWidth="1"/>
    <col min="9698" max="9698" width="13.5703125" style="31" customWidth="1"/>
    <col min="9699" max="9699" width="12.5703125" style="31" customWidth="1"/>
    <col min="9700" max="9700" width="15.7109375" style="31" bestFit="1" customWidth="1"/>
    <col min="9701" max="9702" width="11.28515625" style="31" bestFit="1" customWidth="1"/>
    <col min="9703" max="9704" width="12.85546875" style="31" bestFit="1" customWidth="1"/>
    <col min="9705" max="9705" width="14" style="31" customWidth="1"/>
    <col min="9706" max="9706" width="13.7109375" style="31" customWidth="1"/>
    <col min="9707" max="9708" width="12.42578125" style="31" bestFit="1" customWidth="1"/>
    <col min="9709" max="9709" width="11.5703125" style="31" bestFit="1" customWidth="1"/>
    <col min="9710" max="9710" width="10" style="31" bestFit="1" customWidth="1"/>
    <col min="9711" max="9711" width="12.7109375" style="31" bestFit="1" customWidth="1"/>
    <col min="9712" max="9712" width="12" style="31" bestFit="1" customWidth="1"/>
    <col min="9713" max="9713" width="11.5703125" style="31" bestFit="1" customWidth="1"/>
    <col min="9714" max="9714" width="9.42578125" style="31" bestFit="1" customWidth="1"/>
    <col min="9715" max="9715" width="12.85546875" style="31" bestFit="1" customWidth="1"/>
    <col min="9716" max="9716" width="7" style="31" bestFit="1" customWidth="1"/>
    <col min="9717" max="9717" width="13.140625" style="31" customWidth="1"/>
    <col min="9718" max="9718" width="10.5703125" style="31" bestFit="1" customWidth="1"/>
    <col min="9719" max="9720" width="12.85546875" style="31" customWidth="1"/>
    <col min="9721" max="9721" width="9.140625" style="31"/>
    <col min="9722" max="9722" width="11.5703125" style="31" customWidth="1"/>
    <col min="9723" max="9723" width="11.140625" style="31" customWidth="1"/>
    <col min="9724" max="9724" width="25" style="31" bestFit="1" customWidth="1"/>
    <col min="9725" max="9725" width="15" style="31" customWidth="1"/>
    <col min="9726" max="9932" width="9.140625" style="31"/>
    <col min="9933" max="9933" width="7.5703125" style="31" customWidth="1"/>
    <col min="9934" max="9934" width="10.5703125" style="31" customWidth="1"/>
    <col min="9935" max="9935" width="17.7109375" style="31" customWidth="1"/>
    <col min="9936" max="9936" width="22" style="31" bestFit="1" customWidth="1"/>
    <col min="9937" max="9937" width="11.5703125" style="31" bestFit="1" customWidth="1"/>
    <col min="9938" max="9938" width="10" style="31" bestFit="1" customWidth="1"/>
    <col min="9939" max="9939" width="12.7109375" style="31" bestFit="1" customWidth="1"/>
    <col min="9940" max="9940" width="12" style="31" bestFit="1" customWidth="1"/>
    <col min="9941" max="9941" width="14.28515625" style="31" bestFit="1" customWidth="1"/>
    <col min="9942" max="9942" width="10.28515625" style="31" customWidth="1"/>
    <col min="9943" max="9944" width="9.140625" style="31"/>
    <col min="9945" max="9945" width="12.85546875" style="31" customWidth="1"/>
    <col min="9946" max="9946" width="11.42578125" style="31" customWidth="1"/>
    <col min="9947" max="9947" width="15" style="31" customWidth="1"/>
    <col min="9948" max="9948" width="9.140625" style="31"/>
    <col min="9949" max="9950" width="19.85546875" style="31" bestFit="1" customWidth="1"/>
    <col min="9951" max="9951" width="12.85546875" style="31" bestFit="1" customWidth="1"/>
    <col min="9952" max="9952" width="12" style="31" customWidth="1"/>
    <col min="9953" max="9953" width="13.28515625" style="31" customWidth="1"/>
    <col min="9954" max="9954" width="13.5703125" style="31" customWidth="1"/>
    <col min="9955" max="9955" width="12.5703125" style="31" customWidth="1"/>
    <col min="9956" max="9956" width="15.7109375" style="31" bestFit="1" customWidth="1"/>
    <col min="9957" max="9958" width="11.28515625" style="31" bestFit="1" customWidth="1"/>
    <col min="9959" max="9960" width="12.85546875" style="31" bestFit="1" customWidth="1"/>
    <col min="9961" max="9961" width="14" style="31" customWidth="1"/>
    <col min="9962" max="9962" width="13.7109375" style="31" customWidth="1"/>
    <col min="9963" max="9964" width="12.42578125" style="31" bestFit="1" customWidth="1"/>
    <col min="9965" max="9965" width="11.5703125" style="31" bestFit="1" customWidth="1"/>
    <col min="9966" max="9966" width="10" style="31" bestFit="1" customWidth="1"/>
    <col min="9967" max="9967" width="12.7109375" style="31" bestFit="1" customWidth="1"/>
    <col min="9968" max="9968" width="12" style="31" bestFit="1" customWidth="1"/>
    <col min="9969" max="9969" width="11.5703125" style="31" bestFit="1" customWidth="1"/>
    <col min="9970" max="9970" width="9.42578125" style="31" bestFit="1" customWidth="1"/>
    <col min="9971" max="9971" width="12.85546875" style="31" bestFit="1" customWidth="1"/>
    <col min="9972" max="9972" width="7" style="31" bestFit="1" customWidth="1"/>
    <col min="9973" max="9973" width="13.140625" style="31" customWidth="1"/>
    <col min="9974" max="9974" width="10.5703125" style="31" bestFit="1" customWidth="1"/>
    <col min="9975" max="9976" width="12.85546875" style="31" customWidth="1"/>
    <col min="9977" max="9977" width="9.140625" style="31"/>
    <col min="9978" max="9978" width="11.5703125" style="31" customWidth="1"/>
    <col min="9979" max="9979" width="11.140625" style="31" customWidth="1"/>
    <col min="9980" max="9980" width="25" style="31" bestFit="1" customWidth="1"/>
    <col min="9981" max="9981" width="15" style="31" customWidth="1"/>
    <col min="9982" max="10188" width="9.140625" style="31"/>
    <col min="10189" max="10189" width="7.5703125" style="31" customWidth="1"/>
    <col min="10190" max="10190" width="10.5703125" style="31" customWidth="1"/>
    <col min="10191" max="10191" width="17.7109375" style="31" customWidth="1"/>
    <col min="10192" max="10192" width="22" style="31" bestFit="1" customWidth="1"/>
    <col min="10193" max="10193" width="11.5703125" style="31" bestFit="1" customWidth="1"/>
    <col min="10194" max="10194" width="10" style="31" bestFit="1" customWidth="1"/>
    <col min="10195" max="10195" width="12.7109375" style="31" bestFit="1" customWidth="1"/>
    <col min="10196" max="10196" width="12" style="31" bestFit="1" customWidth="1"/>
    <col min="10197" max="10197" width="14.28515625" style="31" bestFit="1" customWidth="1"/>
    <col min="10198" max="10198" width="10.28515625" style="31" customWidth="1"/>
    <col min="10199" max="10200" width="9.140625" style="31"/>
    <col min="10201" max="10201" width="12.85546875" style="31" customWidth="1"/>
    <col min="10202" max="10202" width="11.42578125" style="31" customWidth="1"/>
    <col min="10203" max="10203" width="15" style="31" customWidth="1"/>
    <col min="10204" max="10204" width="9.140625" style="31"/>
    <col min="10205" max="10206" width="19.85546875" style="31" bestFit="1" customWidth="1"/>
    <col min="10207" max="10207" width="12.85546875" style="31" bestFit="1" customWidth="1"/>
    <col min="10208" max="10208" width="12" style="31" customWidth="1"/>
    <col min="10209" max="10209" width="13.28515625" style="31" customWidth="1"/>
    <col min="10210" max="10210" width="13.5703125" style="31" customWidth="1"/>
    <col min="10211" max="10211" width="12.5703125" style="31" customWidth="1"/>
    <col min="10212" max="10212" width="15.7109375" style="31" bestFit="1" customWidth="1"/>
    <col min="10213" max="10214" width="11.28515625" style="31" bestFit="1" customWidth="1"/>
    <col min="10215" max="10216" width="12.85546875" style="31" bestFit="1" customWidth="1"/>
    <col min="10217" max="10217" width="14" style="31" customWidth="1"/>
    <col min="10218" max="10218" width="13.7109375" style="31" customWidth="1"/>
    <col min="10219" max="10220" width="12.42578125" style="31" bestFit="1" customWidth="1"/>
    <col min="10221" max="10221" width="11.5703125" style="31" bestFit="1" customWidth="1"/>
    <col min="10222" max="10222" width="10" style="31" bestFit="1" customWidth="1"/>
    <col min="10223" max="10223" width="12.7109375" style="31" bestFit="1" customWidth="1"/>
    <col min="10224" max="10224" width="12" style="31" bestFit="1" customWidth="1"/>
    <col min="10225" max="10225" width="11.5703125" style="31" bestFit="1" customWidth="1"/>
    <col min="10226" max="10226" width="9.42578125" style="31" bestFit="1" customWidth="1"/>
    <col min="10227" max="10227" width="12.85546875" style="31" bestFit="1" customWidth="1"/>
    <col min="10228" max="10228" width="7" style="31" bestFit="1" customWidth="1"/>
    <col min="10229" max="10229" width="13.140625" style="31" customWidth="1"/>
    <col min="10230" max="10230" width="10.5703125" style="31" bestFit="1" customWidth="1"/>
    <col min="10231" max="10232" width="12.85546875" style="31" customWidth="1"/>
    <col min="10233" max="10233" width="9.140625" style="31"/>
    <col min="10234" max="10234" width="11.5703125" style="31" customWidth="1"/>
    <col min="10235" max="10235" width="11.140625" style="31" customWidth="1"/>
    <col min="10236" max="10236" width="25" style="31" bestFit="1" customWidth="1"/>
    <col min="10237" max="10237" width="15" style="31" customWidth="1"/>
    <col min="10238" max="10444" width="9.140625" style="31"/>
    <col min="10445" max="10445" width="7.5703125" style="31" customWidth="1"/>
    <col min="10446" max="10446" width="10.5703125" style="31" customWidth="1"/>
    <col min="10447" max="10447" width="17.7109375" style="31" customWidth="1"/>
    <col min="10448" max="10448" width="22" style="31" bestFit="1" customWidth="1"/>
    <col min="10449" max="10449" width="11.5703125" style="31" bestFit="1" customWidth="1"/>
    <col min="10450" max="10450" width="10" style="31" bestFit="1" customWidth="1"/>
    <col min="10451" max="10451" width="12.7109375" style="31" bestFit="1" customWidth="1"/>
    <col min="10452" max="10452" width="12" style="31" bestFit="1" customWidth="1"/>
    <col min="10453" max="10453" width="14.28515625" style="31" bestFit="1" customWidth="1"/>
    <col min="10454" max="10454" width="10.28515625" style="31" customWidth="1"/>
    <col min="10455" max="10456" width="9.140625" style="31"/>
    <col min="10457" max="10457" width="12.85546875" style="31" customWidth="1"/>
    <col min="10458" max="10458" width="11.42578125" style="31" customWidth="1"/>
    <col min="10459" max="10459" width="15" style="31" customWidth="1"/>
    <col min="10460" max="10460" width="9.140625" style="31"/>
    <col min="10461" max="10462" width="19.85546875" style="31" bestFit="1" customWidth="1"/>
    <col min="10463" max="10463" width="12.85546875" style="31" bestFit="1" customWidth="1"/>
    <col min="10464" max="10464" width="12" style="31" customWidth="1"/>
    <col min="10465" max="10465" width="13.28515625" style="31" customWidth="1"/>
    <col min="10466" max="10466" width="13.5703125" style="31" customWidth="1"/>
    <col min="10467" max="10467" width="12.5703125" style="31" customWidth="1"/>
    <col min="10468" max="10468" width="15.7109375" style="31" bestFit="1" customWidth="1"/>
    <col min="10469" max="10470" width="11.28515625" style="31" bestFit="1" customWidth="1"/>
    <col min="10471" max="10472" width="12.85546875" style="31" bestFit="1" customWidth="1"/>
    <col min="10473" max="10473" width="14" style="31" customWidth="1"/>
    <col min="10474" max="10474" width="13.7109375" style="31" customWidth="1"/>
    <col min="10475" max="10476" width="12.42578125" style="31" bestFit="1" customWidth="1"/>
    <col min="10477" max="10477" width="11.5703125" style="31" bestFit="1" customWidth="1"/>
    <col min="10478" max="10478" width="10" style="31" bestFit="1" customWidth="1"/>
    <col min="10479" max="10479" width="12.7109375" style="31" bestFit="1" customWidth="1"/>
    <col min="10480" max="10480" width="12" style="31" bestFit="1" customWidth="1"/>
    <col min="10481" max="10481" width="11.5703125" style="31" bestFit="1" customWidth="1"/>
    <col min="10482" max="10482" width="9.42578125" style="31" bestFit="1" customWidth="1"/>
    <col min="10483" max="10483" width="12.85546875" style="31" bestFit="1" customWidth="1"/>
    <col min="10484" max="10484" width="7" style="31" bestFit="1" customWidth="1"/>
    <col min="10485" max="10485" width="13.140625" style="31" customWidth="1"/>
    <col min="10486" max="10486" width="10.5703125" style="31" bestFit="1" customWidth="1"/>
    <col min="10487" max="10488" width="12.85546875" style="31" customWidth="1"/>
    <col min="10489" max="10489" width="9.140625" style="31"/>
    <col min="10490" max="10490" width="11.5703125" style="31" customWidth="1"/>
    <col min="10491" max="10491" width="11.140625" style="31" customWidth="1"/>
    <col min="10492" max="10492" width="25" style="31" bestFit="1" customWidth="1"/>
    <col min="10493" max="10493" width="15" style="31" customWidth="1"/>
    <col min="10494" max="10700" width="9.140625" style="31"/>
    <col min="10701" max="10701" width="7.5703125" style="31" customWidth="1"/>
    <col min="10702" max="10702" width="10.5703125" style="31" customWidth="1"/>
    <col min="10703" max="10703" width="17.7109375" style="31" customWidth="1"/>
    <col min="10704" max="10704" width="22" style="31" bestFit="1" customWidth="1"/>
    <col min="10705" max="10705" width="11.5703125" style="31" bestFit="1" customWidth="1"/>
    <col min="10706" max="10706" width="10" style="31" bestFit="1" customWidth="1"/>
    <col min="10707" max="10707" width="12.7109375" style="31" bestFit="1" customWidth="1"/>
    <col min="10708" max="10708" width="12" style="31" bestFit="1" customWidth="1"/>
    <col min="10709" max="10709" width="14.28515625" style="31" bestFit="1" customWidth="1"/>
    <col min="10710" max="10710" width="10.28515625" style="31" customWidth="1"/>
    <col min="10711" max="10712" width="9.140625" style="31"/>
    <col min="10713" max="10713" width="12.85546875" style="31" customWidth="1"/>
    <col min="10714" max="10714" width="11.42578125" style="31" customWidth="1"/>
    <col min="10715" max="10715" width="15" style="31" customWidth="1"/>
    <col min="10716" max="10716" width="9.140625" style="31"/>
    <col min="10717" max="10718" width="19.85546875" style="31" bestFit="1" customWidth="1"/>
    <col min="10719" max="10719" width="12.85546875" style="31" bestFit="1" customWidth="1"/>
    <col min="10720" max="10720" width="12" style="31" customWidth="1"/>
    <col min="10721" max="10721" width="13.28515625" style="31" customWidth="1"/>
    <col min="10722" max="10722" width="13.5703125" style="31" customWidth="1"/>
    <col min="10723" max="10723" width="12.5703125" style="31" customWidth="1"/>
    <col min="10724" max="10724" width="15.7109375" style="31" bestFit="1" customWidth="1"/>
    <col min="10725" max="10726" width="11.28515625" style="31" bestFit="1" customWidth="1"/>
    <col min="10727" max="10728" width="12.85546875" style="31" bestFit="1" customWidth="1"/>
    <col min="10729" max="10729" width="14" style="31" customWidth="1"/>
    <col min="10730" max="10730" width="13.7109375" style="31" customWidth="1"/>
    <col min="10731" max="10732" width="12.42578125" style="31" bestFit="1" customWidth="1"/>
    <col min="10733" max="10733" width="11.5703125" style="31" bestFit="1" customWidth="1"/>
    <col min="10734" max="10734" width="10" style="31" bestFit="1" customWidth="1"/>
    <col min="10735" max="10735" width="12.7109375" style="31" bestFit="1" customWidth="1"/>
    <col min="10736" max="10736" width="12" style="31" bestFit="1" customWidth="1"/>
    <col min="10737" max="10737" width="11.5703125" style="31" bestFit="1" customWidth="1"/>
    <col min="10738" max="10738" width="9.42578125" style="31" bestFit="1" customWidth="1"/>
    <col min="10739" max="10739" width="12.85546875" style="31" bestFit="1" customWidth="1"/>
    <col min="10740" max="10740" width="7" style="31" bestFit="1" customWidth="1"/>
    <col min="10741" max="10741" width="13.140625" style="31" customWidth="1"/>
    <col min="10742" max="10742" width="10.5703125" style="31" bestFit="1" customWidth="1"/>
    <col min="10743" max="10744" width="12.85546875" style="31" customWidth="1"/>
    <col min="10745" max="10745" width="9.140625" style="31"/>
    <col min="10746" max="10746" width="11.5703125" style="31" customWidth="1"/>
    <col min="10747" max="10747" width="11.140625" style="31" customWidth="1"/>
    <col min="10748" max="10748" width="25" style="31" bestFit="1" customWidth="1"/>
    <col min="10749" max="10749" width="15" style="31" customWidth="1"/>
    <col min="10750" max="10956" width="9.140625" style="31"/>
    <col min="10957" max="10957" width="7.5703125" style="31" customWidth="1"/>
    <col min="10958" max="10958" width="10.5703125" style="31" customWidth="1"/>
    <col min="10959" max="10959" width="17.7109375" style="31" customWidth="1"/>
    <col min="10960" max="10960" width="22" style="31" bestFit="1" customWidth="1"/>
    <col min="10961" max="10961" width="11.5703125" style="31" bestFit="1" customWidth="1"/>
    <col min="10962" max="10962" width="10" style="31" bestFit="1" customWidth="1"/>
    <col min="10963" max="10963" width="12.7109375" style="31" bestFit="1" customWidth="1"/>
    <col min="10964" max="10964" width="12" style="31" bestFit="1" customWidth="1"/>
    <col min="10965" max="10965" width="14.28515625" style="31" bestFit="1" customWidth="1"/>
    <col min="10966" max="10966" width="10.28515625" style="31" customWidth="1"/>
    <col min="10967" max="10968" width="9.140625" style="31"/>
    <col min="10969" max="10969" width="12.85546875" style="31" customWidth="1"/>
    <col min="10970" max="10970" width="11.42578125" style="31" customWidth="1"/>
    <col min="10971" max="10971" width="15" style="31" customWidth="1"/>
    <col min="10972" max="10972" width="9.140625" style="31"/>
    <col min="10973" max="10974" width="19.85546875" style="31" bestFit="1" customWidth="1"/>
    <col min="10975" max="10975" width="12.85546875" style="31" bestFit="1" customWidth="1"/>
    <col min="10976" max="10976" width="12" style="31" customWidth="1"/>
    <col min="10977" max="10977" width="13.28515625" style="31" customWidth="1"/>
    <col min="10978" max="10978" width="13.5703125" style="31" customWidth="1"/>
    <col min="10979" max="10979" width="12.5703125" style="31" customWidth="1"/>
    <col min="10980" max="10980" width="15.7109375" style="31" bestFit="1" customWidth="1"/>
    <col min="10981" max="10982" width="11.28515625" style="31" bestFit="1" customWidth="1"/>
    <col min="10983" max="10984" width="12.85546875" style="31" bestFit="1" customWidth="1"/>
    <col min="10985" max="10985" width="14" style="31" customWidth="1"/>
    <col min="10986" max="10986" width="13.7109375" style="31" customWidth="1"/>
    <col min="10987" max="10988" width="12.42578125" style="31" bestFit="1" customWidth="1"/>
    <col min="10989" max="10989" width="11.5703125" style="31" bestFit="1" customWidth="1"/>
    <col min="10990" max="10990" width="10" style="31" bestFit="1" customWidth="1"/>
    <col min="10991" max="10991" width="12.7109375" style="31" bestFit="1" customWidth="1"/>
    <col min="10992" max="10992" width="12" style="31" bestFit="1" customWidth="1"/>
    <col min="10993" max="10993" width="11.5703125" style="31" bestFit="1" customWidth="1"/>
    <col min="10994" max="10994" width="9.42578125" style="31" bestFit="1" customWidth="1"/>
    <col min="10995" max="10995" width="12.85546875" style="31" bestFit="1" customWidth="1"/>
    <col min="10996" max="10996" width="7" style="31" bestFit="1" customWidth="1"/>
    <col min="10997" max="10997" width="13.140625" style="31" customWidth="1"/>
    <col min="10998" max="10998" width="10.5703125" style="31" bestFit="1" customWidth="1"/>
    <col min="10999" max="11000" width="12.85546875" style="31" customWidth="1"/>
    <col min="11001" max="11001" width="9.140625" style="31"/>
    <col min="11002" max="11002" width="11.5703125" style="31" customWidth="1"/>
    <col min="11003" max="11003" width="11.140625" style="31" customWidth="1"/>
    <col min="11004" max="11004" width="25" style="31" bestFit="1" customWidth="1"/>
    <col min="11005" max="11005" width="15" style="31" customWidth="1"/>
    <col min="11006" max="11212" width="9.140625" style="31"/>
    <col min="11213" max="11213" width="7.5703125" style="31" customWidth="1"/>
    <col min="11214" max="11214" width="10.5703125" style="31" customWidth="1"/>
    <col min="11215" max="11215" width="17.7109375" style="31" customWidth="1"/>
    <col min="11216" max="11216" width="22" style="31" bestFit="1" customWidth="1"/>
    <col min="11217" max="11217" width="11.5703125" style="31" bestFit="1" customWidth="1"/>
    <col min="11218" max="11218" width="10" style="31" bestFit="1" customWidth="1"/>
    <col min="11219" max="11219" width="12.7109375" style="31" bestFit="1" customWidth="1"/>
    <col min="11220" max="11220" width="12" style="31" bestFit="1" customWidth="1"/>
    <col min="11221" max="11221" width="14.28515625" style="31" bestFit="1" customWidth="1"/>
    <col min="11222" max="11222" width="10.28515625" style="31" customWidth="1"/>
    <col min="11223" max="11224" width="9.140625" style="31"/>
    <col min="11225" max="11225" width="12.85546875" style="31" customWidth="1"/>
    <col min="11226" max="11226" width="11.42578125" style="31" customWidth="1"/>
    <col min="11227" max="11227" width="15" style="31" customWidth="1"/>
    <col min="11228" max="11228" width="9.140625" style="31"/>
    <col min="11229" max="11230" width="19.85546875" style="31" bestFit="1" customWidth="1"/>
    <col min="11231" max="11231" width="12.85546875" style="31" bestFit="1" customWidth="1"/>
    <col min="11232" max="11232" width="12" style="31" customWidth="1"/>
    <col min="11233" max="11233" width="13.28515625" style="31" customWidth="1"/>
    <col min="11234" max="11234" width="13.5703125" style="31" customWidth="1"/>
    <col min="11235" max="11235" width="12.5703125" style="31" customWidth="1"/>
    <col min="11236" max="11236" width="15.7109375" style="31" bestFit="1" customWidth="1"/>
    <col min="11237" max="11238" width="11.28515625" style="31" bestFit="1" customWidth="1"/>
    <col min="11239" max="11240" width="12.85546875" style="31" bestFit="1" customWidth="1"/>
    <col min="11241" max="11241" width="14" style="31" customWidth="1"/>
    <col min="11242" max="11242" width="13.7109375" style="31" customWidth="1"/>
    <col min="11243" max="11244" width="12.42578125" style="31" bestFit="1" customWidth="1"/>
    <col min="11245" max="11245" width="11.5703125" style="31" bestFit="1" customWidth="1"/>
    <col min="11246" max="11246" width="10" style="31" bestFit="1" customWidth="1"/>
    <col min="11247" max="11247" width="12.7109375" style="31" bestFit="1" customWidth="1"/>
    <col min="11248" max="11248" width="12" style="31" bestFit="1" customWidth="1"/>
    <col min="11249" max="11249" width="11.5703125" style="31" bestFit="1" customWidth="1"/>
    <col min="11250" max="11250" width="9.42578125" style="31" bestFit="1" customWidth="1"/>
    <col min="11251" max="11251" width="12.85546875" style="31" bestFit="1" customWidth="1"/>
    <col min="11252" max="11252" width="7" style="31" bestFit="1" customWidth="1"/>
    <col min="11253" max="11253" width="13.140625" style="31" customWidth="1"/>
    <col min="11254" max="11254" width="10.5703125" style="31" bestFit="1" customWidth="1"/>
    <col min="11255" max="11256" width="12.85546875" style="31" customWidth="1"/>
    <col min="11257" max="11257" width="9.140625" style="31"/>
    <col min="11258" max="11258" width="11.5703125" style="31" customWidth="1"/>
    <col min="11259" max="11259" width="11.140625" style="31" customWidth="1"/>
    <col min="11260" max="11260" width="25" style="31" bestFit="1" customWidth="1"/>
    <col min="11261" max="11261" width="15" style="31" customWidth="1"/>
    <col min="11262" max="11468" width="9.140625" style="31"/>
    <col min="11469" max="11469" width="7.5703125" style="31" customWidth="1"/>
    <col min="11470" max="11470" width="10.5703125" style="31" customWidth="1"/>
    <col min="11471" max="11471" width="17.7109375" style="31" customWidth="1"/>
    <col min="11472" max="11472" width="22" style="31" bestFit="1" customWidth="1"/>
    <col min="11473" max="11473" width="11.5703125" style="31" bestFit="1" customWidth="1"/>
    <col min="11474" max="11474" width="10" style="31" bestFit="1" customWidth="1"/>
    <col min="11475" max="11475" width="12.7109375" style="31" bestFit="1" customWidth="1"/>
    <col min="11476" max="11476" width="12" style="31" bestFit="1" customWidth="1"/>
    <col min="11477" max="11477" width="14.28515625" style="31" bestFit="1" customWidth="1"/>
    <col min="11478" max="11478" width="10.28515625" style="31" customWidth="1"/>
    <col min="11479" max="11480" width="9.140625" style="31"/>
    <col min="11481" max="11481" width="12.85546875" style="31" customWidth="1"/>
    <col min="11482" max="11482" width="11.42578125" style="31" customWidth="1"/>
    <col min="11483" max="11483" width="15" style="31" customWidth="1"/>
    <col min="11484" max="11484" width="9.140625" style="31"/>
    <col min="11485" max="11486" width="19.85546875" style="31" bestFit="1" customWidth="1"/>
    <col min="11487" max="11487" width="12.85546875" style="31" bestFit="1" customWidth="1"/>
    <col min="11488" max="11488" width="12" style="31" customWidth="1"/>
    <col min="11489" max="11489" width="13.28515625" style="31" customWidth="1"/>
    <col min="11490" max="11490" width="13.5703125" style="31" customWidth="1"/>
    <col min="11491" max="11491" width="12.5703125" style="31" customWidth="1"/>
    <col min="11492" max="11492" width="15.7109375" style="31" bestFit="1" customWidth="1"/>
    <col min="11493" max="11494" width="11.28515625" style="31" bestFit="1" customWidth="1"/>
    <col min="11495" max="11496" width="12.85546875" style="31" bestFit="1" customWidth="1"/>
    <col min="11497" max="11497" width="14" style="31" customWidth="1"/>
    <col min="11498" max="11498" width="13.7109375" style="31" customWidth="1"/>
    <col min="11499" max="11500" width="12.42578125" style="31" bestFit="1" customWidth="1"/>
    <col min="11501" max="11501" width="11.5703125" style="31" bestFit="1" customWidth="1"/>
    <col min="11502" max="11502" width="10" style="31" bestFit="1" customWidth="1"/>
    <col min="11503" max="11503" width="12.7109375" style="31" bestFit="1" customWidth="1"/>
    <col min="11504" max="11504" width="12" style="31" bestFit="1" customWidth="1"/>
    <col min="11505" max="11505" width="11.5703125" style="31" bestFit="1" customWidth="1"/>
    <col min="11506" max="11506" width="9.42578125" style="31" bestFit="1" customWidth="1"/>
    <col min="11507" max="11507" width="12.85546875" style="31" bestFit="1" customWidth="1"/>
    <col min="11508" max="11508" width="7" style="31" bestFit="1" customWidth="1"/>
    <col min="11509" max="11509" width="13.140625" style="31" customWidth="1"/>
    <col min="11510" max="11510" width="10.5703125" style="31" bestFit="1" customWidth="1"/>
    <col min="11511" max="11512" width="12.85546875" style="31" customWidth="1"/>
    <col min="11513" max="11513" width="9.140625" style="31"/>
    <col min="11514" max="11514" width="11.5703125" style="31" customWidth="1"/>
    <col min="11515" max="11515" width="11.140625" style="31" customWidth="1"/>
    <col min="11516" max="11516" width="25" style="31" bestFit="1" customWidth="1"/>
    <col min="11517" max="11517" width="15" style="31" customWidth="1"/>
    <col min="11518" max="11724" width="9.140625" style="31"/>
    <col min="11725" max="11725" width="7.5703125" style="31" customWidth="1"/>
    <col min="11726" max="11726" width="10.5703125" style="31" customWidth="1"/>
    <col min="11727" max="11727" width="17.7109375" style="31" customWidth="1"/>
    <col min="11728" max="11728" width="22" style="31" bestFit="1" customWidth="1"/>
    <col min="11729" max="11729" width="11.5703125" style="31" bestFit="1" customWidth="1"/>
    <col min="11730" max="11730" width="10" style="31" bestFit="1" customWidth="1"/>
    <col min="11731" max="11731" width="12.7109375" style="31" bestFit="1" customWidth="1"/>
    <col min="11732" max="11732" width="12" style="31" bestFit="1" customWidth="1"/>
    <col min="11733" max="11733" width="14.28515625" style="31" bestFit="1" customWidth="1"/>
    <col min="11734" max="11734" width="10.28515625" style="31" customWidth="1"/>
    <col min="11735" max="11736" width="9.140625" style="31"/>
    <col min="11737" max="11737" width="12.85546875" style="31" customWidth="1"/>
    <col min="11738" max="11738" width="11.42578125" style="31" customWidth="1"/>
    <col min="11739" max="11739" width="15" style="31" customWidth="1"/>
    <col min="11740" max="11740" width="9.140625" style="31"/>
    <col min="11741" max="11742" width="19.85546875" style="31" bestFit="1" customWidth="1"/>
    <col min="11743" max="11743" width="12.85546875" style="31" bestFit="1" customWidth="1"/>
    <col min="11744" max="11744" width="12" style="31" customWidth="1"/>
    <col min="11745" max="11745" width="13.28515625" style="31" customWidth="1"/>
    <col min="11746" max="11746" width="13.5703125" style="31" customWidth="1"/>
    <col min="11747" max="11747" width="12.5703125" style="31" customWidth="1"/>
    <col min="11748" max="11748" width="15.7109375" style="31" bestFit="1" customWidth="1"/>
    <col min="11749" max="11750" width="11.28515625" style="31" bestFit="1" customWidth="1"/>
    <col min="11751" max="11752" width="12.85546875" style="31" bestFit="1" customWidth="1"/>
    <col min="11753" max="11753" width="14" style="31" customWidth="1"/>
    <col min="11754" max="11754" width="13.7109375" style="31" customWidth="1"/>
    <col min="11755" max="11756" width="12.42578125" style="31" bestFit="1" customWidth="1"/>
    <col min="11757" max="11757" width="11.5703125" style="31" bestFit="1" customWidth="1"/>
    <col min="11758" max="11758" width="10" style="31" bestFit="1" customWidth="1"/>
    <col min="11759" max="11759" width="12.7109375" style="31" bestFit="1" customWidth="1"/>
    <col min="11760" max="11760" width="12" style="31" bestFit="1" customWidth="1"/>
    <col min="11761" max="11761" width="11.5703125" style="31" bestFit="1" customWidth="1"/>
    <col min="11762" max="11762" width="9.42578125" style="31" bestFit="1" customWidth="1"/>
    <col min="11763" max="11763" width="12.85546875" style="31" bestFit="1" customWidth="1"/>
    <col min="11764" max="11764" width="7" style="31" bestFit="1" customWidth="1"/>
    <col min="11765" max="11765" width="13.140625" style="31" customWidth="1"/>
    <col min="11766" max="11766" width="10.5703125" style="31" bestFit="1" customWidth="1"/>
    <col min="11767" max="11768" width="12.85546875" style="31" customWidth="1"/>
    <col min="11769" max="11769" width="9.140625" style="31"/>
    <col min="11770" max="11770" width="11.5703125" style="31" customWidth="1"/>
    <col min="11771" max="11771" width="11.140625" style="31" customWidth="1"/>
    <col min="11772" max="11772" width="25" style="31" bestFit="1" customWidth="1"/>
    <col min="11773" max="11773" width="15" style="31" customWidth="1"/>
    <col min="11774" max="11980" width="9.140625" style="31"/>
    <col min="11981" max="11981" width="7.5703125" style="31" customWidth="1"/>
    <col min="11982" max="11982" width="10.5703125" style="31" customWidth="1"/>
    <col min="11983" max="11983" width="17.7109375" style="31" customWidth="1"/>
    <col min="11984" max="11984" width="22" style="31" bestFit="1" customWidth="1"/>
    <col min="11985" max="11985" width="11.5703125" style="31" bestFit="1" customWidth="1"/>
    <col min="11986" max="11986" width="10" style="31" bestFit="1" customWidth="1"/>
    <col min="11987" max="11987" width="12.7109375" style="31" bestFit="1" customWidth="1"/>
    <col min="11988" max="11988" width="12" style="31" bestFit="1" customWidth="1"/>
    <col min="11989" max="11989" width="14.28515625" style="31" bestFit="1" customWidth="1"/>
    <col min="11990" max="11990" width="10.28515625" style="31" customWidth="1"/>
    <col min="11991" max="11992" width="9.140625" style="31"/>
    <col min="11993" max="11993" width="12.85546875" style="31" customWidth="1"/>
    <col min="11994" max="11994" width="11.42578125" style="31" customWidth="1"/>
    <col min="11995" max="11995" width="15" style="31" customWidth="1"/>
    <col min="11996" max="11996" width="9.140625" style="31"/>
    <col min="11997" max="11998" width="19.85546875" style="31" bestFit="1" customWidth="1"/>
    <col min="11999" max="11999" width="12.85546875" style="31" bestFit="1" customWidth="1"/>
    <col min="12000" max="12000" width="12" style="31" customWidth="1"/>
    <col min="12001" max="12001" width="13.28515625" style="31" customWidth="1"/>
    <col min="12002" max="12002" width="13.5703125" style="31" customWidth="1"/>
    <col min="12003" max="12003" width="12.5703125" style="31" customWidth="1"/>
    <col min="12004" max="12004" width="15.7109375" style="31" bestFit="1" customWidth="1"/>
    <col min="12005" max="12006" width="11.28515625" style="31" bestFit="1" customWidth="1"/>
    <col min="12007" max="12008" width="12.85546875" style="31" bestFit="1" customWidth="1"/>
    <col min="12009" max="12009" width="14" style="31" customWidth="1"/>
    <col min="12010" max="12010" width="13.7109375" style="31" customWidth="1"/>
    <col min="12011" max="12012" width="12.42578125" style="31" bestFit="1" customWidth="1"/>
    <col min="12013" max="12013" width="11.5703125" style="31" bestFit="1" customWidth="1"/>
    <col min="12014" max="12014" width="10" style="31" bestFit="1" customWidth="1"/>
    <col min="12015" max="12015" width="12.7109375" style="31" bestFit="1" customWidth="1"/>
    <col min="12016" max="12016" width="12" style="31" bestFit="1" customWidth="1"/>
    <col min="12017" max="12017" width="11.5703125" style="31" bestFit="1" customWidth="1"/>
    <col min="12018" max="12018" width="9.42578125" style="31" bestFit="1" customWidth="1"/>
    <col min="12019" max="12019" width="12.85546875" style="31" bestFit="1" customWidth="1"/>
    <col min="12020" max="12020" width="7" style="31" bestFit="1" customWidth="1"/>
    <col min="12021" max="12021" width="13.140625" style="31" customWidth="1"/>
    <col min="12022" max="12022" width="10.5703125" style="31" bestFit="1" customWidth="1"/>
    <col min="12023" max="12024" width="12.85546875" style="31" customWidth="1"/>
    <col min="12025" max="12025" width="9.140625" style="31"/>
    <col min="12026" max="12026" width="11.5703125" style="31" customWidth="1"/>
    <col min="12027" max="12027" width="11.140625" style="31" customWidth="1"/>
    <col min="12028" max="12028" width="25" style="31" bestFit="1" customWidth="1"/>
    <col min="12029" max="12029" width="15" style="31" customWidth="1"/>
    <col min="12030" max="12236" width="9.140625" style="31"/>
    <col min="12237" max="12237" width="7.5703125" style="31" customWidth="1"/>
    <col min="12238" max="12238" width="10.5703125" style="31" customWidth="1"/>
    <col min="12239" max="12239" width="17.7109375" style="31" customWidth="1"/>
    <col min="12240" max="12240" width="22" style="31" bestFit="1" customWidth="1"/>
    <col min="12241" max="12241" width="11.5703125" style="31" bestFit="1" customWidth="1"/>
    <col min="12242" max="12242" width="10" style="31" bestFit="1" customWidth="1"/>
    <col min="12243" max="12243" width="12.7109375" style="31" bestFit="1" customWidth="1"/>
    <col min="12244" max="12244" width="12" style="31" bestFit="1" customWidth="1"/>
    <col min="12245" max="12245" width="14.28515625" style="31" bestFit="1" customWidth="1"/>
    <col min="12246" max="12246" width="10.28515625" style="31" customWidth="1"/>
    <col min="12247" max="12248" width="9.140625" style="31"/>
    <col min="12249" max="12249" width="12.85546875" style="31" customWidth="1"/>
    <col min="12250" max="12250" width="11.42578125" style="31" customWidth="1"/>
    <col min="12251" max="12251" width="15" style="31" customWidth="1"/>
    <col min="12252" max="12252" width="9.140625" style="31"/>
    <col min="12253" max="12254" width="19.85546875" style="31" bestFit="1" customWidth="1"/>
    <col min="12255" max="12255" width="12.85546875" style="31" bestFit="1" customWidth="1"/>
    <col min="12256" max="12256" width="12" style="31" customWidth="1"/>
    <col min="12257" max="12257" width="13.28515625" style="31" customWidth="1"/>
    <col min="12258" max="12258" width="13.5703125" style="31" customWidth="1"/>
    <col min="12259" max="12259" width="12.5703125" style="31" customWidth="1"/>
    <col min="12260" max="12260" width="15.7109375" style="31" bestFit="1" customWidth="1"/>
    <col min="12261" max="12262" width="11.28515625" style="31" bestFit="1" customWidth="1"/>
    <col min="12263" max="12264" width="12.85546875" style="31" bestFit="1" customWidth="1"/>
    <col min="12265" max="12265" width="14" style="31" customWidth="1"/>
    <col min="12266" max="12266" width="13.7109375" style="31" customWidth="1"/>
    <col min="12267" max="12268" width="12.42578125" style="31" bestFit="1" customWidth="1"/>
    <col min="12269" max="12269" width="11.5703125" style="31" bestFit="1" customWidth="1"/>
    <col min="12270" max="12270" width="10" style="31" bestFit="1" customWidth="1"/>
    <col min="12271" max="12271" width="12.7109375" style="31" bestFit="1" customWidth="1"/>
    <col min="12272" max="12272" width="12" style="31" bestFit="1" customWidth="1"/>
    <col min="12273" max="12273" width="11.5703125" style="31" bestFit="1" customWidth="1"/>
    <col min="12274" max="12274" width="9.42578125" style="31" bestFit="1" customWidth="1"/>
    <col min="12275" max="12275" width="12.85546875" style="31" bestFit="1" customWidth="1"/>
    <col min="12276" max="12276" width="7" style="31" bestFit="1" customWidth="1"/>
    <col min="12277" max="12277" width="13.140625" style="31" customWidth="1"/>
    <col min="12278" max="12278" width="10.5703125" style="31" bestFit="1" customWidth="1"/>
    <col min="12279" max="12280" width="12.85546875" style="31" customWidth="1"/>
    <col min="12281" max="12281" width="9.140625" style="31"/>
    <col min="12282" max="12282" width="11.5703125" style="31" customWidth="1"/>
    <col min="12283" max="12283" width="11.140625" style="31" customWidth="1"/>
    <col min="12284" max="12284" width="25" style="31" bestFit="1" customWidth="1"/>
    <col min="12285" max="12285" width="15" style="31" customWidth="1"/>
    <col min="12286" max="12492" width="9.140625" style="31"/>
    <col min="12493" max="12493" width="7.5703125" style="31" customWidth="1"/>
    <col min="12494" max="12494" width="10.5703125" style="31" customWidth="1"/>
    <col min="12495" max="12495" width="17.7109375" style="31" customWidth="1"/>
    <col min="12496" max="12496" width="22" style="31" bestFit="1" customWidth="1"/>
    <col min="12497" max="12497" width="11.5703125" style="31" bestFit="1" customWidth="1"/>
    <col min="12498" max="12498" width="10" style="31" bestFit="1" customWidth="1"/>
    <col min="12499" max="12499" width="12.7109375" style="31" bestFit="1" customWidth="1"/>
    <col min="12500" max="12500" width="12" style="31" bestFit="1" customWidth="1"/>
    <col min="12501" max="12501" width="14.28515625" style="31" bestFit="1" customWidth="1"/>
    <col min="12502" max="12502" width="10.28515625" style="31" customWidth="1"/>
    <col min="12503" max="12504" width="9.140625" style="31"/>
    <col min="12505" max="12505" width="12.85546875" style="31" customWidth="1"/>
    <col min="12506" max="12506" width="11.42578125" style="31" customWidth="1"/>
    <col min="12507" max="12507" width="15" style="31" customWidth="1"/>
    <col min="12508" max="12508" width="9.140625" style="31"/>
    <col min="12509" max="12510" width="19.85546875" style="31" bestFit="1" customWidth="1"/>
    <col min="12511" max="12511" width="12.85546875" style="31" bestFit="1" customWidth="1"/>
    <col min="12512" max="12512" width="12" style="31" customWidth="1"/>
    <col min="12513" max="12513" width="13.28515625" style="31" customWidth="1"/>
    <col min="12514" max="12514" width="13.5703125" style="31" customWidth="1"/>
    <col min="12515" max="12515" width="12.5703125" style="31" customWidth="1"/>
    <col min="12516" max="12516" width="15.7109375" style="31" bestFit="1" customWidth="1"/>
    <col min="12517" max="12518" width="11.28515625" style="31" bestFit="1" customWidth="1"/>
    <col min="12519" max="12520" width="12.85546875" style="31" bestFit="1" customWidth="1"/>
    <col min="12521" max="12521" width="14" style="31" customWidth="1"/>
    <col min="12522" max="12522" width="13.7109375" style="31" customWidth="1"/>
    <col min="12523" max="12524" width="12.42578125" style="31" bestFit="1" customWidth="1"/>
    <col min="12525" max="12525" width="11.5703125" style="31" bestFit="1" customWidth="1"/>
    <col min="12526" max="12526" width="10" style="31" bestFit="1" customWidth="1"/>
    <col min="12527" max="12527" width="12.7109375" style="31" bestFit="1" customWidth="1"/>
    <col min="12528" max="12528" width="12" style="31" bestFit="1" customWidth="1"/>
    <col min="12529" max="12529" width="11.5703125" style="31" bestFit="1" customWidth="1"/>
    <col min="12530" max="12530" width="9.42578125" style="31" bestFit="1" customWidth="1"/>
    <col min="12531" max="12531" width="12.85546875" style="31" bestFit="1" customWidth="1"/>
    <col min="12532" max="12532" width="7" style="31" bestFit="1" customWidth="1"/>
    <col min="12533" max="12533" width="13.140625" style="31" customWidth="1"/>
    <col min="12534" max="12534" width="10.5703125" style="31" bestFit="1" customWidth="1"/>
    <col min="12535" max="12536" width="12.85546875" style="31" customWidth="1"/>
    <col min="12537" max="12537" width="9.140625" style="31"/>
    <col min="12538" max="12538" width="11.5703125" style="31" customWidth="1"/>
    <col min="12539" max="12539" width="11.140625" style="31" customWidth="1"/>
    <col min="12540" max="12540" width="25" style="31" bestFit="1" customWidth="1"/>
    <col min="12541" max="12541" width="15" style="31" customWidth="1"/>
    <col min="12542" max="12748" width="9.140625" style="31"/>
    <col min="12749" max="12749" width="7.5703125" style="31" customWidth="1"/>
    <col min="12750" max="12750" width="10.5703125" style="31" customWidth="1"/>
    <col min="12751" max="12751" width="17.7109375" style="31" customWidth="1"/>
    <col min="12752" max="12752" width="22" style="31" bestFit="1" customWidth="1"/>
    <col min="12753" max="12753" width="11.5703125" style="31" bestFit="1" customWidth="1"/>
    <col min="12754" max="12754" width="10" style="31" bestFit="1" customWidth="1"/>
    <col min="12755" max="12755" width="12.7109375" style="31" bestFit="1" customWidth="1"/>
    <col min="12756" max="12756" width="12" style="31" bestFit="1" customWidth="1"/>
    <col min="12757" max="12757" width="14.28515625" style="31" bestFit="1" customWidth="1"/>
    <col min="12758" max="12758" width="10.28515625" style="31" customWidth="1"/>
    <col min="12759" max="12760" width="9.140625" style="31"/>
    <col min="12761" max="12761" width="12.85546875" style="31" customWidth="1"/>
    <col min="12762" max="12762" width="11.42578125" style="31" customWidth="1"/>
    <col min="12763" max="12763" width="15" style="31" customWidth="1"/>
    <col min="12764" max="12764" width="9.140625" style="31"/>
    <col min="12765" max="12766" width="19.85546875" style="31" bestFit="1" customWidth="1"/>
    <col min="12767" max="12767" width="12.85546875" style="31" bestFit="1" customWidth="1"/>
    <col min="12768" max="12768" width="12" style="31" customWidth="1"/>
    <col min="12769" max="12769" width="13.28515625" style="31" customWidth="1"/>
    <col min="12770" max="12770" width="13.5703125" style="31" customWidth="1"/>
    <col min="12771" max="12771" width="12.5703125" style="31" customWidth="1"/>
    <col min="12772" max="12772" width="15.7109375" style="31" bestFit="1" customWidth="1"/>
    <col min="12773" max="12774" width="11.28515625" style="31" bestFit="1" customWidth="1"/>
    <col min="12775" max="12776" width="12.85546875" style="31" bestFit="1" customWidth="1"/>
    <col min="12777" max="12777" width="14" style="31" customWidth="1"/>
    <col min="12778" max="12778" width="13.7109375" style="31" customWidth="1"/>
    <col min="12779" max="12780" width="12.42578125" style="31" bestFit="1" customWidth="1"/>
    <col min="12781" max="12781" width="11.5703125" style="31" bestFit="1" customWidth="1"/>
    <col min="12782" max="12782" width="10" style="31" bestFit="1" customWidth="1"/>
    <col min="12783" max="12783" width="12.7109375" style="31" bestFit="1" customWidth="1"/>
    <col min="12784" max="12784" width="12" style="31" bestFit="1" customWidth="1"/>
    <col min="12785" max="12785" width="11.5703125" style="31" bestFit="1" customWidth="1"/>
    <col min="12786" max="12786" width="9.42578125" style="31" bestFit="1" customWidth="1"/>
    <col min="12787" max="12787" width="12.85546875" style="31" bestFit="1" customWidth="1"/>
    <col min="12788" max="12788" width="7" style="31" bestFit="1" customWidth="1"/>
    <col min="12789" max="12789" width="13.140625" style="31" customWidth="1"/>
    <col min="12790" max="12790" width="10.5703125" style="31" bestFit="1" customWidth="1"/>
    <col min="12791" max="12792" width="12.85546875" style="31" customWidth="1"/>
    <col min="12793" max="12793" width="9.140625" style="31"/>
    <col min="12794" max="12794" width="11.5703125" style="31" customWidth="1"/>
    <col min="12795" max="12795" width="11.140625" style="31" customWidth="1"/>
    <col min="12796" max="12796" width="25" style="31" bestFit="1" customWidth="1"/>
    <col min="12797" max="12797" width="15" style="31" customWidth="1"/>
    <col min="12798" max="13004" width="9.140625" style="31"/>
    <col min="13005" max="13005" width="7.5703125" style="31" customWidth="1"/>
    <col min="13006" max="13006" width="10.5703125" style="31" customWidth="1"/>
    <col min="13007" max="13007" width="17.7109375" style="31" customWidth="1"/>
    <col min="13008" max="13008" width="22" style="31" bestFit="1" customWidth="1"/>
    <col min="13009" max="13009" width="11.5703125" style="31" bestFit="1" customWidth="1"/>
    <col min="13010" max="13010" width="10" style="31" bestFit="1" customWidth="1"/>
    <col min="13011" max="13011" width="12.7109375" style="31" bestFit="1" customWidth="1"/>
    <col min="13012" max="13012" width="12" style="31" bestFit="1" customWidth="1"/>
    <col min="13013" max="13013" width="14.28515625" style="31" bestFit="1" customWidth="1"/>
    <col min="13014" max="13014" width="10.28515625" style="31" customWidth="1"/>
    <col min="13015" max="13016" width="9.140625" style="31"/>
    <col min="13017" max="13017" width="12.85546875" style="31" customWidth="1"/>
    <col min="13018" max="13018" width="11.42578125" style="31" customWidth="1"/>
    <col min="13019" max="13019" width="15" style="31" customWidth="1"/>
    <col min="13020" max="13020" width="9.140625" style="31"/>
    <col min="13021" max="13022" width="19.85546875" style="31" bestFit="1" customWidth="1"/>
    <col min="13023" max="13023" width="12.85546875" style="31" bestFit="1" customWidth="1"/>
    <col min="13024" max="13024" width="12" style="31" customWidth="1"/>
    <col min="13025" max="13025" width="13.28515625" style="31" customWidth="1"/>
    <col min="13026" max="13026" width="13.5703125" style="31" customWidth="1"/>
    <col min="13027" max="13027" width="12.5703125" style="31" customWidth="1"/>
    <col min="13028" max="13028" width="15.7109375" style="31" bestFit="1" customWidth="1"/>
    <col min="13029" max="13030" width="11.28515625" style="31" bestFit="1" customWidth="1"/>
    <col min="13031" max="13032" width="12.85546875" style="31" bestFit="1" customWidth="1"/>
    <col min="13033" max="13033" width="14" style="31" customWidth="1"/>
    <col min="13034" max="13034" width="13.7109375" style="31" customWidth="1"/>
    <col min="13035" max="13036" width="12.42578125" style="31" bestFit="1" customWidth="1"/>
    <col min="13037" max="13037" width="11.5703125" style="31" bestFit="1" customWidth="1"/>
    <col min="13038" max="13038" width="10" style="31" bestFit="1" customWidth="1"/>
    <col min="13039" max="13039" width="12.7109375" style="31" bestFit="1" customWidth="1"/>
    <col min="13040" max="13040" width="12" style="31" bestFit="1" customWidth="1"/>
    <col min="13041" max="13041" width="11.5703125" style="31" bestFit="1" customWidth="1"/>
    <col min="13042" max="13042" width="9.42578125" style="31" bestFit="1" customWidth="1"/>
    <col min="13043" max="13043" width="12.85546875" style="31" bestFit="1" customWidth="1"/>
    <col min="13044" max="13044" width="7" style="31" bestFit="1" customWidth="1"/>
    <col min="13045" max="13045" width="13.140625" style="31" customWidth="1"/>
    <col min="13046" max="13046" width="10.5703125" style="31" bestFit="1" customWidth="1"/>
    <col min="13047" max="13048" width="12.85546875" style="31" customWidth="1"/>
    <col min="13049" max="13049" width="9.140625" style="31"/>
    <col min="13050" max="13050" width="11.5703125" style="31" customWidth="1"/>
    <col min="13051" max="13051" width="11.140625" style="31" customWidth="1"/>
    <col min="13052" max="13052" width="25" style="31" bestFit="1" customWidth="1"/>
    <col min="13053" max="13053" width="15" style="31" customWidth="1"/>
    <col min="13054" max="13260" width="9.140625" style="31"/>
    <col min="13261" max="13261" width="7.5703125" style="31" customWidth="1"/>
    <col min="13262" max="13262" width="10.5703125" style="31" customWidth="1"/>
    <col min="13263" max="13263" width="17.7109375" style="31" customWidth="1"/>
    <col min="13264" max="13264" width="22" style="31" bestFit="1" customWidth="1"/>
    <col min="13265" max="13265" width="11.5703125" style="31" bestFit="1" customWidth="1"/>
    <col min="13266" max="13266" width="10" style="31" bestFit="1" customWidth="1"/>
    <col min="13267" max="13267" width="12.7109375" style="31" bestFit="1" customWidth="1"/>
    <col min="13268" max="13268" width="12" style="31" bestFit="1" customWidth="1"/>
    <col min="13269" max="13269" width="14.28515625" style="31" bestFit="1" customWidth="1"/>
    <col min="13270" max="13270" width="10.28515625" style="31" customWidth="1"/>
    <col min="13271" max="13272" width="9.140625" style="31"/>
    <col min="13273" max="13273" width="12.85546875" style="31" customWidth="1"/>
    <col min="13274" max="13274" width="11.42578125" style="31" customWidth="1"/>
    <col min="13275" max="13275" width="15" style="31" customWidth="1"/>
    <col min="13276" max="13276" width="9.140625" style="31"/>
    <col min="13277" max="13278" width="19.85546875" style="31" bestFit="1" customWidth="1"/>
    <col min="13279" max="13279" width="12.85546875" style="31" bestFit="1" customWidth="1"/>
    <col min="13280" max="13280" width="12" style="31" customWidth="1"/>
    <col min="13281" max="13281" width="13.28515625" style="31" customWidth="1"/>
    <col min="13282" max="13282" width="13.5703125" style="31" customWidth="1"/>
    <col min="13283" max="13283" width="12.5703125" style="31" customWidth="1"/>
    <col min="13284" max="13284" width="15.7109375" style="31" bestFit="1" customWidth="1"/>
    <col min="13285" max="13286" width="11.28515625" style="31" bestFit="1" customWidth="1"/>
    <col min="13287" max="13288" width="12.85546875" style="31" bestFit="1" customWidth="1"/>
    <col min="13289" max="13289" width="14" style="31" customWidth="1"/>
    <col min="13290" max="13290" width="13.7109375" style="31" customWidth="1"/>
    <col min="13291" max="13292" width="12.42578125" style="31" bestFit="1" customWidth="1"/>
    <col min="13293" max="13293" width="11.5703125" style="31" bestFit="1" customWidth="1"/>
    <col min="13294" max="13294" width="10" style="31" bestFit="1" customWidth="1"/>
    <col min="13295" max="13295" width="12.7109375" style="31" bestFit="1" customWidth="1"/>
    <col min="13296" max="13296" width="12" style="31" bestFit="1" customWidth="1"/>
    <col min="13297" max="13297" width="11.5703125" style="31" bestFit="1" customWidth="1"/>
    <col min="13298" max="13298" width="9.42578125" style="31" bestFit="1" customWidth="1"/>
    <col min="13299" max="13299" width="12.85546875" style="31" bestFit="1" customWidth="1"/>
    <col min="13300" max="13300" width="7" style="31" bestFit="1" customWidth="1"/>
    <col min="13301" max="13301" width="13.140625" style="31" customWidth="1"/>
    <col min="13302" max="13302" width="10.5703125" style="31" bestFit="1" customWidth="1"/>
    <col min="13303" max="13304" width="12.85546875" style="31" customWidth="1"/>
    <col min="13305" max="13305" width="9.140625" style="31"/>
    <col min="13306" max="13306" width="11.5703125" style="31" customWidth="1"/>
    <col min="13307" max="13307" width="11.140625" style="31" customWidth="1"/>
    <col min="13308" max="13308" width="25" style="31" bestFit="1" customWidth="1"/>
    <col min="13309" max="13309" width="15" style="31" customWidth="1"/>
    <col min="13310" max="13516" width="9.140625" style="31"/>
    <col min="13517" max="13517" width="7.5703125" style="31" customWidth="1"/>
    <col min="13518" max="13518" width="10.5703125" style="31" customWidth="1"/>
    <col min="13519" max="13519" width="17.7109375" style="31" customWidth="1"/>
    <col min="13520" max="13520" width="22" style="31" bestFit="1" customWidth="1"/>
    <col min="13521" max="13521" width="11.5703125" style="31" bestFit="1" customWidth="1"/>
    <col min="13522" max="13522" width="10" style="31" bestFit="1" customWidth="1"/>
    <col min="13523" max="13523" width="12.7109375" style="31" bestFit="1" customWidth="1"/>
    <col min="13524" max="13524" width="12" style="31" bestFit="1" customWidth="1"/>
    <col min="13525" max="13525" width="14.28515625" style="31" bestFit="1" customWidth="1"/>
    <col min="13526" max="13526" width="10.28515625" style="31" customWidth="1"/>
    <col min="13527" max="13528" width="9.140625" style="31"/>
    <col min="13529" max="13529" width="12.85546875" style="31" customWidth="1"/>
    <col min="13530" max="13530" width="11.42578125" style="31" customWidth="1"/>
    <col min="13531" max="13531" width="15" style="31" customWidth="1"/>
    <col min="13532" max="13532" width="9.140625" style="31"/>
    <col min="13533" max="13534" width="19.85546875" style="31" bestFit="1" customWidth="1"/>
    <col min="13535" max="13535" width="12.85546875" style="31" bestFit="1" customWidth="1"/>
    <col min="13536" max="13536" width="12" style="31" customWidth="1"/>
    <col min="13537" max="13537" width="13.28515625" style="31" customWidth="1"/>
    <col min="13538" max="13538" width="13.5703125" style="31" customWidth="1"/>
    <col min="13539" max="13539" width="12.5703125" style="31" customWidth="1"/>
    <col min="13540" max="13540" width="15.7109375" style="31" bestFit="1" customWidth="1"/>
    <col min="13541" max="13542" width="11.28515625" style="31" bestFit="1" customWidth="1"/>
    <col min="13543" max="13544" width="12.85546875" style="31" bestFit="1" customWidth="1"/>
    <col min="13545" max="13545" width="14" style="31" customWidth="1"/>
    <col min="13546" max="13546" width="13.7109375" style="31" customWidth="1"/>
    <col min="13547" max="13548" width="12.42578125" style="31" bestFit="1" customWidth="1"/>
    <col min="13549" max="13549" width="11.5703125" style="31" bestFit="1" customWidth="1"/>
    <col min="13550" max="13550" width="10" style="31" bestFit="1" customWidth="1"/>
    <col min="13551" max="13551" width="12.7109375" style="31" bestFit="1" customWidth="1"/>
    <col min="13552" max="13552" width="12" style="31" bestFit="1" customWidth="1"/>
    <col min="13553" max="13553" width="11.5703125" style="31" bestFit="1" customWidth="1"/>
    <col min="13554" max="13554" width="9.42578125" style="31" bestFit="1" customWidth="1"/>
    <col min="13555" max="13555" width="12.85546875" style="31" bestFit="1" customWidth="1"/>
    <col min="13556" max="13556" width="7" style="31" bestFit="1" customWidth="1"/>
    <col min="13557" max="13557" width="13.140625" style="31" customWidth="1"/>
    <col min="13558" max="13558" width="10.5703125" style="31" bestFit="1" customWidth="1"/>
    <col min="13559" max="13560" width="12.85546875" style="31" customWidth="1"/>
    <col min="13561" max="13561" width="9.140625" style="31"/>
    <col min="13562" max="13562" width="11.5703125" style="31" customWidth="1"/>
    <col min="13563" max="13563" width="11.140625" style="31" customWidth="1"/>
    <col min="13564" max="13564" width="25" style="31" bestFit="1" customWidth="1"/>
    <col min="13565" max="13565" width="15" style="31" customWidth="1"/>
    <col min="13566" max="13772" width="9.140625" style="31"/>
    <col min="13773" max="13773" width="7.5703125" style="31" customWidth="1"/>
    <col min="13774" max="13774" width="10.5703125" style="31" customWidth="1"/>
    <col min="13775" max="13775" width="17.7109375" style="31" customWidth="1"/>
    <col min="13776" max="13776" width="22" style="31" bestFit="1" customWidth="1"/>
    <col min="13777" max="13777" width="11.5703125" style="31" bestFit="1" customWidth="1"/>
    <col min="13778" max="13778" width="10" style="31" bestFit="1" customWidth="1"/>
    <col min="13779" max="13779" width="12.7109375" style="31" bestFit="1" customWidth="1"/>
    <col min="13780" max="13780" width="12" style="31" bestFit="1" customWidth="1"/>
    <col min="13781" max="13781" width="14.28515625" style="31" bestFit="1" customWidth="1"/>
    <col min="13782" max="13782" width="10.28515625" style="31" customWidth="1"/>
    <col min="13783" max="13784" width="9.140625" style="31"/>
    <col min="13785" max="13785" width="12.85546875" style="31" customWidth="1"/>
    <col min="13786" max="13786" width="11.42578125" style="31" customWidth="1"/>
    <col min="13787" max="13787" width="15" style="31" customWidth="1"/>
    <col min="13788" max="13788" width="9.140625" style="31"/>
    <col min="13789" max="13790" width="19.85546875" style="31" bestFit="1" customWidth="1"/>
    <col min="13791" max="13791" width="12.85546875" style="31" bestFit="1" customWidth="1"/>
    <col min="13792" max="13792" width="12" style="31" customWidth="1"/>
    <col min="13793" max="13793" width="13.28515625" style="31" customWidth="1"/>
    <col min="13794" max="13794" width="13.5703125" style="31" customWidth="1"/>
    <col min="13795" max="13795" width="12.5703125" style="31" customWidth="1"/>
    <col min="13796" max="13796" width="15.7109375" style="31" bestFit="1" customWidth="1"/>
    <col min="13797" max="13798" width="11.28515625" style="31" bestFit="1" customWidth="1"/>
    <col min="13799" max="13800" width="12.85546875" style="31" bestFit="1" customWidth="1"/>
    <col min="13801" max="13801" width="14" style="31" customWidth="1"/>
    <col min="13802" max="13802" width="13.7109375" style="31" customWidth="1"/>
    <col min="13803" max="13804" width="12.42578125" style="31" bestFit="1" customWidth="1"/>
    <col min="13805" max="13805" width="11.5703125" style="31" bestFit="1" customWidth="1"/>
    <col min="13806" max="13806" width="10" style="31" bestFit="1" customWidth="1"/>
    <col min="13807" max="13807" width="12.7109375" style="31" bestFit="1" customWidth="1"/>
    <col min="13808" max="13808" width="12" style="31" bestFit="1" customWidth="1"/>
    <col min="13809" max="13809" width="11.5703125" style="31" bestFit="1" customWidth="1"/>
    <col min="13810" max="13810" width="9.42578125" style="31" bestFit="1" customWidth="1"/>
    <col min="13811" max="13811" width="12.85546875" style="31" bestFit="1" customWidth="1"/>
    <col min="13812" max="13812" width="7" style="31" bestFit="1" customWidth="1"/>
    <col min="13813" max="13813" width="13.140625" style="31" customWidth="1"/>
    <col min="13814" max="13814" width="10.5703125" style="31" bestFit="1" customWidth="1"/>
    <col min="13815" max="13816" width="12.85546875" style="31" customWidth="1"/>
    <col min="13817" max="13817" width="9.140625" style="31"/>
    <col min="13818" max="13818" width="11.5703125" style="31" customWidth="1"/>
    <col min="13819" max="13819" width="11.140625" style="31" customWidth="1"/>
    <col min="13820" max="13820" width="25" style="31" bestFit="1" customWidth="1"/>
    <col min="13821" max="13821" width="15" style="31" customWidth="1"/>
    <col min="13822" max="14028" width="9.140625" style="31"/>
    <col min="14029" max="14029" width="7.5703125" style="31" customWidth="1"/>
    <col min="14030" max="14030" width="10.5703125" style="31" customWidth="1"/>
    <col min="14031" max="14031" width="17.7109375" style="31" customWidth="1"/>
    <col min="14032" max="14032" width="22" style="31" bestFit="1" customWidth="1"/>
    <col min="14033" max="14033" width="11.5703125" style="31" bestFit="1" customWidth="1"/>
    <col min="14034" max="14034" width="10" style="31" bestFit="1" customWidth="1"/>
    <col min="14035" max="14035" width="12.7109375" style="31" bestFit="1" customWidth="1"/>
    <col min="14036" max="14036" width="12" style="31" bestFit="1" customWidth="1"/>
    <col min="14037" max="14037" width="14.28515625" style="31" bestFit="1" customWidth="1"/>
    <col min="14038" max="14038" width="10.28515625" style="31" customWidth="1"/>
    <col min="14039" max="14040" width="9.140625" style="31"/>
    <col min="14041" max="14041" width="12.85546875" style="31" customWidth="1"/>
    <col min="14042" max="14042" width="11.42578125" style="31" customWidth="1"/>
    <col min="14043" max="14043" width="15" style="31" customWidth="1"/>
    <col min="14044" max="14044" width="9.140625" style="31"/>
    <col min="14045" max="14046" width="19.85546875" style="31" bestFit="1" customWidth="1"/>
    <col min="14047" max="14047" width="12.85546875" style="31" bestFit="1" customWidth="1"/>
    <col min="14048" max="14048" width="12" style="31" customWidth="1"/>
    <col min="14049" max="14049" width="13.28515625" style="31" customWidth="1"/>
    <col min="14050" max="14050" width="13.5703125" style="31" customWidth="1"/>
    <col min="14051" max="14051" width="12.5703125" style="31" customWidth="1"/>
    <col min="14052" max="14052" width="15.7109375" style="31" bestFit="1" customWidth="1"/>
    <col min="14053" max="14054" width="11.28515625" style="31" bestFit="1" customWidth="1"/>
    <col min="14055" max="14056" width="12.85546875" style="31" bestFit="1" customWidth="1"/>
    <col min="14057" max="14057" width="14" style="31" customWidth="1"/>
    <col min="14058" max="14058" width="13.7109375" style="31" customWidth="1"/>
    <col min="14059" max="14060" width="12.42578125" style="31" bestFit="1" customWidth="1"/>
    <col min="14061" max="14061" width="11.5703125" style="31" bestFit="1" customWidth="1"/>
    <col min="14062" max="14062" width="10" style="31" bestFit="1" customWidth="1"/>
    <col min="14063" max="14063" width="12.7109375" style="31" bestFit="1" customWidth="1"/>
    <col min="14064" max="14064" width="12" style="31" bestFit="1" customWidth="1"/>
    <col min="14065" max="14065" width="11.5703125" style="31" bestFit="1" customWidth="1"/>
    <col min="14066" max="14066" width="9.42578125" style="31" bestFit="1" customWidth="1"/>
    <col min="14067" max="14067" width="12.85546875" style="31" bestFit="1" customWidth="1"/>
    <col min="14068" max="14068" width="7" style="31" bestFit="1" customWidth="1"/>
    <col min="14069" max="14069" width="13.140625" style="31" customWidth="1"/>
    <col min="14070" max="14070" width="10.5703125" style="31" bestFit="1" customWidth="1"/>
    <col min="14071" max="14072" width="12.85546875" style="31" customWidth="1"/>
    <col min="14073" max="14073" width="9.140625" style="31"/>
    <col min="14074" max="14074" width="11.5703125" style="31" customWidth="1"/>
    <col min="14075" max="14075" width="11.140625" style="31" customWidth="1"/>
    <col min="14076" max="14076" width="25" style="31" bestFit="1" customWidth="1"/>
    <col min="14077" max="14077" width="15" style="31" customWidth="1"/>
    <col min="14078" max="14284" width="9.140625" style="31"/>
    <col min="14285" max="14285" width="7.5703125" style="31" customWidth="1"/>
    <col min="14286" max="14286" width="10.5703125" style="31" customWidth="1"/>
    <col min="14287" max="14287" width="17.7109375" style="31" customWidth="1"/>
    <col min="14288" max="14288" width="22" style="31" bestFit="1" customWidth="1"/>
    <col min="14289" max="14289" width="11.5703125" style="31" bestFit="1" customWidth="1"/>
    <col min="14290" max="14290" width="10" style="31" bestFit="1" customWidth="1"/>
    <col min="14291" max="14291" width="12.7109375" style="31" bestFit="1" customWidth="1"/>
    <col min="14292" max="14292" width="12" style="31" bestFit="1" customWidth="1"/>
    <col min="14293" max="14293" width="14.28515625" style="31" bestFit="1" customWidth="1"/>
    <col min="14294" max="14294" width="10.28515625" style="31" customWidth="1"/>
    <col min="14295" max="14296" width="9.140625" style="31"/>
    <col min="14297" max="14297" width="12.85546875" style="31" customWidth="1"/>
    <col min="14298" max="14298" width="11.42578125" style="31" customWidth="1"/>
    <col min="14299" max="14299" width="15" style="31" customWidth="1"/>
    <col min="14300" max="14300" width="9.140625" style="31"/>
    <col min="14301" max="14302" width="19.85546875" style="31" bestFit="1" customWidth="1"/>
    <col min="14303" max="14303" width="12.85546875" style="31" bestFit="1" customWidth="1"/>
    <col min="14304" max="14304" width="12" style="31" customWidth="1"/>
    <col min="14305" max="14305" width="13.28515625" style="31" customWidth="1"/>
    <col min="14306" max="14306" width="13.5703125" style="31" customWidth="1"/>
    <col min="14307" max="14307" width="12.5703125" style="31" customWidth="1"/>
    <col min="14308" max="14308" width="15.7109375" style="31" bestFit="1" customWidth="1"/>
    <col min="14309" max="14310" width="11.28515625" style="31" bestFit="1" customWidth="1"/>
    <col min="14311" max="14312" width="12.85546875" style="31" bestFit="1" customWidth="1"/>
    <col min="14313" max="14313" width="14" style="31" customWidth="1"/>
    <col min="14314" max="14314" width="13.7109375" style="31" customWidth="1"/>
    <col min="14315" max="14316" width="12.42578125" style="31" bestFit="1" customWidth="1"/>
    <col min="14317" max="14317" width="11.5703125" style="31" bestFit="1" customWidth="1"/>
    <col min="14318" max="14318" width="10" style="31" bestFit="1" customWidth="1"/>
    <col min="14319" max="14319" width="12.7109375" style="31" bestFit="1" customWidth="1"/>
    <col min="14320" max="14320" width="12" style="31" bestFit="1" customWidth="1"/>
    <col min="14321" max="14321" width="11.5703125" style="31" bestFit="1" customWidth="1"/>
    <col min="14322" max="14322" width="9.42578125" style="31" bestFit="1" customWidth="1"/>
    <col min="14323" max="14323" width="12.85546875" style="31" bestFit="1" customWidth="1"/>
    <col min="14324" max="14324" width="7" style="31" bestFit="1" customWidth="1"/>
    <col min="14325" max="14325" width="13.140625" style="31" customWidth="1"/>
    <col min="14326" max="14326" width="10.5703125" style="31" bestFit="1" customWidth="1"/>
    <col min="14327" max="14328" width="12.85546875" style="31" customWidth="1"/>
    <col min="14329" max="14329" width="9.140625" style="31"/>
    <col min="14330" max="14330" width="11.5703125" style="31" customWidth="1"/>
    <col min="14331" max="14331" width="11.140625" style="31" customWidth="1"/>
    <col min="14332" max="14332" width="25" style="31" bestFit="1" customWidth="1"/>
    <col min="14333" max="14333" width="15" style="31" customWidth="1"/>
    <col min="14334" max="14540" width="9.140625" style="31"/>
    <col min="14541" max="14541" width="7.5703125" style="31" customWidth="1"/>
    <col min="14542" max="14542" width="10.5703125" style="31" customWidth="1"/>
    <col min="14543" max="14543" width="17.7109375" style="31" customWidth="1"/>
    <col min="14544" max="14544" width="22" style="31" bestFit="1" customWidth="1"/>
    <col min="14545" max="14545" width="11.5703125" style="31" bestFit="1" customWidth="1"/>
    <col min="14546" max="14546" width="10" style="31" bestFit="1" customWidth="1"/>
    <col min="14547" max="14547" width="12.7109375" style="31" bestFit="1" customWidth="1"/>
    <col min="14548" max="14548" width="12" style="31" bestFit="1" customWidth="1"/>
    <col min="14549" max="14549" width="14.28515625" style="31" bestFit="1" customWidth="1"/>
    <col min="14550" max="14550" width="10.28515625" style="31" customWidth="1"/>
    <col min="14551" max="14552" width="9.140625" style="31"/>
    <col min="14553" max="14553" width="12.85546875" style="31" customWidth="1"/>
    <col min="14554" max="14554" width="11.42578125" style="31" customWidth="1"/>
    <col min="14555" max="14555" width="15" style="31" customWidth="1"/>
    <col min="14556" max="14556" width="9.140625" style="31"/>
    <col min="14557" max="14558" width="19.85546875" style="31" bestFit="1" customWidth="1"/>
    <col min="14559" max="14559" width="12.85546875" style="31" bestFit="1" customWidth="1"/>
    <col min="14560" max="14560" width="12" style="31" customWidth="1"/>
    <col min="14561" max="14561" width="13.28515625" style="31" customWidth="1"/>
    <col min="14562" max="14562" width="13.5703125" style="31" customWidth="1"/>
    <col min="14563" max="14563" width="12.5703125" style="31" customWidth="1"/>
    <col min="14564" max="14564" width="15.7109375" style="31" bestFit="1" customWidth="1"/>
    <col min="14565" max="14566" width="11.28515625" style="31" bestFit="1" customWidth="1"/>
    <col min="14567" max="14568" width="12.85546875" style="31" bestFit="1" customWidth="1"/>
    <col min="14569" max="14569" width="14" style="31" customWidth="1"/>
    <col min="14570" max="14570" width="13.7109375" style="31" customWidth="1"/>
    <col min="14571" max="14572" width="12.42578125" style="31" bestFit="1" customWidth="1"/>
    <col min="14573" max="14573" width="11.5703125" style="31" bestFit="1" customWidth="1"/>
    <col min="14574" max="14574" width="10" style="31" bestFit="1" customWidth="1"/>
    <col min="14575" max="14575" width="12.7109375" style="31" bestFit="1" customWidth="1"/>
    <col min="14576" max="14576" width="12" style="31" bestFit="1" customWidth="1"/>
    <col min="14577" max="14577" width="11.5703125" style="31" bestFit="1" customWidth="1"/>
    <col min="14578" max="14578" width="9.42578125" style="31" bestFit="1" customWidth="1"/>
    <col min="14579" max="14579" width="12.85546875" style="31" bestFit="1" customWidth="1"/>
    <col min="14580" max="14580" width="7" style="31" bestFit="1" customWidth="1"/>
    <col min="14581" max="14581" width="13.140625" style="31" customWidth="1"/>
    <col min="14582" max="14582" width="10.5703125" style="31" bestFit="1" customWidth="1"/>
    <col min="14583" max="14584" width="12.85546875" style="31" customWidth="1"/>
    <col min="14585" max="14585" width="9.140625" style="31"/>
    <col min="14586" max="14586" width="11.5703125" style="31" customWidth="1"/>
    <col min="14587" max="14587" width="11.140625" style="31" customWidth="1"/>
    <col min="14588" max="14588" width="25" style="31" bestFit="1" customWidth="1"/>
    <col min="14589" max="14589" width="15" style="31" customWidth="1"/>
    <col min="14590" max="14796" width="9.140625" style="31"/>
    <col min="14797" max="14797" width="7.5703125" style="31" customWidth="1"/>
    <col min="14798" max="14798" width="10.5703125" style="31" customWidth="1"/>
    <col min="14799" max="14799" width="17.7109375" style="31" customWidth="1"/>
    <col min="14800" max="14800" width="22" style="31" bestFit="1" customWidth="1"/>
    <col min="14801" max="14801" width="11.5703125" style="31" bestFit="1" customWidth="1"/>
    <col min="14802" max="14802" width="10" style="31" bestFit="1" customWidth="1"/>
    <col min="14803" max="14803" width="12.7109375" style="31" bestFit="1" customWidth="1"/>
    <col min="14804" max="14804" width="12" style="31" bestFit="1" customWidth="1"/>
    <col min="14805" max="14805" width="14.28515625" style="31" bestFit="1" customWidth="1"/>
    <col min="14806" max="14806" width="10.28515625" style="31" customWidth="1"/>
    <col min="14807" max="14808" width="9.140625" style="31"/>
    <col min="14809" max="14809" width="12.85546875" style="31" customWidth="1"/>
    <col min="14810" max="14810" width="11.42578125" style="31" customWidth="1"/>
    <col min="14811" max="14811" width="15" style="31" customWidth="1"/>
    <col min="14812" max="14812" width="9.140625" style="31"/>
    <col min="14813" max="14814" width="19.85546875" style="31" bestFit="1" customWidth="1"/>
    <col min="14815" max="14815" width="12.85546875" style="31" bestFit="1" customWidth="1"/>
    <col min="14816" max="14816" width="12" style="31" customWidth="1"/>
    <col min="14817" max="14817" width="13.28515625" style="31" customWidth="1"/>
    <col min="14818" max="14818" width="13.5703125" style="31" customWidth="1"/>
    <col min="14819" max="14819" width="12.5703125" style="31" customWidth="1"/>
    <col min="14820" max="14820" width="15.7109375" style="31" bestFit="1" customWidth="1"/>
    <col min="14821" max="14822" width="11.28515625" style="31" bestFit="1" customWidth="1"/>
    <col min="14823" max="14824" width="12.85546875" style="31" bestFit="1" customWidth="1"/>
    <col min="14825" max="14825" width="14" style="31" customWidth="1"/>
    <col min="14826" max="14826" width="13.7109375" style="31" customWidth="1"/>
    <col min="14827" max="14828" width="12.42578125" style="31" bestFit="1" customWidth="1"/>
    <col min="14829" max="14829" width="11.5703125" style="31" bestFit="1" customWidth="1"/>
    <col min="14830" max="14830" width="10" style="31" bestFit="1" customWidth="1"/>
    <col min="14831" max="14831" width="12.7109375" style="31" bestFit="1" customWidth="1"/>
    <col min="14832" max="14832" width="12" style="31" bestFit="1" customWidth="1"/>
    <col min="14833" max="14833" width="11.5703125" style="31" bestFit="1" customWidth="1"/>
    <col min="14834" max="14834" width="9.42578125" style="31" bestFit="1" customWidth="1"/>
    <col min="14835" max="14835" width="12.85546875" style="31" bestFit="1" customWidth="1"/>
    <col min="14836" max="14836" width="7" style="31" bestFit="1" customWidth="1"/>
    <col min="14837" max="14837" width="13.140625" style="31" customWidth="1"/>
    <col min="14838" max="14838" width="10.5703125" style="31" bestFit="1" customWidth="1"/>
    <col min="14839" max="14840" width="12.85546875" style="31" customWidth="1"/>
    <col min="14841" max="14841" width="9.140625" style="31"/>
    <col min="14842" max="14842" width="11.5703125" style="31" customWidth="1"/>
    <col min="14843" max="14843" width="11.140625" style="31" customWidth="1"/>
    <col min="14844" max="14844" width="25" style="31" bestFit="1" customWidth="1"/>
    <col min="14845" max="14845" width="15" style="31" customWidth="1"/>
    <col min="14846" max="15052" width="9.140625" style="31"/>
    <col min="15053" max="15053" width="7.5703125" style="31" customWidth="1"/>
    <col min="15054" max="15054" width="10.5703125" style="31" customWidth="1"/>
    <col min="15055" max="15055" width="17.7109375" style="31" customWidth="1"/>
    <col min="15056" max="15056" width="22" style="31" bestFit="1" customWidth="1"/>
    <col min="15057" max="15057" width="11.5703125" style="31" bestFit="1" customWidth="1"/>
    <col min="15058" max="15058" width="10" style="31" bestFit="1" customWidth="1"/>
    <col min="15059" max="15059" width="12.7109375" style="31" bestFit="1" customWidth="1"/>
    <col min="15060" max="15060" width="12" style="31" bestFit="1" customWidth="1"/>
    <col min="15061" max="15061" width="14.28515625" style="31" bestFit="1" customWidth="1"/>
    <col min="15062" max="15062" width="10.28515625" style="31" customWidth="1"/>
    <col min="15063" max="15064" width="9.140625" style="31"/>
    <col min="15065" max="15065" width="12.85546875" style="31" customWidth="1"/>
    <col min="15066" max="15066" width="11.42578125" style="31" customWidth="1"/>
    <col min="15067" max="15067" width="15" style="31" customWidth="1"/>
    <col min="15068" max="15068" width="9.140625" style="31"/>
    <col min="15069" max="15070" width="19.85546875" style="31" bestFit="1" customWidth="1"/>
    <col min="15071" max="15071" width="12.85546875" style="31" bestFit="1" customWidth="1"/>
    <col min="15072" max="15072" width="12" style="31" customWidth="1"/>
    <col min="15073" max="15073" width="13.28515625" style="31" customWidth="1"/>
    <col min="15074" max="15074" width="13.5703125" style="31" customWidth="1"/>
    <col min="15075" max="15075" width="12.5703125" style="31" customWidth="1"/>
    <col min="15076" max="15076" width="15.7109375" style="31" bestFit="1" customWidth="1"/>
    <col min="15077" max="15078" width="11.28515625" style="31" bestFit="1" customWidth="1"/>
    <col min="15079" max="15080" width="12.85546875" style="31" bestFit="1" customWidth="1"/>
    <col min="15081" max="15081" width="14" style="31" customWidth="1"/>
    <col min="15082" max="15082" width="13.7109375" style="31" customWidth="1"/>
    <col min="15083" max="15084" width="12.42578125" style="31" bestFit="1" customWidth="1"/>
    <col min="15085" max="15085" width="11.5703125" style="31" bestFit="1" customWidth="1"/>
    <col min="15086" max="15086" width="10" style="31" bestFit="1" customWidth="1"/>
    <col min="15087" max="15087" width="12.7109375" style="31" bestFit="1" customWidth="1"/>
    <col min="15088" max="15088" width="12" style="31" bestFit="1" customWidth="1"/>
    <col min="15089" max="15089" width="11.5703125" style="31" bestFit="1" customWidth="1"/>
    <col min="15090" max="15090" width="9.42578125" style="31" bestFit="1" customWidth="1"/>
    <col min="15091" max="15091" width="12.85546875" style="31" bestFit="1" customWidth="1"/>
    <col min="15092" max="15092" width="7" style="31" bestFit="1" customWidth="1"/>
    <col min="15093" max="15093" width="13.140625" style="31" customWidth="1"/>
    <col min="15094" max="15094" width="10.5703125" style="31" bestFit="1" customWidth="1"/>
    <col min="15095" max="15096" width="12.85546875" style="31" customWidth="1"/>
    <col min="15097" max="15097" width="9.140625" style="31"/>
    <col min="15098" max="15098" width="11.5703125" style="31" customWidth="1"/>
    <col min="15099" max="15099" width="11.140625" style="31" customWidth="1"/>
    <col min="15100" max="15100" width="25" style="31" bestFit="1" customWidth="1"/>
    <col min="15101" max="15101" width="15" style="31" customWidth="1"/>
    <col min="15102" max="15308" width="9.140625" style="31"/>
    <col min="15309" max="15309" width="7.5703125" style="31" customWidth="1"/>
    <col min="15310" max="15310" width="10.5703125" style="31" customWidth="1"/>
    <col min="15311" max="15311" width="17.7109375" style="31" customWidth="1"/>
    <col min="15312" max="15312" width="22" style="31" bestFit="1" customWidth="1"/>
    <col min="15313" max="15313" width="11.5703125" style="31" bestFit="1" customWidth="1"/>
    <col min="15314" max="15314" width="10" style="31" bestFit="1" customWidth="1"/>
    <col min="15315" max="15315" width="12.7109375" style="31" bestFit="1" customWidth="1"/>
    <col min="15316" max="15316" width="12" style="31" bestFit="1" customWidth="1"/>
    <col min="15317" max="15317" width="14.28515625" style="31" bestFit="1" customWidth="1"/>
    <col min="15318" max="15318" width="10.28515625" style="31" customWidth="1"/>
    <col min="15319" max="15320" width="9.140625" style="31"/>
    <col min="15321" max="15321" width="12.85546875" style="31" customWidth="1"/>
    <col min="15322" max="15322" width="11.42578125" style="31" customWidth="1"/>
    <col min="15323" max="15323" width="15" style="31" customWidth="1"/>
    <col min="15324" max="15324" width="9.140625" style="31"/>
    <col min="15325" max="15326" width="19.85546875" style="31" bestFit="1" customWidth="1"/>
    <col min="15327" max="15327" width="12.85546875" style="31" bestFit="1" customWidth="1"/>
    <col min="15328" max="15328" width="12" style="31" customWidth="1"/>
    <col min="15329" max="15329" width="13.28515625" style="31" customWidth="1"/>
    <col min="15330" max="15330" width="13.5703125" style="31" customWidth="1"/>
    <col min="15331" max="15331" width="12.5703125" style="31" customWidth="1"/>
    <col min="15332" max="15332" width="15.7109375" style="31" bestFit="1" customWidth="1"/>
    <col min="15333" max="15334" width="11.28515625" style="31" bestFit="1" customWidth="1"/>
    <col min="15335" max="15336" width="12.85546875" style="31" bestFit="1" customWidth="1"/>
    <col min="15337" max="15337" width="14" style="31" customWidth="1"/>
    <col min="15338" max="15338" width="13.7109375" style="31" customWidth="1"/>
    <col min="15339" max="15340" width="12.42578125" style="31" bestFit="1" customWidth="1"/>
    <col min="15341" max="15341" width="11.5703125" style="31" bestFit="1" customWidth="1"/>
    <col min="15342" max="15342" width="10" style="31" bestFit="1" customWidth="1"/>
    <col min="15343" max="15343" width="12.7109375" style="31" bestFit="1" customWidth="1"/>
    <col min="15344" max="15344" width="12" style="31" bestFit="1" customWidth="1"/>
    <col min="15345" max="15345" width="11.5703125" style="31" bestFit="1" customWidth="1"/>
    <col min="15346" max="15346" width="9.42578125" style="31" bestFit="1" customWidth="1"/>
    <col min="15347" max="15347" width="12.85546875" style="31" bestFit="1" customWidth="1"/>
    <col min="15348" max="15348" width="7" style="31" bestFit="1" customWidth="1"/>
    <col min="15349" max="15349" width="13.140625" style="31" customWidth="1"/>
    <col min="15350" max="15350" width="10.5703125" style="31" bestFit="1" customWidth="1"/>
    <col min="15351" max="15352" width="12.85546875" style="31" customWidth="1"/>
    <col min="15353" max="15353" width="9.140625" style="31"/>
    <col min="15354" max="15354" width="11.5703125" style="31" customWidth="1"/>
    <col min="15355" max="15355" width="11.140625" style="31" customWidth="1"/>
    <col min="15356" max="15356" width="25" style="31" bestFit="1" customWidth="1"/>
    <col min="15357" max="15357" width="15" style="31" customWidth="1"/>
    <col min="15358" max="15564" width="9.140625" style="31"/>
    <col min="15565" max="15565" width="7.5703125" style="31" customWidth="1"/>
    <col min="15566" max="15566" width="10.5703125" style="31" customWidth="1"/>
    <col min="15567" max="15567" width="17.7109375" style="31" customWidth="1"/>
    <col min="15568" max="15568" width="22" style="31" bestFit="1" customWidth="1"/>
    <col min="15569" max="15569" width="11.5703125" style="31" bestFit="1" customWidth="1"/>
    <col min="15570" max="15570" width="10" style="31" bestFit="1" customWidth="1"/>
    <col min="15571" max="15571" width="12.7109375" style="31" bestFit="1" customWidth="1"/>
    <col min="15572" max="15572" width="12" style="31" bestFit="1" customWidth="1"/>
    <col min="15573" max="15573" width="14.28515625" style="31" bestFit="1" customWidth="1"/>
    <col min="15574" max="15574" width="10.28515625" style="31" customWidth="1"/>
    <col min="15575" max="15576" width="9.140625" style="31"/>
    <col min="15577" max="15577" width="12.85546875" style="31" customWidth="1"/>
    <col min="15578" max="15578" width="11.42578125" style="31" customWidth="1"/>
    <col min="15579" max="15579" width="15" style="31" customWidth="1"/>
    <col min="15580" max="15580" width="9.140625" style="31"/>
    <col min="15581" max="15582" width="19.85546875" style="31" bestFit="1" customWidth="1"/>
    <col min="15583" max="15583" width="12.85546875" style="31" bestFit="1" customWidth="1"/>
    <col min="15584" max="15584" width="12" style="31" customWidth="1"/>
    <col min="15585" max="15585" width="13.28515625" style="31" customWidth="1"/>
    <col min="15586" max="15586" width="13.5703125" style="31" customWidth="1"/>
    <col min="15587" max="15587" width="12.5703125" style="31" customWidth="1"/>
    <col min="15588" max="15588" width="15.7109375" style="31" bestFit="1" customWidth="1"/>
    <col min="15589" max="15590" width="11.28515625" style="31" bestFit="1" customWidth="1"/>
    <col min="15591" max="15592" width="12.85546875" style="31" bestFit="1" customWidth="1"/>
    <col min="15593" max="15593" width="14" style="31" customWidth="1"/>
    <col min="15594" max="15594" width="13.7109375" style="31" customWidth="1"/>
    <col min="15595" max="15596" width="12.42578125" style="31" bestFit="1" customWidth="1"/>
    <col min="15597" max="15597" width="11.5703125" style="31" bestFit="1" customWidth="1"/>
    <col min="15598" max="15598" width="10" style="31" bestFit="1" customWidth="1"/>
    <col min="15599" max="15599" width="12.7109375" style="31" bestFit="1" customWidth="1"/>
    <col min="15600" max="15600" width="12" style="31" bestFit="1" customWidth="1"/>
    <col min="15601" max="15601" width="11.5703125" style="31" bestFit="1" customWidth="1"/>
    <col min="15602" max="15602" width="9.42578125" style="31" bestFit="1" customWidth="1"/>
    <col min="15603" max="15603" width="12.85546875" style="31" bestFit="1" customWidth="1"/>
    <col min="15604" max="15604" width="7" style="31" bestFit="1" customWidth="1"/>
    <col min="15605" max="15605" width="13.140625" style="31" customWidth="1"/>
    <col min="15606" max="15606" width="10.5703125" style="31" bestFit="1" customWidth="1"/>
    <col min="15607" max="15608" width="12.85546875" style="31" customWidth="1"/>
    <col min="15609" max="15609" width="9.140625" style="31"/>
    <col min="15610" max="15610" width="11.5703125" style="31" customWidth="1"/>
    <col min="15611" max="15611" width="11.140625" style="31" customWidth="1"/>
    <col min="15612" max="15612" width="25" style="31" bestFit="1" customWidth="1"/>
    <col min="15613" max="15613" width="15" style="31" customWidth="1"/>
    <col min="15614" max="15820" width="9.140625" style="31"/>
    <col min="15821" max="15821" width="7.5703125" style="31" customWidth="1"/>
    <col min="15822" max="15822" width="10.5703125" style="31" customWidth="1"/>
    <col min="15823" max="15823" width="17.7109375" style="31" customWidth="1"/>
    <col min="15824" max="15824" width="22" style="31" bestFit="1" customWidth="1"/>
    <col min="15825" max="15825" width="11.5703125" style="31" bestFit="1" customWidth="1"/>
    <col min="15826" max="15826" width="10" style="31" bestFit="1" customWidth="1"/>
    <col min="15827" max="15827" width="12.7109375" style="31" bestFit="1" customWidth="1"/>
    <col min="15828" max="15828" width="12" style="31" bestFit="1" customWidth="1"/>
    <col min="15829" max="15829" width="14.28515625" style="31" bestFit="1" customWidth="1"/>
    <col min="15830" max="15830" width="10.28515625" style="31" customWidth="1"/>
    <col min="15831" max="15832" width="9.140625" style="31"/>
    <col min="15833" max="15833" width="12.85546875" style="31" customWidth="1"/>
    <col min="15834" max="15834" width="11.42578125" style="31" customWidth="1"/>
    <col min="15835" max="15835" width="15" style="31" customWidth="1"/>
    <col min="15836" max="15836" width="9.140625" style="31"/>
    <col min="15837" max="15838" width="19.85546875" style="31" bestFit="1" customWidth="1"/>
    <col min="15839" max="15839" width="12.85546875" style="31" bestFit="1" customWidth="1"/>
    <col min="15840" max="15840" width="12" style="31" customWidth="1"/>
    <col min="15841" max="15841" width="13.28515625" style="31" customWidth="1"/>
    <col min="15842" max="15842" width="13.5703125" style="31" customWidth="1"/>
    <col min="15843" max="15843" width="12.5703125" style="31" customWidth="1"/>
    <col min="15844" max="15844" width="15.7109375" style="31" bestFit="1" customWidth="1"/>
    <col min="15845" max="15846" width="11.28515625" style="31" bestFit="1" customWidth="1"/>
    <col min="15847" max="15848" width="12.85546875" style="31" bestFit="1" customWidth="1"/>
    <col min="15849" max="15849" width="14" style="31" customWidth="1"/>
    <col min="15850" max="15850" width="13.7109375" style="31" customWidth="1"/>
    <col min="15851" max="15852" width="12.42578125" style="31" bestFit="1" customWidth="1"/>
    <col min="15853" max="15853" width="11.5703125" style="31" bestFit="1" customWidth="1"/>
    <col min="15854" max="15854" width="10" style="31" bestFit="1" customWidth="1"/>
    <col min="15855" max="15855" width="12.7109375" style="31" bestFit="1" customWidth="1"/>
    <col min="15856" max="15856" width="12" style="31" bestFit="1" customWidth="1"/>
    <col min="15857" max="15857" width="11.5703125" style="31" bestFit="1" customWidth="1"/>
    <col min="15858" max="15858" width="9.42578125" style="31" bestFit="1" customWidth="1"/>
    <col min="15859" max="15859" width="12.85546875" style="31" bestFit="1" customWidth="1"/>
    <col min="15860" max="15860" width="7" style="31" bestFit="1" customWidth="1"/>
    <col min="15861" max="15861" width="13.140625" style="31" customWidth="1"/>
    <col min="15862" max="15862" width="10.5703125" style="31" bestFit="1" customWidth="1"/>
    <col min="15863" max="15864" width="12.85546875" style="31" customWidth="1"/>
    <col min="15865" max="15865" width="9.140625" style="31"/>
    <col min="15866" max="15866" width="11.5703125" style="31" customWidth="1"/>
    <col min="15867" max="15867" width="11.140625" style="31" customWidth="1"/>
    <col min="15868" max="15868" width="25" style="31" bestFit="1" customWidth="1"/>
    <col min="15869" max="15869" width="15" style="31" customWidth="1"/>
    <col min="15870" max="16076" width="9.140625" style="31"/>
    <col min="16077" max="16077" width="7.5703125" style="31" customWidth="1"/>
    <col min="16078" max="16078" width="10.5703125" style="31" customWidth="1"/>
    <col min="16079" max="16079" width="17.7109375" style="31" customWidth="1"/>
    <col min="16080" max="16080" width="22" style="31" bestFit="1" customWidth="1"/>
    <col min="16081" max="16081" width="11.5703125" style="31" bestFit="1" customWidth="1"/>
    <col min="16082" max="16082" width="10" style="31" bestFit="1" customWidth="1"/>
    <col min="16083" max="16083" width="12.7109375" style="31" bestFit="1" customWidth="1"/>
    <col min="16084" max="16084" width="12" style="31" bestFit="1" customWidth="1"/>
    <col min="16085" max="16085" width="14.28515625" style="31" bestFit="1" customWidth="1"/>
    <col min="16086" max="16086" width="10.28515625" style="31" customWidth="1"/>
    <col min="16087" max="16088" width="9.140625" style="31"/>
    <col min="16089" max="16089" width="12.85546875" style="31" customWidth="1"/>
    <col min="16090" max="16090" width="11.42578125" style="31" customWidth="1"/>
    <col min="16091" max="16091" width="15" style="31" customWidth="1"/>
    <col min="16092" max="16092" width="9.140625" style="31"/>
    <col min="16093" max="16094" width="19.85546875" style="31" bestFit="1" customWidth="1"/>
    <col min="16095" max="16095" width="12.85546875" style="31" bestFit="1" customWidth="1"/>
    <col min="16096" max="16096" width="12" style="31" customWidth="1"/>
    <col min="16097" max="16097" width="13.28515625" style="31" customWidth="1"/>
    <col min="16098" max="16098" width="13.5703125" style="31" customWidth="1"/>
    <col min="16099" max="16099" width="12.5703125" style="31" customWidth="1"/>
    <col min="16100" max="16100" width="15.7109375" style="31" bestFit="1" customWidth="1"/>
    <col min="16101" max="16102" width="11.28515625" style="31" bestFit="1" customWidth="1"/>
    <col min="16103" max="16104" width="12.85546875" style="31" bestFit="1" customWidth="1"/>
    <col min="16105" max="16105" width="14" style="31" customWidth="1"/>
    <col min="16106" max="16106" width="13.7109375" style="31" customWidth="1"/>
    <col min="16107" max="16108" width="12.42578125" style="31" bestFit="1" customWidth="1"/>
    <col min="16109" max="16109" width="11.5703125" style="31" bestFit="1" customWidth="1"/>
    <col min="16110" max="16110" width="10" style="31" bestFit="1" customWidth="1"/>
    <col min="16111" max="16111" width="12.7109375" style="31" bestFit="1" customWidth="1"/>
    <col min="16112" max="16112" width="12" style="31" bestFit="1" customWidth="1"/>
    <col min="16113" max="16113" width="11.5703125" style="31" bestFit="1" customWidth="1"/>
    <col min="16114" max="16114" width="9.42578125" style="31" bestFit="1" customWidth="1"/>
    <col min="16115" max="16115" width="12.85546875" style="31" bestFit="1" customWidth="1"/>
    <col min="16116" max="16116" width="7" style="31" bestFit="1" customWidth="1"/>
    <col min="16117" max="16117" width="13.140625" style="31" customWidth="1"/>
    <col min="16118" max="16118" width="10.5703125" style="31" bestFit="1" customWidth="1"/>
    <col min="16119" max="16120" width="12.85546875" style="31" customWidth="1"/>
    <col min="16121" max="16121" width="9.140625" style="31"/>
    <col min="16122" max="16122" width="11.5703125" style="31" customWidth="1"/>
    <col min="16123" max="16123" width="11.140625" style="31" customWidth="1"/>
    <col min="16124" max="16124" width="25" style="31" bestFit="1" customWidth="1"/>
    <col min="16125" max="16125" width="15" style="31" customWidth="1"/>
    <col min="16126" max="16384" width="9.140625" style="31"/>
  </cols>
  <sheetData>
    <row r="2" spans="1:8">
      <c r="B2" s="31" t="s">
        <v>571</v>
      </c>
    </row>
    <row r="4" spans="1:8">
      <c r="A4" s="28"/>
      <c r="B4" s="41"/>
      <c r="C4" s="29"/>
      <c r="E4" s="30"/>
    </row>
    <row r="5" spans="1:8">
      <c r="A5" s="37" t="s">
        <v>548</v>
      </c>
      <c r="B5" s="52">
        <v>285483671.30877626</v>
      </c>
      <c r="C5" s="52">
        <v>187184605.69201487</v>
      </c>
      <c r="D5" s="52">
        <v>7413.5246387652905</v>
      </c>
      <c r="E5" s="38">
        <v>2.5968296557132675E-2</v>
      </c>
      <c r="F5" s="38">
        <v>3.9605418465678582E-2</v>
      </c>
      <c r="G5" s="39"/>
      <c r="H5" s="39"/>
    </row>
    <row r="6" spans="1:8" ht="58.5" customHeight="1">
      <c r="A6" s="36" t="s">
        <v>546</v>
      </c>
      <c r="B6" s="36" t="s">
        <v>574</v>
      </c>
      <c r="C6" s="36" t="s">
        <v>575</v>
      </c>
      <c r="D6" s="36" t="s">
        <v>576</v>
      </c>
      <c r="E6" s="36" t="s">
        <v>560</v>
      </c>
      <c r="F6" s="36" t="s">
        <v>572</v>
      </c>
      <c r="G6" s="59" t="s">
        <v>573</v>
      </c>
      <c r="H6" s="59" t="s">
        <v>558</v>
      </c>
    </row>
    <row r="7" spans="1:8" ht="15">
      <c r="A7" s="33" t="s">
        <v>540</v>
      </c>
      <c r="B7" s="77">
        <v>48651075.464000002</v>
      </c>
      <c r="C7" s="34">
        <v>41794709.310999997</v>
      </c>
      <c r="D7" s="35">
        <v>2793362.8045052532</v>
      </c>
      <c r="E7" s="32">
        <v>5.7416260131232626E-2</v>
      </c>
      <c r="F7" s="32">
        <v>6.6835320799086523E-2</v>
      </c>
      <c r="G7" s="31" t="s">
        <v>539</v>
      </c>
      <c r="H7" s="40" t="s">
        <v>537</v>
      </c>
    </row>
    <row r="8" spans="1:8" ht="15">
      <c r="A8" s="33" t="s">
        <v>498</v>
      </c>
      <c r="B8" s="77">
        <v>18013298.155000001</v>
      </c>
      <c r="C8" s="34">
        <v>10112975.877</v>
      </c>
      <c r="D8" s="35">
        <v>404921.65317770175</v>
      </c>
      <c r="E8" s="32">
        <v>2.2479040189833672E-2</v>
      </c>
      <c r="F8" s="32">
        <v>4.003981202987119E-2</v>
      </c>
      <c r="G8" s="31" t="s">
        <v>52</v>
      </c>
      <c r="H8" s="40" t="s">
        <v>497</v>
      </c>
    </row>
    <row r="9" spans="1:8" ht="15">
      <c r="A9" s="33" t="s">
        <v>520</v>
      </c>
      <c r="B9" s="77">
        <v>8321523.108</v>
      </c>
      <c r="C9" s="34">
        <v>8237778.9169999994</v>
      </c>
      <c r="D9" s="35">
        <v>241464.61596932891</v>
      </c>
      <c r="E9" s="32">
        <v>2.9016877419614912E-2</v>
      </c>
      <c r="F9" s="32">
        <v>2.9311859228344585E-2</v>
      </c>
      <c r="G9" s="31" t="s">
        <v>19</v>
      </c>
      <c r="H9" s="40" t="s">
        <v>18</v>
      </c>
    </row>
    <row r="10" spans="1:8" ht="15">
      <c r="A10" s="33" t="s">
        <v>420</v>
      </c>
      <c r="B10" s="77">
        <v>8305063.926</v>
      </c>
      <c r="C10" s="34">
        <v>3789785.7140000002</v>
      </c>
      <c r="D10" s="35">
        <v>130964.58161745116</v>
      </c>
      <c r="E10" s="32">
        <v>1.5769244256802262E-2</v>
      </c>
      <c r="F10" s="32">
        <v>3.4557252441384648E-2</v>
      </c>
      <c r="G10" s="31" t="s">
        <v>184</v>
      </c>
      <c r="H10" s="40" t="s">
        <v>251</v>
      </c>
    </row>
    <row r="11" spans="1:8" ht="15">
      <c r="A11" s="33" t="s">
        <v>516</v>
      </c>
      <c r="B11" s="77">
        <v>6385316.0180000002</v>
      </c>
      <c r="C11" s="34">
        <v>4515521.284</v>
      </c>
      <c r="D11" s="35">
        <v>169462.6979193369</v>
      </c>
      <c r="E11" s="32">
        <v>2.6539437898081632E-2</v>
      </c>
      <c r="F11" s="32">
        <v>3.7528933485442721E-2</v>
      </c>
      <c r="G11" s="31" t="s">
        <v>204</v>
      </c>
      <c r="H11" s="40" t="s">
        <v>497</v>
      </c>
    </row>
    <row r="12" spans="1:8" ht="15">
      <c r="A12" s="33" t="s">
        <v>515</v>
      </c>
      <c r="B12" s="77">
        <v>6219762.2120000003</v>
      </c>
      <c r="C12" s="34">
        <v>5120512.5779999997</v>
      </c>
      <c r="D12" s="35">
        <v>162614.85760606802</v>
      </c>
      <c r="E12" s="32">
        <v>2.6144867289673808E-2</v>
      </c>
      <c r="F12" s="32">
        <v>3.1757535037553429E-2</v>
      </c>
      <c r="G12" s="31" t="s">
        <v>65</v>
      </c>
      <c r="H12" s="40" t="s">
        <v>497</v>
      </c>
    </row>
    <row r="13" spans="1:8" ht="15">
      <c r="A13" s="33" t="s">
        <v>514</v>
      </c>
      <c r="B13" s="77">
        <v>6161757.0429999996</v>
      </c>
      <c r="C13" s="34">
        <v>4415913.2120000003</v>
      </c>
      <c r="D13" s="35">
        <v>160409.70293523002</v>
      </c>
      <c r="E13" s="32">
        <v>2.6033110655906466E-2</v>
      </c>
      <c r="F13" s="32">
        <v>3.6325374896256001E-2</v>
      </c>
      <c r="G13" s="31" t="s">
        <v>72</v>
      </c>
      <c r="H13" s="40" t="s">
        <v>251</v>
      </c>
    </row>
    <row r="14" spans="1:8" ht="15">
      <c r="A14" s="33" t="s">
        <v>522</v>
      </c>
      <c r="B14" s="77">
        <v>5371273.6639999999</v>
      </c>
      <c r="C14" s="34">
        <v>4498898.9469999997</v>
      </c>
      <c r="D14" s="35">
        <v>161115.77041987848</v>
      </c>
      <c r="E14" s="32">
        <v>2.9995822313007077E-2</v>
      </c>
      <c r="F14" s="32">
        <v>3.5812267027539105E-2</v>
      </c>
      <c r="G14" s="31" t="s">
        <v>204</v>
      </c>
      <c r="H14" s="40" t="s">
        <v>497</v>
      </c>
    </row>
    <row r="15" spans="1:8" ht="15">
      <c r="A15" s="33" t="s">
        <v>524</v>
      </c>
      <c r="B15" s="77">
        <v>5152160.6289999997</v>
      </c>
      <c r="C15" s="34">
        <v>4315688.51</v>
      </c>
      <c r="D15" s="35">
        <v>161363.1540059594</v>
      </c>
      <c r="E15" s="32">
        <v>3.1319511487606498E-2</v>
      </c>
      <c r="F15" s="32">
        <v>3.7389898189375909E-2</v>
      </c>
      <c r="G15" s="31" t="s">
        <v>249</v>
      </c>
      <c r="H15" s="40" t="s">
        <v>497</v>
      </c>
    </row>
    <row r="16" spans="1:8" ht="15">
      <c r="A16" s="33" t="s">
        <v>478</v>
      </c>
      <c r="B16" s="77">
        <v>5105333.34</v>
      </c>
      <c r="C16" s="34">
        <v>3000708.5839999998</v>
      </c>
      <c r="D16" s="35">
        <v>103296.58791942273</v>
      </c>
      <c r="E16" s="32">
        <v>2.0233074128597983E-2</v>
      </c>
      <c r="F16" s="32">
        <v>3.4424065192537448E-2</v>
      </c>
      <c r="G16" s="31" t="s">
        <v>141</v>
      </c>
      <c r="H16" s="40" t="s">
        <v>251</v>
      </c>
    </row>
    <row r="17" spans="1:8" ht="15">
      <c r="A17" s="33" t="s">
        <v>504</v>
      </c>
      <c r="B17" s="77">
        <v>5046475.466</v>
      </c>
      <c r="C17" s="34">
        <v>3590948.7250000001</v>
      </c>
      <c r="D17" s="35">
        <v>116767.60474564596</v>
      </c>
      <c r="E17" s="32">
        <v>2.3138446928426218E-2</v>
      </c>
      <c r="F17" s="32">
        <v>3.2517201911772202E-2</v>
      </c>
      <c r="G17" s="31" t="s">
        <v>72</v>
      </c>
      <c r="H17" s="40" t="s">
        <v>251</v>
      </c>
    </row>
    <row r="18" spans="1:8" ht="15">
      <c r="A18" s="33" t="s">
        <v>138</v>
      </c>
      <c r="B18" s="77">
        <v>4678770.1569999997</v>
      </c>
      <c r="C18" s="34">
        <v>1393190.115</v>
      </c>
      <c r="D18" s="35">
        <v>33569.574791487263</v>
      </c>
      <c r="E18" s="32">
        <v>7.1748715292763773E-3</v>
      </c>
      <c r="F18" s="32">
        <v>2.4095472993997853E-2</v>
      </c>
      <c r="G18" s="31" t="s">
        <v>137</v>
      </c>
      <c r="H18" s="40" t="s">
        <v>13</v>
      </c>
    </row>
    <row r="19" spans="1:8" ht="15">
      <c r="A19" s="33" t="s">
        <v>513</v>
      </c>
      <c r="B19" s="77">
        <v>4009349.1090000002</v>
      </c>
      <c r="C19" s="34">
        <v>2230552.77</v>
      </c>
      <c r="D19" s="35">
        <v>104343.74322388072</v>
      </c>
      <c r="E19" s="32">
        <v>2.6025107913315592E-2</v>
      </c>
      <c r="F19" s="32">
        <v>4.6779320636238846E-2</v>
      </c>
      <c r="G19" s="31" t="s">
        <v>52</v>
      </c>
      <c r="H19" s="40" t="s">
        <v>497</v>
      </c>
    </row>
    <row r="20" spans="1:8" ht="15">
      <c r="A20" s="33" t="s">
        <v>434</v>
      </c>
      <c r="B20" s="77">
        <v>3529229.9130000002</v>
      </c>
      <c r="C20" s="34">
        <v>2099794.932</v>
      </c>
      <c r="D20" s="35">
        <v>58731.906613388448</v>
      </c>
      <c r="E20" s="32">
        <v>1.664156432457067E-2</v>
      </c>
      <c r="F20" s="32">
        <v>2.7970305918134507E-2</v>
      </c>
      <c r="G20" s="31" t="s">
        <v>16</v>
      </c>
      <c r="H20" s="40" t="s">
        <v>251</v>
      </c>
    </row>
    <row r="21" spans="1:8" ht="15">
      <c r="A21" s="33" t="s">
        <v>467</v>
      </c>
      <c r="B21" s="77">
        <v>3501329.753</v>
      </c>
      <c r="C21" s="34">
        <v>2374596.176</v>
      </c>
      <c r="D21" s="35">
        <v>65501.789049145729</v>
      </c>
      <c r="E21" s="32">
        <v>1.8707689269490443E-2</v>
      </c>
      <c r="F21" s="32">
        <v>2.7584390858189325E-2</v>
      </c>
      <c r="G21" s="31" t="s">
        <v>19</v>
      </c>
      <c r="H21" s="40" t="s">
        <v>18</v>
      </c>
    </row>
    <row r="22" spans="1:8" ht="15">
      <c r="A22" s="33" t="s">
        <v>295</v>
      </c>
      <c r="B22" s="77">
        <v>2712045.06</v>
      </c>
      <c r="C22" s="34">
        <v>2020115.916</v>
      </c>
      <c r="D22" s="35">
        <v>28991.731663314058</v>
      </c>
      <c r="E22" s="32">
        <v>1.0689988927880888E-2</v>
      </c>
      <c r="F22" s="32">
        <v>1.4351518857749577E-2</v>
      </c>
      <c r="G22" s="31" t="s">
        <v>204</v>
      </c>
      <c r="H22" s="40" t="s">
        <v>13</v>
      </c>
    </row>
    <row r="23" spans="1:8" ht="15">
      <c r="A23" s="33" t="s">
        <v>483</v>
      </c>
      <c r="B23" s="77">
        <v>2505901.5419999999</v>
      </c>
      <c r="C23" s="34">
        <v>1986088.9370000002</v>
      </c>
      <c r="D23" s="35">
        <v>51307.453024848808</v>
      </c>
      <c r="E23" s="32">
        <v>2.0474648410926596E-2</v>
      </c>
      <c r="F23" s="32">
        <v>2.5833411620704679E-2</v>
      </c>
      <c r="G23" s="31" t="s">
        <v>57</v>
      </c>
      <c r="H23" s="40" t="s">
        <v>251</v>
      </c>
    </row>
    <row r="24" spans="1:8" ht="15">
      <c r="A24" s="33" t="s">
        <v>510</v>
      </c>
      <c r="B24" s="77">
        <v>2473401.145</v>
      </c>
      <c r="C24" s="34">
        <v>1816820.2849999999</v>
      </c>
      <c r="D24" s="35">
        <v>62990.359501732462</v>
      </c>
      <c r="E24" s="32">
        <v>2.5467102103137605E-2</v>
      </c>
      <c r="F24" s="32">
        <v>3.4670660616128286E-2</v>
      </c>
      <c r="G24" s="31" t="s">
        <v>49</v>
      </c>
      <c r="H24" s="40" t="s">
        <v>251</v>
      </c>
    </row>
    <row r="25" spans="1:8" ht="15">
      <c r="A25" s="33" t="s">
        <v>491</v>
      </c>
      <c r="B25" s="77">
        <v>2414171.2990000001</v>
      </c>
      <c r="C25" s="34">
        <v>1885415.5069999998</v>
      </c>
      <c r="D25" s="35">
        <v>51142.752436177208</v>
      </c>
      <c r="E25" s="32">
        <v>2.1184392531450272E-2</v>
      </c>
      <c r="F25" s="32">
        <v>2.7125454440307208E-2</v>
      </c>
      <c r="G25" s="31" t="s">
        <v>184</v>
      </c>
      <c r="H25" s="40" t="s">
        <v>251</v>
      </c>
    </row>
    <row r="26" spans="1:8" ht="15">
      <c r="A26" s="33" t="s">
        <v>487</v>
      </c>
      <c r="B26" s="77">
        <v>2383405.3080000002</v>
      </c>
      <c r="C26" s="34">
        <v>1812932.7149999999</v>
      </c>
      <c r="D26" s="35">
        <v>49711.150024632872</v>
      </c>
      <c r="E26" s="32">
        <v>2.085719531536466E-2</v>
      </c>
      <c r="F26" s="32">
        <v>2.7420295090561524E-2</v>
      </c>
      <c r="G26" s="31" t="s">
        <v>19</v>
      </c>
      <c r="H26" s="40" t="s">
        <v>18</v>
      </c>
    </row>
    <row r="27" spans="1:8" ht="15">
      <c r="A27" s="33" t="s">
        <v>323</v>
      </c>
      <c r="B27" s="77">
        <v>2327766.3489999999</v>
      </c>
      <c r="C27" s="34">
        <v>980984.15099999995</v>
      </c>
      <c r="D27" s="35">
        <v>26147.700528054353</v>
      </c>
      <c r="E27" s="32">
        <v>1.1232957525692951E-2</v>
      </c>
      <c r="F27" s="32">
        <v>2.665455960873557E-2</v>
      </c>
      <c r="G27" s="31" t="s">
        <v>141</v>
      </c>
      <c r="H27" s="40" t="s">
        <v>13</v>
      </c>
    </row>
    <row r="28" spans="1:8" ht="15">
      <c r="A28" s="33" t="s">
        <v>382</v>
      </c>
      <c r="B28" s="77">
        <v>2321409.3450000002</v>
      </c>
      <c r="C28" s="34">
        <v>1391515.432</v>
      </c>
      <c r="D28" s="35">
        <v>31985.464938216352</v>
      </c>
      <c r="E28" s="32">
        <v>1.3778468242625408E-2</v>
      </c>
      <c r="F28" s="32">
        <v>2.2986065553181986E-2</v>
      </c>
      <c r="G28" s="31" t="s">
        <v>19</v>
      </c>
      <c r="H28" s="40" t="s">
        <v>18</v>
      </c>
    </row>
    <row r="29" spans="1:8" ht="15">
      <c r="A29" s="33" t="s">
        <v>438</v>
      </c>
      <c r="B29" s="77">
        <v>2289867.1230000001</v>
      </c>
      <c r="C29" s="34">
        <v>1845722.5860000001</v>
      </c>
      <c r="D29" s="35">
        <v>38233.082399769082</v>
      </c>
      <c r="E29" s="32">
        <v>1.6696637990801476E-2</v>
      </c>
      <c r="F29" s="32">
        <v>2.0714425174059761E-2</v>
      </c>
      <c r="G29" s="31" t="s">
        <v>19</v>
      </c>
      <c r="H29" s="40" t="s">
        <v>18</v>
      </c>
    </row>
    <row r="30" spans="1:8" ht="15">
      <c r="A30" s="33" t="s">
        <v>397</v>
      </c>
      <c r="B30" s="77">
        <v>2177218.9180000001</v>
      </c>
      <c r="C30" s="34">
        <v>1064931.1030000001</v>
      </c>
      <c r="D30" s="35">
        <v>31940.134823317545</v>
      </c>
      <c r="E30" s="32">
        <v>1.4670153083484067E-2</v>
      </c>
      <c r="F30" s="32">
        <v>2.9992677210140178E-2</v>
      </c>
      <c r="G30" s="31" t="s">
        <v>61</v>
      </c>
      <c r="H30" s="40" t="s">
        <v>13</v>
      </c>
    </row>
    <row r="31" spans="1:8" ht="15">
      <c r="A31" s="33" t="s">
        <v>468</v>
      </c>
      <c r="B31" s="77">
        <v>1969734.585</v>
      </c>
      <c r="C31" s="34">
        <v>1116160.8500000001</v>
      </c>
      <c r="D31" s="35">
        <v>37898.926470920938</v>
      </c>
      <c r="E31" s="32">
        <v>1.92406260008482E-2</v>
      </c>
      <c r="F31" s="32">
        <v>3.3954717611642565E-2</v>
      </c>
      <c r="G31" s="31" t="s">
        <v>52</v>
      </c>
      <c r="H31" s="40" t="s">
        <v>251</v>
      </c>
    </row>
    <row r="32" spans="1:8" ht="15">
      <c r="A32" s="33" t="s">
        <v>457</v>
      </c>
      <c r="B32" s="77">
        <v>1963673.996</v>
      </c>
      <c r="C32" s="34">
        <v>1244303.5900000001</v>
      </c>
      <c r="D32" s="35">
        <v>35476.579480729888</v>
      </c>
      <c r="E32" s="32">
        <v>1.8066430350962333E-2</v>
      </c>
      <c r="F32" s="32">
        <v>2.8511192739329706E-2</v>
      </c>
      <c r="G32" s="31" t="s">
        <v>83</v>
      </c>
      <c r="H32" s="40" t="s">
        <v>251</v>
      </c>
    </row>
    <row r="33" spans="1:8" ht="15">
      <c r="A33" s="33" t="s">
        <v>502</v>
      </c>
      <c r="B33" s="77">
        <v>1900352.5179999999</v>
      </c>
      <c r="C33" s="34">
        <v>1430708.841</v>
      </c>
      <c r="D33" s="35">
        <v>43879.050619511116</v>
      </c>
      <c r="E33" s="32">
        <v>2.3089953155476135E-2</v>
      </c>
      <c r="F33" s="32">
        <v>3.0669448151897677E-2</v>
      </c>
      <c r="G33" s="31" t="s">
        <v>170</v>
      </c>
      <c r="H33" s="40" t="s">
        <v>251</v>
      </c>
    </row>
    <row r="34" spans="1:8" ht="15">
      <c r="A34" s="33" t="s">
        <v>403</v>
      </c>
      <c r="B34" s="77">
        <v>1894815.666</v>
      </c>
      <c r="C34" s="34">
        <v>1025481.2380000001</v>
      </c>
      <c r="D34" s="35">
        <v>28288.037825123538</v>
      </c>
      <c r="E34" s="32">
        <v>1.4929176664894399E-2</v>
      </c>
      <c r="F34" s="32">
        <v>2.7585134448967399E-2</v>
      </c>
      <c r="G34" s="31" t="s">
        <v>72</v>
      </c>
      <c r="H34" s="40" t="s">
        <v>13</v>
      </c>
    </row>
    <row r="35" spans="1:8" ht="15">
      <c r="A35" s="33" t="s">
        <v>506</v>
      </c>
      <c r="B35" s="77">
        <v>1879909.196</v>
      </c>
      <c r="C35" s="34">
        <v>1477301.84</v>
      </c>
      <c r="D35" s="35">
        <v>44622.636062337551</v>
      </c>
      <c r="E35" s="32">
        <v>2.3736591191363877E-2</v>
      </c>
      <c r="F35" s="32">
        <v>3.0205496841686427E-2</v>
      </c>
      <c r="G35" s="31" t="s">
        <v>144</v>
      </c>
      <c r="H35" s="40" t="s">
        <v>497</v>
      </c>
    </row>
    <row r="36" spans="1:8" ht="15">
      <c r="A36" s="33" t="s">
        <v>427</v>
      </c>
      <c r="B36" s="77">
        <v>1830455.571</v>
      </c>
      <c r="C36" s="34">
        <v>1470140.169</v>
      </c>
      <c r="D36" s="35">
        <v>29512.733056064015</v>
      </c>
      <c r="E36" s="32">
        <v>1.6123162738083206E-2</v>
      </c>
      <c r="F36" s="32">
        <v>2.0074774962538972E-2</v>
      </c>
      <c r="G36" s="31" t="s">
        <v>19</v>
      </c>
      <c r="H36" s="40" t="s">
        <v>18</v>
      </c>
    </row>
    <row r="37" spans="1:8" ht="15">
      <c r="A37" s="33" t="s">
        <v>414</v>
      </c>
      <c r="B37" s="77">
        <v>1746751.2439999999</v>
      </c>
      <c r="C37" s="34">
        <v>929834.41399999999</v>
      </c>
      <c r="D37" s="35">
        <v>27057.060518762901</v>
      </c>
      <c r="E37" s="32">
        <v>1.5489933447422752E-2</v>
      </c>
      <c r="F37" s="32">
        <v>2.9098794485749053E-2</v>
      </c>
      <c r="G37" s="31" t="s">
        <v>72</v>
      </c>
      <c r="H37" s="40" t="s">
        <v>251</v>
      </c>
    </row>
    <row r="38" spans="1:8" ht="15">
      <c r="A38" s="33" t="s">
        <v>464</v>
      </c>
      <c r="B38" s="77">
        <v>1679182.9</v>
      </c>
      <c r="C38" s="34">
        <v>1047009.6329999999</v>
      </c>
      <c r="D38" s="35">
        <v>31050.209220984674</v>
      </c>
      <c r="E38" s="32">
        <v>1.8491260970430724E-2</v>
      </c>
      <c r="F38" s="32">
        <v>2.9656087434474135E-2</v>
      </c>
      <c r="G38" s="31" t="s">
        <v>19</v>
      </c>
      <c r="H38" s="40" t="s">
        <v>18</v>
      </c>
    </row>
    <row r="39" spans="1:8" ht="15">
      <c r="A39" s="33" t="s">
        <v>500</v>
      </c>
      <c r="B39" s="77">
        <v>1588490.666</v>
      </c>
      <c r="C39" s="34">
        <v>1203217.2609999999</v>
      </c>
      <c r="D39" s="35">
        <v>36097.150297591885</v>
      </c>
      <c r="E39" s="32">
        <v>2.2724181558138212E-2</v>
      </c>
      <c r="F39" s="32">
        <v>3.0000525647040137E-2</v>
      </c>
      <c r="G39" s="31" t="s">
        <v>47</v>
      </c>
      <c r="H39" s="40" t="s">
        <v>251</v>
      </c>
    </row>
    <row r="40" spans="1:8" ht="15">
      <c r="A40" s="33" t="s">
        <v>472</v>
      </c>
      <c r="B40" s="77">
        <v>1578096.922</v>
      </c>
      <c r="C40" s="34">
        <v>1215843.4650000001</v>
      </c>
      <c r="D40" s="35">
        <v>30629.523207482584</v>
      </c>
      <c r="E40" s="32">
        <v>1.9409152112573845E-2</v>
      </c>
      <c r="F40" s="32">
        <v>2.519199558923696E-2</v>
      </c>
      <c r="G40" s="31" t="s">
        <v>19</v>
      </c>
      <c r="H40" s="40" t="s">
        <v>18</v>
      </c>
    </row>
    <row r="41" spans="1:8" ht="15">
      <c r="A41" s="33" t="s">
        <v>501</v>
      </c>
      <c r="B41" s="77">
        <v>1492095.3670000001</v>
      </c>
      <c r="C41" s="34">
        <v>1052530.1240000001</v>
      </c>
      <c r="D41" s="35">
        <v>34223.590586820617</v>
      </c>
      <c r="E41" s="32">
        <v>2.2936597313903875E-2</v>
      </c>
      <c r="F41" s="32">
        <v>3.2515544977238686E-2</v>
      </c>
      <c r="G41" s="31" t="s">
        <v>14</v>
      </c>
      <c r="H41" s="40" t="s">
        <v>251</v>
      </c>
    </row>
    <row r="42" spans="1:8" ht="15">
      <c r="A42" s="33" t="s">
        <v>458</v>
      </c>
      <c r="B42" s="77">
        <v>1407284.6270000001</v>
      </c>
      <c r="C42" s="34">
        <v>912634.103</v>
      </c>
      <c r="D42" s="35">
        <v>25433.302724913687</v>
      </c>
      <c r="E42" s="32">
        <v>1.8072607514466713E-2</v>
      </c>
      <c r="F42" s="32">
        <v>2.7868017030384506E-2</v>
      </c>
      <c r="G42" s="31" t="s">
        <v>170</v>
      </c>
      <c r="H42" s="40" t="s">
        <v>251</v>
      </c>
    </row>
    <row r="43" spans="1:8" ht="15">
      <c r="A43" s="33" t="s">
        <v>362</v>
      </c>
      <c r="B43" s="77">
        <v>1384166.676</v>
      </c>
      <c r="C43" s="34">
        <v>665599.82000000007</v>
      </c>
      <c r="D43" s="35">
        <v>17445.072249262455</v>
      </c>
      <c r="E43" s="32">
        <v>1.2603303165537599E-2</v>
      </c>
      <c r="F43" s="32">
        <v>2.6209550731643008E-2</v>
      </c>
      <c r="G43" s="31" t="s">
        <v>57</v>
      </c>
      <c r="H43" s="40" t="s">
        <v>13</v>
      </c>
    </row>
    <row r="44" spans="1:8" ht="15">
      <c r="A44" s="33" t="s">
        <v>454</v>
      </c>
      <c r="B44" s="77">
        <v>1352369.372</v>
      </c>
      <c r="C44" s="34">
        <v>857273.97400000005</v>
      </c>
      <c r="D44" s="35">
        <v>24224.444908364298</v>
      </c>
      <c r="E44" s="32">
        <v>1.7912595042387798E-2</v>
      </c>
      <c r="F44" s="32">
        <v>2.8257529848169982E-2</v>
      </c>
      <c r="G44" s="31" t="s">
        <v>47</v>
      </c>
      <c r="H44" s="40" t="s">
        <v>251</v>
      </c>
    </row>
    <row r="45" spans="1:8" ht="15">
      <c r="A45" s="33" t="s">
        <v>400</v>
      </c>
      <c r="B45" s="77">
        <v>1333061.5149999999</v>
      </c>
      <c r="C45" s="34">
        <v>629058.59499999997</v>
      </c>
      <c r="D45" s="35">
        <v>19686.883058692092</v>
      </c>
      <c r="E45" s="32">
        <v>1.4768172989145286E-2</v>
      </c>
      <c r="F45" s="32">
        <v>3.1295785822133299E-2</v>
      </c>
      <c r="G45" s="31" t="s">
        <v>52</v>
      </c>
      <c r="H45" s="40" t="s">
        <v>251</v>
      </c>
    </row>
    <row r="46" spans="1:8" ht="15">
      <c r="A46" s="33" t="s">
        <v>477</v>
      </c>
      <c r="B46" s="77">
        <v>1320706.672</v>
      </c>
      <c r="C46" s="34">
        <v>888271.74699999997</v>
      </c>
      <c r="D46" s="35">
        <v>26594.993875855562</v>
      </c>
      <c r="E46" s="32">
        <v>2.0136942168681313E-2</v>
      </c>
      <c r="F46" s="32">
        <v>2.994015509969334E-2</v>
      </c>
      <c r="G46" s="31" t="s">
        <v>204</v>
      </c>
      <c r="H46" s="40" t="s">
        <v>251</v>
      </c>
    </row>
    <row r="47" spans="1:8" ht="15">
      <c r="A47" s="33" t="s">
        <v>177</v>
      </c>
      <c r="B47" s="77">
        <v>1279777.4609999999</v>
      </c>
      <c r="C47" s="34">
        <v>372136.03499999997</v>
      </c>
      <c r="D47" s="35">
        <v>10270.652057151214</v>
      </c>
      <c r="E47" s="32">
        <v>8.0253421943576597E-3</v>
      </c>
      <c r="F47" s="32">
        <v>2.7599187101435135E-2</v>
      </c>
      <c r="G47" s="31" t="s">
        <v>83</v>
      </c>
      <c r="H47" s="40" t="s">
        <v>13</v>
      </c>
    </row>
    <row r="48" spans="1:8" ht="15">
      <c r="A48" s="33" t="s">
        <v>527</v>
      </c>
      <c r="B48" s="77">
        <v>1223002.0970000001</v>
      </c>
      <c r="C48" s="34">
        <v>971741.42299999995</v>
      </c>
      <c r="D48" s="35">
        <v>39990.328679605882</v>
      </c>
      <c r="E48" s="32">
        <v>3.2698495593508278E-2</v>
      </c>
      <c r="F48" s="32">
        <v>4.1153261282354414E-2</v>
      </c>
      <c r="G48" s="31" t="s">
        <v>170</v>
      </c>
      <c r="H48" s="40" t="s">
        <v>497</v>
      </c>
    </row>
    <row r="49" spans="1:8" ht="15">
      <c r="A49" s="33" t="s">
        <v>442</v>
      </c>
      <c r="B49" s="77">
        <v>1205021.747</v>
      </c>
      <c r="C49" s="34">
        <v>595371.21600000001</v>
      </c>
      <c r="D49" s="35">
        <v>20437.562872217091</v>
      </c>
      <c r="E49" s="32">
        <v>1.6960327000818096E-2</v>
      </c>
      <c r="F49" s="32">
        <v>3.4327428540342958E-2</v>
      </c>
      <c r="G49" s="31" t="s">
        <v>52</v>
      </c>
      <c r="H49" s="40" t="s">
        <v>13</v>
      </c>
    </row>
    <row r="50" spans="1:8" ht="15">
      <c r="A50" s="33" t="s">
        <v>543</v>
      </c>
      <c r="B50" s="77">
        <v>1179300.027</v>
      </c>
      <c r="C50" s="34">
        <v>878574.52499999991</v>
      </c>
      <c r="D50" s="35">
        <v>198326.01928752533</v>
      </c>
      <c r="E50" s="32">
        <v>0.16817265729404188</v>
      </c>
      <c r="F50" s="32">
        <v>0.22573613694014785</v>
      </c>
      <c r="G50" s="31" t="s">
        <v>256</v>
      </c>
      <c r="H50" s="40" t="s">
        <v>537</v>
      </c>
    </row>
    <row r="51" spans="1:8" ht="15">
      <c r="A51" s="33" t="s">
        <v>350</v>
      </c>
      <c r="B51" s="77">
        <v>1147662.673</v>
      </c>
      <c r="C51" s="34">
        <v>472228.27100000001</v>
      </c>
      <c r="D51" s="35">
        <v>14011.458136300271</v>
      </c>
      <c r="E51" s="32">
        <v>1.220869029370294E-2</v>
      </c>
      <c r="F51" s="32">
        <v>2.9670943051819679E-2</v>
      </c>
      <c r="G51" s="31" t="s">
        <v>52</v>
      </c>
      <c r="H51" s="40" t="s">
        <v>13</v>
      </c>
    </row>
    <row r="52" spans="1:8" ht="15">
      <c r="A52" s="33" t="s">
        <v>484</v>
      </c>
      <c r="B52" s="77">
        <v>1143578.56</v>
      </c>
      <c r="C52" s="34">
        <v>622529.72</v>
      </c>
      <c r="D52" s="35">
        <v>23464.940460942602</v>
      </c>
      <c r="E52" s="32">
        <v>2.0518870571465245E-2</v>
      </c>
      <c r="F52" s="32">
        <v>3.769288390109729E-2</v>
      </c>
      <c r="G52" s="31" t="s">
        <v>72</v>
      </c>
      <c r="H52" s="40" t="s">
        <v>13</v>
      </c>
    </row>
    <row r="53" spans="1:8" ht="15">
      <c r="A53" s="33" t="s">
        <v>401</v>
      </c>
      <c r="B53" s="77">
        <v>1130245.737</v>
      </c>
      <c r="C53" s="34">
        <v>468654.989</v>
      </c>
      <c r="D53" s="35">
        <v>16768.117772007332</v>
      </c>
      <c r="E53" s="32">
        <v>1.4835815985039484E-2</v>
      </c>
      <c r="F53" s="32">
        <v>3.5779236678535248E-2</v>
      </c>
      <c r="G53" s="31" t="s">
        <v>214</v>
      </c>
      <c r="H53" s="40" t="s">
        <v>13</v>
      </c>
    </row>
    <row r="54" spans="1:8" ht="15">
      <c r="A54" s="33" t="s">
        <v>505</v>
      </c>
      <c r="B54" s="77">
        <v>1090841.2390000001</v>
      </c>
      <c r="C54" s="34">
        <v>741846.20299999998</v>
      </c>
      <c r="D54" s="35">
        <v>25789.56952635487</v>
      </c>
      <c r="E54" s="32">
        <v>2.364190920210972E-2</v>
      </c>
      <c r="F54" s="32">
        <v>3.4764037912525206E-2</v>
      </c>
      <c r="G54" s="31" t="s">
        <v>170</v>
      </c>
      <c r="H54" s="40" t="s">
        <v>497</v>
      </c>
    </row>
    <row r="55" spans="1:8" ht="15">
      <c r="A55" s="33" t="s">
        <v>393</v>
      </c>
      <c r="B55" s="77">
        <v>1048399.719</v>
      </c>
      <c r="C55" s="34">
        <v>610428.24200000009</v>
      </c>
      <c r="D55" s="35">
        <v>15166.953154270039</v>
      </c>
      <c r="E55" s="32">
        <v>1.4466765756801999E-2</v>
      </c>
      <c r="F55" s="32">
        <v>2.4846414550835996E-2</v>
      </c>
      <c r="G55" s="31" t="s">
        <v>49</v>
      </c>
      <c r="H55" s="40" t="s">
        <v>13</v>
      </c>
    </row>
    <row r="56" spans="1:8" ht="15">
      <c r="A56" s="33" t="s">
        <v>428</v>
      </c>
      <c r="B56" s="77">
        <v>1027734.851</v>
      </c>
      <c r="C56" s="34">
        <v>590157.16700000002</v>
      </c>
      <c r="D56" s="35">
        <v>16690.409612691146</v>
      </c>
      <c r="E56" s="32">
        <v>1.6239995750315511E-2</v>
      </c>
      <c r="F56" s="32">
        <v>2.8281296146135164E-2</v>
      </c>
      <c r="G56" s="31" t="s">
        <v>72</v>
      </c>
      <c r="H56" s="40" t="s">
        <v>13</v>
      </c>
    </row>
    <row r="57" spans="1:8" ht="15">
      <c r="A57" s="33" t="s">
        <v>375</v>
      </c>
      <c r="B57" s="77">
        <v>955710.84400000004</v>
      </c>
      <c r="C57" s="34">
        <v>543759.21400000004</v>
      </c>
      <c r="D57" s="35">
        <v>12609.809743447197</v>
      </c>
      <c r="E57" s="32">
        <v>1.3194168322576024E-2</v>
      </c>
      <c r="F57" s="32">
        <v>2.3190061738332577E-2</v>
      </c>
      <c r="G57" s="31" t="s">
        <v>19</v>
      </c>
      <c r="H57" s="40" t="s">
        <v>18</v>
      </c>
    </row>
    <row r="58" spans="1:8" ht="15">
      <c r="A58" s="33" t="s">
        <v>528</v>
      </c>
      <c r="B58" s="77">
        <v>952653.52099999995</v>
      </c>
      <c r="C58" s="34">
        <v>761174.48899999994</v>
      </c>
      <c r="D58" s="35">
        <v>31963.687405930108</v>
      </c>
      <c r="E58" s="32">
        <v>3.3552269215756263E-2</v>
      </c>
      <c r="F58" s="32">
        <v>4.1992588910753824E-2</v>
      </c>
      <c r="G58" s="31" t="s">
        <v>148</v>
      </c>
      <c r="H58" s="40" t="s">
        <v>251</v>
      </c>
    </row>
    <row r="59" spans="1:8" ht="15">
      <c r="A59" s="33" t="s">
        <v>360</v>
      </c>
      <c r="B59" s="77">
        <v>937003.94700000004</v>
      </c>
      <c r="C59" s="34">
        <v>408629.04200000002</v>
      </c>
      <c r="D59" s="35">
        <v>11682.744416923097</v>
      </c>
      <c r="E59" s="32">
        <v>1.2468191253972484E-2</v>
      </c>
      <c r="F59" s="32">
        <v>2.8590098148048654E-2</v>
      </c>
      <c r="G59" s="31" t="s">
        <v>30</v>
      </c>
      <c r="H59" s="40" t="s">
        <v>13</v>
      </c>
    </row>
    <row r="60" spans="1:8" ht="15">
      <c r="A60" s="33" t="s">
        <v>364</v>
      </c>
      <c r="B60" s="77">
        <v>934110.598</v>
      </c>
      <c r="C60" s="34">
        <v>483791.31900000002</v>
      </c>
      <c r="D60" s="35">
        <v>11847.438160896916</v>
      </c>
      <c r="E60" s="32">
        <v>1.2683121448641263E-2</v>
      </c>
      <c r="F60" s="32">
        <v>2.4488736559774682E-2</v>
      </c>
      <c r="G60" s="31" t="s">
        <v>170</v>
      </c>
      <c r="H60" s="40" t="s">
        <v>13</v>
      </c>
    </row>
    <row r="61" spans="1:8" ht="15">
      <c r="A61" s="33" t="s">
        <v>260</v>
      </c>
      <c r="B61" s="77">
        <v>931334.29099999997</v>
      </c>
      <c r="C61" s="34">
        <v>454656.848</v>
      </c>
      <c r="D61" s="35">
        <v>8990.0452039247702</v>
      </c>
      <c r="E61" s="32">
        <v>9.6528660984574119E-3</v>
      </c>
      <c r="F61" s="32">
        <v>1.9773253704351484E-2</v>
      </c>
      <c r="G61" s="31" t="s">
        <v>19</v>
      </c>
      <c r="H61" s="40" t="s">
        <v>18</v>
      </c>
    </row>
    <row r="62" spans="1:8" ht="15">
      <c r="A62" s="33" t="s">
        <v>390</v>
      </c>
      <c r="B62" s="77">
        <v>922835.56200000003</v>
      </c>
      <c r="C62" s="34">
        <v>498455.50899999996</v>
      </c>
      <c r="D62" s="35">
        <v>13278.734117414178</v>
      </c>
      <c r="E62" s="32">
        <v>1.4389057665523923E-2</v>
      </c>
      <c r="F62" s="32">
        <v>2.6639757967674864E-2</v>
      </c>
      <c r="G62" s="31" t="s">
        <v>144</v>
      </c>
      <c r="H62" s="40" t="s">
        <v>13</v>
      </c>
    </row>
    <row r="63" spans="1:8" ht="15">
      <c r="A63" s="33" t="s">
        <v>486</v>
      </c>
      <c r="B63" s="77">
        <v>921195.06599999999</v>
      </c>
      <c r="C63" s="34">
        <v>678203.26399999997</v>
      </c>
      <c r="D63" s="35">
        <v>19193.090201420746</v>
      </c>
      <c r="E63" s="32">
        <v>2.0834990231505153E-2</v>
      </c>
      <c r="F63" s="32">
        <v>2.8299908331642514E-2</v>
      </c>
      <c r="G63" s="31" t="s">
        <v>214</v>
      </c>
      <c r="H63" s="40" t="s">
        <v>13</v>
      </c>
    </row>
    <row r="64" spans="1:8" ht="15">
      <c r="A64" s="33" t="s">
        <v>381</v>
      </c>
      <c r="B64" s="77">
        <v>908079.65899999999</v>
      </c>
      <c r="C64" s="34">
        <v>422505.02799999999</v>
      </c>
      <c r="D64" s="35">
        <v>12449.538091089213</v>
      </c>
      <c r="E64" s="32">
        <v>1.3709742276133523E-2</v>
      </c>
      <c r="F64" s="32">
        <v>2.9466011682798748E-2</v>
      </c>
      <c r="G64" s="31" t="s">
        <v>52</v>
      </c>
      <c r="H64" s="40" t="s">
        <v>13</v>
      </c>
    </row>
    <row r="65" spans="1:8" ht="15">
      <c r="A65" s="33" t="s">
        <v>380</v>
      </c>
      <c r="B65" s="77">
        <v>906212.01899999997</v>
      </c>
      <c r="C65" s="34">
        <v>396090.717</v>
      </c>
      <c r="D65" s="35">
        <v>12410.22520860925</v>
      </c>
      <c r="E65" s="32">
        <v>1.3694615551782094E-2</v>
      </c>
      <c r="F65" s="32">
        <v>3.1331774959546074E-2</v>
      </c>
      <c r="G65" s="31" t="s">
        <v>137</v>
      </c>
      <c r="H65" s="40" t="s">
        <v>13</v>
      </c>
    </row>
    <row r="66" spans="1:8" ht="15">
      <c r="A66" s="33" t="s">
        <v>529</v>
      </c>
      <c r="B66" s="77">
        <v>878807.44400000002</v>
      </c>
      <c r="C66" s="34">
        <v>701184.65300000005</v>
      </c>
      <c r="D66" s="35">
        <v>29673.785711142187</v>
      </c>
      <c r="E66" s="32">
        <v>3.3765969910403017E-2</v>
      </c>
      <c r="F66" s="32">
        <v>4.2319502550695706E-2</v>
      </c>
      <c r="G66" s="31" t="s">
        <v>148</v>
      </c>
      <c r="H66" s="40" t="s">
        <v>497</v>
      </c>
    </row>
    <row r="67" spans="1:8" ht="15">
      <c r="A67" s="33" t="s">
        <v>417</v>
      </c>
      <c r="B67" s="77">
        <v>869124.27300000004</v>
      </c>
      <c r="C67" s="34">
        <v>513032.22</v>
      </c>
      <c r="D67" s="35">
        <v>13628.322007653929</v>
      </c>
      <c r="E67" s="32">
        <v>1.568052168260399E-2</v>
      </c>
      <c r="F67" s="32">
        <v>2.656426141744846E-2</v>
      </c>
      <c r="G67" s="31" t="s">
        <v>214</v>
      </c>
      <c r="H67" s="40" t="s">
        <v>13</v>
      </c>
    </row>
    <row r="68" spans="1:8" ht="15">
      <c r="A68" s="33" t="s">
        <v>496</v>
      </c>
      <c r="B68" s="77">
        <v>846765.59299999999</v>
      </c>
      <c r="C68" s="34">
        <v>478971.29399999999</v>
      </c>
      <c r="D68" s="35">
        <v>18553.102781418474</v>
      </c>
      <c r="E68" s="32">
        <v>2.1910553445714315E-2</v>
      </c>
      <c r="F68" s="32">
        <v>3.873531256221479E-2</v>
      </c>
      <c r="G68" s="31" t="s">
        <v>49</v>
      </c>
      <c r="H68" s="40" t="s">
        <v>13</v>
      </c>
    </row>
    <row r="69" spans="1:8" ht="15">
      <c r="A69" s="33" t="s">
        <v>426</v>
      </c>
      <c r="B69" s="77">
        <v>837853.82700000005</v>
      </c>
      <c r="C69" s="34">
        <v>429780.25099999999</v>
      </c>
      <c r="D69" s="35">
        <v>13380.457947206129</v>
      </c>
      <c r="E69" s="32">
        <v>1.5969919234141216E-2</v>
      </c>
      <c r="F69" s="32">
        <v>3.1133254531991349E-2</v>
      </c>
      <c r="G69" s="31" t="s">
        <v>61</v>
      </c>
      <c r="H69" s="40" t="s">
        <v>13</v>
      </c>
    </row>
    <row r="70" spans="1:8" ht="15">
      <c r="A70" s="33" t="s">
        <v>446</v>
      </c>
      <c r="B70" s="77">
        <v>819298.53</v>
      </c>
      <c r="C70" s="34">
        <v>511876.18199999997</v>
      </c>
      <c r="D70" s="35">
        <v>14080.021749406784</v>
      </c>
      <c r="E70" s="32">
        <v>1.7185459553316643E-2</v>
      </c>
      <c r="F70" s="32">
        <v>2.7506694479108983E-2</v>
      </c>
      <c r="G70" s="31" t="s">
        <v>47</v>
      </c>
      <c r="H70" s="40" t="s">
        <v>251</v>
      </c>
    </row>
    <row r="71" spans="1:8" ht="15">
      <c r="A71" s="33" t="s">
        <v>357</v>
      </c>
      <c r="B71" s="77">
        <v>805393.321</v>
      </c>
      <c r="C71" s="34">
        <v>493001.03700000001</v>
      </c>
      <c r="D71" s="35">
        <v>9984.0427960701527</v>
      </c>
      <c r="E71" s="32">
        <v>1.2396480745176372E-2</v>
      </c>
      <c r="F71" s="32">
        <v>2.0251565507498421E-2</v>
      </c>
      <c r="G71" s="31" t="s">
        <v>30</v>
      </c>
      <c r="H71" s="40" t="s">
        <v>13</v>
      </c>
    </row>
    <row r="72" spans="1:8" ht="15">
      <c r="A72" s="33" t="s">
        <v>493</v>
      </c>
      <c r="B72" s="77">
        <v>799893.65399999998</v>
      </c>
      <c r="C72" s="34">
        <v>612705.005</v>
      </c>
      <c r="D72" s="35">
        <v>17327.461737875234</v>
      </c>
      <c r="E72" s="32">
        <v>2.166220678364731E-2</v>
      </c>
      <c r="F72" s="32">
        <v>2.8280267986182411E-2</v>
      </c>
      <c r="G72" s="31" t="s">
        <v>245</v>
      </c>
      <c r="H72" s="40" t="s">
        <v>251</v>
      </c>
    </row>
    <row r="73" spans="1:8" ht="15">
      <c r="A73" s="33" t="s">
        <v>444</v>
      </c>
      <c r="B73" s="77">
        <v>784493.33499999996</v>
      </c>
      <c r="C73" s="34">
        <v>539518.82400000002</v>
      </c>
      <c r="D73" s="35">
        <v>13420.098858182615</v>
      </c>
      <c r="E73" s="32">
        <v>1.710670857156819E-2</v>
      </c>
      <c r="F73" s="32">
        <v>2.4874199492588258E-2</v>
      </c>
      <c r="G73" s="31" t="s">
        <v>19</v>
      </c>
      <c r="H73" s="40" t="s">
        <v>18</v>
      </c>
    </row>
    <row r="74" spans="1:8" ht="15">
      <c r="A74" s="33" t="s">
        <v>474</v>
      </c>
      <c r="B74" s="77">
        <v>770015.06</v>
      </c>
      <c r="C74" s="34">
        <v>380152.19999999995</v>
      </c>
      <c r="D74" s="35">
        <v>15162.701419074217</v>
      </c>
      <c r="E74" s="32">
        <v>1.9691434890993193E-2</v>
      </c>
      <c r="F74" s="32">
        <v>3.9885870498906018E-2</v>
      </c>
      <c r="G74" s="31" t="s">
        <v>148</v>
      </c>
      <c r="H74" s="40" t="s">
        <v>13</v>
      </c>
    </row>
    <row r="75" spans="1:8" ht="15">
      <c r="A75" s="33" t="s">
        <v>443</v>
      </c>
      <c r="B75" s="77">
        <v>750884.70299999998</v>
      </c>
      <c r="C75" s="34">
        <v>396576.511</v>
      </c>
      <c r="D75" s="35">
        <v>12775.276034224735</v>
      </c>
      <c r="E75" s="32">
        <v>1.7013632030568528E-2</v>
      </c>
      <c r="F75" s="32">
        <v>3.221389991558208E-2</v>
      </c>
      <c r="G75" s="31" t="s">
        <v>52</v>
      </c>
      <c r="H75" s="40" t="s">
        <v>13</v>
      </c>
    </row>
    <row r="76" spans="1:8" ht="15">
      <c r="A76" s="33" t="s">
        <v>218</v>
      </c>
      <c r="B76" s="77">
        <v>748074.21400000004</v>
      </c>
      <c r="C76" s="34">
        <v>458434.56900000002</v>
      </c>
      <c r="D76" s="35">
        <v>6496.4197094458332</v>
      </c>
      <c r="E76" s="32">
        <v>8.6841914717378996E-3</v>
      </c>
      <c r="F76" s="32">
        <v>1.4170876606484344E-2</v>
      </c>
      <c r="G76" s="31" t="s">
        <v>19</v>
      </c>
      <c r="H76" s="40" t="s">
        <v>18</v>
      </c>
    </row>
    <row r="77" spans="1:8" ht="15">
      <c r="A77" s="33" t="s">
        <v>432</v>
      </c>
      <c r="B77" s="77">
        <v>747533.24100000004</v>
      </c>
      <c r="C77" s="34">
        <v>410434.212</v>
      </c>
      <c r="D77" s="35">
        <v>12380.554414154934</v>
      </c>
      <c r="E77" s="32">
        <v>1.6561878101357813E-2</v>
      </c>
      <c r="F77" s="32">
        <v>3.0164528326783183E-2</v>
      </c>
      <c r="G77" s="31" t="s">
        <v>52</v>
      </c>
      <c r="H77" s="40" t="s">
        <v>13</v>
      </c>
    </row>
    <row r="78" spans="1:8" ht="15">
      <c r="A78" s="33" t="s">
        <v>453</v>
      </c>
      <c r="B78" s="77">
        <v>742282.86</v>
      </c>
      <c r="C78" s="34">
        <v>424095.08100000001</v>
      </c>
      <c r="D78" s="35">
        <v>13117.443095762546</v>
      </c>
      <c r="E78" s="32">
        <v>1.7671758035424052E-2</v>
      </c>
      <c r="F78" s="32">
        <v>3.0930429715978116E-2</v>
      </c>
      <c r="G78" s="31" t="s">
        <v>105</v>
      </c>
      <c r="H78" s="40" t="s">
        <v>13</v>
      </c>
    </row>
    <row r="79" spans="1:8" ht="15">
      <c r="A79" s="33" t="s">
        <v>448</v>
      </c>
      <c r="B79" s="77">
        <v>740497.66799999995</v>
      </c>
      <c r="C79" s="34">
        <v>461424.93500000006</v>
      </c>
      <c r="D79" s="35">
        <v>12746.238659419936</v>
      </c>
      <c r="E79" s="32">
        <v>1.7213070628360083E-2</v>
      </c>
      <c r="F79" s="32">
        <v>2.7623645131834792E-2</v>
      </c>
      <c r="G79" s="31" t="s">
        <v>204</v>
      </c>
      <c r="H79" s="40" t="s">
        <v>13</v>
      </c>
    </row>
    <row r="80" spans="1:8" ht="15">
      <c r="A80" s="33" t="s">
        <v>17</v>
      </c>
      <c r="B80" s="77">
        <v>736887.40500000003</v>
      </c>
      <c r="C80" s="34">
        <v>70286.25</v>
      </c>
      <c r="D80" s="35">
        <v>1704.3718350780271</v>
      </c>
      <c r="E80" s="32">
        <v>2.3129338668477135E-3</v>
      </c>
      <c r="F80" s="32">
        <v>2.4249007950744663E-2</v>
      </c>
      <c r="G80" s="31" t="s">
        <v>16</v>
      </c>
      <c r="H80" s="40" t="s">
        <v>13</v>
      </c>
    </row>
    <row r="81" spans="1:8" ht="15">
      <c r="A81" s="33" t="s">
        <v>330</v>
      </c>
      <c r="B81" s="77">
        <v>730054.10699999996</v>
      </c>
      <c r="C81" s="34">
        <v>438688.84299999999</v>
      </c>
      <c r="D81" s="35">
        <v>8405.6957899098124</v>
      </c>
      <c r="E81" s="32">
        <v>1.1513798373727679E-2</v>
      </c>
      <c r="F81" s="32">
        <v>1.9160951831888307E-2</v>
      </c>
      <c r="G81" s="31" t="s">
        <v>19</v>
      </c>
      <c r="H81" s="40" t="s">
        <v>18</v>
      </c>
    </row>
    <row r="82" spans="1:8" ht="15">
      <c r="A82" s="33" t="s">
        <v>485</v>
      </c>
      <c r="B82" s="77">
        <v>726466.83900000004</v>
      </c>
      <c r="C82" s="34">
        <v>452675.16800000006</v>
      </c>
      <c r="D82" s="35">
        <v>14994.820778115798</v>
      </c>
      <c r="E82" s="32">
        <v>2.0640750510727439E-2</v>
      </c>
      <c r="F82" s="32">
        <v>3.3124902442441456E-2</v>
      </c>
      <c r="G82" s="31" t="s">
        <v>204</v>
      </c>
      <c r="H82" s="40" t="s">
        <v>251</v>
      </c>
    </row>
    <row r="83" spans="1:8" ht="15">
      <c r="A83" s="33" t="s">
        <v>229</v>
      </c>
      <c r="B83" s="77">
        <v>725078.97</v>
      </c>
      <c r="C83" s="34">
        <v>307138.89399999997</v>
      </c>
      <c r="D83" s="35">
        <v>6458.0730758535346</v>
      </c>
      <c r="E83" s="32">
        <v>8.9067168447231823E-3</v>
      </c>
      <c r="F83" s="32">
        <v>2.1026555744039162E-2</v>
      </c>
      <c r="G83" s="31" t="s">
        <v>49</v>
      </c>
      <c r="H83" s="40" t="s">
        <v>13</v>
      </c>
    </row>
    <row r="84" spans="1:8" ht="15">
      <c r="A84" s="33" t="s">
        <v>480</v>
      </c>
      <c r="B84" s="77">
        <v>713383.25199999998</v>
      </c>
      <c r="C84" s="34">
        <v>513022.88399999996</v>
      </c>
      <c r="D84" s="35">
        <v>14474.742624374605</v>
      </c>
      <c r="E84" s="32">
        <v>2.0290275365722497E-2</v>
      </c>
      <c r="F84" s="32">
        <v>2.8214613959354307E-2</v>
      </c>
      <c r="G84" s="31" t="s">
        <v>97</v>
      </c>
      <c r="H84" s="40" t="s">
        <v>13</v>
      </c>
    </row>
    <row r="85" spans="1:8" ht="15">
      <c r="A85" s="33" t="s">
        <v>538</v>
      </c>
      <c r="B85" s="77">
        <v>682237.48800000001</v>
      </c>
      <c r="C85" s="34">
        <v>567519.35400000005</v>
      </c>
      <c r="D85" s="35">
        <v>34419.356524155672</v>
      </c>
      <c r="E85" s="32">
        <v>5.0450696611611105E-2</v>
      </c>
      <c r="F85" s="32">
        <v>6.0648780136854451E-2</v>
      </c>
      <c r="G85" s="31" t="s">
        <v>148</v>
      </c>
      <c r="H85" s="40" t="s">
        <v>537</v>
      </c>
    </row>
    <row r="86" spans="1:8" ht="15">
      <c r="A86" s="33" t="s">
        <v>313</v>
      </c>
      <c r="B86" s="77">
        <v>676619.36199999996</v>
      </c>
      <c r="C86" s="34">
        <v>271358.86</v>
      </c>
      <c r="D86" s="35">
        <v>7426.3791277242535</v>
      </c>
      <c r="E86" s="32">
        <v>1.0975711817901324E-2</v>
      </c>
      <c r="F86" s="32">
        <v>2.7367372960382625E-2</v>
      </c>
      <c r="G86" s="31" t="s">
        <v>214</v>
      </c>
      <c r="H86" s="40" t="s">
        <v>13</v>
      </c>
    </row>
    <row r="87" spans="1:8" ht="15">
      <c r="A87" s="33" t="s">
        <v>534</v>
      </c>
      <c r="B87" s="77">
        <v>671451.63500000001</v>
      </c>
      <c r="C87" s="34">
        <v>585380.18799999997</v>
      </c>
      <c r="D87" s="35">
        <v>27065.919026957316</v>
      </c>
      <c r="E87" s="32">
        <v>4.0309558598300703E-2</v>
      </c>
      <c r="F87" s="32">
        <v>4.623647943984964E-2</v>
      </c>
      <c r="G87" s="31" t="s">
        <v>148</v>
      </c>
      <c r="H87" s="40" t="s">
        <v>497</v>
      </c>
    </row>
    <row r="88" spans="1:8" ht="15">
      <c r="A88" s="33" t="s">
        <v>465</v>
      </c>
      <c r="B88" s="77">
        <v>663593.674</v>
      </c>
      <c r="C88" s="34">
        <v>419428.02300000004</v>
      </c>
      <c r="D88" s="35">
        <v>12310.073029330435</v>
      </c>
      <c r="E88" s="32">
        <v>1.8550618415525213E-2</v>
      </c>
      <c r="F88" s="32">
        <v>2.9349667533612636E-2</v>
      </c>
      <c r="G88" s="31" t="s">
        <v>170</v>
      </c>
      <c r="H88" s="40" t="s">
        <v>251</v>
      </c>
    </row>
    <row r="89" spans="1:8" ht="15">
      <c r="A89" s="33" t="s">
        <v>542</v>
      </c>
      <c r="B89" s="77">
        <v>660348.34699999995</v>
      </c>
      <c r="C89" s="34">
        <v>536839.26300000004</v>
      </c>
      <c r="D89" s="35">
        <v>46963.634688770595</v>
      </c>
      <c r="E89" s="32">
        <v>7.1119485499023444E-2</v>
      </c>
      <c r="F89" s="32">
        <v>8.7481743466983689E-2</v>
      </c>
      <c r="G89" s="31" t="s">
        <v>256</v>
      </c>
      <c r="H89" s="40" t="s">
        <v>497</v>
      </c>
    </row>
    <row r="90" spans="1:8" ht="15">
      <c r="A90" s="33" t="s">
        <v>378</v>
      </c>
      <c r="B90" s="77">
        <v>659221.70499999996</v>
      </c>
      <c r="C90" s="34">
        <v>362441.41700000002</v>
      </c>
      <c r="D90" s="35">
        <v>8953.0864356803595</v>
      </c>
      <c r="E90" s="32">
        <v>1.3581298018214312E-2</v>
      </c>
      <c r="F90" s="32">
        <v>2.4702161551477322E-2</v>
      </c>
      <c r="G90" s="31" t="s">
        <v>141</v>
      </c>
      <c r="H90" s="40" t="s">
        <v>13</v>
      </c>
    </row>
    <row r="91" spans="1:8" ht="15">
      <c r="A91" s="33" t="s">
        <v>95</v>
      </c>
      <c r="B91" s="77">
        <v>632058.43299999996</v>
      </c>
      <c r="C91" s="34">
        <v>156457.633</v>
      </c>
      <c r="D91" s="35">
        <v>4034.4096319213368</v>
      </c>
      <c r="E91" s="32">
        <v>6.3829693922007004E-3</v>
      </c>
      <c r="F91" s="32">
        <v>2.5785955945794838E-2</v>
      </c>
      <c r="G91" s="31" t="s">
        <v>52</v>
      </c>
      <c r="H91" s="40" t="s">
        <v>13</v>
      </c>
    </row>
    <row r="92" spans="1:8" ht="15">
      <c r="A92" s="33" t="s">
        <v>437</v>
      </c>
      <c r="B92" s="77">
        <v>629154.40500000003</v>
      </c>
      <c r="C92" s="34">
        <v>367783.23800000001</v>
      </c>
      <c r="D92" s="35">
        <v>10488.87607687128</v>
      </c>
      <c r="E92" s="32">
        <v>1.6671386218572656E-2</v>
      </c>
      <c r="F92" s="32">
        <v>2.851917921520741E-2</v>
      </c>
      <c r="G92" s="31" t="s">
        <v>72</v>
      </c>
      <c r="H92" s="40" t="s">
        <v>13</v>
      </c>
    </row>
    <row r="93" spans="1:8" ht="15">
      <c r="A93" s="33" t="s">
        <v>352</v>
      </c>
      <c r="B93" s="77">
        <v>606518.58100000001</v>
      </c>
      <c r="C93" s="34">
        <v>317211.16899999999</v>
      </c>
      <c r="D93" s="35">
        <v>7413.6230374319612</v>
      </c>
      <c r="E93" s="32">
        <v>1.2223241413657467E-2</v>
      </c>
      <c r="F93" s="32">
        <v>2.3371254741134165E-2</v>
      </c>
      <c r="G93" s="31" t="s">
        <v>204</v>
      </c>
      <c r="H93" s="40" t="s">
        <v>251</v>
      </c>
    </row>
    <row r="94" spans="1:8" ht="15">
      <c r="A94" s="33" t="s">
        <v>490</v>
      </c>
      <c r="B94" s="77">
        <v>600292.75800000003</v>
      </c>
      <c r="C94" s="34">
        <v>422433.70600000001</v>
      </c>
      <c r="D94" s="35">
        <v>12613.605091717294</v>
      </c>
      <c r="E94" s="32">
        <v>2.1012422561521714E-2</v>
      </c>
      <c r="F94" s="32">
        <v>2.9859371808075595E-2</v>
      </c>
      <c r="G94" s="31" t="s">
        <v>19</v>
      </c>
      <c r="H94" s="40" t="s">
        <v>18</v>
      </c>
    </row>
    <row r="95" spans="1:8" ht="15">
      <c r="A95" s="33" t="s">
        <v>406</v>
      </c>
      <c r="B95" s="77">
        <v>579518.04299999995</v>
      </c>
      <c r="C95" s="34">
        <v>372441.761</v>
      </c>
      <c r="D95" s="35">
        <v>8702.7603140937936</v>
      </c>
      <c r="E95" s="32">
        <v>1.5017237891407282E-2</v>
      </c>
      <c r="F95" s="32">
        <v>2.3366768245126502E-2</v>
      </c>
      <c r="G95" s="31" t="s">
        <v>144</v>
      </c>
      <c r="H95" s="40" t="s">
        <v>251</v>
      </c>
    </row>
    <row r="96" spans="1:8" ht="15">
      <c r="A96" s="33" t="s">
        <v>234</v>
      </c>
      <c r="B96" s="77">
        <v>568006.07999999996</v>
      </c>
      <c r="C96" s="34">
        <v>200211.76500000001</v>
      </c>
      <c r="D96" s="35">
        <v>5144.1923405229745</v>
      </c>
      <c r="E96" s="32">
        <v>9.0565797121801486E-3</v>
      </c>
      <c r="F96" s="32">
        <v>2.5693756510877241E-2</v>
      </c>
      <c r="G96" s="31" t="s">
        <v>72</v>
      </c>
      <c r="H96" s="40" t="s">
        <v>24</v>
      </c>
    </row>
    <row r="97" spans="1:8" ht="15">
      <c r="A97" s="33" t="s">
        <v>404</v>
      </c>
      <c r="B97" s="77">
        <v>550436.16700000002</v>
      </c>
      <c r="C97" s="34">
        <v>349617.86300000001</v>
      </c>
      <c r="D97" s="35">
        <v>8222.7841758702561</v>
      </c>
      <c r="E97" s="32">
        <v>1.4938669856463586E-2</v>
      </c>
      <c r="F97" s="32">
        <v>2.351934796841389E-2</v>
      </c>
      <c r="G97" s="31" t="s">
        <v>65</v>
      </c>
      <c r="H97" s="40" t="s">
        <v>251</v>
      </c>
    </row>
    <row r="98" spans="1:8" ht="15">
      <c r="A98" s="33" t="s">
        <v>407</v>
      </c>
      <c r="B98" s="77">
        <v>540342.54299999995</v>
      </c>
      <c r="C98" s="34">
        <v>342371.77899999998</v>
      </c>
      <c r="D98" s="35">
        <v>8149.0867743931476</v>
      </c>
      <c r="E98" s="32">
        <v>1.5081334756928714E-2</v>
      </c>
      <c r="F98" s="32">
        <v>2.3801864739538443E-2</v>
      </c>
      <c r="G98" s="31" t="s">
        <v>49</v>
      </c>
      <c r="H98" s="40" t="s">
        <v>13</v>
      </c>
    </row>
    <row r="99" spans="1:8" ht="15">
      <c r="A99" s="33" t="s">
        <v>405</v>
      </c>
      <c r="B99" s="77">
        <v>538934.77899999998</v>
      </c>
      <c r="C99" s="34">
        <v>314661.06800000003</v>
      </c>
      <c r="D99" s="35">
        <v>8092.5186052277777</v>
      </c>
      <c r="E99" s="32">
        <v>1.501576613823948E-2</v>
      </c>
      <c r="F99" s="32">
        <v>2.5718207392685061E-2</v>
      </c>
      <c r="G99" s="31" t="s">
        <v>52</v>
      </c>
      <c r="H99" s="40" t="s">
        <v>13</v>
      </c>
    </row>
    <row r="100" spans="1:8" ht="15">
      <c r="A100" s="33" t="s">
        <v>386</v>
      </c>
      <c r="B100" s="77">
        <v>534629.52</v>
      </c>
      <c r="C100" s="34">
        <v>289240.95500000002</v>
      </c>
      <c r="D100" s="35">
        <v>7581.3403236356735</v>
      </c>
      <c r="E100" s="32">
        <v>1.4180549408561789E-2</v>
      </c>
      <c r="F100" s="32">
        <v>2.6211157834255087E-2</v>
      </c>
      <c r="G100" s="31" t="s">
        <v>19</v>
      </c>
      <c r="H100" s="40" t="s">
        <v>18</v>
      </c>
    </row>
    <row r="101" spans="1:8" ht="15">
      <c r="A101" s="33" t="s">
        <v>482</v>
      </c>
      <c r="B101" s="77">
        <v>534206.66500000004</v>
      </c>
      <c r="C101" s="34">
        <v>349538.15500000003</v>
      </c>
      <c r="D101" s="35">
        <v>10926.825889339167</v>
      </c>
      <c r="E101" s="32">
        <v>2.0454304682513025E-2</v>
      </c>
      <c r="F101" s="32">
        <v>3.1260752890737112E-2</v>
      </c>
      <c r="G101" s="31" t="s">
        <v>38</v>
      </c>
      <c r="H101" s="40" t="s">
        <v>13</v>
      </c>
    </row>
    <row r="102" spans="1:8" ht="15">
      <c r="A102" s="33" t="s">
        <v>385</v>
      </c>
      <c r="B102" s="77">
        <v>529911.62300000002</v>
      </c>
      <c r="C102" s="34">
        <v>292642.174</v>
      </c>
      <c r="D102" s="35">
        <v>7455.4846505171454</v>
      </c>
      <c r="E102" s="32">
        <v>1.406929821299116E-2</v>
      </c>
      <c r="F102" s="32">
        <v>2.5476453200888077E-2</v>
      </c>
      <c r="G102" s="31" t="s">
        <v>141</v>
      </c>
      <c r="H102" s="40" t="s">
        <v>13</v>
      </c>
    </row>
    <row r="103" spans="1:8" ht="15">
      <c r="A103" s="33" t="s">
        <v>358</v>
      </c>
      <c r="B103" s="77">
        <v>521558.78899999999</v>
      </c>
      <c r="C103" s="34">
        <v>293123.11099999998</v>
      </c>
      <c r="D103" s="35">
        <v>6485.5035116718482</v>
      </c>
      <c r="E103" s="32">
        <v>1.2434846557004043E-2</v>
      </c>
      <c r="F103" s="32">
        <v>2.2125527699082891E-2</v>
      </c>
      <c r="G103" s="31" t="s">
        <v>19</v>
      </c>
      <c r="H103" s="40" t="s">
        <v>18</v>
      </c>
    </row>
    <row r="104" spans="1:8" ht="15">
      <c r="A104" s="33" t="s">
        <v>398</v>
      </c>
      <c r="B104" s="77">
        <v>519054.93699999998</v>
      </c>
      <c r="C104" s="34">
        <v>305304.43099999998</v>
      </c>
      <c r="D104" s="35">
        <v>7639.9443102100686</v>
      </c>
      <c r="E104" s="32">
        <v>1.4718951243132225E-2</v>
      </c>
      <c r="F104" s="32">
        <v>2.5024020402147615E-2</v>
      </c>
      <c r="G104" s="31" t="s">
        <v>141</v>
      </c>
      <c r="H104" s="40" t="s">
        <v>13</v>
      </c>
    </row>
    <row r="105" spans="1:8" ht="15">
      <c r="A105" s="33" t="s">
        <v>389</v>
      </c>
      <c r="B105" s="77">
        <v>516014.99800000002</v>
      </c>
      <c r="C105" s="34">
        <v>290649.34899999999</v>
      </c>
      <c r="D105" s="35">
        <v>7389.6949503043379</v>
      </c>
      <c r="E105" s="32">
        <v>1.4320698000921938E-2</v>
      </c>
      <c r="F105" s="32">
        <v>2.5424777229775725E-2</v>
      </c>
      <c r="G105" s="31" t="s">
        <v>249</v>
      </c>
      <c r="H105" s="40" t="s">
        <v>13</v>
      </c>
    </row>
    <row r="106" spans="1:8" ht="15">
      <c r="A106" s="33" t="s">
        <v>291</v>
      </c>
      <c r="B106" s="77">
        <v>507737.23</v>
      </c>
      <c r="C106" s="34">
        <v>281929.12900000002</v>
      </c>
      <c r="D106" s="35">
        <v>5399.1016735710245</v>
      </c>
      <c r="E106" s="32">
        <v>1.0633653304428798E-2</v>
      </c>
      <c r="F106" s="32">
        <v>1.9150563450898415E-2</v>
      </c>
      <c r="G106" s="31" t="s">
        <v>47</v>
      </c>
      <c r="H106" s="40" t="s">
        <v>13</v>
      </c>
    </row>
    <row r="107" spans="1:8" ht="15">
      <c r="A107" s="33" t="s">
        <v>408</v>
      </c>
      <c r="B107" s="77">
        <v>501721.924</v>
      </c>
      <c r="C107" s="34">
        <v>275021.58799999999</v>
      </c>
      <c r="D107" s="35">
        <v>7588.451961195512</v>
      </c>
      <c r="E107" s="32">
        <v>1.5124816353840484E-2</v>
      </c>
      <c r="F107" s="32">
        <v>2.7592204729744753E-2</v>
      </c>
      <c r="G107" s="31" t="s">
        <v>19</v>
      </c>
      <c r="H107" s="40" t="s">
        <v>18</v>
      </c>
    </row>
    <row r="108" spans="1:8" ht="15">
      <c r="A108" s="33" t="s">
        <v>525</v>
      </c>
      <c r="B108" s="77">
        <v>498645.53100000002</v>
      </c>
      <c r="C108" s="34">
        <v>325379.87900000002</v>
      </c>
      <c r="D108" s="35">
        <v>15804.152132807183</v>
      </c>
      <c r="E108" s="32">
        <v>3.1694161784851495E-2</v>
      </c>
      <c r="F108" s="32">
        <v>4.8571387331566324E-2</v>
      </c>
      <c r="G108" s="31" t="s">
        <v>256</v>
      </c>
      <c r="H108" s="40" t="s">
        <v>251</v>
      </c>
    </row>
    <row r="109" spans="1:8" ht="15">
      <c r="A109" s="33" t="s">
        <v>509</v>
      </c>
      <c r="B109" s="77">
        <v>490480.24200000003</v>
      </c>
      <c r="C109" s="34">
        <v>301706.96000000002</v>
      </c>
      <c r="D109" s="35">
        <v>12125.282756076342</v>
      </c>
      <c r="E109" s="32">
        <v>2.4721246072285905E-2</v>
      </c>
      <c r="F109" s="32">
        <v>4.0188939479806306E-2</v>
      </c>
      <c r="G109" s="31" t="s">
        <v>204</v>
      </c>
      <c r="H109" s="40" t="s">
        <v>251</v>
      </c>
    </row>
    <row r="110" spans="1:8" ht="15">
      <c r="A110" s="33" t="s">
        <v>489</v>
      </c>
      <c r="B110" s="77">
        <v>488565.516</v>
      </c>
      <c r="C110" s="34">
        <v>353919.67799999996</v>
      </c>
      <c r="D110" s="35">
        <v>10251.749173118133</v>
      </c>
      <c r="E110" s="32">
        <v>2.0983366278184343E-2</v>
      </c>
      <c r="F110" s="32">
        <v>2.8966315834854862E-2</v>
      </c>
      <c r="G110" s="31" t="s">
        <v>57</v>
      </c>
      <c r="H110" s="40" t="s">
        <v>13</v>
      </c>
    </row>
    <row r="111" spans="1:8" ht="15">
      <c r="A111" s="33" t="s">
        <v>126</v>
      </c>
      <c r="B111" s="77">
        <v>484934.076</v>
      </c>
      <c r="C111" s="34">
        <v>243050.86600000001</v>
      </c>
      <c r="D111" s="35">
        <v>3399.0842903536059</v>
      </c>
      <c r="E111" s="32">
        <v>7.0093739718006653E-3</v>
      </c>
      <c r="F111" s="32">
        <v>1.3985073767865553E-2</v>
      </c>
      <c r="G111" s="31" t="s">
        <v>19</v>
      </c>
      <c r="H111" s="40" t="s">
        <v>18</v>
      </c>
    </row>
    <row r="112" spans="1:8" ht="15">
      <c r="A112" s="33" t="s">
        <v>530</v>
      </c>
      <c r="B112" s="77">
        <v>479731.21299999999</v>
      </c>
      <c r="C112" s="34">
        <v>390772.84099999996</v>
      </c>
      <c r="D112" s="35">
        <v>16683.734424668011</v>
      </c>
      <c r="E112" s="32">
        <v>3.4777254371956015E-2</v>
      </c>
      <c r="F112" s="32">
        <v>4.2694201526323611E-2</v>
      </c>
      <c r="G112" s="31" t="s">
        <v>19</v>
      </c>
      <c r="H112" s="40" t="s">
        <v>18</v>
      </c>
    </row>
    <row r="113" spans="1:8" ht="15">
      <c r="A113" s="33" t="s">
        <v>476</v>
      </c>
      <c r="B113" s="77">
        <v>464481.04100000003</v>
      </c>
      <c r="C113" s="34">
        <v>336372.12599999999</v>
      </c>
      <c r="D113" s="35">
        <v>9285.3096539743638</v>
      </c>
      <c r="E113" s="32">
        <v>1.9990718316475621E-2</v>
      </c>
      <c r="F113" s="32">
        <v>2.7604277929897093E-2</v>
      </c>
      <c r="G113" s="31" t="s">
        <v>61</v>
      </c>
      <c r="H113" s="40" t="s">
        <v>13</v>
      </c>
    </row>
    <row r="114" spans="1:8" ht="15">
      <c r="A114" s="33" t="s">
        <v>425</v>
      </c>
      <c r="B114" s="77">
        <v>464148.53200000001</v>
      </c>
      <c r="C114" s="34">
        <v>268624.10699999996</v>
      </c>
      <c r="D114" s="35">
        <v>7406.7790800835292</v>
      </c>
      <c r="E114" s="32">
        <v>1.5957777671229453E-2</v>
      </c>
      <c r="F114" s="32">
        <v>2.7573024486903294E-2</v>
      </c>
      <c r="G114" s="31" t="s">
        <v>52</v>
      </c>
      <c r="H114" s="40" t="s">
        <v>13</v>
      </c>
    </row>
    <row r="115" spans="1:8" ht="15">
      <c r="A115" s="33" t="s">
        <v>449</v>
      </c>
      <c r="B115" s="77">
        <v>434526.36499999999</v>
      </c>
      <c r="C115" s="34">
        <v>226639.81</v>
      </c>
      <c r="D115" s="35">
        <v>7514.589554235069</v>
      </c>
      <c r="E115" s="32">
        <v>1.7293748226842504E-2</v>
      </c>
      <c r="F115" s="32">
        <v>3.3156529535720444E-2</v>
      </c>
      <c r="G115" s="31" t="s">
        <v>52</v>
      </c>
      <c r="H115" s="40" t="s">
        <v>13</v>
      </c>
    </row>
    <row r="116" spans="1:8" ht="15">
      <c r="A116" s="33" t="s">
        <v>205</v>
      </c>
      <c r="B116" s="77">
        <v>423838.76400000002</v>
      </c>
      <c r="C116" s="34">
        <v>178281.739</v>
      </c>
      <c r="D116" s="35">
        <v>3618.0177385786083</v>
      </c>
      <c r="E116" s="32">
        <v>8.5363068361972855E-3</v>
      </c>
      <c r="F116" s="32">
        <v>2.0293821222927427E-2</v>
      </c>
      <c r="G116" s="31" t="s">
        <v>204</v>
      </c>
      <c r="H116" s="40" t="s">
        <v>13</v>
      </c>
    </row>
    <row r="117" spans="1:8" ht="15">
      <c r="A117" s="33" t="s">
        <v>507</v>
      </c>
      <c r="B117" s="77">
        <v>388137.44300000003</v>
      </c>
      <c r="C117" s="34">
        <v>198060.65500000003</v>
      </c>
      <c r="D117" s="35">
        <v>9212.7742254496898</v>
      </c>
      <c r="E117" s="32">
        <v>2.3735855407924892E-2</v>
      </c>
      <c r="F117" s="32">
        <v>4.651491345138533E-2</v>
      </c>
      <c r="G117" s="31" t="s">
        <v>256</v>
      </c>
      <c r="H117" s="40" t="s">
        <v>251</v>
      </c>
    </row>
    <row r="118" spans="1:8" ht="15">
      <c r="A118" s="33" t="s">
        <v>363</v>
      </c>
      <c r="B118" s="77">
        <v>387253.53600000002</v>
      </c>
      <c r="C118" s="34">
        <v>237692.117</v>
      </c>
      <c r="D118" s="35">
        <v>4897.096285572009</v>
      </c>
      <c r="E118" s="32">
        <v>1.2645710962783847E-2</v>
      </c>
      <c r="F118" s="32">
        <v>2.0602686985921409E-2</v>
      </c>
      <c r="G118" s="31" t="s">
        <v>105</v>
      </c>
      <c r="H118" s="40" t="s">
        <v>13</v>
      </c>
    </row>
    <row r="119" spans="1:8" ht="15">
      <c r="A119" s="33" t="s">
        <v>369</v>
      </c>
      <c r="B119" s="77">
        <v>384815.37300000002</v>
      </c>
      <c r="C119" s="34">
        <v>212365.19900000002</v>
      </c>
      <c r="D119" s="35">
        <v>4957.0166425772677</v>
      </c>
      <c r="E119" s="32">
        <v>1.2881545256190343E-2</v>
      </c>
      <c r="F119" s="32">
        <v>2.3341944282392838E-2</v>
      </c>
      <c r="G119" s="31" t="s">
        <v>214</v>
      </c>
      <c r="H119" s="40" t="s">
        <v>13</v>
      </c>
    </row>
    <row r="120" spans="1:8" ht="15">
      <c r="A120" s="33" t="s">
        <v>379</v>
      </c>
      <c r="B120" s="77">
        <v>381252.86700000003</v>
      </c>
      <c r="C120" s="34">
        <v>214664.443</v>
      </c>
      <c r="D120" s="35">
        <v>5184.9893774314523</v>
      </c>
      <c r="E120" s="32">
        <v>1.3599869866503723E-2</v>
      </c>
      <c r="F120" s="32">
        <v>2.4153927427242584E-2</v>
      </c>
      <c r="G120" s="31" t="s">
        <v>57</v>
      </c>
      <c r="H120" s="40" t="s">
        <v>13</v>
      </c>
    </row>
    <row r="121" spans="1:8" ht="15">
      <c r="A121" s="33" t="s">
        <v>466</v>
      </c>
      <c r="B121" s="77">
        <v>379847.41200000001</v>
      </c>
      <c r="C121" s="34">
        <v>267195.27</v>
      </c>
      <c r="D121" s="35">
        <v>7079.5928810503101</v>
      </c>
      <c r="E121" s="32">
        <v>1.8637991618198284E-2</v>
      </c>
      <c r="F121" s="32">
        <v>2.6495951373129881E-2</v>
      </c>
      <c r="G121" s="31" t="s">
        <v>137</v>
      </c>
      <c r="H121" s="40" t="s">
        <v>13</v>
      </c>
    </row>
    <row r="122" spans="1:8" ht="15">
      <c r="A122" s="33" t="s">
        <v>455</v>
      </c>
      <c r="B122" s="77">
        <v>371521.44799999997</v>
      </c>
      <c r="C122" s="34">
        <v>243087.886</v>
      </c>
      <c r="D122" s="35">
        <v>6693.5930615909101</v>
      </c>
      <c r="E122" s="32">
        <v>1.8016706969743806E-2</v>
      </c>
      <c r="F122" s="32">
        <v>2.753569160410943E-2</v>
      </c>
      <c r="G122" s="31" t="s">
        <v>16</v>
      </c>
      <c r="H122" s="40" t="s">
        <v>13</v>
      </c>
    </row>
    <row r="123" spans="1:8" ht="15">
      <c r="A123" s="33" t="s">
        <v>238</v>
      </c>
      <c r="B123" s="77">
        <v>350352.98200000002</v>
      </c>
      <c r="C123" s="34">
        <v>116957.902</v>
      </c>
      <c r="D123" s="35">
        <v>3209.3168991711218</v>
      </c>
      <c r="E123" s="32">
        <v>9.1602385709710372E-3</v>
      </c>
      <c r="F123" s="32">
        <v>2.7439932183215134E-2</v>
      </c>
      <c r="G123" s="31" t="s">
        <v>19</v>
      </c>
      <c r="H123" s="40" t="s">
        <v>18</v>
      </c>
    </row>
    <row r="124" spans="1:8" ht="15">
      <c r="A124" s="33" t="s">
        <v>475</v>
      </c>
      <c r="B124" s="77">
        <v>347938.95500000002</v>
      </c>
      <c r="C124" s="34">
        <v>214166.084</v>
      </c>
      <c r="D124" s="35">
        <v>6874.1168992849152</v>
      </c>
      <c r="E124" s="32">
        <v>1.975667513079964E-2</v>
      </c>
      <c r="F124" s="32">
        <v>3.2097131211891214E-2</v>
      </c>
      <c r="G124" s="31" t="s">
        <v>83</v>
      </c>
      <c r="H124" s="40" t="s">
        <v>13</v>
      </c>
    </row>
    <row r="125" spans="1:8" ht="15">
      <c r="A125" s="33" t="s">
        <v>235</v>
      </c>
      <c r="B125" s="77">
        <v>346040.70199999999</v>
      </c>
      <c r="C125" s="34">
        <v>197510.59299999999</v>
      </c>
      <c r="D125" s="35">
        <v>3148.6384494322911</v>
      </c>
      <c r="E125" s="32">
        <v>9.0990407522415998E-3</v>
      </c>
      <c r="F125" s="32">
        <v>1.5941618125931561E-2</v>
      </c>
      <c r="G125" s="31" t="s">
        <v>19</v>
      </c>
      <c r="H125" s="40" t="s">
        <v>18</v>
      </c>
    </row>
    <row r="126" spans="1:8" ht="15">
      <c r="A126" s="33" t="s">
        <v>307</v>
      </c>
      <c r="B126" s="77">
        <v>345552.16200000001</v>
      </c>
      <c r="C126" s="34">
        <v>115189.936</v>
      </c>
      <c r="D126" s="35">
        <v>3755.6482300713701</v>
      </c>
      <c r="E126" s="32">
        <v>1.0868542127863666E-2</v>
      </c>
      <c r="F126" s="32">
        <v>3.2603961426555271E-2</v>
      </c>
      <c r="G126" s="31" t="s">
        <v>47</v>
      </c>
      <c r="H126" s="40" t="s">
        <v>13</v>
      </c>
    </row>
    <row r="127" spans="1:8" ht="15">
      <c r="A127" s="33" t="s">
        <v>339</v>
      </c>
      <c r="B127" s="77">
        <v>326990.69099999999</v>
      </c>
      <c r="C127" s="34">
        <v>173674.04700000002</v>
      </c>
      <c r="D127" s="35">
        <v>3844.8445784708661</v>
      </c>
      <c r="E127" s="32">
        <v>1.1758269223850371E-2</v>
      </c>
      <c r="F127" s="32">
        <v>2.2138279408384292E-2</v>
      </c>
      <c r="G127" s="31" t="s">
        <v>249</v>
      </c>
      <c r="H127" s="40" t="s">
        <v>13</v>
      </c>
    </row>
    <row r="128" spans="1:8" ht="15">
      <c r="A128" s="33" t="s">
        <v>424</v>
      </c>
      <c r="B128" s="77">
        <v>324227.38299999997</v>
      </c>
      <c r="C128" s="34">
        <v>178325.91200000001</v>
      </c>
      <c r="D128" s="35">
        <v>5183.9477995497191</v>
      </c>
      <c r="E128" s="32">
        <v>1.5988618085196461E-2</v>
      </c>
      <c r="F128" s="32">
        <v>2.9070075915550168E-2</v>
      </c>
      <c r="G128" s="31" t="s">
        <v>52</v>
      </c>
      <c r="H128" s="40" t="s">
        <v>13</v>
      </c>
    </row>
    <row r="129" spans="1:8" ht="15">
      <c r="A129" s="33" t="s">
        <v>267</v>
      </c>
      <c r="B129" s="77">
        <v>325256.58199999999</v>
      </c>
      <c r="C129" s="34">
        <v>144711.45000000001</v>
      </c>
      <c r="D129" s="35">
        <v>3278.899287117792</v>
      </c>
      <c r="E129" s="32">
        <v>1.0080962134435122E-2</v>
      </c>
      <c r="F129" s="32">
        <v>2.2658188326616806E-2</v>
      </c>
      <c r="G129" s="31" t="s">
        <v>19</v>
      </c>
      <c r="H129" s="40" t="s">
        <v>18</v>
      </c>
    </row>
    <row r="130" spans="1:8" ht="15">
      <c r="A130" s="33" t="s">
        <v>445</v>
      </c>
      <c r="B130" s="77">
        <v>322918.87</v>
      </c>
      <c r="C130" s="34">
        <v>170452.77</v>
      </c>
      <c r="D130" s="35">
        <v>5544.5006277537395</v>
      </c>
      <c r="E130" s="32">
        <v>1.7169949305699414E-2</v>
      </c>
      <c r="F130" s="32">
        <v>3.2528075828593107E-2</v>
      </c>
      <c r="G130" s="31" t="s">
        <v>61</v>
      </c>
      <c r="H130" s="40" t="s">
        <v>13</v>
      </c>
    </row>
    <row r="131" spans="1:8" ht="15">
      <c r="A131" s="33" t="s">
        <v>185</v>
      </c>
      <c r="B131" s="77">
        <v>315781.41499999998</v>
      </c>
      <c r="C131" s="34">
        <v>95484.1</v>
      </c>
      <c r="D131" s="35">
        <v>2570.1006451029816</v>
      </c>
      <c r="E131" s="32">
        <v>8.1388597397442849E-3</v>
      </c>
      <c r="F131" s="32">
        <v>2.6916530030685542E-2</v>
      </c>
      <c r="G131" s="31" t="s">
        <v>184</v>
      </c>
      <c r="H131" s="40" t="s">
        <v>13</v>
      </c>
    </row>
    <row r="132" spans="1:8" ht="15">
      <c r="A132" s="33" t="s">
        <v>533</v>
      </c>
      <c r="B132" s="77">
        <v>313505.603</v>
      </c>
      <c r="C132" s="34">
        <v>277165.34000000003</v>
      </c>
      <c r="D132" s="35">
        <v>12198.249231874455</v>
      </c>
      <c r="E132" s="32">
        <v>3.8909190506156453E-2</v>
      </c>
      <c r="F132" s="32">
        <v>4.40107310382837E-2</v>
      </c>
      <c r="G132" s="31" t="s">
        <v>148</v>
      </c>
      <c r="H132" s="40" t="s">
        <v>251</v>
      </c>
    </row>
    <row r="133" spans="1:8" ht="15">
      <c r="A133" s="33" t="s">
        <v>471</v>
      </c>
      <c r="B133" s="77">
        <v>312879.54399999999</v>
      </c>
      <c r="C133" s="34">
        <v>188186.022</v>
      </c>
      <c r="D133" s="35">
        <v>6048.2707404399935</v>
      </c>
      <c r="E133" s="32">
        <v>1.9330988095661483E-2</v>
      </c>
      <c r="F133" s="32">
        <v>3.2139851175769014E-2</v>
      </c>
      <c r="G133" s="31" t="s">
        <v>19</v>
      </c>
      <c r="H133" s="40" t="s">
        <v>18</v>
      </c>
    </row>
    <row r="134" spans="1:8" ht="15">
      <c r="A134" s="33" t="s">
        <v>392</v>
      </c>
      <c r="B134" s="77">
        <v>308770.71999999997</v>
      </c>
      <c r="C134" s="34">
        <v>206142.405</v>
      </c>
      <c r="D134" s="35">
        <v>4462.5244674753212</v>
      </c>
      <c r="E134" s="32">
        <v>1.4452550641703726E-2</v>
      </c>
      <c r="F134" s="32">
        <v>2.1647775320537865E-2</v>
      </c>
      <c r="G134" s="31" t="s">
        <v>141</v>
      </c>
      <c r="H134" s="40" t="s">
        <v>13</v>
      </c>
    </row>
    <row r="135" spans="1:8" ht="15">
      <c r="A135" s="33" t="s">
        <v>303</v>
      </c>
      <c r="B135" s="77">
        <v>308596.52</v>
      </c>
      <c r="C135" s="34">
        <v>168100.61199999999</v>
      </c>
      <c r="D135" s="35">
        <v>3333.3775950227705</v>
      </c>
      <c r="E135" s="32">
        <v>1.0801734235443648E-2</v>
      </c>
      <c r="F135" s="32">
        <v>1.9829657699418551E-2</v>
      </c>
      <c r="G135" s="31" t="s">
        <v>19</v>
      </c>
      <c r="H135" s="40" t="s">
        <v>18</v>
      </c>
    </row>
    <row r="136" spans="1:8" ht="15">
      <c r="A136" s="33" t="s">
        <v>25</v>
      </c>
      <c r="B136" s="77">
        <v>307345.16899999999</v>
      </c>
      <c r="C136" s="34">
        <v>70114.650000000009</v>
      </c>
      <c r="D136" s="35">
        <v>1060.2929381764122</v>
      </c>
      <c r="E136" s="32">
        <v>3.4498441658486335E-3</v>
      </c>
      <c r="F136" s="32">
        <v>1.5122273849707759E-2</v>
      </c>
      <c r="G136" s="31" t="s">
        <v>14</v>
      </c>
      <c r="H136" s="40" t="s">
        <v>24</v>
      </c>
    </row>
    <row r="137" spans="1:8" ht="15">
      <c r="A137" s="33" t="s">
        <v>402</v>
      </c>
      <c r="B137" s="77">
        <v>305156.17300000001</v>
      </c>
      <c r="C137" s="34">
        <v>154966.72200000001</v>
      </c>
      <c r="D137" s="35">
        <v>4543.6618230433396</v>
      </c>
      <c r="E137" s="32">
        <v>1.4889627754780302E-2</v>
      </c>
      <c r="F137" s="32">
        <v>2.9320242206861285E-2</v>
      </c>
      <c r="G137" s="31" t="s">
        <v>249</v>
      </c>
      <c r="H137" s="40" t="s">
        <v>13</v>
      </c>
    </row>
    <row r="138" spans="1:8" ht="15">
      <c r="A138" s="33" t="s">
        <v>67</v>
      </c>
      <c r="B138" s="77">
        <v>304098.53100000002</v>
      </c>
      <c r="C138" s="34">
        <v>106270.872</v>
      </c>
      <c r="D138" s="35">
        <v>1764.333255705383</v>
      </c>
      <c r="E138" s="32">
        <v>5.8018473483036417E-3</v>
      </c>
      <c r="F138" s="32">
        <v>1.66022280847134E-2</v>
      </c>
      <c r="G138" s="31" t="s">
        <v>19</v>
      </c>
      <c r="H138" s="40" t="s">
        <v>18</v>
      </c>
    </row>
    <row r="139" spans="1:8" ht="15">
      <c r="A139" s="33" t="s">
        <v>473</v>
      </c>
      <c r="B139" s="77">
        <v>299432.891</v>
      </c>
      <c r="C139" s="34">
        <v>210874.92200000002</v>
      </c>
      <c r="D139" s="35">
        <v>5876.537805749299</v>
      </c>
      <c r="E139" s="32">
        <v>1.9625558789228999E-2</v>
      </c>
      <c r="F139" s="32">
        <v>2.7867409505191416E-2</v>
      </c>
      <c r="G139" s="31" t="s">
        <v>170</v>
      </c>
      <c r="H139" s="40" t="s">
        <v>13</v>
      </c>
    </row>
    <row r="140" spans="1:8" ht="15">
      <c r="A140" s="33" t="s">
        <v>519</v>
      </c>
      <c r="B140" s="77">
        <v>289621.60499999998</v>
      </c>
      <c r="C140" s="34">
        <v>241441.402</v>
      </c>
      <c r="D140" s="35">
        <v>7836.3324397283031</v>
      </c>
      <c r="E140" s="32">
        <v>2.7057140435805208E-2</v>
      </c>
      <c r="F140" s="32">
        <v>3.2456456824783944E-2</v>
      </c>
      <c r="G140" s="31" t="s">
        <v>148</v>
      </c>
      <c r="H140" s="40" t="s">
        <v>251</v>
      </c>
    </row>
    <row r="141" spans="1:8" ht="15">
      <c r="A141" s="33" t="s">
        <v>36</v>
      </c>
      <c r="B141" s="77">
        <v>288222.81</v>
      </c>
      <c r="C141" s="34">
        <v>61445.983999999997</v>
      </c>
      <c r="D141" s="35">
        <v>1321.9957739863553</v>
      </c>
      <c r="E141" s="32">
        <v>4.5867146114714355E-3</v>
      </c>
      <c r="F141" s="32">
        <v>2.1514762852302201E-2</v>
      </c>
      <c r="G141" s="31" t="s">
        <v>19</v>
      </c>
      <c r="H141" s="40" t="s">
        <v>18</v>
      </c>
    </row>
    <row r="142" spans="1:8" ht="15">
      <c r="A142" s="33" t="s">
        <v>412</v>
      </c>
      <c r="B142" s="77">
        <v>280919.022</v>
      </c>
      <c r="C142" s="34">
        <v>159720.408</v>
      </c>
      <c r="D142" s="35">
        <v>4345.6886961321379</v>
      </c>
      <c r="E142" s="32">
        <v>1.5469542308644866E-2</v>
      </c>
      <c r="F142" s="32">
        <v>2.7208099143674478E-2</v>
      </c>
      <c r="G142" s="31" t="s">
        <v>52</v>
      </c>
      <c r="H142" s="40" t="s">
        <v>13</v>
      </c>
    </row>
    <row r="143" spans="1:8" ht="15">
      <c r="A143" s="33" t="s">
        <v>494</v>
      </c>
      <c r="B143" s="77">
        <v>278112.70799999998</v>
      </c>
      <c r="C143" s="34">
        <v>185533.16099999999</v>
      </c>
      <c r="D143" s="35">
        <v>6062.936820079467</v>
      </c>
      <c r="E143" s="32">
        <v>2.1800286882537805E-2</v>
      </c>
      <c r="F143" s="32">
        <v>3.2678453745955779E-2</v>
      </c>
      <c r="G143" s="31" t="s">
        <v>61</v>
      </c>
      <c r="H143" s="40" t="s">
        <v>13</v>
      </c>
    </row>
    <row r="144" spans="1:8" ht="15">
      <c r="A144" s="33" t="s">
        <v>332</v>
      </c>
      <c r="B144" s="77">
        <v>278288.25400000002</v>
      </c>
      <c r="C144" s="34">
        <v>134307.04999999999</v>
      </c>
      <c r="D144" s="35">
        <v>3208.9420131012066</v>
      </c>
      <c r="E144" s="32">
        <v>1.1531000561386276E-2</v>
      </c>
      <c r="F144" s="32">
        <v>2.3892580568936679E-2</v>
      </c>
      <c r="G144" s="31" t="s">
        <v>19</v>
      </c>
      <c r="H144" s="40" t="s">
        <v>18</v>
      </c>
    </row>
    <row r="145" spans="1:8" ht="15">
      <c r="A145" s="33" t="s">
        <v>469</v>
      </c>
      <c r="B145" s="77">
        <v>277022.70799999998</v>
      </c>
      <c r="C145" s="34">
        <v>208161.51300000001</v>
      </c>
      <c r="D145" s="35">
        <v>5334.3265814746001</v>
      </c>
      <c r="E145" s="32">
        <v>1.925591811583403E-2</v>
      </c>
      <c r="F145" s="32">
        <v>2.5625902236186188E-2</v>
      </c>
      <c r="G145" s="31" t="s">
        <v>100</v>
      </c>
      <c r="H145" s="40" t="s">
        <v>13</v>
      </c>
    </row>
    <row r="146" spans="1:8" ht="15">
      <c r="A146" s="33" t="s">
        <v>395</v>
      </c>
      <c r="B146" s="77">
        <v>273674.36499999999</v>
      </c>
      <c r="C146" s="34">
        <v>172597.25</v>
      </c>
      <c r="D146" s="35">
        <v>3976.7376675323007</v>
      </c>
      <c r="E146" s="32">
        <v>1.4530910366896443E-2</v>
      </c>
      <c r="F146" s="32">
        <v>2.3040562161519378E-2</v>
      </c>
      <c r="G146" s="31" t="s">
        <v>30</v>
      </c>
      <c r="H146" s="40" t="s">
        <v>13</v>
      </c>
    </row>
    <row r="147" spans="1:8" ht="15">
      <c r="A147" s="33" t="s">
        <v>319</v>
      </c>
      <c r="B147" s="77">
        <v>267347.98100000003</v>
      </c>
      <c r="C147" s="34">
        <v>150872.56099999999</v>
      </c>
      <c r="D147" s="35">
        <v>2981.4029418968062</v>
      </c>
      <c r="E147" s="32">
        <v>1.1151769056736606E-2</v>
      </c>
      <c r="F147" s="32">
        <v>1.9761068030765425E-2</v>
      </c>
      <c r="G147" s="31" t="s">
        <v>144</v>
      </c>
      <c r="H147" s="40" t="s">
        <v>13</v>
      </c>
    </row>
    <row r="148" spans="1:8" ht="15">
      <c r="A148" s="33" t="s">
        <v>433</v>
      </c>
      <c r="B148" s="77">
        <v>261069.00399999999</v>
      </c>
      <c r="C148" s="34">
        <v>166549.17199999999</v>
      </c>
      <c r="D148" s="35">
        <v>4332.6290011907813</v>
      </c>
      <c r="E148" s="32">
        <v>1.6595723486158401E-2</v>
      </c>
      <c r="F148" s="32">
        <v>2.6014113124445803E-2</v>
      </c>
      <c r="G148" s="31" t="s">
        <v>97</v>
      </c>
      <c r="H148" s="40" t="s">
        <v>13</v>
      </c>
    </row>
    <row r="149" spans="1:8" ht="15">
      <c r="A149" s="33" t="s">
        <v>460</v>
      </c>
      <c r="B149" s="77">
        <v>256444.397</v>
      </c>
      <c r="C149" s="34">
        <v>163363.83199999999</v>
      </c>
      <c r="D149" s="35">
        <v>4651.905105608852</v>
      </c>
      <c r="E149" s="32">
        <v>1.8140014599768588E-2</v>
      </c>
      <c r="F149" s="32">
        <v>2.8475734491884667E-2</v>
      </c>
      <c r="G149" s="31" t="s">
        <v>204</v>
      </c>
      <c r="H149" s="40" t="s">
        <v>13</v>
      </c>
    </row>
    <row r="150" spans="1:8" ht="15">
      <c r="A150" s="33" t="s">
        <v>410</v>
      </c>
      <c r="B150" s="77">
        <v>253236.253</v>
      </c>
      <c r="C150" s="34">
        <v>180244.03999999998</v>
      </c>
      <c r="D150" s="35">
        <v>3866.0495267398128</v>
      </c>
      <c r="E150" s="32">
        <v>1.5266572147313414E-2</v>
      </c>
      <c r="F150" s="32">
        <v>2.1448972885537924E-2</v>
      </c>
      <c r="G150" s="31" t="s">
        <v>204</v>
      </c>
      <c r="H150" s="40" t="s">
        <v>13</v>
      </c>
    </row>
    <row r="151" spans="1:8" ht="15">
      <c r="A151" s="33" t="s">
        <v>359</v>
      </c>
      <c r="B151" s="77">
        <v>252414.323</v>
      </c>
      <c r="C151" s="34">
        <v>132015.27799999999</v>
      </c>
      <c r="D151" s="35">
        <v>3143.6199628005079</v>
      </c>
      <c r="E151" s="32">
        <v>1.2454205947736602E-2</v>
      </c>
      <c r="F151" s="32">
        <v>2.3812546626614747E-2</v>
      </c>
      <c r="G151" s="31" t="s">
        <v>57</v>
      </c>
      <c r="H151" s="40" t="s">
        <v>24</v>
      </c>
    </row>
    <row r="152" spans="1:8" ht="15">
      <c r="A152" s="33" t="s">
        <v>271</v>
      </c>
      <c r="B152" s="77">
        <v>250910.56299999999</v>
      </c>
      <c r="C152" s="34">
        <v>120059.04399999999</v>
      </c>
      <c r="D152" s="35">
        <v>2556.47038149743</v>
      </c>
      <c r="E152" s="32">
        <v>1.0188771452788259E-2</v>
      </c>
      <c r="F152" s="32">
        <v>2.1293442762191493E-2</v>
      </c>
      <c r="G152" s="31" t="s">
        <v>148</v>
      </c>
      <c r="H152" s="40" t="s">
        <v>13</v>
      </c>
    </row>
    <row r="153" spans="1:8" ht="15">
      <c r="A153" s="33" t="s">
        <v>440</v>
      </c>
      <c r="B153" s="77">
        <v>249431.24100000001</v>
      </c>
      <c r="C153" s="34">
        <v>160930.18599999999</v>
      </c>
      <c r="D153" s="35">
        <v>4176.7241757959664</v>
      </c>
      <c r="E153" s="32">
        <v>1.6744992163174807E-2</v>
      </c>
      <c r="F153" s="32">
        <v>2.5953640392834484E-2</v>
      </c>
      <c r="G153" s="31" t="s">
        <v>249</v>
      </c>
      <c r="H153" s="40" t="s">
        <v>13</v>
      </c>
    </row>
    <row r="154" spans="1:8" ht="15">
      <c r="A154" s="33" t="s">
        <v>161</v>
      </c>
      <c r="B154" s="77">
        <v>246761.32500000001</v>
      </c>
      <c r="C154" s="34">
        <v>123529.21100000001</v>
      </c>
      <c r="D154" s="35">
        <v>1907.7706444424425</v>
      </c>
      <c r="E154" s="32">
        <v>7.7312384525510328E-3</v>
      </c>
      <c r="F154" s="32">
        <v>1.544388269785389E-2</v>
      </c>
      <c r="G154" s="31" t="s">
        <v>47</v>
      </c>
      <c r="H154" s="40" t="s">
        <v>13</v>
      </c>
    </row>
    <row r="155" spans="1:8" ht="15">
      <c r="A155" s="33" t="s">
        <v>257</v>
      </c>
      <c r="B155" s="77">
        <v>247071.128</v>
      </c>
      <c r="C155" s="34">
        <v>74890.972999999998</v>
      </c>
      <c r="D155" s="35">
        <v>2368.1973933954641</v>
      </c>
      <c r="E155" s="32">
        <v>9.5850835043561396E-3</v>
      </c>
      <c r="F155" s="32">
        <v>3.162193383968271E-2</v>
      </c>
      <c r="G155" s="31" t="s">
        <v>256</v>
      </c>
      <c r="H155" s="40" t="s">
        <v>13</v>
      </c>
    </row>
    <row r="156" spans="1:8" ht="15">
      <c r="A156" s="33" t="s">
        <v>461</v>
      </c>
      <c r="B156" s="77">
        <v>245838.22099999999</v>
      </c>
      <c r="C156" s="34">
        <v>171931.03400000001</v>
      </c>
      <c r="D156" s="35">
        <v>4499.1246168636126</v>
      </c>
      <c r="E156" s="32">
        <v>1.83011600009244E-2</v>
      </c>
      <c r="F156" s="32">
        <v>2.6168193793702259E-2</v>
      </c>
      <c r="G156" s="31" t="s">
        <v>57</v>
      </c>
      <c r="H156" s="40" t="s">
        <v>13</v>
      </c>
    </row>
    <row r="157" spans="1:8" ht="15">
      <c r="A157" s="33" t="s">
        <v>336</v>
      </c>
      <c r="B157" s="77">
        <v>242319.93</v>
      </c>
      <c r="C157" s="34">
        <v>123223.06399999998</v>
      </c>
      <c r="D157" s="35">
        <v>2826.8917708016475</v>
      </c>
      <c r="E157" s="32">
        <v>1.1665948280860133E-2</v>
      </c>
      <c r="F157" s="32">
        <v>2.2941255305919415E-2</v>
      </c>
      <c r="G157" s="31" t="s">
        <v>245</v>
      </c>
      <c r="H157" s="40" t="s">
        <v>13</v>
      </c>
    </row>
    <row r="158" spans="1:8" ht="15">
      <c r="A158" s="33" t="s">
        <v>399</v>
      </c>
      <c r="B158" s="77">
        <v>241290.372</v>
      </c>
      <c r="C158" s="34">
        <v>139309.77399999998</v>
      </c>
      <c r="D158" s="35">
        <v>3554.9736295384905</v>
      </c>
      <c r="E158" s="32">
        <v>1.473317646316402E-2</v>
      </c>
      <c r="F158" s="32">
        <v>2.5518479626120784E-2</v>
      </c>
      <c r="G158" s="31" t="s">
        <v>19</v>
      </c>
      <c r="H158" s="40" t="s">
        <v>18</v>
      </c>
    </row>
    <row r="159" spans="1:8" ht="15">
      <c r="A159" s="33" t="s">
        <v>315</v>
      </c>
      <c r="B159" s="77">
        <v>239042.56599999999</v>
      </c>
      <c r="C159" s="34">
        <v>114604.891</v>
      </c>
      <c r="D159" s="35">
        <v>2645.8854416412023</v>
      </c>
      <c r="E159" s="32">
        <v>1.1068679047066465E-2</v>
      </c>
      <c r="F159" s="32">
        <v>2.3087020270724765E-2</v>
      </c>
      <c r="G159" s="31" t="s">
        <v>14</v>
      </c>
      <c r="H159" s="40" t="s">
        <v>13</v>
      </c>
    </row>
    <row r="160" spans="1:8" ht="15">
      <c r="A160" s="33" t="s">
        <v>429</v>
      </c>
      <c r="B160" s="77">
        <v>237658.65100000001</v>
      </c>
      <c r="C160" s="34">
        <v>138876.47399999999</v>
      </c>
      <c r="D160" s="35">
        <v>3874.5120359772586</v>
      </c>
      <c r="E160" s="32">
        <v>1.6302844519542687E-2</v>
      </c>
      <c r="F160" s="32">
        <v>2.7898980470783402E-2</v>
      </c>
      <c r="G160" s="31" t="s">
        <v>19</v>
      </c>
      <c r="H160" s="40" t="s">
        <v>18</v>
      </c>
    </row>
    <row r="161" spans="1:8" ht="15">
      <c r="A161" s="33" t="s">
        <v>199</v>
      </c>
      <c r="B161" s="77">
        <v>237599.38699999999</v>
      </c>
      <c r="C161" s="34">
        <v>105492.553</v>
      </c>
      <c r="D161" s="35">
        <v>2019.552973871542</v>
      </c>
      <c r="E161" s="32">
        <v>8.4998240078436819E-3</v>
      </c>
      <c r="F161" s="32">
        <v>1.9144033549662431E-2</v>
      </c>
      <c r="G161" s="31" t="s">
        <v>19</v>
      </c>
      <c r="H161" s="40" t="s">
        <v>18</v>
      </c>
    </row>
    <row r="162" spans="1:8" ht="15">
      <c r="A162" s="33" t="s">
        <v>327</v>
      </c>
      <c r="B162" s="77">
        <v>233865.872</v>
      </c>
      <c r="C162" s="34">
        <v>132674.05799999999</v>
      </c>
      <c r="D162" s="35">
        <v>2660.1278983530819</v>
      </c>
      <c r="E162" s="32">
        <v>1.1374587816528791E-2</v>
      </c>
      <c r="F162" s="32">
        <v>2.0050098251710082E-2</v>
      </c>
      <c r="G162" s="31" t="s">
        <v>57</v>
      </c>
      <c r="H162" s="40" t="s">
        <v>13</v>
      </c>
    </row>
    <row r="163" spans="1:8" ht="15">
      <c r="A163" s="33" t="s">
        <v>297</v>
      </c>
      <c r="B163" s="77">
        <v>233807.11499999999</v>
      </c>
      <c r="C163" s="34">
        <v>135794.10699999999</v>
      </c>
      <c r="D163" s="35">
        <v>2508.150892324421</v>
      </c>
      <c r="E163" s="32">
        <v>1.07274361275294E-2</v>
      </c>
      <c r="F163" s="32">
        <v>1.8470248435187405E-2</v>
      </c>
      <c r="G163" s="31" t="s">
        <v>148</v>
      </c>
      <c r="H163" s="40" t="s">
        <v>251</v>
      </c>
    </row>
    <row r="164" spans="1:8" ht="15">
      <c r="A164" s="33" t="s">
        <v>27</v>
      </c>
      <c r="B164" s="77">
        <v>226629.658</v>
      </c>
      <c r="C164" s="34">
        <v>63438.928</v>
      </c>
      <c r="D164" s="35">
        <v>849.63089843940418</v>
      </c>
      <c r="E164" s="32">
        <v>3.7489837205658414E-3</v>
      </c>
      <c r="F164" s="32">
        <v>1.3392894949917883E-2</v>
      </c>
      <c r="G164" s="31" t="s">
        <v>19</v>
      </c>
      <c r="H164" s="40" t="s">
        <v>18</v>
      </c>
    </row>
    <row r="165" spans="1:8" ht="15">
      <c r="A165" s="33" t="s">
        <v>447</v>
      </c>
      <c r="B165" s="77">
        <v>225515.87</v>
      </c>
      <c r="C165" s="34">
        <v>105392.03700000001</v>
      </c>
      <c r="D165" s="35">
        <v>3875.8075495742842</v>
      </c>
      <c r="E165" s="32">
        <v>1.7186407101080221E-2</v>
      </c>
      <c r="F165" s="32">
        <v>3.6775146015768569E-2</v>
      </c>
      <c r="G165" s="31" t="s">
        <v>61</v>
      </c>
      <c r="H165" s="40" t="s">
        <v>13</v>
      </c>
    </row>
    <row r="166" spans="1:8" ht="15">
      <c r="A166" s="33" t="s">
        <v>338</v>
      </c>
      <c r="B166" s="77">
        <v>225206.38399999999</v>
      </c>
      <c r="C166" s="34">
        <v>130153.92200000001</v>
      </c>
      <c r="D166" s="35">
        <v>2646.1113749919891</v>
      </c>
      <c r="E166" s="32">
        <v>1.1749717428045864E-2</v>
      </c>
      <c r="F166" s="32">
        <v>2.0330631104547039E-2</v>
      </c>
      <c r="G166" s="31" t="s">
        <v>30</v>
      </c>
      <c r="H166" s="40" t="s">
        <v>13</v>
      </c>
    </row>
    <row r="167" spans="1:8" ht="15">
      <c r="A167" s="33" t="s">
        <v>391</v>
      </c>
      <c r="B167" s="77">
        <v>221927.008</v>
      </c>
      <c r="C167" s="34">
        <v>115769.74400000001</v>
      </c>
      <c r="D167" s="35">
        <v>3206.1043319060104</v>
      </c>
      <c r="E167" s="32">
        <v>1.4446661363118141E-2</v>
      </c>
      <c r="F167" s="32">
        <v>2.7693801688859314E-2</v>
      </c>
      <c r="G167" s="31" t="s">
        <v>57</v>
      </c>
      <c r="H167" s="40" t="s">
        <v>13</v>
      </c>
    </row>
    <row r="168" spans="1:8" ht="15">
      <c r="A168" s="33" t="s">
        <v>463</v>
      </c>
      <c r="B168" s="77">
        <v>221658.38200000001</v>
      </c>
      <c r="C168" s="34">
        <v>108892.55799999999</v>
      </c>
      <c r="D168" s="35">
        <v>4088.1933600996226</v>
      </c>
      <c r="E168" s="32">
        <v>1.84436668860085E-2</v>
      </c>
      <c r="F168" s="32">
        <v>3.7543367840616099E-2</v>
      </c>
      <c r="G168" s="31" t="s">
        <v>19</v>
      </c>
      <c r="H168" s="40" t="s">
        <v>18</v>
      </c>
    </row>
    <row r="169" spans="1:8" ht="15">
      <c r="A169" s="33" t="s">
        <v>512</v>
      </c>
      <c r="B169" s="77">
        <v>220082.64499999999</v>
      </c>
      <c r="C169" s="34">
        <v>142155.19399999999</v>
      </c>
      <c r="D169" s="35">
        <v>5720.9952398220903</v>
      </c>
      <c r="E169" s="32">
        <v>2.5994758649970289E-2</v>
      </c>
      <c r="F169" s="32">
        <v>4.0244714799672329E-2</v>
      </c>
      <c r="G169" s="31" t="s">
        <v>105</v>
      </c>
      <c r="H169" s="40" t="s">
        <v>24</v>
      </c>
    </row>
    <row r="170" spans="1:8" ht="15">
      <c r="A170" s="33" t="s">
        <v>37</v>
      </c>
      <c r="B170" s="77">
        <v>218927.37400000001</v>
      </c>
      <c r="C170" s="34">
        <v>33075.737999999998</v>
      </c>
      <c r="D170" s="35">
        <v>1004.3686025259267</v>
      </c>
      <c r="E170" s="32">
        <v>4.5876793941991316E-3</v>
      </c>
      <c r="F170" s="32">
        <v>3.0365720109583851E-2</v>
      </c>
      <c r="G170" s="31" t="s">
        <v>16</v>
      </c>
      <c r="H170" s="40" t="s">
        <v>13</v>
      </c>
    </row>
    <row r="171" spans="1:8" ht="15">
      <c r="A171" s="33" t="s">
        <v>285</v>
      </c>
      <c r="B171" s="77">
        <v>216279.951</v>
      </c>
      <c r="C171" s="34">
        <v>109185.63400000001</v>
      </c>
      <c r="D171" s="35">
        <v>2265.0248408906427</v>
      </c>
      <c r="E171" s="32">
        <v>1.047265282989935E-2</v>
      </c>
      <c r="F171" s="32">
        <v>2.0744714830255442E-2</v>
      </c>
      <c r="G171" s="31" t="s">
        <v>47</v>
      </c>
      <c r="H171" s="40" t="s">
        <v>24</v>
      </c>
    </row>
    <row r="172" spans="1:8" ht="15">
      <c r="A172" s="33" t="s">
        <v>356</v>
      </c>
      <c r="B172" s="77">
        <v>215159.484</v>
      </c>
      <c r="C172" s="34">
        <v>97462.676999999996</v>
      </c>
      <c r="D172" s="35">
        <v>2661.5167420289445</v>
      </c>
      <c r="E172" s="32">
        <v>1.2369971764892988E-2</v>
      </c>
      <c r="F172" s="32">
        <v>2.7308061136356275E-2</v>
      </c>
      <c r="G172" s="31" t="s">
        <v>19</v>
      </c>
      <c r="H172" s="40" t="s">
        <v>18</v>
      </c>
    </row>
    <row r="173" spans="1:8" ht="15">
      <c r="A173" s="33" t="s">
        <v>431</v>
      </c>
      <c r="B173" s="77">
        <v>214337.87899999999</v>
      </c>
      <c r="C173" s="34">
        <v>131001.69500000001</v>
      </c>
      <c r="D173" s="35">
        <v>3527.8553100857034</v>
      </c>
      <c r="E173" s="32">
        <v>1.6459318000835978E-2</v>
      </c>
      <c r="F173" s="32">
        <v>2.6929844763349843E-2</v>
      </c>
      <c r="G173" s="31" t="s">
        <v>65</v>
      </c>
      <c r="H173" s="40" t="s">
        <v>13</v>
      </c>
    </row>
    <row r="174" spans="1:8" ht="15">
      <c r="A174" s="33" t="s">
        <v>110</v>
      </c>
      <c r="B174" s="77">
        <v>211555.016</v>
      </c>
      <c r="C174" s="34">
        <v>90119.044999999998</v>
      </c>
      <c r="D174" s="35">
        <v>1427.5537260202623</v>
      </c>
      <c r="E174" s="32">
        <v>6.7479077216503446E-3</v>
      </c>
      <c r="F174" s="32">
        <v>1.584075514804071E-2</v>
      </c>
      <c r="G174" s="31" t="s">
        <v>30</v>
      </c>
      <c r="H174" s="40" t="s">
        <v>24</v>
      </c>
    </row>
    <row r="175" spans="1:8" ht="15">
      <c r="A175" s="33" t="s">
        <v>94</v>
      </c>
      <c r="B175" s="77">
        <v>208884.40100000001</v>
      </c>
      <c r="C175" s="34">
        <v>90932.85500000001</v>
      </c>
      <c r="D175" s="35">
        <v>1316.1332629583046</v>
      </c>
      <c r="E175" s="32">
        <v>6.3007733304044303E-3</v>
      </c>
      <c r="F175" s="32">
        <v>1.4473682399593683E-2</v>
      </c>
      <c r="G175" s="31" t="s">
        <v>57</v>
      </c>
      <c r="H175" s="40" t="s">
        <v>24</v>
      </c>
    </row>
    <row r="176" spans="1:8" ht="15">
      <c r="A176" s="33" t="s">
        <v>73</v>
      </c>
      <c r="B176" s="77">
        <v>208392.32500000001</v>
      </c>
      <c r="C176" s="34">
        <v>55077.828999999998</v>
      </c>
      <c r="D176" s="35">
        <v>1227.3645992285392</v>
      </c>
      <c r="E176" s="32">
        <v>5.8896823538416741E-3</v>
      </c>
      <c r="F176" s="32">
        <v>2.2284186241773241E-2</v>
      </c>
      <c r="G176" s="31" t="s">
        <v>72</v>
      </c>
      <c r="H176" s="40" t="s">
        <v>24</v>
      </c>
    </row>
    <row r="177" spans="1:8" ht="15">
      <c r="A177" s="33" t="s">
        <v>384</v>
      </c>
      <c r="B177" s="77">
        <v>207847.728</v>
      </c>
      <c r="C177" s="34">
        <v>132611.448</v>
      </c>
      <c r="D177" s="35">
        <v>2924.2209518616464</v>
      </c>
      <c r="E177" s="32">
        <v>1.4069054206171772E-2</v>
      </c>
      <c r="F177" s="32">
        <v>2.2051044581472681E-2</v>
      </c>
      <c r="G177" s="31" t="s">
        <v>65</v>
      </c>
      <c r="H177" s="40" t="s">
        <v>13</v>
      </c>
    </row>
    <row r="178" spans="1:8" ht="15">
      <c r="A178" s="33" t="s">
        <v>284</v>
      </c>
      <c r="B178" s="77">
        <v>206736.198</v>
      </c>
      <c r="C178" s="34">
        <v>93500.578999999998</v>
      </c>
      <c r="D178" s="35">
        <v>2160.907259098336</v>
      </c>
      <c r="E178" s="32">
        <v>1.0452486211913097E-2</v>
      </c>
      <c r="F178" s="32">
        <v>2.3111164467744482E-2</v>
      </c>
      <c r="G178" s="31" t="s">
        <v>19</v>
      </c>
      <c r="H178" s="40" t="s">
        <v>18</v>
      </c>
    </row>
    <row r="179" spans="1:8" ht="15">
      <c r="A179" s="33" t="s">
        <v>377</v>
      </c>
      <c r="B179" s="77">
        <v>205958.071</v>
      </c>
      <c r="C179" s="34">
        <v>131423.62099999998</v>
      </c>
      <c r="D179" s="35">
        <v>2773.9840289683179</v>
      </c>
      <c r="E179" s="32">
        <v>1.3468683288300549E-2</v>
      </c>
      <c r="F179" s="32">
        <v>2.1107195250451349E-2</v>
      </c>
      <c r="G179" s="31" t="s">
        <v>19</v>
      </c>
      <c r="H179" s="40" t="s">
        <v>18</v>
      </c>
    </row>
    <row r="180" spans="1:8" ht="15">
      <c r="A180" s="33" t="s">
        <v>66</v>
      </c>
      <c r="B180" s="77">
        <v>205930.13200000001</v>
      </c>
      <c r="C180" s="34">
        <v>70768.622000000003</v>
      </c>
      <c r="D180" s="35">
        <v>1192.9835932982544</v>
      </c>
      <c r="E180" s="32">
        <v>5.793147324832746E-3</v>
      </c>
      <c r="F180" s="32">
        <v>1.6857521873158057E-2</v>
      </c>
      <c r="G180" s="31" t="s">
        <v>65</v>
      </c>
      <c r="H180" s="40" t="s">
        <v>24</v>
      </c>
    </row>
    <row r="181" spans="1:8" ht="15">
      <c r="A181" s="33" t="s">
        <v>499</v>
      </c>
      <c r="B181" s="77">
        <v>203119.74400000001</v>
      </c>
      <c r="C181" s="34">
        <v>116447.68899999998</v>
      </c>
      <c r="D181" s="35">
        <v>4606.6313500149718</v>
      </c>
      <c r="E181" s="32">
        <v>2.2679387337229864E-2</v>
      </c>
      <c r="F181" s="32">
        <v>3.9559663137797199E-2</v>
      </c>
      <c r="G181" s="31" t="s">
        <v>19</v>
      </c>
      <c r="H181" s="40" t="s">
        <v>18</v>
      </c>
    </row>
    <row r="182" spans="1:8" ht="15">
      <c r="A182" s="33" t="s">
        <v>367</v>
      </c>
      <c r="B182" s="77">
        <v>196378.50099999999</v>
      </c>
      <c r="C182" s="34">
        <v>114654.08100000001</v>
      </c>
      <c r="D182" s="35">
        <v>2520.7361161954727</v>
      </c>
      <c r="E182" s="32">
        <v>1.283611038560414E-2</v>
      </c>
      <c r="F182" s="32">
        <v>2.1985576912831151E-2</v>
      </c>
      <c r="G182" s="31" t="s">
        <v>144</v>
      </c>
      <c r="H182" s="40" t="s">
        <v>13</v>
      </c>
    </row>
    <row r="183" spans="1:8" ht="15">
      <c r="A183" s="33" t="s">
        <v>248</v>
      </c>
      <c r="B183" s="77">
        <v>191373.598</v>
      </c>
      <c r="C183" s="34">
        <v>112572.41</v>
      </c>
      <c r="D183" s="35">
        <v>1806.3835910005441</v>
      </c>
      <c r="E183" s="32">
        <v>9.4390428454009852E-3</v>
      </c>
      <c r="F183" s="32">
        <v>1.6046414845347488E-2</v>
      </c>
      <c r="G183" s="31" t="s">
        <v>83</v>
      </c>
      <c r="H183" s="40" t="s">
        <v>24</v>
      </c>
    </row>
    <row r="184" spans="1:8" ht="15">
      <c r="A184" s="33" t="s">
        <v>82</v>
      </c>
      <c r="B184" s="77">
        <v>190841.2</v>
      </c>
      <c r="C184" s="34">
        <v>74029.168999999994</v>
      </c>
      <c r="D184" s="35">
        <v>1157.8343452809283</v>
      </c>
      <c r="E184" s="32">
        <v>6.0670041127436226E-3</v>
      </c>
      <c r="F184" s="32">
        <v>1.5640245067196801E-2</v>
      </c>
      <c r="G184" s="31" t="s">
        <v>19</v>
      </c>
      <c r="H184" s="40" t="s">
        <v>18</v>
      </c>
    </row>
    <row r="185" spans="1:8" ht="15">
      <c r="A185" s="33" t="s">
        <v>15</v>
      </c>
      <c r="B185" s="77">
        <v>189013.18799999999</v>
      </c>
      <c r="C185" s="34">
        <v>25883.684000000001</v>
      </c>
      <c r="D185" s="35">
        <v>434.63509052847957</v>
      </c>
      <c r="E185" s="32">
        <v>2.2994961099141904E-3</v>
      </c>
      <c r="F185" s="32">
        <v>1.67918558474319E-2</v>
      </c>
      <c r="G185" s="31" t="s">
        <v>14</v>
      </c>
      <c r="H185" s="40" t="s">
        <v>13</v>
      </c>
    </row>
    <row r="186" spans="1:8" ht="15">
      <c r="A186" s="33" t="s">
        <v>365</v>
      </c>
      <c r="B186" s="77">
        <v>188838.18</v>
      </c>
      <c r="C186" s="34">
        <v>103595.632</v>
      </c>
      <c r="D186" s="35">
        <v>2401.3057959397561</v>
      </c>
      <c r="E186" s="32">
        <v>1.2716209168822514E-2</v>
      </c>
      <c r="F186" s="32">
        <v>2.3179604676187082E-2</v>
      </c>
      <c r="G186" s="31" t="s">
        <v>57</v>
      </c>
      <c r="H186" s="40" t="s">
        <v>13</v>
      </c>
    </row>
    <row r="187" spans="1:8" ht="15">
      <c r="A187" s="33" t="s">
        <v>495</v>
      </c>
      <c r="B187" s="77">
        <v>188735.94500000001</v>
      </c>
      <c r="C187" s="34">
        <v>165927.00099999999</v>
      </c>
      <c r="D187" s="35">
        <v>4100.0603315189446</v>
      </c>
      <c r="E187" s="32">
        <v>2.172379157303048E-2</v>
      </c>
      <c r="F187" s="32">
        <v>2.4710024931499514E-2</v>
      </c>
      <c r="G187" s="31" t="s">
        <v>148</v>
      </c>
      <c r="H187" s="40" t="s">
        <v>251</v>
      </c>
    </row>
    <row r="188" spans="1:8" ht="15">
      <c r="A188" s="33" t="s">
        <v>344</v>
      </c>
      <c r="B188" s="77">
        <v>186586.13099999999</v>
      </c>
      <c r="C188" s="34">
        <v>89883.835999999996</v>
      </c>
      <c r="D188" s="35">
        <v>2225.1443639485778</v>
      </c>
      <c r="E188" s="32">
        <v>1.1925561412431977E-2</v>
      </c>
      <c r="F188" s="32">
        <v>2.4755778824888802E-2</v>
      </c>
      <c r="G188" s="31" t="s">
        <v>19</v>
      </c>
      <c r="H188" s="40" t="s">
        <v>18</v>
      </c>
    </row>
    <row r="189" spans="1:8" ht="15">
      <c r="A189" s="33" t="s">
        <v>154</v>
      </c>
      <c r="B189" s="77">
        <v>186286.90299999999</v>
      </c>
      <c r="C189" s="34">
        <v>89020.972999999998</v>
      </c>
      <c r="D189" s="35">
        <v>1414.207549825408</v>
      </c>
      <c r="E189" s="32">
        <v>7.5915565026351212E-3</v>
      </c>
      <c r="F189" s="32">
        <v>1.5886228853344571E-2</v>
      </c>
      <c r="G189" s="31" t="s">
        <v>141</v>
      </c>
      <c r="H189" s="40" t="s">
        <v>13</v>
      </c>
    </row>
    <row r="190" spans="1:8" ht="15">
      <c r="A190" s="33" t="s">
        <v>388</v>
      </c>
      <c r="B190" s="77">
        <v>185330.68599999999</v>
      </c>
      <c r="C190" s="34">
        <v>112418.402</v>
      </c>
      <c r="D190" s="35">
        <v>2650.9721630639579</v>
      </c>
      <c r="E190" s="32">
        <v>1.430401095619944E-2</v>
      </c>
      <c r="F190" s="32">
        <v>2.3581300889368252E-2</v>
      </c>
      <c r="G190" s="31" t="s">
        <v>19</v>
      </c>
      <c r="H190" s="40" t="s">
        <v>18</v>
      </c>
    </row>
    <row r="191" spans="1:8" ht="15">
      <c r="A191" s="33" t="s">
        <v>394</v>
      </c>
      <c r="B191" s="77">
        <v>184768.75899999999</v>
      </c>
      <c r="C191" s="34">
        <v>112796.863</v>
      </c>
      <c r="D191" s="35">
        <v>2679.7518921445981</v>
      </c>
      <c r="E191" s="32">
        <v>1.4503273749566063E-2</v>
      </c>
      <c r="F191" s="32">
        <v>2.3757326408488842E-2</v>
      </c>
      <c r="G191" s="31" t="s">
        <v>19</v>
      </c>
      <c r="H191" s="40" t="s">
        <v>18</v>
      </c>
    </row>
    <row r="192" spans="1:8" ht="15">
      <c r="A192" s="33" t="s">
        <v>441</v>
      </c>
      <c r="B192" s="77">
        <v>182118.06099999999</v>
      </c>
      <c r="C192" s="34">
        <v>109347.822</v>
      </c>
      <c r="D192" s="35">
        <v>3053.989168015406</v>
      </c>
      <c r="E192" s="32">
        <v>1.6769282251557719E-2</v>
      </c>
      <c r="F192" s="32">
        <v>2.7929126636060533E-2</v>
      </c>
      <c r="G192" s="31" t="s">
        <v>19</v>
      </c>
      <c r="H192" s="40" t="s">
        <v>18</v>
      </c>
    </row>
    <row r="193" spans="1:8" ht="15">
      <c r="A193" s="33" t="s">
        <v>223</v>
      </c>
      <c r="B193" s="77">
        <v>181282.389</v>
      </c>
      <c r="C193" s="34">
        <v>58154.415999999997</v>
      </c>
      <c r="D193" s="35">
        <v>1593.5274191773142</v>
      </c>
      <c r="E193" s="32">
        <v>8.7903046069042826E-3</v>
      </c>
      <c r="F193" s="32">
        <v>2.7401658012992759E-2</v>
      </c>
      <c r="G193" s="31" t="s">
        <v>19</v>
      </c>
      <c r="H193" s="40" t="s">
        <v>18</v>
      </c>
    </row>
    <row r="194" spans="1:8" ht="15">
      <c r="A194" s="33" t="s">
        <v>422</v>
      </c>
      <c r="B194" s="77">
        <v>181057.48499999999</v>
      </c>
      <c r="C194" s="34">
        <v>99570.793999999994</v>
      </c>
      <c r="D194" s="35">
        <v>2877.1745801456532</v>
      </c>
      <c r="E194" s="32">
        <v>1.5890945243968529E-2</v>
      </c>
      <c r="F194" s="32">
        <v>2.8895768172197696E-2</v>
      </c>
      <c r="G194" s="31" t="s">
        <v>19</v>
      </c>
      <c r="H194" s="40" t="s">
        <v>18</v>
      </c>
    </row>
    <row r="195" spans="1:8" ht="15">
      <c r="A195" s="33" t="s">
        <v>33</v>
      </c>
      <c r="B195" s="77">
        <v>178189.584</v>
      </c>
      <c r="C195" s="34">
        <v>52926.964</v>
      </c>
      <c r="D195" s="35">
        <v>744.17652385287454</v>
      </c>
      <c r="E195" s="32">
        <v>4.1763188798559321E-3</v>
      </c>
      <c r="F195" s="32">
        <v>1.4060442307873063E-2</v>
      </c>
      <c r="G195" s="31" t="s">
        <v>19</v>
      </c>
      <c r="H195" s="40" t="s">
        <v>18</v>
      </c>
    </row>
    <row r="196" spans="1:8" ht="15">
      <c r="A196" s="33" t="s">
        <v>78</v>
      </c>
      <c r="B196" s="77">
        <v>176800.802</v>
      </c>
      <c r="C196" s="34">
        <v>46066.392999999996</v>
      </c>
      <c r="D196" s="35">
        <v>1061.1544858705099</v>
      </c>
      <c r="E196" s="32">
        <v>6.0019777844136134E-3</v>
      </c>
      <c r="F196" s="32">
        <v>2.3035328289551779E-2</v>
      </c>
      <c r="G196" s="31" t="s">
        <v>61</v>
      </c>
      <c r="H196" s="40" t="s">
        <v>24</v>
      </c>
    </row>
    <row r="197" spans="1:8" ht="15">
      <c r="A197" s="33" t="s">
        <v>259</v>
      </c>
      <c r="B197" s="77">
        <v>174817.454</v>
      </c>
      <c r="C197" s="34">
        <v>75578.254000000001</v>
      </c>
      <c r="D197" s="35">
        <v>1682.4052884549271</v>
      </c>
      <c r="E197" s="32">
        <v>9.6237832662574244E-3</v>
      </c>
      <c r="F197" s="32">
        <v>2.2260441322909195E-2</v>
      </c>
      <c r="G197" s="31" t="s">
        <v>52</v>
      </c>
      <c r="H197" s="40" t="s">
        <v>24</v>
      </c>
    </row>
    <row r="198" spans="1:8" ht="15">
      <c r="A198" s="33" t="s">
        <v>287</v>
      </c>
      <c r="B198" s="77">
        <v>173530.46900000001</v>
      </c>
      <c r="C198" s="34">
        <v>108116.42</v>
      </c>
      <c r="D198" s="35">
        <v>1833.8513178193684</v>
      </c>
      <c r="E198" s="32">
        <v>1.0567892361423678E-2</v>
      </c>
      <c r="F198" s="32">
        <v>1.6961820580253844E-2</v>
      </c>
      <c r="G198" s="31" t="s">
        <v>19</v>
      </c>
      <c r="H198" s="40" t="s">
        <v>18</v>
      </c>
    </row>
    <row r="199" spans="1:8" ht="15">
      <c r="A199" s="33" t="s">
        <v>42</v>
      </c>
      <c r="B199" s="77">
        <v>171665.02600000001</v>
      </c>
      <c r="C199" s="34">
        <v>49078.835000000006</v>
      </c>
      <c r="D199" s="35">
        <v>855.29275667550758</v>
      </c>
      <c r="E199" s="32">
        <v>4.9823355205474845E-3</v>
      </c>
      <c r="F199" s="32">
        <v>1.7426916443218497E-2</v>
      </c>
      <c r="G199" s="31" t="s">
        <v>19</v>
      </c>
      <c r="H199" s="40" t="s">
        <v>18</v>
      </c>
    </row>
    <row r="200" spans="1:8" ht="15">
      <c r="A200" s="33" t="s">
        <v>219</v>
      </c>
      <c r="B200" s="77">
        <v>171385.18</v>
      </c>
      <c r="C200" s="34">
        <v>74820.721000000005</v>
      </c>
      <c r="D200" s="35">
        <v>1489.7667872193892</v>
      </c>
      <c r="E200" s="32">
        <v>8.6925064770442192E-3</v>
      </c>
      <c r="F200" s="32">
        <v>1.9911152516418403E-2</v>
      </c>
      <c r="G200" s="31" t="s">
        <v>144</v>
      </c>
      <c r="H200" s="40" t="s">
        <v>13</v>
      </c>
    </row>
    <row r="201" spans="1:8" ht="15">
      <c r="A201" s="33" t="s">
        <v>347</v>
      </c>
      <c r="B201" s="77">
        <v>171315.747</v>
      </c>
      <c r="C201" s="34">
        <v>96609.989999999991</v>
      </c>
      <c r="D201" s="35">
        <v>2067.5178684282764</v>
      </c>
      <c r="E201" s="32">
        <v>1.2068463668014572E-2</v>
      </c>
      <c r="F201" s="32">
        <v>2.1400663310577682E-2</v>
      </c>
      <c r="G201" s="31" t="s">
        <v>49</v>
      </c>
      <c r="H201" s="40" t="s">
        <v>13</v>
      </c>
    </row>
    <row r="202" spans="1:8" ht="15">
      <c r="A202" s="33" t="s">
        <v>333</v>
      </c>
      <c r="B202" s="77">
        <v>170131.63099999999</v>
      </c>
      <c r="C202" s="34">
        <v>67154.883000000002</v>
      </c>
      <c r="D202" s="35">
        <v>1973.0772476393352</v>
      </c>
      <c r="E202" s="32">
        <v>1.1597356917358508E-2</v>
      </c>
      <c r="F202" s="32">
        <v>2.9380994493569963E-2</v>
      </c>
      <c r="G202" s="31" t="s">
        <v>144</v>
      </c>
      <c r="H202" s="40" t="s">
        <v>13</v>
      </c>
    </row>
    <row r="203" spans="1:8" ht="15">
      <c r="A203" s="33" t="s">
        <v>200</v>
      </c>
      <c r="B203" s="77">
        <v>170377.58199999999</v>
      </c>
      <c r="C203" s="34">
        <v>67631.415000000008</v>
      </c>
      <c r="D203" s="35">
        <v>1449.4530476364112</v>
      </c>
      <c r="E203" s="32">
        <v>8.5072990860758386E-3</v>
      </c>
      <c r="F203" s="32">
        <v>2.1431653435558178E-2</v>
      </c>
      <c r="G203" s="31" t="s">
        <v>170</v>
      </c>
      <c r="H203" s="40" t="s">
        <v>13</v>
      </c>
    </row>
    <row r="204" spans="1:8" ht="15">
      <c r="A204" s="33" t="s">
        <v>374</v>
      </c>
      <c r="B204" s="77">
        <v>167606.894</v>
      </c>
      <c r="C204" s="34">
        <v>91508.311000000002</v>
      </c>
      <c r="D204" s="35">
        <v>2197.9038421484934</v>
      </c>
      <c r="E204" s="32">
        <v>1.3113445334465141E-2</v>
      </c>
      <c r="F204" s="32">
        <v>2.4018625391834556E-2</v>
      </c>
      <c r="G204" s="31" t="s">
        <v>19</v>
      </c>
      <c r="H204" s="40" t="s">
        <v>18</v>
      </c>
    </row>
    <row r="205" spans="1:8" ht="15">
      <c r="A205" s="33" t="s">
        <v>292</v>
      </c>
      <c r="B205" s="77">
        <v>166271.31899999999</v>
      </c>
      <c r="C205" s="34">
        <v>78750.747000000003</v>
      </c>
      <c r="D205" s="35">
        <v>1768.3004303891719</v>
      </c>
      <c r="E205" s="32">
        <v>1.063502978760379E-2</v>
      </c>
      <c r="F205" s="32">
        <v>2.2454395643880964E-2</v>
      </c>
      <c r="G205" s="31" t="s">
        <v>245</v>
      </c>
      <c r="H205" s="40" t="s">
        <v>13</v>
      </c>
    </row>
    <row r="206" spans="1:8" ht="15">
      <c r="A206" s="33" t="s">
        <v>345</v>
      </c>
      <c r="B206" s="77">
        <v>164670.36199999999</v>
      </c>
      <c r="C206" s="34">
        <v>86216.630999999994</v>
      </c>
      <c r="D206" s="35">
        <v>1981.4163751658773</v>
      </c>
      <c r="E206" s="32">
        <v>1.2032622938946825E-2</v>
      </c>
      <c r="F206" s="32">
        <v>2.2981834852325387E-2</v>
      </c>
      <c r="G206" s="31" t="s">
        <v>19</v>
      </c>
      <c r="H206" s="40" t="s">
        <v>18</v>
      </c>
    </row>
    <row r="207" spans="1:8" ht="15">
      <c r="A207" s="33" t="s">
        <v>452</v>
      </c>
      <c r="B207" s="77">
        <v>163557.247</v>
      </c>
      <c r="C207" s="34">
        <v>121889.462</v>
      </c>
      <c r="D207" s="35">
        <v>2873.5953633923673</v>
      </c>
      <c r="E207" s="32">
        <v>1.7569355171357017E-2</v>
      </c>
      <c r="F207" s="32">
        <v>2.3575420846408915E-2</v>
      </c>
      <c r="G207" s="31" t="s">
        <v>137</v>
      </c>
      <c r="H207" s="40" t="s">
        <v>13</v>
      </c>
    </row>
    <row r="208" spans="1:8" ht="15">
      <c r="A208" s="33" t="s">
        <v>277</v>
      </c>
      <c r="B208" s="77">
        <v>161832.36499999999</v>
      </c>
      <c r="C208" s="34">
        <v>81237.660999999993</v>
      </c>
      <c r="D208" s="35">
        <v>1677.8641876246782</v>
      </c>
      <c r="E208" s="32">
        <v>1.0367914895297231E-2</v>
      </c>
      <c r="F208" s="32">
        <v>2.0653772732632938E-2</v>
      </c>
      <c r="G208" s="31" t="s">
        <v>19</v>
      </c>
      <c r="H208" s="40" t="s">
        <v>18</v>
      </c>
    </row>
    <row r="209" spans="1:8" ht="15">
      <c r="A209" s="33" t="s">
        <v>376</v>
      </c>
      <c r="B209" s="77">
        <v>160837.41699999999</v>
      </c>
      <c r="C209" s="34">
        <v>91383.675999999992</v>
      </c>
      <c r="D209" s="35">
        <v>2134.1318358012022</v>
      </c>
      <c r="E209" s="32">
        <v>1.3268876581132873E-2</v>
      </c>
      <c r="F209" s="32">
        <v>2.3353534561262369E-2</v>
      </c>
      <c r="G209" s="31" t="s">
        <v>57</v>
      </c>
      <c r="H209" s="40" t="s">
        <v>13</v>
      </c>
    </row>
    <row r="210" spans="1:8" ht="15">
      <c r="A210" s="33" t="s">
        <v>64</v>
      </c>
      <c r="B210" s="77">
        <v>160031.78899999999</v>
      </c>
      <c r="C210" s="34">
        <v>42013.688999999998</v>
      </c>
      <c r="D210" s="35">
        <v>925.16218223884391</v>
      </c>
      <c r="E210" s="32">
        <v>5.7811150398302674E-3</v>
      </c>
      <c r="F210" s="32">
        <v>2.2020493897568574E-2</v>
      </c>
      <c r="G210" s="31" t="s">
        <v>19</v>
      </c>
      <c r="H210" s="40" t="s">
        <v>18</v>
      </c>
    </row>
    <row r="211" spans="1:8" ht="15">
      <c r="A211" s="33" t="s">
        <v>409</v>
      </c>
      <c r="B211" s="77">
        <v>159107.24600000001</v>
      </c>
      <c r="C211" s="34">
        <v>88156.645999999993</v>
      </c>
      <c r="D211" s="35">
        <v>2424.2829572009155</v>
      </c>
      <c r="E211" s="32">
        <v>1.5236785364262513E-2</v>
      </c>
      <c r="F211" s="32">
        <v>2.7499718594113886E-2</v>
      </c>
      <c r="G211" s="31" t="s">
        <v>19</v>
      </c>
      <c r="H211" s="40" t="s">
        <v>18</v>
      </c>
    </row>
    <row r="212" spans="1:8" ht="15">
      <c r="A212" s="33" t="s">
        <v>190</v>
      </c>
      <c r="B212" s="77">
        <v>157067.63099999999</v>
      </c>
      <c r="C212" s="34">
        <v>66104.619000000006</v>
      </c>
      <c r="D212" s="35">
        <v>1290.7282337576637</v>
      </c>
      <c r="E212" s="32">
        <v>8.2176590144003876E-3</v>
      </c>
      <c r="F212" s="32">
        <v>1.9525537750359982E-2</v>
      </c>
      <c r="G212" s="31" t="s">
        <v>105</v>
      </c>
      <c r="H212" s="40" t="s">
        <v>13</v>
      </c>
    </row>
    <row r="213" spans="1:8" ht="15">
      <c r="A213" s="33" t="s">
        <v>75</v>
      </c>
      <c r="B213" s="77">
        <v>156679.43599999999</v>
      </c>
      <c r="C213" s="34">
        <v>58167.422999999995</v>
      </c>
      <c r="D213" s="35">
        <v>934.12436969816599</v>
      </c>
      <c r="E213" s="32">
        <v>5.9620100349235755E-3</v>
      </c>
      <c r="F213" s="32">
        <v>1.6059235935175709E-2</v>
      </c>
      <c r="G213" s="31" t="s">
        <v>57</v>
      </c>
      <c r="H213" s="40" t="s">
        <v>13</v>
      </c>
    </row>
    <row r="214" spans="1:8" ht="15">
      <c r="A214" s="33" t="s">
        <v>201</v>
      </c>
      <c r="B214" s="77">
        <v>155789.693</v>
      </c>
      <c r="C214" s="34">
        <v>66801.440000000002</v>
      </c>
      <c r="D214" s="35">
        <v>1325.9826485605281</v>
      </c>
      <c r="E214" s="32">
        <v>8.5113631269594196E-3</v>
      </c>
      <c r="F214" s="32">
        <v>1.9849611753287474E-2</v>
      </c>
      <c r="G214" s="31" t="s">
        <v>19</v>
      </c>
      <c r="H214" s="40" t="s">
        <v>18</v>
      </c>
    </row>
    <row r="215" spans="1:8" ht="15">
      <c r="A215" s="33" t="s">
        <v>299</v>
      </c>
      <c r="B215" s="77">
        <v>154230.12599999999</v>
      </c>
      <c r="C215" s="34">
        <v>103310.09700000001</v>
      </c>
      <c r="D215" s="35">
        <v>1658.1245652652435</v>
      </c>
      <c r="E215" s="32">
        <v>1.0750977181106911E-2</v>
      </c>
      <c r="F215" s="32">
        <v>1.6049975882466198E-2</v>
      </c>
      <c r="G215" s="31" t="s">
        <v>249</v>
      </c>
      <c r="H215" s="40" t="s">
        <v>13</v>
      </c>
    </row>
    <row r="216" spans="1:8" ht="15">
      <c r="A216" s="33" t="s">
        <v>416</v>
      </c>
      <c r="B216" s="77">
        <v>154168.193</v>
      </c>
      <c r="C216" s="34">
        <v>87980.374000000011</v>
      </c>
      <c r="D216" s="35">
        <v>2414.0416008776779</v>
      </c>
      <c r="E216" s="32">
        <v>1.5658493194362588E-2</v>
      </c>
      <c r="F216" s="32">
        <v>2.7438410308163474E-2</v>
      </c>
      <c r="G216" s="31" t="s">
        <v>141</v>
      </c>
      <c r="H216" s="40" t="s">
        <v>13</v>
      </c>
    </row>
    <row r="217" spans="1:8" ht="15">
      <c r="A217" s="33" t="s">
        <v>132</v>
      </c>
      <c r="B217" s="77">
        <v>154013.00899999999</v>
      </c>
      <c r="C217" s="34">
        <v>57709.390999999996</v>
      </c>
      <c r="D217" s="35">
        <v>1094.3954281181761</v>
      </c>
      <c r="E217" s="32">
        <v>7.1058635580464255E-3</v>
      </c>
      <c r="F217" s="32">
        <v>1.8963905339395737E-2</v>
      </c>
      <c r="G217" s="31" t="s">
        <v>19</v>
      </c>
      <c r="H217" s="40" t="s">
        <v>18</v>
      </c>
    </row>
    <row r="218" spans="1:8" ht="15">
      <c r="A218" s="33" t="s">
        <v>310</v>
      </c>
      <c r="B218" s="77">
        <v>153765.427</v>
      </c>
      <c r="C218" s="34">
        <v>77463.872999999992</v>
      </c>
      <c r="D218" s="35">
        <v>1676.3893155321302</v>
      </c>
      <c r="E218" s="32">
        <v>1.0902251229284007E-2</v>
      </c>
      <c r="F218" s="32">
        <v>2.1640917896425478E-2</v>
      </c>
      <c r="G218" s="31" t="s">
        <v>30</v>
      </c>
      <c r="H218" s="40" t="s">
        <v>13</v>
      </c>
    </row>
    <row r="219" spans="1:8" ht="15">
      <c r="A219" s="33" t="s">
        <v>373</v>
      </c>
      <c r="B219" s="77">
        <v>152921.196</v>
      </c>
      <c r="C219" s="34">
        <v>61916.558000000005</v>
      </c>
      <c r="D219" s="35">
        <v>1992.3572332934823</v>
      </c>
      <c r="E219" s="32">
        <v>1.302865322406635E-2</v>
      </c>
      <c r="F219" s="32">
        <v>3.2178100618795412E-2</v>
      </c>
      <c r="G219" s="31" t="s">
        <v>14</v>
      </c>
      <c r="H219" s="40" t="s">
        <v>24</v>
      </c>
    </row>
    <row r="220" spans="1:8" ht="15">
      <c r="A220" s="33" t="s">
        <v>306</v>
      </c>
      <c r="B220" s="77">
        <v>152209.666</v>
      </c>
      <c r="C220" s="34">
        <v>78081.698000000004</v>
      </c>
      <c r="D220" s="35">
        <v>1653.0811145804544</v>
      </c>
      <c r="E220" s="32">
        <v>1.0860552802083243E-2</v>
      </c>
      <c r="F220" s="32">
        <v>2.1171172719379825E-2</v>
      </c>
      <c r="G220" s="31" t="s">
        <v>83</v>
      </c>
      <c r="H220" s="40" t="s">
        <v>24</v>
      </c>
    </row>
    <row r="221" spans="1:8" ht="15">
      <c r="A221" s="33" t="s">
        <v>479</v>
      </c>
      <c r="B221" s="77">
        <v>152081.378</v>
      </c>
      <c r="C221" s="34">
        <v>119324.59300000001</v>
      </c>
      <c r="D221" s="35">
        <v>3078.9532370421903</v>
      </c>
      <c r="E221" s="32">
        <v>2.0245432264837777E-2</v>
      </c>
      <c r="F221" s="32">
        <v>2.5803174011598682E-2</v>
      </c>
      <c r="G221" s="31" t="s">
        <v>19</v>
      </c>
      <c r="H221" s="40" t="s">
        <v>18</v>
      </c>
    </row>
    <row r="222" spans="1:8" ht="15">
      <c r="A222" s="33" t="s">
        <v>272</v>
      </c>
      <c r="B222" s="77">
        <v>151568.367</v>
      </c>
      <c r="C222" s="34">
        <v>65097.002999999997</v>
      </c>
      <c r="D222" s="35">
        <v>1560.7458887921748</v>
      </c>
      <c r="E222" s="32">
        <v>1.029730622348247E-2</v>
      </c>
      <c r="F222" s="32">
        <v>2.397569499155245E-2</v>
      </c>
      <c r="G222" s="31" t="s">
        <v>49</v>
      </c>
      <c r="H222" s="40" t="s">
        <v>24</v>
      </c>
    </row>
    <row r="223" spans="1:8" ht="15">
      <c r="A223" s="33" t="s">
        <v>23</v>
      </c>
      <c r="B223" s="77">
        <v>151024.85999999999</v>
      </c>
      <c r="C223" s="34">
        <v>35833.892999999996</v>
      </c>
      <c r="D223" s="35">
        <v>507.49026768186201</v>
      </c>
      <c r="E223" s="32">
        <v>3.3603094727706556E-3</v>
      </c>
      <c r="F223" s="32">
        <v>1.4162297902766581E-2</v>
      </c>
      <c r="G223" s="31" t="s">
        <v>19</v>
      </c>
      <c r="H223" s="40" t="s">
        <v>18</v>
      </c>
    </row>
    <row r="224" spans="1:8" ht="15">
      <c r="A224" s="33" t="s">
        <v>265</v>
      </c>
      <c r="B224" s="77">
        <v>150911.73300000001</v>
      </c>
      <c r="C224" s="34">
        <v>53321.036999999997</v>
      </c>
      <c r="D224" s="35">
        <v>1493.7942620588069</v>
      </c>
      <c r="E224" s="32">
        <v>9.8984633756661368E-3</v>
      </c>
      <c r="F224" s="32">
        <v>2.8015101470341003E-2</v>
      </c>
      <c r="G224" s="31" t="s">
        <v>19</v>
      </c>
      <c r="H224" s="40" t="s">
        <v>18</v>
      </c>
    </row>
    <row r="225" spans="1:8" ht="15">
      <c r="A225" s="33" t="s">
        <v>21</v>
      </c>
      <c r="B225" s="77">
        <v>145023.24900000001</v>
      </c>
      <c r="C225" s="34">
        <v>45213.502999999997</v>
      </c>
      <c r="D225" s="35">
        <v>453.4937102061794</v>
      </c>
      <c r="E225" s="32">
        <v>3.1270414456524786E-3</v>
      </c>
      <c r="F225" s="32">
        <v>1.0030050319396385E-2</v>
      </c>
      <c r="G225" s="31" t="s">
        <v>19</v>
      </c>
      <c r="H225" s="40" t="s">
        <v>18</v>
      </c>
    </row>
    <row r="226" spans="1:8" ht="15">
      <c r="A226" s="33" t="s">
        <v>488</v>
      </c>
      <c r="B226" s="77">
        <v>143600.14499999999</v>
      </c>
      <c r="C226" s="34">
        <v>130203.815</v>
      </c>
      <c r="D226" s="35">
        <v>3002.7344739076825</v>
      </c>
      <c r="E226" s="32">
        <v>2.0910386085666435E-2</v>
      </c>
      <c r="F226" s="32">
        <v>2.3061801022555926E-2</v>
      </c>
      <c r="G226" s="31" t="s">
        <v>148</v>
      </c>
      <c r="H226" s="40" t="s">
        <v>13</v>
      </c>
    </row>
    <row r="227" spans="1:8" ht="15">
      <c r="A227" s="33" t="s">
        <v>324</v>
      </c>
      <c r="B227" s="77">
        <v>143508.37299999999</v>
      </c>
      <c r="C227" s="34">
        <v>75282.146999999997</v>
      </c>
      <c r="D227" s="35">
        <v>1613.1399219957721</v>
      </c>
      <c r="E227" s="32">
        <v>1.1240737305242615E-2</v>
      </c>
      <c r="F227" s="32">
        <v>2.1427921310423998E-2</v>
      </c>
      <c r="G227" s="31" t="s">
        <v>19</v>
      </c>
      <c r="H227" s="40" t="s">
        <v>18</v>
      </c>
    </row>
    <row r="228" spans="1:8" ht="15">
      <c r="A228" s="33" t="s">
        <v>532</v>
      </c>
      <c r="B228" s="77">
        <v>142292.323</v>
      </c>
      <c r="C228" s="34">
        <v>123410.25599999999</v>
      </c>
      <c r="D228" s="35">
        <v>5300.03090729622</v>
      </c>
      <c r="E228" s="32">
        <v>3.7247483177966105E-2</v>
      </c>
      <c r="F228" s="32">
        <v>4.2946437995365801E-2</v>
      </c>
      <c r="G228" s="31" t="s">
        <v>148</v>
      </c>
      <c r="H228" s="40" t="s">
        <v>251</v>
      </c>
    </row>
    <row r="229" spans="1:8" ht="15">
      <c r="A229" s="33" t="s">
        <v>40</v>
      </c>
      <c r="B229" s="77">
        <v>142220.86900000001</v>
      </c>
      <c r="C229" s="34">
        <v>55848.014000000003</v>
      </c>
      <c r="D229" s="35">
        <v>689.65420696161425</v>
      </c>
      <c r="E229" s="32">
        <v>4.8491772818630031E-3</v>
      </c>
      <c r="F229" s="32">
        <v>1.2348768695008819E-2</v>
      </c>
      <c r="G229" s="31" t="s">
        <v>30</v>
      </c>
      <c r="H229" s="40" t="s">
        <v>13</v>
      </c>
    </row>
    <row r="230" spans="1:8" ht="15">
      <c r="A230" s="33" t="s">
        <v>346</v>
      </c>
      <c r="B230" s="77">
        <v>141151.97899999999</v>
      </c>
      <c r="C230" s="34">
        <v>95239.501999999993</v>
      </c>
      <c r="D230" s="35">
        <v>1699.7675393216005</v>
      </c>
      <c r="E230" s="32">
        <v>1.204210916037954E-2</v>
      </c>
      <c r="F230" s="32">
        <v>1.7847295540474376E-2</v>
      </c>
      <c r="G230" s="31" t="s">
        <v>19</v>
      </c>
      <c r="H230" s="40" t="s">
        <v>18</v>
      </c>
    </row>
    <row r="231" spans="1:8" ht="15">
      <c r="A231" s="33" t="s">
        <v>60</v>
      </c>
      <c r="B231" s="77">
        <v>140507.28400000001</v>
      </c>
      <c r="C231" s="34">
        <v>55551.007999999994</v>
      </c>
      <c r="D231" s="35">
        <v>794.81665553213384</v>
      </c>
      <c r="E231" s="32">
        <v>5.6567647804802333E-3</v>
      </c>
      <c r="F231" s="32">
        <v>1.4307870984665731E-2</v>
      </c>
      <c r="G231" s="31" t="s">
        <v>30</v>
      </c>
      <c r="H231" s="40" t="s">
        <v>24</v>
      </c>
    </row>
    <row r="232" spans="1:8" ht="15">
      <c r="A232" s="33" t="s">
        <v>290</v>
      </c>
      <c r="B232" s="77">
        <v>139733.481</v>
      </c>
      <c r="C232" s="34">
        <v>59825.362000000001</v>
      </c>
      <c r="D232" s="35">
        <v>1482.7645494622702</v>
      </c>
      <c r="E232" s="32">
        <v>1.0611376306171535E-2</v>
      </c>
      <c r="F232" s="32">
        <v>2.478488219531827E-2</v>
      </c>
      <c r="G232" s="31" t="s">
        <v>105</v>
      </c>
      <c r="H232" s="40" t="s">
        <v>13</v>
      </c>
    </row>
    <row r="233" spans="1:8" ht="15">
      <c r="A233" s="33" t="s">
        <v>147</v>
      </c>
      <c r="B233" s="77">
        <v>139395.70300000001</v>
      </c>
      <c r="C233" s="34">
        <v>63293.645000000004</v>
      </c>
      <c r="D233" s="35">
        <v>1034.8416334729234</v>
      </c>
      <c r="E233" s="32">
        <v>7.4237699670909032E-3</v>
      </c>
      <c r="F233" s="32">
        <v>1.6349850501940967E-2</v>
      </c>
      <c r="G233" s="31" t="s">
        <v>83</v>
      </c>
      <c r="H233" s="40" t="s">
        <v>13</v>
      </c>
    </row>
    <row r="234" spans="1:8" ht="15">
      <c r="A234" s="33" t="s">
        <v>439</v>
      </c>
      <c r="B234" s="77">
        <v>139075.476</v>
      </c>
      <c r="C234" s="34">
        <v>81185.266000000003</v>
      </c>
      <c r="D234" s="35">
        <v>2322.2841851378485</v>
      </c>
      <c r="E234" s="32">
        <v>1.6698013567380123E-2</v>
      </c>
      <c r="F234" s="32">
        <v>2.8604749353630846E-2</v>
      </c>
      <c r="G234" s="31" t="s">
        <v>83</v>
      </c>
      <c r="H234" s="40" t="s">
        <v>13</v>
      </c>
    </row>
    <row r="235" spans="1:8" ht="15">
      <c r="A235" s="33" t="s">
        <v>308</v>
      </c>
      <c r="B235" s="77">
        <v>137123.753</v>
      </c>
      <c r="C235" s="34">
        <v>75353.866999999998</v>
      </c>
      <c r="D235" s="35">
        <v>1505.1529708133871</v>
      </c>
      <c r="E235" s="32">
        <v>1.0976602797717965E-2</v>
      </c>
      <c r="F235" s="32">
        <v>1.9974462237132264E-2</v>
      </c>
      <c r="G235" s="31" t="s">
        <v>38</v>
      </c>
      <c r="H235" s="40" t="s">
        <v>13</v>
      </c>
    </row>
    <row r="236" spans="1:8" ht="15">
      <c r="A236" s="33" t="s">
        <v>318</v>
      </c>
      <c r="B236" s="77">
        <v>137667.514</v>
      </c>
      <c r="C236" s="34">
        <v>86546.091</v>
      </c>
      <c r="D236" s="35">
        <v>1533.8082054037322</v>
      </c>
      <c r="E236" s="32">
        <v>1.1141395386886497E-2</v>
      </c>
      <c r="F236" s="32">
        <v>1.7722443471233522E-2</v>
      </c>
      <c r="G236" s="31" t="s">
        <v>61</v>
      </c>
      <c r="H236" s="40" t="s">
        <v>13</v>
      </c>
    </row>
    <row r="237" spans="1:8" ht="15">
      <c r="A237" s="33" t="s">
        <v>59</v>
      </c>
      <c r="B237" s="77">
        <v>136935.18299999999</v>
      </c>
      <c r="C237" s="34">
        <v>44751.588000000003</v>
      </c>
      <c r="D237" s="35">
        <v>769.52738959823171</v>
      </c>
      <c r="E237" s="32">
        <v>5.619646994580142E-3</v>
      </c>
      <c r="F237" s="32">
        <v>1.7195532583072395E-2</v>
      </c>
      <c r="G237" s="31" t="s">
        <v>19</v>
      </c>
      <c r="H237" s="40" t="s">
        <v>18</v>
      </c>
    </row>
    <row r="238" spans="1:8" ht="15">
      <c r="A238" s="33" t="s">
        <v>35</v>
      </c>
      <c r="B238" s="77">
        <v>136706.95499999999</v>
      </c>
      <c r="C238" s="34">
        <v>40484.491999999998</v>
      </c>
      <c r="D238" s="35">
        <v>611.47561499577239</v>
      </c>
      <c r="E238" s="32">
        <v>4.4728932408433239E-3</v>
      </c>
      <c r="F238" s="32">
        <v>1.5103946839589155E-2</v>
      </c>
      <c r="G238" s="31" t="s">
        <v>30</v>
      </c>
      <c r="H238" s="40" t="s">
        <v>24</v>
      </c>
    </row>
    <row r="239" spans="1:8" ht="15">
      <c r="A239" s="33" t="s">
        <v>283</v>
      </c>
      <c r="B239" s="77">
        <v>135301.473</v>
      </c>
      <c r="C239" s="34">
        <v>67423.660999999993</v>
      </c>
      <c r="D239" s="35">
        <v>1412.9322977925463</v>
      </c>
      <c r="E239" s="32">
        <v>1.0442844903784205E-2</v>
      </c>
      <c r="F239" s="32">
        <v>2.0956030521578271E-2</v>
      </c>
      <c r="G239" s="31" t="s">
        <v>19</v>
      </c>
      <c r="H239" s="40" t="s">
        <v>18</v>
      </c>
    </row>
    <row r="240" spans="1:8" ht="15">
      <c r="A240" s="33" t="s">
        <v>320</v>
      </c>
      <c r="B240" s="77">
        <v>134946.07699999999</v>
      </c>
      <c r="C240" s="34">
        <v>77922.16</v>
      </c>
      <c r="D240" s="35">
        <v>1509.2809224156247</v>
      </c>
      <c r="E240" s="32">
        <v>1.1184326035766306E-2</v>
      </c>
      <c r="F240" s="32">
        <v>1.9369084768897891E-2</v>
      </c>
      <c r="G240" s="31" t="s">
        <v>19</v>
      </c>
      <c r="H240" s="40" t="s">
        <v>18</v>
      </c>
    </row>
    <row r="241" spans="1:8" ht="15">
      <c r="A241" s="33" t="s">
        <v>217</v>
      </c>
      <c r="B241" s="77">
        <v>134152.14799999999</v>
      </c>
      <c r="C241" s="34">
        <v>70289.18299999999</v>
      </c>
      <c r="D241" s="35">
        <v>1163.5495935298727</v>
      </c>
      <c r="E241" s="32">
        <v>8.6733579065008549E-3</v>
      </c>
      <c r="F241" s="32">
        <v>1.6553750433119602E-2</v>
      </c>
      <c r="G241" s="31" t="s">
        <v>49</v>
      </c>
      <c r="H241" s="40" t="s">
        <v>24</v>
      </c>
    </row>
    <row r="242" spans="1:8" ht="15">
      <c r="A242" s="33" t="s">
        <v>450</v>
      </c>
      <c r="B242" s="77">
        <v>133578.033</v>
      </c>
      <c r="C242" s="34">
        <v>100416.458</v>
      </c>
      <c r="D242" s="35">
        <v>2339.9690366381919</v>
      </c>
      <c r="E242" s="32">
        <v>1.7517618609028267E-2</v>
      </c>
      <c r="F242" s="32">
        <v>2.3302644638573011E-2</v>
      </c>
      <c r="G242" s="31" t="s">
        <v>249</v>
      </c>
      <c r="H242" s="40" t="s">
        <v>13</v>
      </c>
    </row>
    <row r="243" spans="1:8" ht="15">
      <c r="A243" s="33" t="s">
        <v>167</v>
      </c>
      <c r="B243" s="77">
        <v>130400.133</v>
      </c>
      <c r="C243" s="34">
        <v>57617.357000000004</v>
      </c>
      <c r="D243" s="35">
        <v>1013.4559306245566</v>
      </c>
      <c r="E243" s="32">
        <v>7.7718933816160801E-3</v>
      </c>
      <c r="F243" s="32">
        <v>1.7589420677948775E-2</v>
      </c>
      <c r="G243" s="31" t="s">
        <v>19</v>
      </c>
      <c r="H243" s="40" t="s">
        <v>18</v>
      </c>
    </row>
    <row r="244" spans="1:8" ht="15">
      <c r="A244" s="33" t="s">
        <v>526</v>
      </c>
      <c r="B244" s="77">
        <v>129839.227</v>
      </c>
      <c r="C244" s="34">
        <v>69380.462</v>
      </c>
      <c r="D244" s="35">
        <v>4234.6971498864441</v>
      </c>
      <c r="E244" s="32">
        <v>3.2614928844935623E-2</v>
      </c>
      <c r="F244" s="32">
        <v>6.1035874190149442E-2</v>
      </c>
      <c r="G244" s="31" t="s">
        <v>204</v>
      </c>
      <c r="H244" s="40" t="s">
        <v>13</v>
      </c>
    </row>
    <row r="245" spans="1:8" ht="15">
      <c r="A245" s="33" t="s">
        <v>383</v>
      </c>
      <c r="B245" s="77">
        <v>129304.75900000001</v>
      </c>
      <c r="C245" s="34">
        <v>88312.127000000008</v>
      </c>
      <c r="D245" s="35">
        <v>1802.9953880189746</v>
      </c>
      <c r="E245" s="32">
        <v>1.3943766663831564E-2</v>
      </c>
      <c r="F245" s="32">
        <v>2.0416169888185055E-2</v>
      </c>
      <c r="G245" s="31" t="s">
        <v>19</v>
      </c>
      <c r="H245" s="40" t="s">
        <v>18</v>
      </c>
    </row>
    <row r="246" spans="1:8" ht="15">
      <c r="A246" s="33" t="s">
        <v>171</v>
      </c>
      <c r="B246" s="77">
        <v>128996.41899999999</v>
      </c>
      <c r="C246" s="34">
        <v>46464.976999999999</v>
      </c>
      <c r="D246" s="35">
        <v>1015.1375696232974</v>
      </c>
      <c r="E246" s="32">
        <v>7.869501940385628E-3</v>
      </c>
      <c r="F246" s="32">
        <v>2.1847370539391366E-2</v>
      </c>
      <c r="G246" s="31" t="s">
        <v>170</v>
      </c>
      <c r="H246" s="40" t="s">
        <v>13</v>
      </c>
    </row>
    <row r="247" spans="1:8" ht="15">
      <c r="A247" s="33" t="s">
        <v>301</v>
      </c>
      <c r="B247" s="77">
        <v>128773.04399999999</v>
      </c>
      <c r="C247" s="34">
        <v>56551.232000000004</v>
      </c>
      <c r="D247" s="35">
        <v>1390.1136319750831</v>
      </c>
      <c r="E247" s="32">
        <v>1.0795066954968333E-2</v>
      </c>
      <c r="F247" s="32">
        <v>2.4581491557515194E-2</v>
      </c>
      <c r="G247" s="31" t="s">
        <v>52</v>
      </c>
      <c r="H247" s="40" t="s">
        <v>13</v>
      </c>
    </row>
    <row r="248" spans="1:8" ht="15">
      <c r="A248" s="33" t="s">
        <v>372</v>
      </c>
      <c r="B248" s="77">
        <v>127272.47100000001</v>
      </c>
      <c r="C248" s="34">
        <v>59099.426999999996</v>
      </c>
      <c r="D248" s="35">
        <v>1655.4221272285729</v>
      </c>
      <c r="E248" s="32">
        <v>1.300691433286129E-2</v>
      </c>
      <c r="F248" s="32">
        <v>2.8010798264229753E-2</v>
      </c>
      <c r="G248" s="31" t="s">
        <v>30</v>
      </c>
      <c r="H248" s="40" t="s">
        <v>13</v>
      </c>
    </row>
    <row r="249" spans="1:8" ht="15">
      <c r="A249" s="33" t="s">
        <v>511</v>
      </c>
      <c r="B249" s="77">
        <v>126581.93399999999</v>
      </c>
      <c r="C249" s="34">
        <v>76141.223999999987</v>
      </c>
      <c r="D249" s="35">
        <v>3240.8857195370879</v>
      </c>
      <c r="E249" s="32">
        <v>2.5603066860529149E-2</v>
      </c>
      <c r="F249" s="32">
        <v>4.2564140018777327E-2</v>
      </c>
      <c r="G249" s="31" t="s">
        <v>19</v>
      </c>
      <c r="H249" s="40" t="s">
        <v>18</v>
      </c>
    </row>
    <row r="250" spans="1:8" ht="15">
      <c r="A250" s="33" t="s">
        <v>298</v>
      </c>
      <c r="B250" s="77">
        <v>126497.951</v>
      </c>
      <c r="C250" s="34">
        <v>57011.173999999999</v>
      </c>
      <c r="D250" s="35">
        <v>1358.1494645158377</v>
      </c>
      <c r="E250" s="32">
        <v>1.0736533309664738E-2</v>
      </c>
      <c r="F250" s="32">
        <v>2.382251353946575E-2</v>
      </c>
      <c r="G250" s="31" t="s">
        <v>65</v>
      </c>
      <c r="H250" s="40" t="s">
        <v>13</v>
      </c>
    </row>
    <row r="251" spans="1:8" ht="15">
      <c r="A251" s="33" t="s">
        <v>107</v>
      </c>
      <c r="B251" s="77">
        <v>126065.91</v>
      </c>
      <c r="C251" s="34">
        <v>49681.169000000002</v>
      </c>
      <c r="D251" s="35">
        <v>845.81926573360454</v>
      </c>
      <c r="E251" s="32">
        <v>6.7093416906569307E-3</v>
      </c>
      <c r="F251" s="32">
        <v>1.7024946931776194E-2</v>
      </c>
      <c r="G251" s="31" t="s">
        <v>14</v>
      </c>
      <c r="H251" s="40" t="s">
        <v>13</v>
      </c>
    </row>
    <row r="252" spans="1:8" ht="15">
      <c r="A252" s="33" t="s">
        <v>134</v>
      </c>
      <c r="B252" s="77">
        <v>125559.90300000001</v>
      </c>
      <c r="C252" s="34">
        <v>67711.933999999994</v>
      </c>
      <c r="D252" s="35">
        <v>896.28475455651426</v>
      </c>
      <c r="E252" s="32">
        <v>7.1383039739726E-3</v>
      </c>
      <c r="F252" s="32">
        <v>1.3236732457774937E-2</v>
      </c>
      <c r="G252" s="31" t="s">
        <v>57</v>
      </c>
      <c r="H252" s="40" t="s">
        <v>13</v>
      </c>
    </row>
    <row r="253" spans="1:8" ht="15">
      <c r="A253" s="33" t="s">
        <v>366</v>
      </c>
      <c r="B253" s="77">
        <v>125390.894</v>
      </c>
      <c r="C253" s="34">
        <v>68411.588000000003</v>
      </c>
      <c r="D253" s="35">
        <v>1595.3328680334712</v>
      </c>
      <c r="E253" s="32">
        <v>1.2722876575339444E-2</v>
      </c>
      <c r="F253" s="32">
        <v>2.3319629242248712E-2</v>
      </c>
      <c r="G253" s="31" t="s">
        <v>19</v>
      </c>
      <c r="H253" s="40" t="s">
        <v>18</v>
      </c>
    </row>
    <row r="254" spans="1:8" ht="15">
      <c r="A254" s="33" t="s">
        <v>311</v>
      </c>
      <c r="B254" s="77">
        <v>125091.69</v>
      </c>
      <c r="C254" s="34">
        <v>66899.824999999997</v>
      </c>
      <c r="D254" s="35">
        <v>1363.8101007618102</v>
      </c>
      <c r="E254" s="32">
        <v>1.0902483616312244E-2</v>
      </c>
      <c r="F254" s="32">
        <v>2.0385854533428303E-2</v>
      </c>
      <c r="G254" s="31" t="s">
        <v>19</v>
      </c>
      <c r="H254" s="40" t="s">
        <v>18</v>
      </c>
    </row>
    <row r="255" spans="1:8" ht="15">
      <c r="A255" s="33" t="s">
        <v>343</v>
      </c>
      <c r="B255" s="77">
        <v>124763.16899999999</v>
      </c>
      <c r="C255" s="34">
        <v>78920.293999999994</v>
      </c>
      <c r="D255" s="35">
        <v>1479.6154631075165</v>
      </c>
      <c r="E255" s="32">
        <v>1.1859393080240824E-2</v>
      </c>
      <c r="F255" s="32">
        <v>1.8748225432453618E-2</v>
      </c>
      <c r="G255" s="31" t="s">
        <v>19</v>
      </c>
      <c r="H255" s="40" t="s">
        <v>18</v>
      </c>
    </row>
    <row r="256" spans="1:8" ht="15">
      <c r="A256" s="33" t="s">
        <v>523</v>
      </c>
      <c r="B256" s="77">
        <v>124437.68700000001</v>
      </c>
      <c r="C256" s="34">
        <v>103445.45999999999</v>
      </c>
      <c r="D256" s="35">
        <v>3771.7072461517223</v>
      </c>
      <c r="E256" s="32">
        <v>3.031000765991192E-2</v>
      </c>
      <c r="F256" s="32">
        <v>3.6460829176570168E-2</v>
      </c>
      <c r="G256" s="31" t="s">
        <v>148</v>
      </c>
      <c r="H256" s="40" t="s">
        <v>13</v>
      </c>
    </row>
    <row r="257" spans="1:8" ht="15">
      <c r="A257" s="33" t="s">
        <v>353</v>
      </c>
      <c r="B257" s="77">
        <v>124355.485</v>
      </c>
      <c r="C257" s="34">
        <v>58051.759999999995</v>
      </c>
      <c r="D257" s="35">
        <v>1525.8253191246829</v>
      </c>
      <c r="E257" s="32">
        <v>1.2269867462015711E-2</v>
      </c>
      <c r="F257" s="32">
        <v>2.6283876993990932E-2</v>
      </c>
      <c r="G257" s="31" t="s">
        <v>19</v>
      </c>
      <c r="H257" s="40" t="s">
        <v>18</v>
      </c>
    </row>
    <row r="258" spans="1:8" ht="15">
      <c r="A258" s="33" t="s">
        <v>51</v>
      </c>
      <c r="B258" s="77">
        <v>123603.298</v>
      </c>
      <c r="C258" s="34">
        <v>34659.335999999996</v>
      </c>
      <c r="D258" s="35">
        <v>656.96812407125242</v>
      </c>
      <c r="E258" s="32">
        <v>5.3151342617998145E-3</v>
      </c>
      <c r="F258" s="32">
        <v>1.8955011834942612E-2</v>
      </c>
      <c r="G258" s="31" t="s">
        <v>19</v>
      </c>
      <c r="H258" s="40" t="s">
        <v>18</v>
      </c>
    </row>
    <row r="259" spans="1:8" ht="15">
      <c r="A259" s="33" t="s">
        <v>198</v>
      </c>
      <c r="B259" s="77">
        <v>122807.815</v>
      </c>
      <c r="C259" s="34">
        <v>63399.96</v>
      </c>
      <c r="D259" s="35">
        <v>1040.89860140771</v>
      </c>
      <c r="E259" s="32">
        <v>8.4758335730320579E-3</v>
      </c>
      <c r="F259" s="32">
        <v>1.6417969371080202E-2</v>
      </c>
      <c r="G259" s="31" t="s">
        <v>141</v>
      </c>
      <c r="H259" s="40" t="s">
        <v>13</v>
      </c>
    </row>
    <row r="260" spans="1:8" ht="15">
      <c r="A260" s="33" t="s">
        <v>76</v>
      </c>
      <c r="B260" s="77">
        <v>122741.452</v>
      </c>
      <c r="C260" s="34">
        <v>54195.323000000004</v>
      </c>
      <c r="D260" s="35">
        <v>735.25845135311067</v>
      </c>
      <c r="E260" s="32">
        <v>5.9903027002899609E-3</v>
      </c>
      <c r="F260" s="32">
        <v>1.3566824785841956E-2</v>
      </c>
      <c r="G260" s="31" t="s">
        <v>19</v>
      </c>
      <c r="H260" s="40" t="s">
        <v>18</v>
      </c>
    </row>
    <row r="261" spans="1:8" ht="15">
      <c r="A261" s="33" t="s">
        <v>46</v>
      </c>
      <c r="B261" s="77">
        <v>121498.815</v>
      </c>
      <c r="C261" s="34">
        <v>42962.44</v>
      </c>
      <c r="D261" s="35">
        <v>628.90952475455049</v>
      </c>
      <c r="E261" s="32">
        <v>5.1762605648009857E-3</v>
      </c>
      <c r="F261" s="32">
        <v>1.4638589539014786E-2</v>
      </c>
      <c r="G261" s="31" t="s">
        <v>19</v>
      </c>
      <c r="H261" s="40" t="s">
        <v>18</v>
      </c>
    </row>
    <row r="262" spans="1:8" ht="15">
      <c r="A262" s="33" t="s">
        <v>224</v>
      </c>
      <c r="B262" s="77">
        <v>120169.822</v>
      </c>
      <c r="C262" s="34">
        <v>60214.575000000004</v>
      </c>
      <c r="D262" s="35">
        <v>1059.5119667999718</v>
      </c>
      <c r="E262" s="32">
        <v>8.816789017129208E-3</v>
      </c>
      <c r="F262" s="32">
        <v>1.7595606492281507E-2</v>
      </c>
      <c r="G262" s="31" t="s">
        <v>19</v>
      </c>
      <c r="H262" s="40" t="s">
        <v>18</v>
      </c>
    </row>
    <row r="263" spans="1:8" ht="15">
      <c r="A263" s="33" t="s">
        <v>328</v>
      </c>
      <c r="B263" s="77">
        <v>119314.17600000001</v>
      </c>
      <c r="C263" s="34">
        <v>38638.972000000002</v>
      </c>
      <c r="D263" s="35">
        <v>1366.7361371216073</v>
      </c>
      <c r="E263" s="32">
        <v>1.145493505416831E-2</v>
      </c>
      <c r="F263" s="32">
        <v>3.5371959096675946E-2</v>
      </c>
      <c r="G263" s="31" t="s">
        <v>52</v>
      </c>
      <c r="H263" s="40" t="s">
        <v>13</v>
      </c>
    </row>
    <row r="264" spans="1:8" ht="15">
      <c r="A264" s="33" t="s">
        <v>335</v>
      </c>
      <c r="B264" s="77">
        <v>119063.70600000001</v>
      </c>
      <c r="C264" s="34">
        <v>62765.766999999993</v>
      </c>
      <c r="D264" s="35">
        <v>1380.2310723298074</v>
      </c>
      <c r="E264" s="32">
        <v>1.1592374525363819E-2</v>
      </c>
      <c r="F264" s="32">
        <v>2.1990188892773471E-2</v>
      </c>
      <c r="G264" s="31" t="s">
        <v>47</v>
      </c>
      <c r="H264" s="40" t="s">
        <v>24</v>
      </c>
    </row>
    <row r="265" spans="1:8" ht="15">
      <c r="A265" s="33" t="s">
        <v>451</v>
      </c>
      <c r="B265" s="77">
        <v>118536.761</v>
      </c>
      <c r="C265" s="34">
        <v>97985.847000000009</v>
      </c>
      <c r="D265" s="35">
        <v>2085.0472669520518</v>
      </c>
      <c r="E265" s="32">
        <v>1.7589878864262637E-2</v>
      </c>
      <c r="F265" s="32">
        <v>2.1279065607832645E-2</v>
      </c>
      <c r="G265" s="31" t="s">
        <v>19</v>
      </c>
      <c r="H265" s="40" t="s">
        <v>18</v>
      </c>
    </row>
    <row r="266" spans="1:8" ht="15">
      <c r="A266" s="33" t="s">
        <v>541</v>
      </c>
      <c r="B266" s="77">
        <v>118445.84600000001</v>
      </c>
      <c r="C266" s="34">
        <v>100721.25899999999</v>
      </c>
      <c r="D266" s="35">
        <v>7101.8690870477858</v>
      </c>
      <c r="E266" s="32">
        <v>5.9958785612859618E-2</v>
      </c>
      <c r="F266" s="32">
        <v>7.0510130210423461E-2</v>
      </c>
      <c r="G266" s="31" t="s">
        <v>204</v>
      </c>
      <c r="H266" s="40" t="s">
        <v>13</v>
      </c>
    </row>
    <row r="267" spans="1:8" ht="15">
      <c r="A267" s="33" t="s">
        <v>518</v>
      </c>
      <c r="B267" s="77">
        <v>117666.58900000001</v>
      </c>
      <c r="C267" s="34">
        <v>72597.712</v>
      </c>
      <c r="D267" s="35">
        <v>3172.4162681022631</v>
      </c>
      <c r="E267" s="32">
        <v>2.6961062567236165E-2</v>
      </c>
      <c r="F267" s="32">
        <v>4.369857094259752E-2</v>
      </c>
      <c r="G267" s="31" t="s">
        <v>97</v>
      </c>
      <c r="H267" s="40" t="s">
        <v>13</v>
      </c>
    </row>
    <row r="268" spans="1:8" ht="15">
      <c r="A268" s="33" t="s">
        <v>435</v>
      </c>
      <c r="B268" s="77">
        <v>117477.083</v>
      </c>
      <c r="C268" s="34">
        <v>58114.885999999999</v>
      </c>
      <c r="D268" s="35">
        <v>1956.109930004005</v>
      </c>
      <c r="E268" s="32">
        <v>1.6650991666212932E-2</v>
      </c>
      <c r="F268" s="32">
        <v>3.3659361045705313E-2</v>
      </c>
      <c r="G268" s="31" t="s">
        <v>19</v>
      </c>
      <c r="H268" s="40" t="s">
        <v>18</v>
      </c>
    </row>
    <row r="269" spans="1:8" ht="15">
      <c r="A269" s="33" t="s">
        <v>423</v>
      </c>
      <c r="B269" s="77">
        <v>117082.852</v>
      </c>
      <c r="C269" s="34">
        <v>59828.895000000004</v>
      </c>
      <c r="D269" s="35">
        <v>1860.7788292693735</v>
      </c>
      <c r="E269" s="32">
        <v>1.5892838254993769E-2</v>
      </c>
      <c r="F269" s="32">
        <v>3.1101674688616153E-2</v>
      </c>
      <c r="G269" s="31" t="s">
        <v>72</v>
      </c>
      <c r="H269" s="40" t="s">
        <v>13</v>
      </c>
    </row>
    <row r="270" spans="1:8" ht="15">
      <c r="A270" s="33" t="s">
        <v>236</v>
      </c>
      <c r="B270" s="77">
        <v>116116.31600000001</v>
      </c>
      <c r="C270" s="34">
        <v>48202.563999999998</v>
      </c>
      <c r="D270" s="35">
        <v>1062.5832195969431</v>
      </c>
      <c r="E270" s="32">
        <v>9.1510242160709188E-3</v>
      </c>
      <c r="F270" s="32">
        <v>2.2044122374837636E-2</v>
      </c>
      <c r="G270" s="31" t="s">
        <v>19</v>
      </c>
      <c r="H270" s="40" t="s">
        <v>18</v>
      </c>
    </row>
    <row r="271" spans="1:8" ht="15">
      <c r="A271" s="33" t="s">
        <v>503</v>
      </c>
      <c r="B271" s="77">
        <v>116891.818</v>
      </c>
      <c r="C271" s="34">
        <v>107241.10699999999</v>
      </c>
      <c r="D271" s="35">
        <v>2679.5324277624054</v>
      </c>
      <c r="E271" s="32">
        <v>2.2923182080737296E-2</v>
      </c>
      <c r="F271" s="32">
        <v>2.4986057144695512E-2</v>
      </c>
      <c r="G271" s="31" t="s">
        <v>144</v>
      </c>
      <c r="H271" s="40" t="s">
        <v>13</v>
      </c>
    </row>
    <row r="272" spans="1:8" ht="15">
      <c r="A272" s="33" t="s">
        <v>246</v>
      </c>
      <c r="B272" s="77">
        <v>116014.393</v>
      </c>
      <c r="C272" s="34">
        <v>46901.327000000005</v>
      </c>
      <c r="D272" s="35">
        <v>1086.3918337151415</v>
      </c>
      <c r="E272" s="32">
        <v>9.3642849444994427E-3</v>
      </c>
      <c r="F272" s="32">
        <v>2.3163349593821544E-2</v>
      </c>
      <c r="G272" s="31" t="s">
        <v>245</v>
      </c>
      <c r="H272" s="40" t="s">
        <v>13</v>
      </c>
    </row>
    <row r="273" spans="1:8" ht="15">
      <c r="A273" s="33" t="s">
        <v>243</v>
      </c>
      <c r="B273" s="77">
        <v>114581.73699999999</v>
      </c>
      <c r="C273" s="34">
        <v>48569.091</v>
      </c>
      <c r="D273" s="35">
        <v>1062.3478246204561</v>
      </c>
      <c r="E273" s="32">
        <v>9.2715283642493228E-3</v>
      </c>
      <c r="F273" s="32">
        <v>2.18729196439039E-2</v>
      </c>
      <c r="G273" s="31" t="s">
        <v>16</v>
      </c>
      <c r="H273" s="40" t="s">
        <v>24</v>
      </c>
    </row>
    <row r="274" spans="1:8" ht="15">
      <c r="A274" s="33" t="s">
        <v>354</v>
      </c>
      <c r="B274" s="77">
        <v>114476.569</v>
      </c>
      <c r="C274" s="34">
        <v>57000.880000000005</v>
      </c>
      <c r="D274" s="35">
        <v>1407.6898949372696</v>
      </c>
      <c r="E274" s="32">
        <v>1.2296751267390531E-2</v>
      </c>
      <c r="F274" s="32">
        <v>2.4695932675728331E-2</v>
      </c>
      <c r="G274" s="31" t="s">
        <v>19</v>
      </c>
      <c r="H274" s="40" t="s">
        <v>18</v>
      </c>
    </row>
    <row r="275" spans="1:8" ht="15">
      <c r="A275" s="33" t="s">
        <v>293</v>
      </c>
      <c r="B275" s="77">
        <v>113443.05899999999</v>
      </c>
      <c r="C275" s="34">
        <v>58629.805999999997</v>
      </c>
      <c r="D275" s="35">
        <v>1207.3003719508156</v>
      </c>
      <c r="E275" s="32">
        <v>1.0642346764915918E-2</v>
      </c>
      <c r="F275" s="32">
        <v>2.0591921657574914E-2</v>
      </c>
      <c r="G275" s="31" t="s">
        <v>57</v>
      </c>
      <c r="H275" s="40" t="s">
        <v>24</v>
      </c>
    </row>
    <row r="276" spans="1:8" ht="15">
      <c r="A276" s="33" t="s">
        <v>114</v>
      </c>
      <c r="B276" s="77">
        <v>113116.97100000001</v>
      </c>
      <c r="C276" s="34">
        <v>47889.678</v>
      </c>
      <c r="D276" s="35">
        <v>772.33444778956425</v>
      </c>
      <c r="E276" s="32">
        <v>6.8277504335716721E-3</v>
      </c>
      <c r="F276" s="32">
        <v>1.612736773443255E-2</v>
      </c>
      <c r="G276" s="31" t="s">
        <v>19</v>
      </c>
      <c r="H276" s="40" t="s">
        <v>18</v>
      </c>
    </row>
    <row r="277" spans="1:8" ht="15">
      <c r="A277" s="33" t="s">
        <v>210</v>
      </c>
      <c r="B277" s="77">
        <v>111841.34299999999</v>
      </c>
      <c r="C277" s="34">
        <v>42173.394999999997</v>
      </c>
      <c r="D277" s="35">
        <v>961.22943629808378</v>
      </c>
      <c r="E277" s="32">
        <v>8.5945805952820486E-3</v>
      </c>
      <c r="F277" s="32">
        <v>2.2792318149821324E-2</v>
      </c>
      <c r="G277" s="31" t="s">
        <v>19</v>
      </c>
      <c r="H277" s="40" t="s">
        <v>18</v>
      </c>
    </row>
    <row r="278" spans="1:8" ht="15">
      <c r="A278" s="33" t="s">
        <v>80</v>
      </c>
      <c r="B278" s="77">
        <v>111689.538</v>
      </c>
      <c r="C278" s="34">
        <v>34514.326000000001</v>
      </c>
      <c r="D278" s="35">
        <v>676.38215586368347</v>
      </c>
      <c r="E278" s="32">
        <v>6.0559132750972917E-3</v>
      </c>
      <c r="F278" s="32">
        <v>1.9597142237796659E-2</v>
      </c>
      <c r="G278" s="31" t="s">
        <v>19</v>
      </c>
      <c r="H278" s="40" t="s">
        <v>18</v>
      </c>
    </row>
    <row r="279" spans="1:8" ht="15">
      <c r="A279" s="33" t="s">
        <v>174</v>
      </c>
      <c r="B279" s="77">
        <v>111712.22900000001</v>
      </c>
      <c r="C279" s="34">
        <v>55169.400999999998</v>
      </c>
      <c r="D279" s="35">
        <v>882.95750366107723</v>
      </c>
      <c r="E279" s="32">
        <v>7.903857183451931E-3</v>
      </c>
      <c r="F279" s="32">
        <v>1.6004478708425297E-2</v>
      </c>
      <c r="G279" s="31" t="s">
        <v>30</v>
      </c>
      <c r="H279" s="40" t="s">
        <v>24</v>
      </c>
    </row>
    <row r="280" spans="1:8" ht="15">
      <c r="A280" s="33" t="s">
        <v>145</v>
      </c>
      <c r="B280" s="77">
        <v>110832.808</v>
      </c>
      <c r="C280" s="34">
        <v>58530.239999999998</v>
      </c>
      <c r="D280" s="35">
        <v>817.60041441505257</v>
      </c>
      <c r="E280" s="32">
        <v>7.3768808096520708E-3</v>
      </c>
      <c r="F280" s="32">
        <v>1.3968854636766441E-2</v>
      </c>
      <c r="G280" s="31" t="s">
        <v>144</v>
      </c>
      <c r="H280" s="40" t="s">
        <v>13</v>
      </c>
    </row>
    <row r="281" spans="1:8" ht="15">
      <c r="A281" s="33" t="s">
        <v>101</v>
      </c>
      <c r="B281" s="77">
        <v>110732.159</v>
      </c>
      <c r="C281" s="34">
        <v>50555.065000000002</v>
      </c>
      <c r="D281" s="35">
        <v>719.34320778972528</v>
      </c>
      <c r="E281" s="32">
        <v>6.4962447611061685E-3</v>
      </c>
      <c r="F281" s="32">
        <v>1.4228904814774252E-2</v>
      </c>
      <c r="G281" s="31" t="s">
        <v>100</v>
      </c>
      <c r="H281" s="40" t="s">
        <v>24</v>
      </c>
    </row>
    <row r="282" spans="1:8" ht="15">
      <c r="A282" s="33" t="s">
        <v>213</v>
      </c>
      <c r="B282" s="77">
        <v>108898.71</v>
      </c>
      <c r="C282" s="34">
        <v>63927.731</v>
      </c>
      <c r="D282" s="35">
        <v>938.86318598307344</v>
      </c>
      <c r="E282" s="32">
        <v>8.6214353318149802E-3</v>
      </c>
      <c r="F282" s="32">
        <v>1.4686321120689759E-2</v>
      </c>
      <c r="G282" s="31" t="s">
        <v>204</v>
      </c>
      <c r="H282" s="40" t="s">
        <v>24</v>
      </c>
    </row>
    <row r="283" spans="1:8" ht="15">
      <c r="A283" s="33" t="s">
        <v>286</v>
      </c>
      <c r="B283" s="77">
        <v>108611.164</v>
      </c>
      <c r="C283" s="34">
        <v>60149.448000000004</v>
      </c>
      <c r="D283" s="35">
        <v>1138.7071189984542</v>
      </c>
      <c r="E283" s="32">
        <v>1.0484254813791095E-2</v>
      </c>
      <c r="F283" s="32">
        <v>1.8931297906482104E-2</v>
      </c>
      <c r="G283" s="31" t="s">
        <v>19</v>
      </c>
      <c r="H283" s="40" t="s">
        <v>18</v>
      </c>
    </row>
    <row r="284" spans="1:8" ht="15">
      <c r="A284" s="33" t="s">
        <v>191</v>
      </c>
      <c r="B284" s="77">
        <v>107899.28200000001</v>
      </c>
      <c r="C284" s="34">
        <v>48690.940999999999</v>
      </c>
      <c r="D284" s="35">
        <v>891.32404206495744</v>
      </c>
      <c r="E284" s="32">
        <v>8.260704107975041E-3</v>
      </c>
      <c r="F284" s="32">
        <v>1.8305746895812866E-2</v>
      </c>
      <c r="G284" s="31" t="s">
        <v>19</v>
      </c>
      <c r="H284" s="40" t="s">
        <v>18</v>
      </c>
    </row>
    <row r="285" spans="1:8" ht="15">
      <c r="A285" s="33" t="s">
        <v>278</v>
      </c>
      <c r="B285" s="77">
        <v>106609.515</v>
      </c>
      <c r="C285" s="34">
        <v>54066.425999999999</v>
      </c>
      <c r="D285" s="35">
        <v>1108.4602170533872</v>
      </c>
      <c r="E285" s="32">
        <v>1.0397385421492511E-2</v>
      </c>
      <c r="F285" s="32">
        <v>2.0501821538072208E-2</v>
      </c>
      <c r="G285" s="31" t="s">
        <v>19</v>
      </c>
      <c r="H285" s="40" t="s">
        <v>18</v>
      </c>
    </row>
    <row r="286" spans="1:8" ht="15">
      <c r="A286" s="33" t="s">
        <v>270</v>
      </c>
      <c r="B286" s="77">
        <v>106370.36500000001</v>
      </c>
      <c r="C286" s="34">
        <v>55007.735000000001</v>
      </c>
      <c r="D286" s="35">
        <v>1083.9723030531657</v>
      </c>
      <c r="E286" s="32">
        <v>1.0190547931777479E-2</v>
      </c>
      <c r="F286" s="32">
        <v>1.9705815973938313E-2</v>
      </c>
      <c r="G286" s="31" t="s">
        <v>97</v>
      </c>
      <c r="H286" s="40" t="s">
        <v>13</v>
      </c>
    </row>
    <row r="287" spans="1:8" ht="15">
      <c r="A287" s="33" t="s">
        <v>508</v>
      </c>
      <c r="B287" s="77">
        <v>105921.63</v>
      </c>
      <c r="C287" s="34">
        <v>59435.391000000003</v>
      </c>
      <c r="D287" s="35">
        <v>2567.7527637041949</v>
      </c>
      <c r="E287" s="32">
        <v>2.4242005751839307E-2</v>
      </c>
      <c r="F287" s="32">
        <v>4.3202420653785129E-2</v>
      </c>
      <c r="G287" s="31" t="s">
        <v>72</v>
      </c>
      <c r="H287" s="40" t="s">
        <v>13</v>
      </c>
    </row>
    <row r="288" spans="1:8" ht="15">
      <c r="A288" s="33" t="s">
        <v>275</v>
      </c>
      <c r="B288" s="77">
        <v>104765.527</v>
      </c>
      <c r="C288" s="34">
        <v>58197.524000000005</v>
      </c>
      <c r="D288" s="35">
        <v>1081.9860097501642</v>
      </c>
      <c r="E288" s="32">
        <v>1.0327691185576379E-2</v>
      </c>
      <c r="F288" s="32">
        <v>1.8591615852079274E-2</v>
      </c>
      <c r="G288" s="31" t="s">
        <v>19</v>
      </c>
      <c r="H288" s="40" t="s">
        <v>18</v>
      </c>
    </row>
    <row r="289" spans="1:8" ht="15">
      <c r="A289" s="33" t="s">
        <v>517</v>
      </c>
      <c r="B289" s="77">
        <v>104733.113</v>
      </c>
      <c r="C289" s="34">
        <v>53592.85</v>
      </c>
      <c r="D289" s="35">
        <v>2797.2479295199983</v>
      </c>
      <c r="E289" s="32">
        <v>2.6708343229709962E-2</v>
      </c>
      <c r="F289" s="32">
        <v>5.2194423874080187E-2</v>
      </c>
      <c r="G289" s="31" t="s">
        <v>14</v>
      </c>
      <c r="H289" s="40" t="s">
        <v>251</v>
      </c>
    </row>
    <row r="290" spans="1:8" ht="15">
      <c r="A290" s="33" t="s">
        <v>129</v>
      </c>
      <c r="B290" s="77">
        <v>104576.348</v>
      </c>
      <c r="C290" s="34">
        <v>45548.031000000003</v>
      </c>
      <c r="D290" s="35">
        <v>742.6479245676984</v>
      </c>
      <c r="E290" s="32">
        <v>7.1014903347714764E-3</v>
      </c>
      <c r="F290" s="32">
        <v>1.6304720714880042E-2</v>
      </c>
      <c r="G290" s="31" t="s">
        <v>19</v>
      </c>
      <c r="H290" s="40" t="s">
        <v>18</v>
      </c>
    </row>
    <row r="291" spans="1:8" ht="15">
      <c r="A291" s="33" t="s">
        <v>436</v>
      </c>
      <c r="B291" s="77">
        <v>104448.50199999999</v>
      </c>
      <c r="C291" s="34">
        <v>63091.846999999994</v>
      </c>
      <c r="D291" s="35">
        <v>1739.8708357966154</v>
      </c>
      <c r="E291" s="32">
        <v>1.6657690655981026E-2</v>
      </c>
      <c r="F291" s="32">
        <v>2.7576793492772776E-2</v>
      </c>
      <c r="G291" s="31" t="s">
        <v>19</v>
      </c>
      <c r="H291" s="40" t="s">
        <v>18</v>
      </c>
    </row>
    <row r="292" spans="1:8" ht="15">
      <c r="A292" s="33" t="s">
        <v>22</v>
      </c>
      <c r="B292" s="77">
        <v>103145.571</v>
      </c>
      <c r="C292" s="34">
        <v>28056.44</v>
      </c>
      <c r="D292" s="35">
        <v>343.74770502786623</v>
      </c>
      <c r="E292" s="32">
        <v>3.3326462948939052E-3</v>
      </c>
      <c r="F292" s="32">
        <v>1.2252007205043342E-2</v>
      </c>
      <c r="G292" s="31" t="s">
        <v>19</v>
      </c>
      <c r="H292" s="40" t="s">
        <v>18</v>
      </c>
    </row>
    <row r="293" spans="1:8" ht="15">
      <c r="A293" s="33" t="s">
        <v>203</v>
      </c>
      <c r="B293" s="77">
        <v>102816.70299999999</v>
      </c>
      <c r="C293" s="34">
        <v>41061.027999999998</v>
      </c>
      <c r="D293" s="35">
        <v>877.3811968673607</v>
      </c>
      <c r="E293" s="32">
        <v>8.5334500257935788E-3</v>
      </c>
      <c r="F293" s="32">
        <v>2.1367735772892991E-2</v>
      </c>
      <c r="G293" s="31" t="s">
        <v>19</v>
      </c>
      <c r="H293" s="40" t="s">
        <v>18</v>
      </c>
    </row>
    <row r="294" spans="1:8" ht="15">
      <c r="A294" s="33" t="s">
        <v>202</v>
      </c>
      <c r="B294" s="77">
        <v>102327.257</v>
      </c>
      <c r="C294" s="34">
        <v>46801.322</v>
      </c>
      <c r="D294" s="35">
        <v>871.66247176821491</v>
      </c>
      <c r="E294" s="32">
        <v>8.5183801200516395E-3</v>
      </c>
      <c r="F294" s="32">
        <v>1.8624740381654493E-2</v>
      </c>
      <c r="G294" s="31" t="s">
        <v>19</v>
      </c>
      <c r="H294" s="40" t="s">
        <v>18</v>
      </c>
    </row>
    <row r="295" spans="1:8" ht="15">
      <c r="A295" s="33" t="s">
        <v>45</v>
      </c>
      <c r="B295" s="77">
        <v>101990.325</v>
      </c>
      <c r="C295" s="34">
        <v>28468.715</v>
      </c>
      <c r="D295" s="35">
        <v>523.07917827101528</v>
      </c>
      <c r="E295" s="32">
        <v>5.1287137115311214E-3</v>
      </c>
      <c r="F295" s="32">
        <v>1.837382467986403E-2</v>
      </c>
      <c r="G295" s="31" t="s">
        <v>16</v>
      </c>
      <c r="H295" s="40" t="s">
        <v>24</v>
      </c>
    </row>
    <row r="296" spans="1:8" ht="15">
      <c r="A296" s="33" t="s">
        <v>252</v>
      </c>
      <c r="B296" s="77">
        <v>100445.974</v>
      </c>
      <c r="C296" s="34">
        <v>40800.900999999998</v>
      </c>
      <c r="D296" s="35">
        <v>951.46079634011573</v>
      </c>
      <c r="E296" s="32">
        <v>9.4723636841842537E-3</v>
      </c>
      <c r="F296" s="32">
        <v>2.3319602582798742E-2</v>
      </c>
      <c r="G296" s="31" t="s">
        <v>204</v>
      </c>
      <c r="H296" s="40" t="s">
        <v>251</v>
      </c>
    </row>
    <row r="297" spans="1:8" ht="15">
      <c r="A297" s="33" t="s">
        <v>255</v>
      </c>
      <c r="B297" s="77">
        <v>99675.816999999995</v>
      </c>
      <c r="C297" s="34">
        <v>36369.78</v>
      </c>
      <c r="D297" s="35">
        <v>948.67609932363507</v>
      </c>
      <c r="E297" s="32">
        <v>9.5176154846429318E-3</v>
      </c>
      <c r="F297" s="32">
        <v>2.608418580820767E-2</v>
      </c>
      <c r="G297" s="31" t="s">
        <v>19</v>
      </c>
      <c r="H297" s="40" t="s">
        <v>18</v>
      </c>
    </row>
    <row r="298" spans="1:8" ht="15">
      <c r="A298" s="33" t="s">
        <v>70</v>
      </c>
      <c r="B298" s="77">
        <v>99026.857000000004</v>
      </c>
      <c r="C298" s="34">
        <v>31200.652999999998</v>
      </c>
      <c r="D298" s="35">
        <v>576.48840415179427</v>
      </c>
      <c r="E298" s="32">
        <v>5.8215359107256556E-3</v>
      </c>
      <c r="F298" s="32">
        <v>1.847680573069398E-2</v>
      </c>
      <c r="G298" s="31" t="s">
        <v>19</v>
      </c>
      <c r="H298" s="40" t="s">
        <v>18</v>
      </c>
    </row>
    <row r="299" spans="1:8" ht="15">
      <c r="A299" s="33" t="s">
        <v>188</v>
      </c>
      <c r="B299" s="77">
        <v>99005.642999999996</v>
      </c>
      <c r="C299" s="34">
        <v>53017.508000000002</v>
      </c>
      <c r="D299" s="35">
        <v>811.62717499310816</v>
      </c>
      <c r="E299" s="32">
        <v>8.1977870189995951E-3</v>
      </c>
      <c r="F299" s="32">
        <v>1.5308663224855988E-2</v>
      </c>
      <c r="G299" s="31" t="s">
        <v>19</v>
      </c>
      <c r="H299" s="40" t="s">
        <v>18</v>
      </c>
    </row>
    <row r="300" spans="1:8" ht="15">
      <c r="A300" s="33" t="s">
        <v>280</v>
      </c>
      <c r="B300" s="77">
        <v>98064.444000000003</v>
      </c>
      <c r="C300" s="34">
        <v>53928.868000000002</v>
      </c>
      <c r="D300" s="35">
        <v>1025.7208891602349</v>
      </c>
      <c r="E300" s="32">
        <v>1.0459661497292891E-2</v>
      </c>
      <c r="F300" s="32">
        <v>1.9019885400899477E-2</v>
      </c>
      <c r="G300" s="31" t="s">
        <v>19</v>
      </c>
      <c r="H300" s="40" t="s">
        <v>18</v>
      </c>
    </row>
    <row r="301" spans="1:8" ht="15">
      <c r="A301" s="33" t="s">
        <v>253</v>
      </c>
      <c r="B301" s="77">
        <v>98361.834000000003</v>
      </c>
      <c r="C301" s="34">
        <v>47793.135999999999</v>
      </c>
      <c r="D301" s="35">
        <v>933.16241253751991</v>
      </c>
      <c r="E301" s="32">
        <v>9.4870375489086532E-3</v>
      </c>
      <c r="F301" s="32">
        <v>1.9525029965338954E-2</v>
      </c>
      <c r="G301" s="31" t="s">
        <v>49</v>
      </c>
      <c r="H301" s="40" t="s">
        <v>13</v>
      </c>
    </row>
    <row r="302" spans="1:8" ht="15">
      <c r="A302" s="33" t="s">
        <v>20</v>
      </c>
      <c r="B302" s="77">
        <v>98204.148000000001</v>
      </c>
      <c r="C302" s="34">
        <v>20811.973999999998</v>
      </c>
      <c r="D302" s="35">
        <v>275.83314385870159</v>
      </c>
      <c r="E302" s="32">
        <v>2.8087728418427051E-3</v>
      </c>
      <c r="F302" s="32">
        <v>1.3253579110693758E-2</v>
      </c>
      <c r="G302" s="31" t="s">
        <v>19</v>
      </c>
      <c r="H302" s="40" t="s">
        <v>18</v>
      </c>
    </row>
    <row r="303" spans="1:8" ht="15">
      <c r="A303" s="33" t="s">
        <v>258</v>
      </c>
      <c r="B303" s="77">
        <v>98156.638000000006</v>
      </c>
      <c r="C303" s="34">
        <v>53468.524000000005</v>
      </c>
      <c r="D303" s="35">
        <v>944.30249821219093</v>
      </c>
      <c r="E303" s="32">
        <v>9.6203630997649982E-3</v>
      </c>
      <c r="F303" s="32">
        <v>1.7660904539130176E-2</v>
      </c>
      <c r="G303" s="31" t="s">
        <v>105</v>
      </c>
      <c r="H303" s="40" t="s">
        <v>13</v>
      </c>
    </row>
    <row r="304" spans="1:8" ht="15">
      <c r="A304" s="33" t="s">
        <v>211</v>
      </c>
      <c r="B304" s="77">
        <v>95032.687000000005</v>
      </c>
      <c r="C304" s="34">
        <v>47132.095000000001</v>
      </c>
      <c r="D304" s="35">
        <v>816.67085137368258</v>
      </c>
      <c r="E304" s="32">
        <v>8.5935784534186908E-3</v>
      </c>
      <c r="F304" s="32">
        <v>1.7327276696987106E-2</v>
      </c>
      <c r="G304" s="31" t="s">
        <v>49</v>
      </c>
      <c r="H304" s="40" t="s">
        <v>24</v>
      </c>
    </row>
    <row r="305" spans="1:8" ht="15">
      <c r="A305" s="33" t="s">
        <v>215</v>
      </c>
      <c r="B305" s="77">
        <v>94915.228000000003</v>
      </c>
      <c r="C305" s="34">
        <v>40096.317999999999</v>
      </c>
      <c r="D305" s="35">
        <v>820.89319845636714</v>
      </c>
      <c r="E305" s="32">
        <v>8.6486985887698348E-3</v>
      </c>
      <c r="F305" s="32">
        <v>2.0473031924187333E-2</v>
      </c>
      <c r="G305" s="31" t="s">
        <v>214</v>
      </c>
      <c r="H305" s="40" t="s">
        <v>24</v>
      </c>
    </row>
    <row r="306" spans="1:8" ht="15">
      <c r="A306" s="33" t="s">
        <v>296</v>
      </c>
      <c r="B306" s="77">
        <v>94681.603000000003</v>
      </c>
      <c r="C306" s="34">
        <v>40315.466999999997</v>
      </c>
      <c r="D306" s="35">
        <v>1013.3640634884893</v>
      </c>
      <c r="E306" s="32">
        <v>1.070286128857038E-2</v>
      </c>
      <c r="F306" s="32">
        <v>2.5135863203283478E-2</v>
      </c>
      <c r="G306" s="31" t="s">
        <v>141</v>
      </c>
      <c r="H306" s="40" t="s">
        <v>24</v>
      </c>
    </row>
    <row r="307" spans="1:8" ht="15">
      <c r="A307" s="33" t="s">
        <v>368</v>
      </c>
      <c r="B307" s="77">
        <v>94542.595000000001</v>
      </c>
      <c r="C307" s="34">
        <v>63317.582999999999</v>
      </c>
      <c r="D307" s="35">
        <v>1214.9156207085443</v>
      </c>
      <c r="E307" s="32">
        <v>1.2850457729751805E-2</v>
      </c>
      <c r="F307" s="32">
        <v>1.9187649988290683E-2</v>
      </c>
      <c r="G307" s="31" t="s">
        <v>204</v>
      </c>
      <c r="H307" s="40" t="s">
        <v>13</v>
      </c>
    </row>
    <row r="308" spans="1:8" ht="15">
      <c r="A308" s="33" t="s">
        <v>207</v>
      </c>
      <c r="B308" s="77">
        <v>94241.145999999993</v>
      </c>
      <c r="C308" s="34">
        <v>38403.196000000004</v>
      </c>
      <c r="D308" s="35">
        <v>806.59800741262814</v>
      </c>
      <c r="E308" s="32">
        <v>8.5588730787784367E-3</v>
      </c>
      <c r="F308" s="32">
        <v>2.1003408346863321E-2</v>
      </c>
      <c r="G308" s="31" t="s">
        <v>19</v>
      </c>
      <c r="H308" s="40" t="s">
        <v>18</v>
      </c>
    </row>
    <row r="309" spans="1:8" ht="15">
      <c r="A309" s="33" t="s">
        <v>117</v>
      </c>
      <c r="B309" s="77">
        <v>94171.051000000007</v>
      </c>
      <c r="C309" s="34">
        <v>33206.608999999997</v>
      </c>
      <c r="D309" s="35">
        <v>646.21667643699107</v>
      </c>
      <c r="E309" s="32">
        <v>6.8621584826210657E-3</v>
      </c>
      <c r="F309" s="32">
        <v>1.9460483798179787E-2</v>
      </c>
      <c r="G309" s="31" t="s">
        <v>49</v>
      </c>
      <c r="H309" s="40" t="s">
        <v>13</v>
      </c>
    </row>
    <row r="310" spans="1:8" ht="15">
      <c r="A310" s="33" t="s">
        <v>288</v>
      </c>
      <c r="B310" s="77">
        <v>94165.179000000004</v>
      </c>
      <c r="C310" s="34">
        <v>49350.803999999996</v>
      </c>
      <c r="D310" s="35">
        <v>997.14715049259075</v>
      </c>
      <c r="E310" s="32">
        <v>1.0589340572406184E-2</v>
      </c>
      <c r="F310" s="32">
        <v>2.0205286837729954E-2</v>
      </c>
      <c r="G310" s="31" t="s">
        <v>105</v>
      </c>
      <c r="H310" s="40" t="s">
        <v>13</v>
      </c>
    </row>
    <row r="311" spans="1:8" ht="15">
      <c r="A311" s="33" t="s">
        <v>53</v>
      </c>
      <c r="B311" s="77">
        <v>92564.285999999993</v>
      </c>
      <c r="C311" s="34">
        <v>28722.437000000002</v>
      </c>
      <c r="D311" s="35">
        <v>495.99882676815849</v>
      </c>
      <c r="E311" s="32">
        <v>5.35842545977353E-3</v>
      </c>
      <c r="F311" s="32">
        <v>1.7268688822197033E-2</v>
      </c>
      <c r="G311" s="31" t="s">
        <v>52</v>
      </c>
      <c r="H311" s="40" t="s">
        <v>13</v>
      </c>
    </row>
    <row r="312" spans="1:8" ht="15">
      <c r="A312" s="33" t="s">
        <v>74</v>
      </c>
      <c r="B312" s="77">
        <v>91725.982999999993</v>
      </c>
      <c r="C312" s="34">
        <v>45366.97</v>
      </c>
      <c r="D312" s="35">
        <v>546.60092728160851</v>
      </c>
      <c r="E312" s="32">
        <v>5.9590631727719787E-3</v>
      </c>
      <c r="F312" s="32">
        <v>1.2048433635343258E-2</v>
      </c>
      <c r="G312" s="31" t="s">
        <v>19</v>
      </c>
      <c r="H312" s="40" t="s">
        <v>18</v>
      </c>
    </row>
    <row r="313" spans="1:8" ht="15">
      <c r="A313" s="33" t="s">
        <v>241</v>
      </c>
      <c r="B313" s="77">
        <v>92099.801000000007</v>
      </c>
      <c r="C313" s="34">
        <v>38336.553</v>
      </c>
      <c r="D313" s="35">
        <v>851.656680939951</v>
      </c>
      <c r="E313" s="32">
        <v>9.247106635333022E-3</v>
      </c>
      <c r="F313" s="32">
        <v>2.2215264918052258E-2</v>
      </c>
      <c r="G313" s="31" t="s">
        <v>19</v>
      </c>
      <c r="H313" s="40" t="s">
        <v>18</v>
      </c>
    </row>
    <row r="314" spans="1:8" ht="15">
      <c r="A314" s="33" t="s">
        <v>227</v>
      </c>
      <c r="B314" s="77">
        <v>92097.464999999997</v>
      </c>
      <c r="C314" s="34">
        <v>49981.616999999998</v>
      </c>
      <c r="D314" s="35">
        <v>817.43611199002839</v>
      </c>
      <c r="E314" s="32">
        <v>8.8757721180493781E-3</v>
      </c>
      <c r="F314" s="32">
        <v>1.6354735221752199E-2</v>
      </c>
      <c r="G314" s="31" t="s">
        <v>57</v>
      </c>
      <c r="H314" s="40" t="s">
        <v>24</v>
      </c>
    </row>
    <row r="315" spans="1:8" ht="15">
      <c r="A315" s="33" t="s">
        <v>348</v>
      </c>
      <c r="B315" s="77">
        <v>91817.176999999996</v>
      </c>
      <c r="C315" s="34">
        <v>46911.592000000004</v>
      </c>
      <c r="D315" s="35">
        <v>1108.0860001835779</v>
      </c>
      <c r="E315" s="32">
        <v>1.2068395439598169E-2</v>
      </c>
      <c r="F315" s="32">
        <v>2.362072897000762E-2</v>
      </c>
      <c r="G315" s="31" t="s">
        <v>19</v>
      </c>
      <c r="H315" s="40" t="s">
        <v>18</v>
      </c>
    </row>
    <row r="316" spans="1:8" ht="15">
      <c r="A316" s="33" t="s">
        <v>151</v>
      </c>
      <c r="B316" s="77">
        <v>90920.407000000007</v>
      </c>
      <c r="C316" s="34">
        <v>28643.601999999999</v>
      </c>
      <c r="D316" s="35">
        <v>680.24168022872993</v>
      </c>
      <c r="E316" s="32">
        <v>7.481727179561898E-3</v>
      </c>
      <c r="F316" s="32">
        <v>2.3748468514146019E-2</v>
      </c>
      <c r="G316" s="31" t="s">
        <v>19</v>
      </c>
      <c r="H316" s="40" t="s">
        <v>18</v>
      </c>
    </row>
    <row r="317" spans="1:8" ht="15">
      <c r="A317" s="33" t="s">
        <v>115</v>
      </c>
      <c r="B317" s="77">
        <v>90414.698000000004</v>
      </c>
      <c r="C317" s="34">
        <v>38811.184999999998</v>
      </c>
      <c r="D317" s="35">
        <v>618.5551415022212</v>
      </c>
      <c r="E317" s="32">
        <v>6.8413118130662915E-3</v>
      </c>
      <c r="F317" s="32">
        <v>1.5937548454194872E-2</v>
      </c>
      <c r="G317" s="31" t="s">
        <v>38</v>
      </c>
      <c r="H317" s="40" t="s">
        <v>24</v>
      </c>
    </row>
    <row r="318" spans="1:8" ht="15">
      <c r="A318" s="33" t="s">
        <v>130</v>
      </c>
      <c r="B318" s="77">
        <v>89456.341</v>
      </c>
      <c r="C318" s="34">
        <v>45941.745999999999</v>
      </c>
      <c r="D318" s="35">
        <v>635.24791277396491</v>
      </c>
      <c r="E318" s="32">
        <v>7.1012060819027343E-3</v>
      </c>
      <c r="F318" s="32">
        <v>1.3827247940771883E-2</v>
      </c>
      <c r="G318" s="31" t="s">
        <v>47</v>
      </c>
      <c r="H318" s="40" t="s">
        <v>24</v>
      </c>
    </row>
    <row r="319" spans="1:8" ht="15">
      <c r="A319" s="33" t="s">
        <v>131</v>
      </c>
      <c r="B319" s="77">
        <v>89330.903999999995</v>
      </c>
      <c r="C319" s="34">
        <v>39641.387000000002</v>
      </c>
      <c r="D319" s="35">
        <v>634.79217387231517</v>
      </c>
      <c r="E319" s="32">
        <v>7.1060757861838636E-3</v>
      </c>
      <c r="F319" s="32">
        <v>1.6013369407894711E-2</v>
      </c>
      <c r="G319" s="31" t="s">
        <v>19</v>
      </c>
      <c r="H319" s="40" t="s">
        <v>18</v>
      </c>
    </row>
    <row r="320" spans="1:8" ht="15">
      <c r="A320" s="33" t="s">
        <v>155</v>
      </c>
      <c r="B320" s="77">
        <v>89089.319000000003</v>
      </c>
      <c r="C320" s="34">
        <v>42992.543999999994</v>
      </c>
      <c r="D320" s="35">
        <v>676.33809593567253</v>
      </c>
      <c r="E320" s="32">
        <v>7.5916855525146902E-3</v>
      </c>
      <c r="F320" s="32">
        <v>1.5731520701256305E-2</v>
      </c>
      <c r="G320" s="31" t="s">
        <v>19</v>
      </c>
      <c r="H320" s="40" t="s">
        <v>18</v>
      </c>
    </row>
    <row r="321" spans="1:8" ht="15">
      <c r="A321" s="33" t="s">
        <v>179</v>
      </c>
      <c r="B321" s="77">
        <v>88938.831000000006</v>
      </c>
      <c r="C321" s="34">
        <v>39762.538999999997</v>
      </c>
      <c r="D321" s="35">
        <v>714.87150912061588</v>
      </c>
      <c r="E321" s="32">
        <v>8.0377884562100425E-3</v>
      </c>
      <c r="F321" s="32">
        <v>1.797851764749268E-2</v>
      </c>
      <c r="G321" s="31" t="s">
        <v>49</v>
      </c>
      <c r="H321" s="40" t="s">
        <v>13</v>
      </c>
    </row>
    <row r="322" spans="1:8" ht="15">
      <c r="A322" s="33" t="s">
        <v>430</v>
      </c>
      <c r="B322" s="77">
        <v>88917.202000000005</v>
      </c>
      <c r="C322" s="34">
        <v>55541.430999999997</v>
      </c>
      <c r="D322" s="35">
        <v>1458.0214523542111</v>
      </c>
      <c r="E322" s="32">
        <v>1.6397518360442908E-2</v>
      </c>
      <c r="F322" s="32">
        <v>2.6251060264439553E-2</v>
      </c>
      <c r="G322" s="31" t="s">
        <v>61</v>
      </c>
      <c r="H322" s="40" t="s">
        <v>13</v>
      </c>
    </row>
    <row r="323" spans="1:8" ht="15">
      <c r="A323" s="33" t="s">
        <v>28</v>
      </c>
      <c r="B323" s="77">
        <v>88225.736999999994</v>
      </c>
      <c r="C323" s="34">
        <v>27393.501</v>
      </c>
      <c r="D323" s="35">
        <v>359.96941856987621</v>
      </c>
      <c r="E323" s="32">
        <v>4.0800953419054603E-3</v>
      </c>
      <c r="F323" s="32">
        <v>1.3140686857436594E-2</v>
      </c>
      <c r="G323" s="31" t="s">
        <v>19</v>
      </c>
      <c r="H323" s="40" t="s">
        <v>18</v>
      </c>
    </row>
    <row r="324" spans="1:8" ht="15">
      <c r="A324" s="33" t="s">
        <v>421</v>
      </c>
      <c r="B324" s="77">
        <v>87451.074999999997</v>
      </c>
      <c r="C324" s="34">
        <v>36874.593999999997</v>
      </c>
      <c r="D324" s="35">
        <v>1387.5508569267754</v>
      </c>
      <c r="E324" s="32">
        <v>1.5866595772856713E-2</v>
      </c>
      <c r="F324" s="32">
        <v>3.7628912115663576E-2</v>
      </c>
      <c r="G324" s="31" t="s">
        <v>19</v>
      </c>
      <c r="H324" s="40" t="s">
        <v>18</v>
      </c>
    </row>
    <row r="325" spans="1:8" ht="15">
      <c r="A325" s="33" t="s">
        <v>159</v>
      </c>
      <c r="B325" s="77">
        <v>87149.07</v>
      </c>
      <c r="C325" s="34">
        <v>40068.686000000002</v>
      </c>
      <c r="D325" s="35">
        <v>672.40365285480391</v>
      </c>
      <c r="E325" s="32">
        <v>7.7155574104784347E-3</v>
      </c>
      <c r="F325" s="32">
        <v>1.6781275354395296E-2</v>
      </c>
      <c r="G325" s="31" t="s">
        <v>19</v>
      </c>
      <c r="H325" s="40" t="s">
        <v>18</v>
      </c>
    </row>
    <row r="326" spans="1:8" ht="15">
      <c r="A326" s="33" t="s">
        <v>34</v>
      </c>
      <c r="B326" s="77">
        <v>86289.562999999995</v>
      </c>
      <c r="C326" s="34">
        <v>28848.646000000001</v>
      </c>
      <c r="D326" s="35">
        <v>382.72696418400403</v>
      </c>
      <c r="E326" s="32">
        <v>4.4353795624623117E-3</v>
      </c>
      <c r="F326" s="32">
        <v>1.3266721917694301E-2</v>
      </c>
      <c r="G326" s="31" t="s">
        <v>19</v>
      </c>
      <c r="H326" s="40" t="s">
        <v>18</v>
      </c>
    </row>
    <row r="327" spans="1:8" ht="15">
      <c r="A327" s="33" t="s">
        <v>309</v>
      </c>
      <c r="B327" s="77">
        <v>85866.981</v>
      </c>
      <c r="C327" s="34">
        <v>39596.025999999998</v>
      </c>
      <c r="D327" s="35">
        <v>935.76971872936485</v>
      </c>
      <c r="E327" s="32">
        <v>1.0897899376820583E-2</v>
      </c>
      <c r="F327" s="32">
        <v>2.3632920099844489E-2</v>
      </c>
      <c r="G327" s="31" t="s">
        <v>52</v>
      </c>
      <c r="H327" s="40" t="s">
        <v>13</v>
      </c>
    </row>
    <row r="328" spans="1:8" ht="15">
      <c r="A328" s="33" t="s">
        <v>88</v>
      </c>
      <c r="B328" s="77">
        <v>84161.108999999997</v>
      </c>
      <c r="C328" s="34">
        <v>37800.604000000007</v>
      </c>
      <c r="D328" s="35">
        <v>524.59326745350847</v>
      </c>
      <c r="E328" s="32">
        <v>6.2332028853553786E-3</v>
      </c>
      <c r="F328" s="32">
        <v>1.3877907015811397E-2</v>
      </c>
      <c r="G328" s="31" t="s">
        <v>19</v>
      </c>
      <c r="H328" s="40" t="s">
        <v>18</v>
      </c>
    </row>
    <row r="329" spans="1:8" ht="15">
      <c r="A329" s="33" t="s">
        <v>531</v>
      </c>
      <c r="B329" s="77">
        <v>83978.724000000002</v>
      </c>
      <c r="C329" s="34">
        <v>51033.962999999996</v>
      </c>
      <c r="D329" s="35">
        <v>2966.4599070482213</v>
      </c>
      <c r="E329" s="32">
        <v>3.5323945944311097E-2</v>
      </c>
      <c r="F329" s="32">
        <v>5.8127171253547792E-2</v>
      </c>
      <c r="G329" s="31" t="s">
        <v>30</v>
      </c>
      <c r="H329" s="40" t="s">
        <v>13</v>
      </c>
    </row>
    <row r="330" spans="1:8" ht="15">
      <c r="A330" s="33" t="s">
        <v>26</v>
      </c>
      <c r="B330" s="77">
        <v>83777.455000000002</v>
      </c>
      <c r="C330" s="34">
        <v>23538.837</v>
      </c>
      <c r="D330" s="35">
        <v>303.58777768746745</v>
      </c>
      <c r="E330" s="32">
        <v>3.6237407508674909E-3</v>
      </c>
      <c r="F330" s="32">
        <v>1.289731424230804E-2</v>
      </c>
      <c r="G330" s="31" t="s">
        <v>19</v>
      </c>
      <c r="H330" s="40" t="s">
        <v>18</v>
      </c>
    </row>
    <row r="331" spans="1:8" ht="15">
      <c r="A331" s="33" t="s">
        <v>124</v>
      </c>
      <c r="B331" s="77">
        <v>83035.263999999996</v>
      </c>
      <c r="C331" s="34">
        <v>35961.421999999999</v>
      </c>
      <c r="D331" s="35">
        <v>581.201281240561</v>
      </c>
      <c r="E331" s="32">
        <v>6.9994512360502768E-3</v>
      </c>
      <c r="F331" s="32">
        <v>1.6161799198056211E-2</v>
      </c>
      <c r="G331" s="31" t="s">
        <v>19</v>
      </c>
      <c r="H331" s="40" t="s">
        <v>18</v>
      </c>
    </row>
    <row r="332" spans="1:8" ht="15">
      <c r="A332" s="33" t="s">
        <v>85</v>
      </c>
      <c r="B332" s="77">
        <v>83019.432000000001</v>
      </c>
      <c r="C332" s="34">
        <v>30085.615000000002</v>
      </c>
      <c r="D332" s="35">
        <v>513.08861087469484</v>
      </c>
      <c r="E332" s="32">
        <v>6.1803435474563932E-3</v>
      </c>
      <c r="F332" s="32">
        <v>1.7054283612772909E-2</v>
      </c>
      <c r="G332" s="31" t="s">
        <v>19</v>
      </c>
      <c r="H332" s="40" t="s">
        <v>18</v>
      </c>
    </row>
    <row r="333" spans="1:8" ht="15">
      <c r="A333" s="33" t="s">
        <v>58</v>
      </c>
      <c r="B333" s="77">
        <v>82736.521999999997</v>
      </c>
      <c r="C333" s="34">
        <v>35452.035000000003</v>
      </c>
      <c r="D333" s="35">
        <v>462.01237477905545</v>
      </c>
      <c r="E333" s="32">
        <v>5.5841406383876696E-3</v>
      </c>
      <c r="F333" s="32">
        <v>1.3032041031750517E-2</v>
      </c>
      <c r="G333" s="31" t="s">
        <v>57</v>
      </c>
      <c r="H333" s="40" t="s">
        <v>24</v>
      </c>
    </row>
    <row r="334" spans="1:8" ht="15">
      <c r="A334" s="33" t="s">
        <v>192</v>
      </c>
      <c r="B334" s="77">
        <v>82617.98</v>
      </c>
      <c r="C334" s="34">
        <v>35280.114000000001</v>
      </c>
      <c r="D334" s="35">
        <v>682.85845222632997</v>
      </c>
      <c r="E334" s="32">
        <v>8.2652523364324573E-3</v>
      </c>
      <c r="F334" s="32">
        <v>1.9355335762983362E-2</v>
      </c>
      <c r="G334" s="31" t="s">
        <v>19</v>
      </c>
      <c r="H334" s="40" t="s">
        <v>18</v>
      </c>
    </row>
    <row r="335" spans="1:8" ht="15">
      <c r="A335" s="33" t="s">
        <v>321</v>
      </c>
      <c r="B335" s="77">
        <v>82162.183999999994</v>
      </c>
      <c r="C335" s="34">
        <v>48622.649000000005</v>
      </c>
      <c r="D335" s="35">
        <v>920.45315257359118</v>
      </c>
      <c r="E335" s="32">
        <v>1.1202880787268159E-2</v>
      </c>
      <c r="F335" s="32">
        <v>1.8930543100882699E-2</v>
      </c>
      <c r="G335" s="31" t="s">
        <v>19</v>
      </c>
      <c r="H335" s="40" t="s">
        <v>18</v>
      </c>
    </row>
    <row r="336" spans="1:8" ht="15">
      <c r="A336" s="33" t="s">
        <v>535</v>
      </c>
      <c r="B336" s="77">
        <v>81750.714000000007</v>
      </c>
      <c r="C336" s="34">
        <v>47964.546000000002</v>
      </c>
      <c r="D336" s="35">
        <v>3457.3914549282499</v>
      </c>
      <c r="E336" s="32">
        <v>4.229188083823035E-2</v>
      </c>
      <c r="F336" s="32">
        <v>7.2082230381754264E-2</v>
      </c>
      <c r="G336" s="31" t="s">
        <v>16</v>
      </c>
      <c r="H336" s="40" t="s">
        <v>13</v>
      </c>
    </row>
    <row r="337" spans="1:8" ht="15">
      <c r="A337" s="33" t="s">
        <v>317</v>
      </c>
      <c r="B337" s="77">
        <v>81753.895999999993</v>
      </c>
      <c r="C337" s="34">
        <v>50060.767999999996</v>
      </c>
      <c r="D337" s="35">
        <v>909.04848352609793</v>
      </c>
      <c r="E337" s="32">
        <v>1.1119329206354863E-2</v>
      </c>
      <c r="F337" s="32">
        <v>1.8158900069733207E-2</v>
      </c>
      <c r="G337" s="31" t="s">
        <v>148</v>
      </c>
      <c r="H337" s="40" t="s">
        <v>13</v>
      </c>
    </row>
    <row r="338" spans="1:8" ht="15">
      <c r="A338" s="33" t="s">
        <v>337</v>
      </c>
      <c r="B338" s="77">
        <v>81067.781000000003</v>
      </c>
      <c r="C338" s="34">
        <v>52000.875</v>
      </c>
      <c r="D338" s="35">
        <v>957.61588822208614</v>
      </c>
      <c r="E338" s="32">
        <v>1.1812533615815709E-2</v>
      </c>
      <c r="F338" s="32">
        <v>1.8415380283929573E-2</v>
      </c>
      <c r="G338" s="31" t="s">
        <v>83</v>
      </c>
      <c r="H338" s="40" t="s">
        <v>13</v>
      </c>
    </row>
    <row r="339" spans="1:8" ht="15">
      <c r="A339" s="33" t="s">
        <v>193</v>
      </c>
      <c r="B339" s="77">
        <v>81424.468999999997</v>
      </c>
      <c r="C339" s="34">
        <v>36053.274000000005</v>
      </c>
      <c r="D339" s="35">
        <v>678.33654414685168</v>
      </c>
      <c r="E339" s="32">
        <v>8.3308685027697477E-3</v>
      </c>
      <c r="F339" s="32">
        <v>1.8814838956008589E-2</v>
      </c>
      <c r="G339" s="31" t="s">
        <v>19</v>
      </c>
      <c r="H339" s="40" t="s">
        <v>18</v>
      </c>
    </row>
    <row r="340" spans="1:8" ht="15">
      <c r="A340" s="33" t="s">
        <v>127</v>
      </c>
      <c r="B340" s="77">
        <v>80611.334000000003</v>
      </c>
      <c r="C340" s="34">
        <v>25563.172999999999</v>
      </c>
      <c r="D340" s="35">
        <v>566.88767813922641</v>
      </c>
      <c r="E340" s="32">
        <v>7.0323569901377192E-3</v>
      </c>
      <c r="F340" s="32">
        <v>2.2175951245928135E-2</v>
      </c>
      <c r="G340" s="31" t="s">
        <v>61</v>
      </c>
      <c r="H340" s="40" t="s">
        <v>13</v>
      </c>
    </row>
    <row r="341" spans="1:8" ht="15">
      <c r="A341" s="33" t="s">
        <v>128</v>
      </c>
      <c r="B341" s="77">
        <v>80269.849000000002</v>
      </c>
      <c r="C341" s="34">
        <v>40048.016000000003</v>
      </c>
      <c r="D341" s="35">
        <v>567.83201088216128</v>
      </c>
      <c r="E341" s="32">
        <v>7.0740386079729796E-3</v>
      </c>
      <c r="F341" s="32">
        <v>1.4178780064464647E-2</v>
      </c>
      <c r="G341" s="31" t="s">
        <v>19</v>
      </c>
      <c r="H341" s="40" t="s">
        <v>18</v>
      </c>
    </row>
    <row r="342" spans="1:8" ht="15">
      <c r="A342" s="33" t="s">
        <v>355</v>
      </c>
      <c r="B342" s="77">
        <v>80269.097999999998</v>
      </c>
      <c r="C342" s="34">
        <v>46860.194000000003</v>
      </c>
      <c r="D342" s="35">
        <v>992.79992353054786</v>
      </c>
      <c r="E342" s="32">
        <v>1.2368395164108459E-2</v>
      </c>
      <c r="F342" s="32">
        <v>2.118642367401526E-2</v>
      </c>
      <c r="G342" s="31" t="s">
        <v>61</v>
      </c>
      <c r="H342" s="40" t="s">
        <v>24</v>
      </c>
    </row>
    <row r="343" spans="1:8" ht="15">
      <c r="A343" s="33" t="s">
        <v>329</v>
      </c>
      <c r="B343" s="77">
        <v>79806.607000000004</v>
      </c>
      <c r="C343" s="34">
        <v>36334.135999999999</v>
      </c>
      <c r="D343" s="35">
        <v>915.29215383814937</v>
      </c>
      <c r="E343" s="32">
        <v>1.1468876929427026E-2</v>
      </c>
      <c r="F343" s="32">
        <v>2.5190970657404634E-2</v>
      </c>
      <c r="G343" s="31" t="s">
        <v>19</v>
      </c>
      <c r="H343" s="40" t="s">
        <v>18</v>
      </c>
    </row>
    <row r="344" spans="1:8" ht="15">
      <c r="A344" s="33" t="s">
        <v>31</v>
      </c>
      <c r="B344" s="77">
        <v>79539.178</v>
      </c>
      <c r="C344" s="34">
        <v>24002.526999999998</v>
      </c>
      <c r="D344" s="35">
        <v>327.80090655994712</v>
      </c>
      <c r="E344" s="32">
        <v>4.1212508703565827E-3</v>
      </c>
      <c r="F344" s="32">
        <v>1.3656933145412029E-2</v>
      </c>
      <c r="G344" s="31" t="s">
        <v>30</v>
      </c>
      <c r="H344" s="40" t="s">
        <v>24</v>
      </c>
    </row>
    <row r="345" spans="1:8" ht="15">
      <c r="A345" s="33" t="s">
        <v>120</v>
      </c>
      <c r="B345" s="77">
        <v>78850.418999999994</v>
      </c>
      <c r="C345" s="34">
        <v>34293.676999999996</v>
      </c>
      <c r="D345" s="35">
        <v>546.83503616591054</v>
      </c>
      <c r="E345" s="32">
        <v>6.9350936000214603E-3</v>
      </c>
      <c r="F345" s="32">
        <v>1.5945651910289776E-2</v>
      </c>
      <c r="G345" s="31" t="s">
        <v>97</v>
      </c>
      <c r="H345" s="40" t="s">
        <v>24</v>
      </c>
    </row>
    <row r="346" spans="1:8" ht="15">
      <c r="A346" s="33" t="s">
        <v>312</v>
      </c>
      <c r="B346" s="77">
        <v>78899.255000000005</v>
      </c>
      <c r="C346" s="34">
        <v>44108.764999999999</v>
      </c>
      <c r="D346" s="35">
        <v>862.29384979591907</v>
      </c>
      <c r="E346" s="32">
        <v>1.0929049327473612E-2</v>
      </c>
      <c r="F346" s="32">
        <v>1.9549263050006479E-2</v>
      </c>
      <c r="G346" s="31" t="s">
        <v>245</v>
      </c>
      <c r="H346" s="40" t="s">
        <v>13</v>
      </c>
    </row>
    <row r="347" spans="1:8" ht="15">
      <c r="A347" s="33" t="s">
        <v>244</v>
      </c>
      <c r="B347" s="77">
        <v>78832.648000000001</v>
      </c>
      <c r="C347" s="34">
        <v>33620.930999999997</v>
      </c>
      <c r="D347" s="35">
        <v>731.76315655710914</v>
      </c>
      <c r="E347" s="32">
        <v>9.2824886024012437E-3</v>
      </c>
      <c r="F347" s="32">
        <v>2.1765106878126283E-2</v>
      </c>
      <c r="G347" s="31" t="s">
        <v>14</v>
      </c>
      <c r="H347" s="40" t="s">
        <v>24</v>
      </c>
    </row>
    <row r="348" spans="1:8" ht="15">
      <c r="A348" s="33" t="s">
        <v>166</v>
      </c>
      <c r="B348" s="77">
        <v>77899.214999999997</v>
      </c>
      <c r="C348" s="34">
        <v>28443.393</v>
      </c>
      <c r="D348" s="35">
        <v>605.2585719298105</v>
      </c>
      <c r="E348" s="32">
        <v>7.7697647136727955E-3</v>
      </c>
      <c r="F348" s="32">
        <v>2.1279408259408803E-2</v>
      </c>
      <c r="G348" s="31" t="s">
        <v>16</v>
      </c>
      <c r="H348" s="40" t="s">
        <v>24</v>
      </c>
    </row>
    <row r="349" spans="1:8" ht="15">
      <c r="A349" s="33" t="s">
        <v>247</v>
      </c>
      <c r="B349" s="77">
        <v>77504.315000000002</v>
      </c>
      <c r="C349" s="34">
        <v>44954.415999999997</v>
      </c>
      <c r="D349" s="35">
        <v>727.86312004072192</v>
      </c>
      <c r="E349" s="32">
        <v>9.391259312990792E-3</v>
      </c>
      <c r="F349" s="32">
        <v>1.6191137263149451E-2</v>
      </c>
      <c r="G349" s="31" t="s">
        <v>19</v>
      </c>
      <c r="H349" s="40" t="s">
        <v>18</v>
      </c>
    </row>
    <row r="350" spans="1:8" ht="15">
      <c r="A350" s="33" t="s">
        <v>459</v>
      </c>
      <c r="B350" s="77">
        <v>77415.922000000006</v>
      </c>
      <c r="C350" s="34">
        <v>42641.641000000003</v>
      </c>
      <c r="D350" s="35">
        <v>1399.0881263114984</v>
      </c>
      <c r="E350" s="32">
        <v>1.8072356308195855E-2</v>
      </c>
      <c r="F350" s="32">
        <v>3.2810372525567164E-2</v>
      </c>
      <c r="G350" s="31" t="s">
        <v>19</v>
      </c>
      <c r="H350" s="40" t="s">
        <v>18</v>
      </c>
    </row>
    <row r="351" spans="1:8" ht="15">
      <c r="A351" s="33" t="s">
        <v>121</v>
      </c>
      <c r="B351" s="77">
        <v>77148.092000000004</v>
      </c>
      <c r="C351" s="34">
        <v>35915.936000000002</v>
      </c>
      <c r="D351" s="35">
        <v>536.49657758822286</v>
      </c>
      <c r="E351" s="32">
        <v>6.954113364050829E-3</v>
      </c>
      <c r="F351" s="32">
        <v>1.4937563581476E-2</v>
      </c>
      <c r="G351" s="31" t="s">
        <v>57</v>
      </c>
      <c r="H351" s="40" t="s">
        <v>24</v>
      </c>
    </row>
    <row r="352" spans="1:8" ht="15">
      <c r="A352" s="33" t="s">
        <v>149</v>
      </c>
      <c r="B352" s="77">
        <v>76523.782999999996</v>
      </c>
      <c r="C352" s="34">
        <v>40140.008999999998</v>
      </c>
      <c r="D352" s="35">
        <v>568.32434298494081</v>
      </c>
      <c r="E352" s="32">
        <v>7.4267674793984089E-3</v>
      </c>
      <c r="F352" s="32">
        <v>1.4158550462331507E-2</v>
      </c>
      <c r="G352" s="31" t="s">
        <v>148</v>
      </c>
      <c r="H352" s="40" t="s">
        <v>13</v>
      </c>
    </row>
    <row r="353" spans="1:8" ht="15">
      <c r="A353" s="33" t="s">
        <v>98</v>
      </c>
      <c r="B353" s="77">
        <v>76207.13</v>
      </c>
      <c r="C353" s="34">
        <v>34820.396000000001</v>
      </c>
      <c r="D353" s="35">
        <v>487.19136246614823</v>
      </c>
      <c r="E353" s="32">
        <v>6.3929892447878332E-3</v>
      </c>
      <c r="F353" s="32">
        <v>1.3991551459269683E-2</v>
      </c>
      <c r="G353" s="31" t="s">
        <v>97</v>
      </c>
      <c r="H353" s="40" t="s">
        <v>13</v>
      </c>
    </row>
    <row r="354" spans="1:8" ht="15">
      <c r="A354" s="33" t="s">
        <v>341</v>
      </c>
      <c r="B354" s="77">
        <v>75618.747000000003</v>
      </c>
      <c r="C354" s="34">
        <v>44176.358999999997</v>
      </c>
      <c r="D354" s="35">
        <v>890.86371421614274</v>
      </c>
      <c r="E354" s="32">
        <v>1.1780990158646013E-2</v>
      </c>
      <c r="F354" s="32">
        <v>2.0166073763936563E-2</v>
      </c>
      <c r="G354" s="31" t="s">
        <v>19</v>
      </c>
      <c r="H354" s="40" t="s">
        <v>18</v>
      </c>
    </row>
    <row r="355" spans="1:8" ht="15">
      <c r="A355" s="33" t="s">
        <v>276</v>
      </c>
      <c r="B355" s="77">
        <v>75230.764999999999</v>
      </c>
      <c r="C355" s="34">
        <v>36746.904999999999</v>
      </c>
      <c r="D355" s="35">
        <v>778.11794438608206</v>
      </c>
      <c r="E355" s="32">
        <v>1.0343081642012839E-2</v>
      </c>
      <c r="F355" s="32">
        <v>2.1175060712897646E-2</v>
      </c>
      <c r="G355" s="31" t="s">
        <v>38</v>
      </c>
      <c r="H355" s="40" t="s">
        <v>24</v>
      </c>
    </row>
    <row r="356" spans="1:8" ht="15">
      <c r="A356" s="33" t="s">
        <v>91</v>
      </c>
      <c r="B356" s="77">
        <v>75042.164000000004</v>
      </c>
      <c r="C356" s="34">
        <v>29172.171999999999</v>
      </c>
      <c r="D356" s="35">
        <v>472.3551135621102</v>
      </c>
      <c r="E356" s="32">
        <v>6.2945294802813816E-3</v>
      </c>
      <c r="F356" s="32">
        <v>1.6191976160092235E-2</v>
      </c>
      <c r="G356" s="31" t="s">
        <v>19</v>
      </c>
      <c r="H356" s="40" t="s">
        <v>18</v>
      </c>
    </row>
    <row r="357" spans="1:8" ht="15">
      <c r="A357" s="33" t="s">
        <v>264</v>
      </c>
      <c r="B357" s="77">
        <v>74645.084000000003</v>
      </c>
      <c r="C357" s="34">
        <v>45042.824999999997</v>
      </c>
      <c r="D357" s="35">
        <v>733.08524898539201</v>
      </c>
      <c r="E357" s="32">
        <v>9.8209447923642505E-3</v>
      </c>
      <c r="F357" s="32">
        <v>1.6275294655372793E-2</v>
      </c>
      <c r="G357" s="31" t="s">
        <v>105</v>
      </c>
      <c r="H357" s="40" t="s">
        <v>24</v>
      </c>
    </row>
    <row r="358" spans="1:8" ht="15">
      <c r="A358" s="33" t="s">
        <v>29</v>
      </c>
      <c r="B358" s="77">
        <v>74454.778000000006</v>
      </c>
      <c r="C358" s="34">
        <v>24750.645</v>
      </c>
      <c r="D358" s="35">
        <v>306.80523638496618</v>
      </c>
      <c r="E358" s="32">
        <v>4.1206923803461769E-3</v>
      </c>
      <c r="F358" s="32">
        <v>1.23958481237546E-2</v>
      </c>
      <c r="G358" s="31" t="s">
        <v>19</v>
      </c>
      <c r="H358" s="40" t="s">
        <v>18</v>
      </c>
    </row>
    <row r="359" spans="1:8" ht="15">
      <c r="A359" s="33" t="s">
        <v>216</v>
      </c>
      <c r="B359" s="77">
        <v>74405.951000000001</v>
      </c>
      <c r="C359" s="34">
        <v>30185.514999999999</v>
      </c>
      <c r="D359" s="35">
        <v>643.9861759882026</v>
      </c>
      <c r="E359" s="32">
        <v>8.6550358853447439E-3</v>
      </c>
      <c r="F359" s="32">
        <v>2.1334278245317417E-2</v>
      </c>
      <c r="G359" s="31" t="s">
        <v>19</v>
      </c>
      <c r="H359" s="40" t="s">
        <v>18</v>
      </c>
    </row>
    <row r="360" spans="1:8" ht="15">
      <c r="A360" s="33" t="s">
        <v>183</v>
      </c>
      <c r="B360" s="77">
        <v>74386.61</v>
      </c>
      <c r="C360" s="34">
        <v>32296.438000000002</v>
      </c>
      <c r="D360" s="35">
        <v>603.87830596893218</v>
      </c>
      <c r="E360" s="32">
        <v>8.1181049380921137E-3</v>
      </c>
      <c r="F360" s="32">
        <v>1.869798477370576E-2</v>
      </c>
      <c r="G360" s="31" t="s">
        <v>14</v>
      </c>
      <c r="H360" s="40" t="s">
        <v>13</v>
      </c>
    </row>
    <row r="361" spans="1:8" ht="15">
      <c r="A361" s="33" t="s">
        <v>418</v>
      </c>
      <c r="B361" s="77">
        <v>73684.019</v>
      </c>
      <c r="C361" s="34">
        <v>37195.369999999995</v>
      </c>
      <c r="D361" s="35">
        <v>1156.5509168122107</v>
      </c>
      <c r="E361" s="32">
        <v>1.5696088955356936E-2</v>
      </c>
      <c r="F361" s="32">
        <v>3.1093948435308237E-2</v>
      </c>
      <c r="G361" s="31" t="s">
        <v>19</v>
      </c>
      <c r="H361" s="40" t="s">
        <v>18</v>
      </c>
    </row>
    <row r="362" spans="1:8" ht="15">
      <c r="A362" s="33" t="s">
        <v>361</v>
      </c>
      <c r="B362" s="77">
        <v>72835.231</v>
      </c>
      <c r="C362" s="34">
        <v>38671.682000000001</v>
      </c>
      <c r="D362" s="35">
        <v>913.66628208307225</v>
      </c>
      <c r="E362" s="32">
        <v>1.254429030482614E-2</v>
      </c>
      <c r="F362" s="32">
        <v>2.3626235912962673E-2</v>
      </c>
      <c r="G362" s="31" t="s">
        <v>105</v>
      </c>
      <c r="H362" s="40" t="s">
        <v>13</v>
      </c>
    </row>
    <row r="363" spans="1:8" ht="15">
      <c r="A363" s="33" t="s">
        <v>79</v>
      </c>
      <c r="B363" s="77">
        <v>72834.861999999994</v>
      </c>
      <c r="C363" s="34">
        <v>28998.237000000001</v>
      </c>
      <c r="D363" s="35">
        <v>437.20702954656861</v>
      </c>
      <c r="E363" s="32">
        <v>6.0027165225708624E-3</v>
      </c>
      <c r="F363" s="32">
        <v>1.5077021046023197E-2</v>
      </c>
      <c r="G363" s="31" t="s">
        <v>19</v>
      </c>
      <c r="H363" s="40" t="s">
        <v>18</v>
      </c>
    </row>
    <row r="364" spans="1:8" ht="15">
      <c r="A364" s="33" t="s">
        <v>233</v>
      </c>
      <c r="B364" s="77">
        <v>72651.256999999998</v>
      </c>
      <c r="C364" s="34">
        <v>43172.144</v>
      </c>
      <c r="D364" s="35">
        <v>655.02422993850894</v>
      </c>
      <c r="E364" s="32">
        <v>9.0160068385122215E-3</v>
      </c>
      <c r="F364" s="32">
        <v>1.5172381291476026E-2</v>
      </c>
      <c r="G364" s="31" t="s">
        <v>19</v>
      </c>
      <c r="H364" s="40" t="s">
        <v>18</v>
      </c>
    </row>
    <row r="365" spans="1:8" ht="15">
      <c r="A365" s="33" t="s">
        <v>158</v>
      </c>
      <c r="B365" s="77">
        <v>72345.726999999999</v>
      </c>
      <c r="C365" s="34">
        <v>35268.744000000006</v>
      </c>
      <c r="D365" s="35">
        <v>553.04791353571648</v>
      </c>
      <c r="E365" s="32">
        <v>7.6445138706770681E-3</v>
      </c>
      <c r="F365" s="32">
        <v>1.5680964242325058E-2</v>
      </c>
      <c r="G365" s="31" t="s">
        <v>19</v>
      </c>
      <c r="H365" s="40" t="s">
        <v>18</v>
      </c>
    </row>
    <row r="366" spans="1:8" ht="15">
      <c r="A366" s="33" t="s">
        <v>116</v>
      </c>
      <c r="B366" s="77">
        <v>72226.161999999997</v>
      </c>
      <c r="C366" s="34">
        <v>42072.089</v>
      </c>
      <c r="D366" s="35">
        <v>494.80558765847894</v>
      </c>
      <c r="E366" s="32">
        <v>6.8507805753056485E-3</v>
      </c>
      <c r="F366" s="32">
        <v>1.1760898957465101E-2</v>
      </c>
      <c r="G366" s="31" t="s">
        <v>19</v>
      </c>
      <c r="H366" s="40" t="s">
        <v>18</v>
      </c>
    </row>
    <row r="367" spans="1:8" ht="15">
      <c r="A367" s="33" t="s">
        <v>250</v>
      </c>
      <c r="B367" s="77">
        <v>72243.203999999998</v>
      </c>
      <c r="C367" s="34">
        <v>45590.834999999999</v>
      </c>
      <c r="D367" s="35">
        <v>681.63645064479613</v>
      </c>
      <c r="E367" s="32">
        <v>9.4353020478548568E-3</v>
      </c>
      <c r="F367" s="32">
        <v>1.495117276629823E-2</v>
      </c>
      <c r="G367" s="31" t="s">
        <v>249</v>
      </c>
      <c r="H367" s="40" t="s">
        <v>24</v>
      </c>
    </row>
    <row r="368" spans="1:8" ht="15">
      <c r="A368" s="33" t="s">
        <v>411</v>
      </c>
      <c r="B368" s="77">
        <v>71966.944000000003</v>
      </c>
      <c r="C368" s="34">
        <v>39453.198000000004</v>
      </c>
      <c r="D368" s="35">
        <v>1112.2359257644473</v>
      </c>
      <c r="E368" s="32">
        <v>1.5454816669225905E-2</v>
      </c>
      <c r="F368" s="32">
        <v>2.8191274272986622E-2</v>
      </c>
      <c r="G368" s="31" t="s">
        <v>16</v>
      </c>
      <c r="H368" s="40" t="s">
        <v>24</v>
      </c>
    </row>
    <row r="369" spans="1:8" ht="15">
      <c r="A369" s="33" t="s">
        <v>225</v>
      </c>
      <c r="B369" s="77">
        <v>71792.082999999999</v>
      </c>
      <c r="C369" s="34">
        <v>37491.523000000001</v>
      </c>
      <c r="D369" s="35">
        <v>633.95016243846487</v>
      </c>
      <c r="E369" s="32">
        <v>8.8303631256731307E-3</v>
      </c>
      <c r="F369" s="32">
        <v>1.6909160037015963E-2</v>
      </c>
      <c r="G369" s="31" t="s">
        <v>19</v>
      </c>
      <c r="H369" s="40" t="s">
        <v>18</v>
      </c>
    </row>
    <row r="370" spans="1:8" ht="15">
      <c r="A370" s="33" t="s">
        <v>351</v>
      </c>
      <c r="B370" s="77">
        <v>71672.301999999996</v>
      </c>
      <c r="C370" s="34">
        <v>45175.885999999999</v>
      </c>
      <c r="D370" s="35">
        <v>875.49058596304849</v>
      </c>
      <c r="E370" s="32">
        <v>1.221518719969464E-2</v>
      </c>
      <c r="F370" s="32">
        <v>1.9379599682074825E-2</v>
      </c>
      <c r="G370" s="31" t="s">
        <v>204</v>
      </c>
      <c r="H370" s="40" t="s">
        <v>13</v>
      </c>
    </row>
    <row r="371" spans="1:8" ht="15">
      <c r="A371" s="33" t="s">
        <v>222</v>
      </c>
      <c r="B371" s="77">
        <v>71642.039999999994</v>
      </c>
      <c r="C371" s="34">
        <v>30518.436999999998</v>
      </c>
      <c r="D371" s="35">
        <v>625.57138680061485</v>
      </c>
      <c r="E371" s="32">
        <v>8.7319035973935817E-3</v>
      </c>
      <c r="F371" s="32">
        <v>2.0498146310724066E-2</v>
      </c>
      <c r="G371" s="31" t="s">
        <v>19</v>
      </c>
      <c r="H371" s="40" t="s">
        <v>18</v>
      </c>
    </row>
    <row r="372" spans="1:8" ht="15">
      <c r="A372" s="33" t="s">
        <v>39</v>
      </c>
      <c r="B372" s="77">
        <v>71580.599000000002</v>
      </c>
      <c r="C372" s="34">
        <v>29158.445999999996</v>
      </c>
      <c r="D372" s="35">
        <v>336.03257248753232</v>
      </c>
      <c r="E372" s="32">
        <v>4.6944643825561211E-3</v>
      </c>
      <c r="F372" s="32">
        <v>1.152436492971993E-2</v>
      </c>
      <c r="G372" s="31" t="s">
        <v>38</v>
      </c>
      <c r="H372" s="40" t="s">
        <v>24</v>
      </c>
    </row>
    <row r="373" spans="1:8" ht="15">
      <c r="A373" s="33" t="s">
        <v>197</v>
      </c>
      <c r="B373" s="77">
        <v>70731.528999999995</v>
      </c>
      <c r="C373" s="34">
        <v>37883.781000000003</v>
      </c>
      <c r="D373" s="35">
        <v>600.41404286236923</v>
      </c>
      <c r="E373" s="32">
        <v>8.4886337302614977E-3</v>
      </c>
      <c r="F373" s="32">
        <v>1.5848841562629907E-2</v>
      </c>
      <c r="G373" s="31" t="s">
        <v>19</v>
      </c>
      <c r="H373" s="40" t="s">
        <v>18</v>
      </c>
    </row>
    <row r="374" spans="1:8" ht="15">
      <c r="A374" s="33" t="s">
        <v>282</v>
      </c>
      <c r="B374" s="77">
        <v>70061.654999999999</v>
      </c>
      <c r="C374" s="34">
        <v>41346.292999999998</v>
      </c>
      <c r="D374" s="35">
        <v>731.59674855360436</v>
      </c>
      <c r="E374" s="32">
        <v>1.044218479500098E-2</v>
      </c>
      <c r="F374" s="32">
        <v>1.7694373436419181E-2</v>
      </c>
      <c r="G374" s="31" t="s">
        <v>19</v>
      </c>
      <c r="H374" s="40" t="s">
        <v>18</v>
      </c>
    </row>
    <row r="375" spans="1:8" ht="15">
      <c r="A375" s="33" t="s">
        <v>263</v>
      </c>
      <c r="B375" s="77">
        <v>69600.294999999998</v>
      </c>
      <c r="C375" s="34">
        <v>29061.186000000002</v>
      </c>
      <c r="D375" s="35">
        <v>677.70191760948137</v>
      </c>
      <c r="E375" s="32">
        <v>9.7370552468129829E-3</v>
      </c>
      <c r="F375" s="32">
        <v>2.3319830016898874E-2</v>
      </c>
      <c r="G375" s="31" t="s">
        <v>57</v>
      </c>
      <c r="H375" s="40" t="s">
        <v>13</v>
      </c>
    </row>
    <row r="376" spans="1:8" ht="15">
      <c r="A376" s="33" t="s">
        <v>289</v>
      </c>
      <c r="B376" s="77">
        <v>69502.934999999998</v>
      </c>
      <c r="C376" s="34">
        <v>36494.857000000004</v>
      </c>
      <c r="D376" s="35">
        <v>737.23516403561337</v>
      </c>
      <c r="E376" s="32">
        <v>1.0607252255399191E-2</v>
      </c>
      <c r="F376" s="32">
        <v>2.0201070086001797E-2</v>
      </c>
      <c r="G376" s="31" t="s">
        <v>52</v>
      </c>
      <c r="H376" s="40" t="s">
        <v>13</v>
      </c>
    </row>
    <row r="377" spans="1:8" ht="15">
      <c r="A377" s="33" t="s">
        <v>63</v>
      </c>
      <c r="B377" s="77">
        <v>69146.509000000005</v>
      </c>
      <c r="C377" s="34">
        <v>25768.862000000001</v>
      </c>
      <c r="D377" s="35">
        <v>396.28123029471863</v>
      </c>
      <c r="E377" s="32">
        <v>5.7310374164329624E-3</v>
      </c>
      <c r="F377" s="32">
        <v>1.5378297663851768E-2</v>
      </c>
      <c r="G377" s="31" t="s">
        <v>57</v>
      </c>
      <c r="H377" s="40" t="s">
        <v>13</v>
      </c>
    </row>
    <row r="378" spans="1:8" ht="15">
      <c r="A378" s="33" t="s">
        <v>68</v>
      </c>
      <c r="B378" s="77">
        <v>69021.532999999996</v>
      </c>
      <c r="C378" s="34">
        <v>20378.773000000001</v>
      </c>
      <c r="D378" s="35">
        <v>400.77829232824428</v>
      </c>
      <c r="E378" s="32">
        <v>5.8065689779484364E-3</v>
      </c>
      <c r="F378" s="32">
        <v>1.966645844321659E-2</v>
      </c>
      <c r="G378" s="31" t="s">
        <v>16</v>
      </c>
      <c r="H378" s="40" t="s">
        <v>24</v>
      </c>
    </row>
    <row r="379" spans="1:8" ht="15">
      <c r="A379" s="33" t="s">
        <v>178</v>
      </c>
      <c r="B379" s="77">
        <v>68999.120999999999</v>
      </c>
      <c r="C379" s="34">
        <v>32720.519999999997</v>
      </c>
      <c r="D379" s="35">
        <v>553.91835296483134</v>
      </c>
      <c r="E379" s="32">
        <v>8.0279044854039711E-3</v>
      </c>
      <c r="F379" s="32">
        <v>1.6928775978035538E-2</v>
      </c>
      <c r="G379" s="31" t="s">
        <v>49</v>
      </c>
      <c r="H379" s="40" t="s">
        <v>13</v>
      </c>
    </row>
    <row r="380" spans="1:8" ht="15">
      <c r="A380" s="33" t="s">
        <v>396</v>
      </c>
      <c r="B380" s="77">
        <v>68903.892000000007</v>
      </c>
      <c r="C380" s="34">
        <v>32814.192999999999</v>
      </c>
      <c r="D380" s="35">
        <v>1010.2277972761486</v>
      </c>
      <c r="E380" s="32">
        <v>1.4661403992624228E-2</v>
      </c>
      <c r="F380" s="32">
        <v>3.0786306318005403E-2</v>
      </c>
      <c r="G380" s="31" t="s">
        <v>204</v>
      </c>
      <c r="H380" s="40" t="s">
        <v>24</v>
      </c>
    </row>
    <row r="381" spans="1:8" ht="15">
      <c r="A381" s="33" t="s">
        <v>273</v>
      </c>
      <c r="B381" s="77">
        <v>68899.942999999999</v>
      </c>
      <c r="C381" s="34">
        <v>37149.659999999989</v>
      </c>
      <c r="D381" s="35">
        <v>709.6476478720366</v>
      </c>
      <c r="E381" s="32">
        <v>1.0299684106734843E-2</v>
      </c>
      <c r="F381" s="32">
        <v>1.9102399533994036E-2</v>
      </c>
      <c r="G381" s="31" t="s">
        <v>49</v>
      </c>
      <c r="H381" s="40" t="s">
        <v>24</v>
      </c>
    </row>
    <row r="382" spans="1:8" ht="15">
      <c r="A382" s="33" t="s">
        <v>173</v>
      </c>
      <c r="B382" s="77">
        <v>68822.834000000003</v>
      </c>
      <c r="C382" s="34">
        <v>32546.948000000004</v>
      </c>
      <c r="D382" s="35">
        <v>543.89747568917062</v>
      </c>
      <c r="E382" s="32">
        <v>7.9028636874960805E-3</v>
      </c>
      <c r="F382" s="32">
        <v>1.671116676405943E-2</v>
      </c>
      <c r="G382" s="31" t="s">
        <v>19</v>
      </c>
      <c r="H382" s="40" t="s">
        <v>18</v>
      </c>
    </row>
    <row r="383" spans="1:8" ht="15">
      <c r="A383" s="33" t="s">
        <v>334</v>
      </c>
      <c r="B383" s="77">
        <v>68788.501000000004</v>
      </c>
      <c r="C383" s="34">
        <v>38655.803</v>
      </c>
      <c r="D383" s="35">
        <v>795.84192726186257</v>
      </c>
      <c r="E383" s="32">
        <v>1.1569403544087442E-2</v>
      </c>
      <c r="F383" s="32">
        <v>2.0587903121864072E-2</v>
      </c>
      <c r="G383" s="31" t="s">
        <v>19</v>
      </c>
      <c r="H383" s="40" t="s">
        <v>18</v>
      </c>
    </row>
    <row r="384" spans="1:8" ht="15">
      <c r="A384" s="33" t="s">
        <v>419</v>
      </c>
      <c r="B384" s="77">
        <v>68586.847999999998</v>
      </c>
      <c r="C384" s="34">
        <v>43485.396999999997</v>
      </c>
      <c r="D384" s="35">
        <v>1081.3111067973209</v>
      </c>
      <c r="E384" s="32">
        <v>1.5765575155127713E-2</v>
      </c>
      <c r="F384" s="32">
        <v>2.4866074162719982E-2</v>
      </c>
      <c r="G384" s="31" t="s">
        <v>97</v>
      </c>
      <c r="H384" s="40" t="s">
        <v>13</v>
      </c>
    </row>
    <row r="385" spans="1:8" ht="15">
      <c r="A385" s="33" t="s">
        <v>135</v>
      </c>
      <c r="B385" s="77">
        <v>68654.551999999996</v>
      </c>
      <c r="C385" s="34">
        <v>27747.542999999998</v>
      </c>
      <c r="D385" s="35">
        <v>491.15037190389614</v>
      </c>
      <c r="E385" s="32">
        <v>7.1539374680341106E-3</v>
      </c>
      <c r="F385" s="32">
        <v>1.7700679728792426E-2</v>
      </c>
      <c r="G385" s="31" t="s">
        <v>19</v>
      </c>
      <c r="H385" s="40" t="s">
        <v>18</v>
      </c>
    </row>
    <row r="386" spans="1:8" ht="15">
      <c r="A386" s="33" t="s">
        <v>208</v>
      </c>
      <c r="B386" s="77">
        <v>68545.445000000007</v>
      </c>
      <c r="C386" s="34">
        <v>32420.163</v>
      </c>
      <c r="D386" s="35">
        <v>587.63332891655023</v>
      </c>
      <c r="E386" s="32">
        <v>8.5729012178205298E-3</v>
      </c>
      <c r="F386" s="32">
        <v>1.8125551340273958E-2</v>
      </c>
      <c r="G386" s="31" t="s">
        <v>19</v>
      </c>
      <c r="H386" s="40" t="s">
        <v>18</v>
      </c>
    </row>
    <row r="387" spans="1:8" ht="15">
      <c r="A387" s="33" t="s">
        <v>182</v>
      </c>
      <c r="B387" s="77">
        <v>67033.214999999997</v>
      </c>
      <c r="C387" s="34">
        <v>37849.190999999999</v>
      </c>
      <c r="D387" s="35">
        <v>547.66273845334285</v>
      </c>
      <c r="E387" s="32">
        <v>8.1700204660233415E-3</v>
      </c>
      <c r="F387" s="32">
        <v>1.4469602228838732E-2</v>
      </c>
      <c r="G387" s="31" t="s">
        <v>16</v>
      </c>
      <c r="H387" s="40" t="s">
        <v>24</v>
      </c>
    </row>
    <row r="388" spans="1:8" ht="15">
      <c r="A388" s="33" t="s">
        <v>43</v>
      </c>
      <c r="B388" s="77">
        <v>66844.269</v>
      </c>
      <c r="C388" s="34">
        <v>26728.76</v>
      </c>
      <c r="D388" s="35">
        <v>337.36364835638415</v>
      </c>
      <c r="E388" s="32">
        <v>5.0470093158829239E-3</v>
      </c>
      <c r="F388" s="32">
        <v>1.2621747075299571E-2</v>
      </c>
      <c r="G388" s="31" t="s">
        <v>19</v>
      </c>
      <c r="H388" s="40" t="s">
        <v>18</v>
      </c>
    </row>
    <row r="389" spans="1:8" ht="15">
      <c r="A389" s="33" t="s">
        <v>169</v>
      </c>
      <c r="B389" s="77">
        <v>66829.289000000004</v>
      </c>
      <c r="C389" s="34">
        <v>32250.494999999999</v>
      </c>
      <c r="D389" s="35">
        <v>524.7451116868848</v>
      </c>
      <c r="E389" s="32">
        <v>7.8520229608740073E-3</v>
      </c>
      <c r="F389" s="32">
        <v>1.6270916514208072E-2</v>
      </c>
      <c r="G389" s="31" t="s">
        <v>100</v>
      </c>
      <c r="H389" s="40" t="s">
        <v>24</v>
      </c>
    </row>
    <row r="390" spans="1:8" ht="15">
      <c r="A390" s="33" t="s">
        <v>342</v>
      </c>
      <c r="B390" s="77">
        <v>66535.085999999996</v>
      </c>
      <c r="C390" s="34">
        <v>40038.303999999996</v>
      </c>
      <c r="D390" s="35">
        <v>787.48601955195352</v>
      </c>
      <c r="E390" s="32">
        <v>1.1835650434899168E-2</v>
      </c>
      <c r="F390" s="32">
        <v>1.966831610929258E-2</v>
      </c>
      <c r="G390" s="31" t="s">
        <v>204</v>
      </c>
      <c r="H390" s="40" t="s">
        <v>13</v>
      </c>
    </row>
    <row r="391" spans="1:8" ht="15">
      <c r="A391" s="33" t="s">
        <v>81</v>
      </c>
      <c r="B391" s="77">
        <v>66473.538</v>
      </c>
      <c r="C391" s="34">
        <v>26426.449999999997</v>
      </c>
      <c r="D391" s="35">
        <v>403.29595498534093</v>
      </c>
      <c r="E391" s="32">
        <v>6.0670150426676691E-3</v>
      </c>
      <c r="F391" s="32">
        <v>1.5261071955761783E-2</v>
      </c>
      <c r="G391" s="31" t="s">
        <v>19</v>
      </c>
      <c r="H391" s="40" t="s">
        <v>18</v>
      </c>
    </row>
    <row r="392" spans="1:8" ht="15">
      <c r="A392" s="33" t="s">
        <v>316</v>
      </c>
      <c r="B392" s="77">
        <v>66460.763999999996</v>
      </c>
      <c r="C392" s="34">
        <v>34128.107000000004</v>
      </c>
      <c r="D392" s="35">
        <v>735.94043042706937</v>
      </c>
      <c r="E392" s="32">
        <v>1.1073306807413009E-2</v>
      </c>
      <c r="F392" s="32">
        <v>2.1564056583245866E-2</v>
      </c>
      <c r="G392" s="31" t="s">
        <v>19</v>
      </c>
      <c r="H392" s="40" t="s">
        <v>18</v>
      </c>
    </row>
    <row r="393" spans="1:8" ht="15">
      <c r="A393" s="33" t="s">
        <v>164</v>
      </c>
      <c r="B393" s="77">
        <v>66022.142999999996</v>
      </c>
      <c r="C393" s="34">
        <v>38246.755000000005</v>
      </c>
      <c r="D393" s="35">
        <v>513.0562502655547</v>
      </c>
      <c r="E393" s="32">
        <v>7.7709723882418468E-3</v>
      </c>
      <c r="F393" s="32">
        <v>1.3414373330902311E-2</v>
      </c>
      <c r="G393" s="31" t="s">
        <v>57</v>
      </c>
      <c r="H393" s="40" t="s">
        <v>24</v>
      </c>
    </row>
    <row r="394" spans="1:8" ht="15">
      <c r="A394" s="33" t="s">
        <v>340</v>
      </c>
      <c r="B394" s="77">
        <v>65784.554000000004</v>
      </c>
      <c r="C394" s="34">
        <v>29683.224999999999</v>
      </c>
      <c r="D394" s="35">
        <v>773.16164865009364</v>
      </c>
      <c r="E394" s="32">
        <v>1.1752935934628266E-2</v>
      </c>
      <c r="F394" s="32">
        <v>2.6047090525038761E-2</v>
      </c>
      <c r="G394" s="31" t="s">
        <v>19</v>
      </c>
      <c r="H394" s="40" t="s">
        <v>18</v>
      </c>
    </row>
    <row r="395" spans="1:8" ht="15">
      <c r="A395" s="33" t="s">
        <v>84</v>
      </c>
      <c r="B395" s="77">
        <v>65772.088000000003</v>
      </c>
      <c r="C395" s="34">
        <v>26689.794999999998</v>
      </c>
      <c r="D395" s="35">
        <v>403.93341039519049</v>
      </c>
      <c r="E395" s="32">
        <v>6.1414107819595214E-3</v>
      </c>
      <c r="F395" s="32">
        <v>1.5134376655766391E-2</v>
      </c>
      <c r="G395" s="31" t="s">
        <v>83</v>
      </c>
      <c r="H395" s="40" t="s">
        <v>24</v>
      </c>
    </row>
    <row r="396" spans="1:8" ht="15">
      <c r="A396" s="33" t="s">
        <v>349</v>
      </c>
      <c r="B396" s="77">
        <v>65379.275999999998</v>
      </c>
      <c r="C396" s="34">
        <v>40489.642</v>
      </c>
      <c r="D396" s="35">
        <v>794.87739530078011</v>
      </c>
      <c r="E396" s="32">
        <v>1.2157941230502158E-2</v>
      </c>
      <c r="F396" s="32">
        <v>1.9631623201330852E-2</v>
      </c>
      <c r="G396" s="31" t="s">
        <v>61</v>
      </c>
      <c r="H396" s="40" t="s">
        <v>24</v>
      </c>
    </row>
    <row r="397" spans="1:8" ht="15">
      <c r="A397" s="33" t="s">
        <v>209</v>
      </c>
      <c r="B397" s="77">
        <v>65256.576999999997</v>
      </c>
      <c r="C397" s="34">
        <v>25917.408000000003</v>
      </c>
      <c r="D397" s="35">
        <v>559.88180670431939</v>
      </c>
      <c r="E397" s="32">
        <v>8.5796992800330207E-3</v>
      </c>
      <c r="F397" s="32">
        <v>2.1602538598933942E-2</v>
      </c>
      <c r="G397" s="31" t="s">
        <v>61</v>
      </c>
      <c r="H397" s="40" t="s">
        <v>24</v>
      </c>
    </row>
    <row r="398" spans="1:8" ht="15">
      <c r="A398" s="33" t="s">
        <v>152</v>
      </c>
      <c r="B398" s="77">
        <v>64379.118999999999</v>
      </c>
      <c r="C398" s="34">
        <v>26321.648999999998</v>
      </c>
      <c r="D398" s="35">
        <v>485.14324312060705</v>
      </c>
      <c r="E398" s="32">
        <v>7.5357235491310013E-3</v>
      </c>
      <c r="F398" s="32">
        <v>1.843133927971637E-2</v>
      </c>
      <c r="G398" s="31" t="s">
        <v>47</v>
      </c>
      <c r="H398" s="40" t="s">
        <v>13</v>
      </c>
    </row>
    <row r="399" spans="1:8" ht="15">
      <c r="A399" s="33" t="s">
        <v>521</v>
      </c>
      <c r="B399" s="77">
        <v>64115.171999999999</v>
      </c>
      <c r="C399" s="34">
        <v>33517.483</v>
      </c>
      <c r="D399" s="35">
        <v>1880.2563474846868</v>
      </c>
      <c r="E399" s="32">
        <v>2.9326231043795482E-2</v>
      </c>
      <c r="F399" s="32">
        <v>5.6097778806501873E-2</v>
      </c>
      <c r="G399" s="31" t="s">
        <v>19</v>
      </c>
      <c r="H399" s="40" t="s">
        <v>18</v>
      </c>
    </row>
    <row r="400" spans="1:8" ht="15">
      <c r="A400" s="33" t="s">
        <v>163</v>
      </c>
      <c r="B400" s="77">
        <v>63456.942999999999</v>
      </c>
      <c r="C400" s="34">
        <v>30817.18</v>
      </c>
      <c r="D400" s="35">
        <v>491.36885442398147</v>
      </c>
      <c r="E400" s="32">
        <v>7.7433426697529608E-3</v>
      </c>
      <c r="F400" s="32">
        <v>1.5944640438352291E-2</v>
      </c>
      <c r="G400" s="31" t="s">
        <v>97</v>
      </c>
      <c r="H400" s="40" t="s">
        <v>24</v>
      </c>
    </row>
    <row r="401" spans="1:8" ht="15">
      <c r="A401" s="33" t="s">
        <v>168</v>
      </c>
      <c r="B401" s="77">
        <v>63047.553999999996</v>
      </c>
      <c r="C401" s="34">
        <v>35298.775000000001</v>
      </c>
      <c r="D401" s="35">
        <v>490.48171482421463</v>
      </c>
      <c r="E401" s="32">
        <v>7.7795518415229026E-3</v>
      </c>
      <c r="F401" s="32">
        <v>1.3895148339403127E-2</v>
      </c>
      <c r="G401" s="31" t="s">
        <v>19</v>
      </c>
      <c r="H401" s="40" t="s">
        <v>18</v>
      </c>
    </row>
    <row r="402" spans="1:8" ht="15">
      <c r="A402" s="33" t="s">
        <v>123</v>
      </c>
      <c r="B402" s="77">
        <v>62569.678</v>
      </c>
      <c r="C402" s="34">
        <v>25583.206999999999</v>
      </c>
      <c r="D402" s="35">
        <v>437.06021805471471</v>
      </c>
      <c r="E402" s="32">
        <v>6.9851760792937869E-3</v>
      </c>
      <c r="F402" s="32">
        <v>1.7083871386988924E-2</v>
      </c>
      <c r="G402" s="31" t="s">
        <v>19</v>
      </c>
      <c r="H402" s="40" t="s">
        <v>18</v>
      </c>
    </row>
    <row r="403" spans="1:8" ht="15">
      <c r="A403" s="33" t="s">
        <v>322</v>
      </c>
      <c r="B403" s="77">
        <v>62374.633999999998</v>
      </c>
      <c r="C403" s="34">
        <v>38307.190999999999</v>
      </c>
      <c r="D403" s="35">
        <v>700.09471549250941</v>
      </c>
      <c r="E403" s="32">
        <v>1.1224029234263874E-2</v>
      </c>
      <c r="F403" s="32">
        <v>1.8275804025737866E-2</v>
      </c>
      <c r="G403" s="31" t="s">
        <v>61</v>
      </c>
      <c r="H403" s="40" t="s">
        <v>24</v>
      </c>
    </row>
    <row r="404" spans="1:8" ht="15">
      <c r="A404" s="33" t="s">
        <v>370</v>
      </c>
      <c r="B404" s="77">
        <v>62265.766000000003</v>
      </c>
      <c r="C404" s="34">
        <v>28639.654999999999</v>
      </c>
      <c r="D404" s="35">
        <v>805.80615363921163</v>
      </c>
      <c r="E404" s="32">
        <v>1.2941399510594821E-2</v>
      </c>
      <c r="F404" s="32">
        <v>2.8136028651155599E-2</v>
      </c>
      <c r="G404" s="31" t="s">
        <v>72</v>
      </c>
      <c r="H404" s="40" t="s">
        <v>24</v>
      </c>
    </row>
    <row r="405" spans="1:8" ht="15">
      <c r="A405" s="33" t="s">
        <v>142</v>
      </c>
      <c r="B405" s="77">
        <v>61963.260999999999</v>
      </c>
      <c r="C405" s="34">
        <v>25682.898999999998</v>
      </c>
      <c r="D405" s="35">
        <v>448.86383723471658</v>
      </c>
      <c r="E405" s="32">
        <v>7.2440318664751457E-3</v>
      </c>
      <c r="F405" s="32">
        <v>1.7477148402706276E-2</v>
      </c>
      <c r="G405" s="31" t="s">
        <v>141</v>
      </c>
      <c r="H405" s="40" t="s">
        <v>24</v>
      </c>
    </row>
    <row r="406" spans="1:8" ht="15">
      <c r="A406" s="33" t="s">
        <v>162</v>
      </c>
      <c r="B406" s="77">
        <v>61231.137999999999</v>
      </c>
      <c r="C406" s="34">
        <v>30049.992999999999</v>
      </c>
      <c r="D406" s="35">
        <v>473.14500392694185</v>
      </c>
      <c r="E406" s="32">
        <v>7.7271959885335112E-3</v>
      </c>
      <c r="F406" s="32">
        <v>1.5745261701955865E-2</v>
      </c>
      <c r="G406" s="31" t="s">
        <v>19</v>
      </c>
      <c r="H406" s="40" t="s">
        <v>18</v>
      </c>
    </row>
    <row r="407" spans="1:8" ht="15">
      <c r="A407" s="33" t="s">
        <v>157</v>
      </c>
      <c r="B407" s="77">
        <v>60842.103000000003</v>
      </c>
      <c r="C407" s="34">
        <v>28084.486000000001</v>
      </c>
      <c r="D407" s="35">
        <v>464.58625467575104</v>
      </c>
      <c r="E407" s="32">
        <v>7.6359335356266534E-3</v>
      </c>
      <c r="F407" s="32">
        <v>1.6542451753461005E-2</v>
      </c>
      <c r="G407" s="31" t="s">
        <v>19</v>
      </c>
      <c r="H407" s="40" t="s">
        <v>18</v>
      </c>
    </row>
    <row r="408" spans="1:8" ht="15">
      <c r="A408" s="33" t="s">
        <v>462</v>
      </c>
      <c r="B408" s="77">
        <v>60221.599000000002</v>
      </c>
      <c r="C408" s="34">
        <v>35005.614999999998</v>
      </c>
      <c r="D408" s="35">
        <v>1109.6824235492577</v>
      </c>
      <c r="E408" s="32">
        <v>1.84266515996903E-2</v>
      </c>
      <c r="F408" s="32">
        <v>3.1700126495399605E-2</v>
      </c>
      <c r="G408" s="31" t="s">
        <v>19</v>
      </c>
      <c r="H408" s="40" t="s">
        <v>18</v>
      </c>
    </row>
    <row r="409" spans="1:8" ht="15">
      <c r="A409" s="33" t="s">
        <v>133</v>
      </c>
      <c r="B409" s="77">
        <v>60134.858999999997</v>
      </c>
      <c r="C409" s="34">
        <v>22951.084000000003</v>
      </c>
      <c r="D409" s="35">
        <v>428.03583196390758</v>
      </c>
      <c r="E409" s="32">
        <v>7.1179319130673874E-3</v>
      </c>
      <c r="F409" s="32">
        <v>1.8649917884658848E-2</v>
      </c>
      <c r="G409" s="31" t="s">
        <v>83</v>
      </c>
      <c r="H409" s="40" t="s">
        <v>24</v>
      </c>
    </row>
    <row r="410" spans="1:8" ht="15">
      <c r="A410" s="33" t="s">
        <v>99</v>
      </c>
      <c r="B410" s="77">
        <v>59935.99</v>
      </c>
      <c r="C410" s="34">
        <v>21944.494999999999</v>
      </c>
      <c r="D410" s="35">
        <v>383.1800604714046</v>
      </c>
      <c r="E410" s="32">
        <v>6.3931547718057988E-3</v>
      </c>
      <c r="F410" s="32">
        <v>1.7461329616899574E-2</v>
      </c>
      <c r="G410" s="31" t="s">
        <v>52</v>
      </c>
      <c r="H410" s="40" t="s">
        <v>24</v>
      </c>
    </row>
    <row r="411" spans="1:8" ht="15">
      <c r="A411" s="33" t="s">
        <v>71</v>
      </c>
      <c r="B411" s="77">
        <v>59887.366999999998</v>
      </c>
      <c r="C411" s="34">
        <v>21812.505000000001</v>
      </c>
      <c r="D411" s="35">
        <v>351.91764004314342</v>
      </c>
      <c r="E411" s="32">
        <v>5.8763251362034903E-3</v>
      </c>
      <c r="F411" s="32">
        <v>1.6133756303695675E-2</v>
      </c>
      <c r="G411" s="31" t="s">
        <v>19</v>
      </c>
      <c r="H411" s="40" t="s">
        <v>18</v>
      </c>
    </row>
    <row r="412" spans="1:8" ht="15">
      <c r="A412" s="33" t="s">
        <v>262</v>
      </c>
      <c r="B412" s="77">
        <v>59199.142999999996</v>
      </c>
      <c r="C412" s="34">
        <v>24738.574000000001</v>
      </c>
      <c r="D412" s="35">
        <v>576.03812121322937</v>
      </c>
      <c r="E412" s="32">
        <v>9.7305145314895754E-3</v>
      </c>
      <c r="F412" s="32">
        <v>2.3285017204840885E-2</v>
      </c>
      <c r="G412" s="31" t="s">
        <v>38</v>
      </c>
      <c r="H412" s="40" t="s">
        <v>13</v>
      </c>
    </row>
    <row r="413" spans="1:8" ht="15">
      <c r="A413" s="33" t="s">
        <v>269</v>
      </c>
      <c r="B413" s="77">
        <v>59022.512999999999</v>
      </c>
      <c r="C413" s="34">
        <v>31020.114999999998</v>
      </c>
      <c r="D413" s="35">
        <v>599.59171217136986</v>
      </c>
      <c r="E413" s="32">
        <v>1.0158695075747959E-2</v>
      </c>
      <c r="F413" s="32">
        <v>1.932912602585032E-2</v>
      </c>
      <c r="G413" s="31" t="s">
        <v>19</v>
      </c>
      <c r="H413" s="40" t="s">
        <v>18</v>
      </c>
    </row>
    <row r="414" spans="1:8" ht="15">
      <c r="A414" s="33" t="s">
        <v>281</v>
      </c>
      <c r="B414" s="77">
        <v>57318.106</v>
      </c>
      <c r="C414" s="34">
        <v>24055.1</v>
      </c>
      <c r="D414" s="35">
        <v>596.60610789409589</v>
      </c>
      <c r="E414" s="32">
        <v>1.040868496063174E-2</v>
      </c>
      <c r="F414" s="32">
        <v>2.4801647380143749E-2</v>
      </c>
      <c r="G414" s="31" t="s">
        <v>19</v>
      </c>
      <c r="H414" s="40" t="s">
        <v>18</v>
      </c>
    </row>
    <row r="415" spans="1:8" ht="15">
      <c r="A415" s="33" t="s">
        <v>300</v>
      </c>
      <c r="B415" s="77">
        <v>57179.993000000002</v>
      </c>
      <c r="C415" s="34">
        <v>29940.161</v>
      </c>
      <c r="D415" s="35">
        <v>616.01746776811478</v>
      </c>
      <c r="E415" s="32">
        <v>1.0773304357839197E-2</v>
      </c>
      <c r="F415" s="32">
        <v>2.0574955083511901E-2</v>
      </c>
      <c r="G415" s="31" t="s">
        <v>249</v>
      </c>
      <c r="H415" s="40" t="s">
        <v>24</v>
      </c>
    </row>
    <row r="416" spans="1:8" ht="15">
      <c r="A416" s="33" t="s">
        <v>221</v>
      </c>
      <c r="B416" s="77">
        <v>57049.936000000002</v>
      </c>
      <c r="C416" s="34">
        <v>26160.178</v>
      </c>
      <c r="D416" s="35">
        <v>497.55707854408854</v>
      </c>
      <c r="E416" s="32">
        <v>8.7214309678469853E-3</v>
      </c>
      <c r="F416" s="32">
        <v>1.9019636584433352E-2</v>
      </c>
      <c r="G416" s="31" t="s">
        <v>19</v>
      </c>
      <c r="H416" s="40" t="s">
        <v>18</v>
      </c>
    </row>
    <row r="417" spans="1:8" ht="15">
      <c r="A417" s="33" t="s">
        <v>261</v>
      </c>
      <c r="B417" s="77">
        <v>56606.368999999999</v>
      </c>
      <c r="C417" s="34">
        <v>22413.141000000003</v>
      </c>
      <c r="D417" s="35">
        <v>547.16353299391869</v>
      </c>
      <c r="E417" s="32">
        <v>9.6661125357452044E-3</v>
      </c>
      <c r="F417" s="32">
        <v>2.4412621729097167E-2</v>
      </c>
      <c r="G417" s="31" t="s">
        <v>49</v>
      </c>
      <c r="H417" s="40" t="s">
        <v>13</v>
      </c>
    </row>
    <row r="418" spans="1:8" ht="15">
      <c r="A418" s="33" t="s">
        <v>32</v>
      </c>
      <c r="B418" s="77">
        <v>56588.093000000001</v>
      </c>
      <c r="C418" s="34">
        <v>21192.611000000001</v>
      </c>
      <c r="D418" s="35">
        <v>235.85134737301436</v>
      </c>
      <c r="E418" s="32">
        <v>4.1678617332627614E-3</v>
      </c>
      <c r="F418" s="32">
        <v>1.1128942411721441E-2</v>
      </c>
      <c r="G418" s="31" t="s">
        <v>19</v>
      </c>
      <c r="H418" s="40" t="s">
        <v>18</v>
      </c>
    </row>
    <row r="419" spans="1:8" ht="15">
      <c r="A419" s="33" t="s">
        <v>196</v>
      </c>
      <c r="B419" s="77">
        <v>55717.909</v>
      </c>
      <c r="C419" s="34">
        <v>19840.013999999999</v>
      </c>
      <c r="D419" s="35">
        <v>468.78899303772317</v>
      </c>
      <c r="E419" s="32">
        <v>8.4136142481176599E-3</v>
      </c>
      <c r="F419" s="32">
        <v>2.3628460798350404E-2</v>
      </c>
      <c r="G419" s="31" t="s">
        <v>148</v>
      </c>
      <c r="H419" s="40" t="s">
        <v>24</v>
      </c>
    </row>
    <row r="420" spans="1:8" ht="15">
      <c r="A420" s="33" t="s">
        <v>140</v>
      </c>
      <c r="B420" s="77">
        <v>55243.144999999997</v>
      </c>
      <c r="C420" s="34">
        <v>25931.322</v>
      </c>
      <c r="D420" s="35">
        <v>400.15587252595816</v>
      </c>
      <c r="E420" s="32">
        <v>7.2435389499630803E-3</v>
      </c>
      <c r="F420" s="32">
        <v>1.5431371857013621E-2</v>
      </c>
      <c r="G420" s="31" t="s">
        <v>57</v>
      </c>
      <c r="H420" s="40" t="s">
        <v>24</v>
      </c>
    </row>
    <row r="421" spans="1:8" ht="15">
      <c r="A421" s="33" t="s">
        <v>103</v>
      </c>
      <c r="B421" s="77">
        <v>55231.409</v>
      </c>
      <c r="C421" s="34">
        <v>22160.769</v>
      </c>
      <c r="D421" s="35">
        <v>358.98791069834994</v>
      </c>
      <c r="E421" s="32">
        <v>6.4997058231548999E-3</v>
      </c>
      <c r="F421" s="32">
        <v>1.6199253315548296E-2</v>
      </c>
      <c r="G421" s="31" t="s">
        <v>19</v>
      </c>
      <c r="H421" s="40" t="s">
        <v>18</v>
      </c>
    </row>
    <row r="422" spans="1:8" ht="15">
      <c r="A422" s="33" t="s">
        <v>113</v>
      </c>
      <c r="B422" s="77">
        <v>54270.334000000003</v>
      </c>
      <c r="C422" s="34">
        <v>24181.264999999999</v>
      </c>
      <c r="D422" s="35">
        <v>371.15840785319966</v>
      </c>
      <c r="E422" s="32">
        <v>6.8390662171564972E-3</v>
      </c>
      <c r="F422" s="32">
        <v>1.5349007086816991E-2</v>
      </c>
      <c r="G422" s="31" t="s">
        <v>19</v>
      </c>
      <c r="H422" s="40" t="s">
        <v>18</v>
      </c>
    </row>
    <row r="423" spans="1:8" ht="15">
      <c r="A423" s="33" t="s">
        <v>125</v>
      </c>
      <c r="B423" s="77">
        <v>54276.862999999998</v>
      </c>
      <c r="C423" s="34">
        <v>23273.202000000001</v>
      </c>
      <c r="D423" s="35">
        <v>380.1986942781063</v>
      </c>
      <c r="E423" s="32">
        <v>7.0048022907680998E-3</v>
      </c>
      <c r="F423" s="32">
        <v>1.6336329409167946E-2</v>
      </c>
      <c r="G423" s="31" t="s">
        <v>61</v>
      </c>
      <c r="H423" s="40" t="s">
        <v>24</v>
      </c>
    </row>
    <row r="424" spans="1:8" ht="15">
      <c r="A424" s="33" t="s">
        <v>89</v>
      </c>
      <c r="B424" s="77">
        <v>53898.334000000003</v>
      </c>
      <c r="C424" s="34">
        <v>20051.679</v>
      </c>
      <c r="D424" s="35">
        <v>336.65686369793781</v>
      </c>
      <c r="E424" s="32">
        <v>6.2461460069978747E-3</v>
      </c>
      <c r="F424" s="32">
        <v>1.6789460059575947E-2</v>
      </c>
      <c r="G424" s="31" t="s">
        <v>19</v>
      </c>
      <c r="H424" s="40" t="s">
        <v>18</v>
      </c>
    </row>
    <row r="425" spans="1:8" ht="15">
      <c r="A425" s="33" t="s">
        <v>111</v>
      </c>
      <c r="B425" s="77">
        <v>53653.108</v>
      </c>
      <c r="C425" s="34">
        <v>21923.326000000001</v>
      </c>
      <c r="D425" s="35">
        <v>363.79562099325182</v>
      </c>
      <c r="E425" s="32">
        <v>6.780513460529664E-3</v>
      </c>
      <c r="F425" s="32">
        <v>1.6593997689641243E-2</v>
      </c>
      <c r="G425" s="31" t="s">
        <v>19</v>
      </c>
      <c r="H425" s="40" t="s">
        <v>18</v>
      </c>
    </row>
    <row r="426" spans="1:8" ht="15">
      <c r="A426" s="33" t="s">
        <v>415</v>
      </c>
      <c r="B426" s="77">
        <v>53395.052000000003</v>
      </c>
      <c r="C426" s="34">
        <v>22684.433000000001</v>
      </c>
      <c r="D426" s="35">
        <v>835.12109686828239</v>
      </c>
      <c r="E426" s="32">
        <v>1.5640421079995994E-2</v>
      </c>
      <c r="F426" s="32">
        <v>3.681472209899548E-2</v>
      </c>
      <c r="G426" s="31" t="s">
        <v>19</v>
      </c>
      <c r="H426" s="40" t="s">
        <v>18</v>
      </c>
    </row>
    <row r="427" spans="1:8" ht="15">
      <c r="A427" s="33" t="s">
        <v>326</v>
      </c>
      <c r="B427" s="77">
        <v>53369.832000000002</v>
      </c>
      <c r="C427" s="34">
        <v>27110.59</v>
      </c>
      <c r="D427" s="35">
        <v>604.09977356384059</v>
      </c>
      <c r="E427" s="32">
        <v>1.1319124511462591E-2</v>
      </c>
      <c r="F427" s="32">
        <v>2.228279700160862E-2</v>
      </c>
      <c r="G427" s="31" t="s">
        <v>61</v>
      </c>
      <c r="H427" s="40" t="s">
        <v>24</v>
      </c>
    </row>
    <row r="428" spans="1:8" ht="15">
      <c r="A428" s="33" t="s">
        <v>242</v>
      </c>
      <c r="B428" s="77">
        <v>53066.135000000002</v>
      </c>
      <c r="C428" s="34">
        <v>15585.933000000001</v>
      </c>
      <c r="D428" s="35">
        <v>491.75478349125223</v>
      </c>
      <c r="E428" s="32">
        <v>9.2668287127233261E-3</v>
      </c>
      <c r="F428" s="32">
        <v>3.1551193213216831E-2</v>
      </c>
      <c r="G428" s="31" t="s">
        <v>19</v>
      </c>
      <c r="H428" s="40" t="s">
        <v>18</v>
      </c>
    </row>
    <row r="429" spans="1:8" ht="15">
      <c r="A429" s="33" t="s">
        <v>387</v>
      </c>
      <c r="B429" s="77">
        <v>52222.381999999998</v>
      </c>
      <c r="C429" s="34">
        <v>31839.286999999997</v>
      </c>
      <c r="D429" s="35">
        <v>740.7604463244935</v>
      </c>
      <c r="E429" s="32">
        <v>1.4184731104844922E-2</v>
      </c>
      <c r="F429" s="32">
        <v>2.3265610386454118E-2</v>
      </c>
      <c r="G429" s="31" t="s">
        <v>14</v>
      </c>
      <c r="H429" s="40" t="s">
        <v>13</v>
      </c>
    </row>
    <row r="430" spans="1:8" ht="15">
      <c r="A430" s="33" t="s">
        <v>172</v>
      </c>
      <c r="B430" s="77">
        <v>52082.578000000001</v>
      </c>
      <c r="C430" s="34">
        <v>22986.256000000001</v>
      </c>
      <c r="D430" s="35">
        <v>411.35923781593078</v>
      </c>
      <c r="E430" s="32">
        <v>7.8982119090942604E-3</v>
      </c>
      <c r="F430" s="32">
        <v>1.7895878207217858E-2</v>
      </c>
      <c r="G430" s="31" t="s">
        <v>57</v>
      </c>
      <c r="H430" s="40" t="s">
        <v>24</v>
      </c>
    </row>
    <row r="431" spans="1:8" ht="15">
      <c r="A431" s="33" t="s">
        <v>146</v>
      </c>
      <c r="B431" s="77">
        <v>52022.57</v>
      </c>
      <c r="C431" s="34">
        <v>18422.567000000003</v>
      </c>
      <c r="D431" s="35">
        <v>385.63220775502612</v>
      </c>
      <c r="E431" s="32">
        <v>7.4127865608143951E-3</v>
      </c>
      <c r="F431" s="32">
        <v>2.0932599010497616E-2</v>
      </c>
      <c r="G431" s="31" t="s">
        <v>19</v>
      </c>
      <c r="H431" s="40" t="s">
        <v>18</v>
      </c>
    </row>
    <row r="432" spans="1:8" ht="15">
      <c r="A432" s="33" t="s">
        <v>302</v>
      </c>
      <c r="B432" s="77">
        <v>51467.864999999998</v>
      </c>
      <c r="C432" s="34">
        <v>26342.561000000002</v>
      </c>
      <c r="D432" s="35">
        <v>555.60562700189291</v>
      </c>
      <c r="E432" s="32">
        <v>1.0795194768655994E-2</v>
      </c>
      <c r="F432" s="32">
        <v>2.1091557005482226E-2</v>
      </c>
      <c r="G432" s="31" t="s">
        <v>19</v>
      </c>
      <c r="H432" s="40" t="s">
        <v>18</v>
      </c>
    </row>
    <row r="433" spans="1:8" ht="15">
      <c r="A433" s="33" t="s">
        <v>106</v>
      </c>
      <c r="B433" s="77">
        <v>51170.902000000002</v>
      </c>
      <c r="C433" s="34">
        <v>21283.618999999999</v>
      </c>
      <c r="D433" s="35">
        <v>337.87610348685962</v>
      </c>
      <c r="E433" s="32">
        <v>6.6028952056944321E-3</v>
      </c>
      <c r="F433" s="32">
        <v>1.5874936658416015E-2</v>
      </c>
      <c r="G433" s="31" t="s">
        <v>105</v>
      </c>
      <c r="H433" s="40" t="s">
        <v>24</v>
      </c>
    </row>
    <row r="434" spans="1:8" ht="15">
      <c r="A434" s="33" t="s">
        <v>189</v>
      </c>
      <c r="B434" s="77">
        <v>50663.576999999997</v>
      </c>
      <c r="C434" s="34">
        <v>25421.811999999998</v>
      </c>
      <c r="D434" s="35">
        <v>416.08837113829657</v>
      </c>
      <c r="E434" s="32">
        <v>8.2127712999478224E-3</v>
      </c>
      <c r="F434" s="32">
        <v>1.6367376611010127E-2</v>
      </c>
      <c r="G434" s="31" t="s">
        <v>19</v>
      </c>
      <c r="H434" s="40" t="s">
        <v>18</v>
      </c>
    </row>
    <row r="435" spans="1:8" ht="15">
      <c r="A435" s="33" t="s">
        <v>153</v>
      </c>
      <c r="B435" s="77">
        <v>50643.146999999997</v>
      </c>
      <c r="C435" s="34">
        <v>21119.29</v>
      </c>
      <c r="D435" s="35">
        <v>383.98518231056812</v>
      </c>
      <c r="E435" s="32">
        <v>7.5821745893984065E-3</v>
      </c>
      <c r="F435" s="32">
        <v>1.818172780953186E-2</v>
      </c>
      <c r="G435" s="31" t="s">
        <v>141</v>
      </c>
      <c r="H435" s="40" t="s">
        <v>13</v>
      </c>
    </row>
    <row r="436" spans="1:8" ht="15">
      <c r="A436" s="33" t="s">
        <v>69</v>
      </c>
      <c r="B436" s="77">
        <v>49465.47</v>
      </c>
      <c r="C436" s="34">
        <v>18556.13</v>
      </c>
      <c r="D436" s="35">
        <v>287.80358642469133</v>
      </c>
      <c r="E436" s="32">
        <v>5.8182725530494571E-3</v>
      </c>
      <c r="F436" s="32">
        <v>1.5509892764530714E-2</v>
      </c>
      <c r="G436" s="31" t="s">
        <v>19</v>
      </c>
      <c r="H436" s="40" t="s">
        <v>18</v>
      </c>
    </row>
    <row r="437" spans="1:8" ht="15">
      <c r="A437" s="33" t="s">
        <v>102</v>
      </c>
      <c r="B437" s="77">
        <v>49194.786999999997</v>
      </c>
      <c r="C437" s="34">
        <v>19147.239000000001</v>
      </c>
      <c r="D437" s="35">
        <v>319.6719867956042</v>
      </c>
      <c r="E437" s="32">
        <v>6.4980866122177584E-3</v>
      </c>
      <c r="F437" s="32">
        <v>1.6695461251390039E-2</v>
      </c>
      <c r="G437" s="31" t="s">
        <v>49</v>
      </c>
      <c r="H437" s="40" t="s">
        <v>24</v>
      </c>
    </row>
    <row r="438" spans="1:8" ht="15">
      <c r="A438" s="33" t="s">
        <v>294</v>
      </c>
      <c r="B438" s="77">
        <v>49082.752999999997</v>
      </c>
      <c r="C438" s="34">
        <v>24525.225999999999</v>
      </c>
      <c r="D438" s="35">
        <v>522.9480045122383</v>
      </c>
      <c r="E438" s="32">
        <v>1.0654414688439305E-2</v>
      </c>
      <c r="F438" s="32">
        <v>2.132286179594179E-2</v>
      </c>
      <c r="G438" s="31" t="s">
        <v>19</v>
      </c>
      <c r="H438" s="40" t="s">
        <v>18</v>
      </c>
    </row>
    <row r="439" spans="1:8" ht="15">
      <c r="A439" s="33" t="s">
        <v>156</v>
      </c>
      <c r="B439" s="77">
        <v>48578.832999999999</v>
      </c>
      <c r="C439" s="34">
        <v>22242.639999999999</v>
      </c>
      <c r="D439" s="35">
        <v>370.97944673919778</v>
      </c>
      <c r="E439" s="32">
        <v>7.6366479766856029E-3</v>
      </c>
      <c r="F439" s="32">
        <v>1.6678750667150924E-2</v>
      </c>
      <c r="G439" s="31" t="s">
        <v>19</v>
      </c>
      <c r="H439" s="40" t="s">
        <v>18</v>
      </c>
    </row>
    <row r="440" spans="1:8" ht="15">
      <c r="A440" s="33" t="s">
        <v>55</v>
      </c>
      <c r="B440" s="77">
        <v>47748.631999999998</v>
      </c>
      <c r="C440" s="34">
        <v>18542.391</v>
      </c>
      <c r="D440" s="35">
        <v>261.58720025480312</v>
      </c>
      <c r="E440" s="32">
        <v>5.478422926436995E-3</v>
      </c>
      <c r="F440" s="32">
        <v>1.4107522608858973E-2</v>
      </c>
      <c r="G440" s="31" t="s">
        <v>19</v>
      </c>
      <c r="H440" s="40" t="s">
        <v>18</v>
      </c>
    </row>
    <row r="441" spans="1:8" ht="15">
      <c r="A441" s="33" t="s">
        <v>268</v>
      </c>
      <c r="B441" s="77">
        <v>47418.031999999999</v>
      </c>
      <c r="C441" s="34">
        <v>26665.985999999997</v>
      </c>
      <c r="D441" s="35">
        <v>479.39076082945434</v>
      </c>
      <c r="E441" s="32">
        <v>1.0109883110067797E-2</v>
      </c>
      <c r="F441" s="32">
        <v>1.7977612409661295E-2</v>
      </c>
      <c r="G441" s="31" t="s">
        <v>19</v>
      </c>
      <c r="H441" s="40" t="s">
        <v>18</v>
      </c>
    </row>
    <row r="442" spans="1:8" ht="15">
      <c r="A442" s="33" t="s">
        <v>77</v>
      </c>
      <c r="B442" s="77">
        <v>47414.466999999997</v>
      </c>
      <c r="C442" s="34">
        <v>23203.145</v>
      </c>
      <c r="D442" s="35">
        <v>284.45507057776291</v>
      </c>
      <c r="E442" s="32">
        <v>5.9993307649701712E-3</v>
      </c>
      <c r="F442" s="32">
        <v>1.2259332542108533E-2</v>
      </c>
      <c r="G442" s="31" t="s">
        <v>19</v>
      </c>
      <c r="H442" s="40" t="s">
        <v>18</v>
      </c>
    </row>
    <row r="443" spans="1:8" ht="15">
      <c r="A443" s="33" t="s">
        <v>470</v>
      </c>
      <c r="B443" s="77">
        <v>47062.824999999997</v>
      </c>
      <c r="C443" s="34">
        <v>31695.246999999999</v>
      </c>
      <c r="D443" s="35">
        <v>909.1605176771086</v>
      </c>
      <c r="E443" s="32">
        <v>1.9318018365389426E-2</v>
      </c>
      <c r="F443" s="32">
        <v>2.8684443370234933E-2</v>
      </c>
      <c r="G443" s="31" t="s">
        <v>249</v>
      </c>
      <c r="H443" s="40" t="s">
        <v>13</v>
      </c>
    </row>
    <row r="444" spans="1:8" ht="15">
      <c r="A444" s="33" t="s">
        <v>54</v>
      </c>
      <c r="B444" s="77">
        <v>46524.45</v>
      </c>
      <c r="C444" s="34">
        <v>18999.416000000001</v>
      </c>
      <c r="D444" s="35">
        <v>252.78613604043397</v>
      </c>
      <c r="E444" s="32">
        <v>5.4334040712020019E-3</v>
      </c>
      <c r="F444" s="32">
        <v>1.3304942427726934E-2</v>
      </c>
      <c r="G444" s="31" t="s">
        <v>19</v>
      </c>
      <c r="H444" s="40" t="s">
        <v>18</v>
      </c>
    </row>
    <row r="445" spans="1:8" ht="15">
      <c r="A445" s="33" t="s">
        <v>48</v>
      </c>
      <c r="B445" s="77">
        <v>46336.192000000003</v>
      </c>
      <c r="C445" s="34">
        <v>15590.438000000002</v>
      </c>
      <c r="D445" s="35">
        <v>240.12548673967547</v>
      </c>
      <c r="E445" s="32">
        <v>5.1822447286923243E-3</v>
      </c>
      <c r="F445" s="32">
        <v>1.5402100103901856E-2</v>
      </c>
      <c r="G445" s="31" t="s">
        <v>47</v>
      </c>
      <c r="H445" s="40" t="s">
        <v>24</v>
      </c>
    </row>
    <row r="446" spans="1:8" ht="15">
      <c r="A446" s="33" t="s">
        <v>232</v>
      </c>
      <c r="B446" s="77">
        <v>46038.805</v>
      </c>
      <c r="C446" s="34">
        <v>24526.003000000001</v>
      </c>
      <c r="D446" s="35">
        <v>413.00816011760475</v>
      </c>
      <c r="E446" s="32">
        <v>8.9708705540381579E-3</v>
      </c>
      <c r="F446" s="32">
        <v>1.6839603261795441E-2</v>
      </c>
      <c r="G446" s="31" t="s">
        <v>52</v>
      </c>
      <c r="H446" s="40" t="s">
        <v>24</v>
      </c>
    </row>
    <row r="447" spans="1:8" ht="15">
      <c r="A447" s="33" t="s">
        <v>237</v>
      </c>
      <c r="B447" s="77">
        <v>46123.976999999999</v>
      </c>
      <c r="C447" s="34">
        <v>23595.938999999998</v>
      </c>
      <c r="D447" s="35">
        <v>422.11317776673025</v>
      </c>
      <c r="E447" s="32">
        <v>9.1517081835057346E-3</v>
      </c>
      <c r="F447" s="32">
        <v>1.7889229912262879E-2</v>
      </c>
      <c r="G447" s="31" t="s">
        <v>19</v>
      </c>
      <c r="H447" s="40" t="s">
        <v>18</v>
      </c>
    </row>
    <row r="448" spans="1:8" ht="15">
      <c r="A448" s="33" t="s">
        <v>195</v>
      </c>
      <c r="B448" s="77">
        <v>45850.027000000002</v>
      </c>
      <c r="C448" s="34">
        <v>21064.362000000001</v>
      </c>
      <c r="D448" s="35">
        <v>383.48192452840624</v>
      </c>
      <c r="E448" s="32">
        <v>8.3638320328231486E-3</v>
      </c>
      <c r="F448" s="32">
        <v>1.8205247542195022E-2</v>
      </c>
      <c r="G448" s="31" t="s">
        <v>19</v>
      </c>
      <c r="H448" s="40" t="s">
        <v>18</v>
      </c>
    </row>
    <row r="449" spans="1:8" ht="15">
      <c r="A449" s="33" t="s">
        <v>279</v>
      </c>
      <c r="B449" s="77">
        <v>45406.709000000003</v>
      </c>
      <c r="C449" s="34">
        <v>26763.688999999998</v>
      </c>
      <c r="D449" s="35">
        <v>472.73942266699345</v>
      </c>
      <c r="E449" s="32">
        <v>1.0411224091730441E-2</v>
      </c>
      <c r="F449" s="32">
        <v>1.7663462711250064E-2</v>
      </c>
      <c r="G449" s="31" t="s">
        <v>19</v>
      </c>
      <c r="H449" s="40" t="s">
        <v>18</v>
      </c>
    </row>
    <row r="450" spans="1:8" ht="15">
      <c r="A450" s="33" t="s">
        <v>109</v>
      </c>
      <c r="B450" s="77">
        <v>45084.197</v>
      </c>
      <c r="C450" s="34">
        <v>22777.796000000002</v>
      </c>
      <c r="D450" s="35">
        <v>304.18432740325568</v>
      </c>
      <c r="E450" s="32">
        <v>6.7470277313191511E-3</v>
      </c>
      <c r="F450" s="32">
        <v>1.3354423202458028E-2</v>
      </c>
      <c r="G450" s="31" t="s">
        <v>19</v>
      </c>
      <c r="H450" s="40" t="s">
        <v>18</v>
      </c>
    </row>
    <row r="451" spans="1:8" ht="15">
      <c r="A451" s="33" t="s">
        <v>90</v>
      </c>
      <c r="B451" s="77">
        <v>45010.031999999999</v>
      </c>
      <c r="C451" s="34">
        <v>15351.472000000002</v>
      </c>
      <c r="D451" s="35">
        <v>281.94559610501642</v>
      </c>
      <c r="E451" s="32">
        <v>6.2640612231739008E-3</v>
      </c>
      <c r="F451" s="32">
        <v>1.8366030052689174E-2</v>
      </c>
      <c r="G451" s="31" t="s">
        <v>19</v>
      </c>
      <c r="H451" s="40" t="s">
        <v>18</v>
      </c>
    </row>
    <row r="452" spans="1:8" ht="15">
      <c r="A452" s="33" t="s">
        <v>230</v>
      </c>
      <c r="B452" s="77">
        <v>44846.65</v>
      </c>
      <c r="C452" s="34">
        <v>25034.332999999999</v>
      </c>
      <c r="D452" s="35">
        <v>400.05575514287125</v>
      </c>
      <c r="E452" s="32">
        <v>8.9205270659652672E-3</v>
      </c>
      <c r="F452" s="32">
        <v>1.5980284161869671E-2</v>
      </c>
      <c r="G452" s="31" t="s">
        <v>148</v>
      </c>
      <c r="H452" s="40" t="s">
        <v>24</v>
      </c>
    </row>
    <row r="453" spans="1:8" ht="15">
      <c r="A453" s="33" t="s">
        <v>93</v>
      </c>
      <c r="B453" s="77">
        <v>44374.161999999997</v>
      </c>
      <c r="C453" s="34">
        <v>18996.103999999999</v>
      </c>
      <c r="D453" s="35">
        <v>279.55522466818428</v>
      </c>
      <c r="E453" s="32">
        <v>6.2999550204054398E-3</v>
      </c>
      <c r="F453" s="32">
        <v>1.4716450524180342E-2</v>
      </c>
      <c r="G453" s="31" t="s">
        <v>19</v>
      </c>
      <c r="H453" s="40" t="s">
        <v>18</v>
      </c>
    </row>
    <row r="454" spans="1:8" ht="15">
      <c r="A454" s="33" t="s">
        <v>212</v>
      </c>
      <c r="B454" s="77">
        <v>44236.894999999997</v>
      </c>
      <c r="C454" s="34">
        <v>20389.468000000001</v>
      </c>
      <c r="D454" s="35">
        <v>381.23261488603254</v>
      </c>
      <c r="E454" s="32">
        <v>8.6179786100727129E-3</v>
      </c>
      <c r="F454" s="32">
        <v>1.8697526334970217E-2</v>
      </c>
      <c r="G454" s="31" t="s">
        <v>19</v>
      </c>
      <c r="H454" s="40" t="s">
        <v>18</v>
      </c>
    </row>
    <row r="455" spans="1:8" ht="15">
      <c r="A455" s="33" t="s">
        <v>206</v>
      </c>
      <c r="B455" s="77">
        <v>43786.858999999997</v>
      </c>
      <c r="C455" s="34">
        <v>19247.837</v>
      </c>
      <c r="D455" s="35">
        <v>374.35187801537177</v>
      </c>
      <c r="E455" s="32">
        <v>8.5494115486879699E-3</v>
      </c>
      <c r="F455" s="32">
        <v>1.9449036170421215E-2</v>
      </c>
      <c r="G455" s="31" t="s">
        <v>19</v>
      </c>
      <c r="H455" s="40" t="s">
        <v>18</v>
      </c>
    </row>
    <row r="456" spans="1:8" ht="15">
      <c r="A456" s="33" t="s">
        <v>175</v>
      </c>
      <c r="B456" s="77">
        <v>43739.457000000002</v>
      </c>
      <c r="C456" s="34">
        <v>22824.353999999999</v>
      </c>
      <c r="D456" s="35">
        <v>348.15896654053682</v>
      </c>
      <c r="E456" s="32">
        <v>7.9598374195760328E-3</v>
      </c>
      <c r="F456" s="32">
        <v>1.5253836605431937E-2</v>
      </c>
      <c r="G456" s="31" t="s">
        <v>19</v>
      </c>
      <c r="H456" s="40" t="s">
        <v>18</v>
      </c>
    </row>
    <row r="457" spans="1:8" ht="15">
      <c r="A457" s="33" t="s">
        <v>165</v>
      </c>
      <c r="B457" s="77">
        <v>43746.904000000002</v>
      </c>
      <c r="C457" s="34">
        <v>15599.561999999998</v>
      </c>
      <c r="D457" s="35">
        <v>339.76749354737785</v>
      </c>
      <c r="E457" s="32">
        <v>7.7666637517337872E-3</v>
      </c>
      <c r="F457" s="32">
        <v>2.1780579066731354E-2</v>
      </c>
      <c r="G457" s="31" t="s">
        <v>52</v>
      </c>
      <c r="H457" s="40" t="s">
        <v>13</v>
      </c>
    </row>
    <row r="458" spans="1:8" ht="15">
      <c r="A458" s="33" t="s">
        <v>371</v>
      </c>
      <c r="B458" s="77">
        <v>43543.845000000001</v>
      </c>
      <c r="C458" s="34">
        <v>20111.415000000001</v>
      </c>
      <c r="D458" s="35">
        <v>565.03893032396024</v>
      </c>
      <c r="E458" s="32">
        <v>1.2976321459989585E-2</v>
      </c>
      <c r="F458" s="32">
        <v>2.8095433877922574E-2</v>
      </c>
      <c r="G458" s="31" t="s">
        <v>49</v>
      </c>
      <c r="H458" s="40" t="s">
        <v>13</v>
      </c>
    </row>
    <row r="459" spans="1:8" ht="15">
      <c r="A459" s="33" t="s">
        <v>536</v>
      </c>
      <c r="B459" s="77">
        <v>43419.527000000002</v>
      </c>
      <c r="C459" s="34">
        <v>31677.368999999999</v>
      </c>
      <c r="D459" s="35">
        <v>2157.8159471005961</v>
      </c>
      <c r="E459" s="32">
        <v>4.9696901283622828E-2</v>
      </c>
      <c r="F459" s="32">
        <v>6.8118534310743925E-2</v>
      </c>
      <c r="G459" s="31" t="s">
        <v>19</v>
      </c>
      <c r="H459" s="40" t="s">
        <v>18</v>
      </c>
    </row>
    <row r="460" spans="1:8" ht="15">
      <c r="A460" s="33" t="s">
        <v>150</v>
      </c>
      <c r="B460" s="77">
        <v>43348.487999999998</v>
      </c>
      <c r="C460" s="34">
        <v>18626.95</v>
      </c>
      <c r="D460" s="35">
        <v>322.93452114246702</v>
      </c>
      <c r="E460" s="32">
        <v>7.4497297608734827E-3</v>
      </c>
      <c r="F460" s="32">
        <v>1.7336951091964439E-2</v>
      </c>
      <c r="G460" s="31" t="s">
        <v>61</v>
      </c>
      <c r="H460" s="40" t="s">
        <v>24</v>
      </c>
    </row>
    <row r="461" spans="1:8" ht="15">
      <c r="A461" s="33" t="s">
        <v>41</v>
      </c>
      <c r="B461" s="77">
        <v>43250.49</v>
      </c>
      <c r="C461" s="34">
        <v>16228.527</v>
      </c>
      <c r="D461" s="35">
        <v>211.1870146151285</v>
      </c>
      <c r="E461" s="32">
        <v>4.882881433600602E-3</v>
      </c>
      <c r="F461" s="32">
        <v>1.3013319977538842E-2</v>
      </c>
      <c r="G461" s="31" t="s">
        <v>19</v>
      </c>
      <c r="H461" s="40" t="s">
        <v>18</v>
      </c>
    </row>
    <row r="462" spans="1:8" ht="15">
      <c r="A462" s="33" t="s">
        <v>231</v>
      </c>
      <c r="B462" s="77">
        <v>43196.898000000001</v>
      </c>
      <c r="C462" s="34">
        <v>23674.837</v>
      </c>
      <c r="D462" s="35">
        <v>386.14999553188147</v>
      </c>
      <c r="E462" s="32">
        <v>8.9392991953237359E-3</v>
      </c>
      <c r="F462" s="32">
        <v>1.6310566173354499E-2</v>
      </c>
      <c r="G462" s="31" t="s">
        <v>57</v>
      </c>
      <c r="H462" s="40" t="s">
        <v>24</v>
      </c>
    </row>
    <row r="463" spans="1:8" ht="15">
      <c r="A463" s="33" t="s">
        <v>44</v>
      </c>
      <c r="B463" s="77">
        <v>43160.406000000003</v>
      </c>
      <c r="C463" s="34">
        <v>13796.828000000001</v>
      </c>
      <c r="D463" s="35">
        <v>221.02325702381521</v>
      </c>
      <c r="E463" s="32">
        <v>5.1209726114211061E-3</v>
      </c>
      <c r="F463" s="32">
        <v>1.6019860291352127E-2</v>
      </c>
      <c r="G463" s="31" t="s">
        <v>19</v>
      </c>
      <c r="H463" s="40" t="s">
        <v>18</v>
      </c>
    </row>
    <row r="464" spans="1:8" ht="15">
      <c r="A464" s="33" t="s">
        <v>118</v>
      </c>
      <c r="B464" s="77">
        <v>43060.985000000001</v>
      </c>
      <c r="C464" s="34">
        <v>20855.066999999999</v>
      </c>
      <c r="D464" s="35">
        <v>296.29748163480184</v>
      </c>
      <c r="E464" s="32">
        <v>6.8808802593531438E-3</v>
      </c>
      <c r="F464" s="32">
        <v>1.4207457671308456E-2</v>
      </c>
      <c r="G464" s="31" t="s">
        <v>19</v>
      </c>
      <c r="H464" s="40" t="s">
        <v>18</v>
      </c>
    </row>
    <row r="465" spans="1:8" ht="15">
      <c r="A465" s="33" t="s">
        <v>50</v>
      </c>
      <c r="B465" s="77">
        <v>42362.284</v>
      </c>
      <c r="C465" s="34">
        <v>14758.205</v>
      </c>
      <c r="D465" s="35">
        <v>222.91297820489737</v>
      </c>
      <c r="E465" s="32">
        <v>5.2620623147915579E-3</v>
      </c>
      <c r="F465" s="32">
        <v>1.5104342174735842E-2</v>
      </c>
      <c r="G465" s="31" t="s">
        <v>49</v>
      </c>
      <c r="H465" s="40" t="s">
        <v>24</v>
      </c>
    </row>
    <row r="466" spans="1:8" ht="15">
      <c r="A466" s="33" t="s">
        <v>220</v>
      </c>
      <c r="B466" s="77">
        <v>41986.603000000003</v>
      </c>
      <c r="C466" s="34">
        <v>21857.436000000002</v>
      </c>
      <c r="D466" s="35">
        <v>365.67912858725151</v>
      </c>
      <c r="E466" s="32">
        <v>8.7094240176384709E-3</v>
      </c>
      <c r="F466" s="32">
        <v>1.6730193266367176E-2</v>
      </c>
      <c r="G466" s="31" t="s">
        <v>19</v>
      </c>
      <c r="H466" s="40" t="s">
        <v>18</v>
      </c>
    </row>
    <row r="467" spans="1:8" ht="15">
      <c r="A467" s="33" t="s">
        <v>176</v>
      </c>
      <c r="B467" s="77">
        <v>41820.678999999996</v>
      </c>
      <c r="C467" s="34">
        <v>18480.308000000001</v>
      </c>
      <c r="D467" s="35">
        <v>334.77905761044332</v>
      </c>
      <c r="E467" s="32">
        <v>8.0051081334773008E-3</v>
      </c>
      <c r="F467" s="32">
        <v>1.811544794656254E-2</v>
      </c>
      <c r="G467" s="31" t="s">
        <v>19</v>
      </c>
      <c r="H467" s="40" t="s">
        <v>18</v>
      </c>
    </row>
    <row r="468" spans="1:8" ht="15">
      <c r="A468" s="33" t="s">
        <v>186</v>
      </c>
      <c r="B468" s="77">
        <v>41315.131999999998</v>
      </c>
      <c r="C468" s="34">
        <v>21660.591</v>
      </c>
      <c r="D468" s="35">
        <v>338.45788823956991</v>
      </c>
      <c r="E468" s="32">
        <v>8.1921047290752919E-3</v>
      </c>
      <c r="F468" s="32">
        <v>1.5625514938145957E-2</v>
      </c>
      <c r="G468" s="31" t="s">
        <v>19</v>
      </c>
      <c r="H468" s="40" t="s">
        <v>18</v>
      </c>
    </row>
    <row r="469" spans="1:8" ht="15">
      <c r="A469" s="33" t="s">
        <v>304</v>
      </c>
      <c r="B469" s="77">
        <v>41206.978999999999</v>
      </c>
      <c r="C469" s="34">
        <v>19008.146999999997</v>
      </c>
      <c r="D469" s="35">
        <v>446.07458541664147</v>
      </c>
      <c r="E469" s="32">
        <v>1.082521932550895E-2</v>
      </c>
      <c r="F469" s="32">
        <v>2.3467547121591679E-2</v>
      </c>
      <c r="G469" s="31" t="s">
        <v>49</v>
      </c>
      <c r="H469" s="40" t="s">
        <v>13</v>
      </c>
    </row>
    <row r="470" spans="1:8" ht="15">
      <c r="A470" s="33" t="s">
        <v>254</v>
      </c>
      <c r="B470" s="77">
        <v>41129.915000000001</v>
      </c>
      <c r="C470" s="34">
        <v>17813.252</v>
      </c>
      <c r="D470" s="35">
        <v>391.00289780995848</v>
      </c>
      <c r="E470" s="32">
        <v>9.5065330869261097E-3</v>
      </c>
      <c r="F470" s="32">
        <v>2.1950113197183672E-2</v>
      </c>
      <c r="G470" s="31" t="s">
        <v>19</v>
      </c>
      <c r="H470" s="40" t="s">
        <v>18</v>
      </c>
    </row>
    <row r="471" spans="1:8" ht="15">
      <c r="A471" s="33" t="s">
        <v>92</v>
      </c>
      <c r="B471" s="77">
        <v>41031.578000000001</v>
      </c>
      <c r="C471" s="34">
        <v>18320.482</v>
      </c>
      <c r="D471" s="35">
        <v>258.40836834448442</v>
      </c>
      <c r="E471" s="32">
        <v>6.2977926012127636E-3</v>
      </c>
      <c r="F471" s="32">
        <v>1.4104889180562194E-2</v>
      </c>
      <c r="G471" s="31" t="s">
        <v>19</v>
      </c>
      <c r="H471" s="40" t="s">
        <v>18</v>
      </c>
    </row>
    <row r="472" spans="1:8" ht="15">
      <c r="A472" s="33" t="s">
        <v>143</v>
      </c>
      <c r="B472" s="77">
        <v>41034.120000000003</v>
      </c>
      <c r="C472" s="34">
        <v>20266.644</v>
      </c>
      <c r="D472" s="35">
        <v>298.61952726636582</v>
      </c>
      <c r="E472" s="32">
        <v>7.2773469314406109E-3</v>
      </c>
      <c r="F472" s="32">
        <v>1.4734532627422962E-2</v>
      </c>
      <c r="G472" s="31" t="s">
        <v>19</v>
      </c>
      <c r="H472" s="40" t="s">
        <v>18</v>
      </c>
    </row>
    <row r="473" spans="1:8" ht="15">
      <c r="A473" s="33" t="s">
        <v>104</v>
      </c>
      <c r="B473" s="77">
        <v>39621.764000000003</v>
      </c>
      <c r="C473" s="34">
        <v>15766.369999999999</v>
      </c>
      <c r="D473" s="35">
        <v>263.79498305913904</v>
      </c>
      <c r="E473" s="32">
        <v>6.6578303545278559E-3</v>
      </c>
      <c r="F473" s="32">
        <v>1.6731497678865781E-2</v>
      </c>
      <c r="G473" s="31" t="s">
        <v>19</v>
      </c>
      <c r="H473" s="40" t="s">
        <v>18</v>
      </c>
    </row>
    <row r="474" spans="1:8" ht="15">
      <c r="A474" s="33" t="s">
        <v>305</v>
      </c>
      <c r="B474" s="77">
        <v>40430.576999999997</v>
      </c>
      <c r="C474" s="34">
        <v>18787.396000000001</v>
      </c>
      <c r="D474" s="35">
        <v>438.15710381323976</v>
      </c>
      <c r="E474" s="32">
        <v>1.0837270608659376E-2</v>
      </c>
      <c r="F474" s="32">
        <v>2.3321864499648581E-2</v>
      </c>
      <c r="G474" s="31" t="s">
        <v>19</v>
      </c>
      <c r="H474" s="40" t="s">
        <v>18</v>
      </c>
    </row>
    <row r="475" spans="1:8" ht="15">
      <c r="A475" s="33" t="s">
        <v>240</v>
      </c>
      <c r="B475" s="77">
        <v>40275.195</v>
      </c>
      <c r="C475" s="34">
        <v>19904.692999999999</v>
      </c>
      <c r="D475" s="35">
        <v>371.78346520255815</v>
      </c>
      <c r="E475" s="32">
        <v>9.2310779675320795E-3</v>
      </c>
      <c r="F475" s="32">
        <v>1.8678181331536144E-2</v>
      </c>
      <c r="G475" s="31" t="s">
        <v>16</v>
      </c>
      <c r="H475" s="40" t="s">
        <v>13</v>
      </c>
    </row>
    <row r="476" spans="1:8" ht="15">
      <c r="A476" s="33" t="s">
        <v>226</v>
      </c>
      <c r="B476" s="77">
        <v>40242.752</v>
      </c>
      <c r="C476" s="34">
        <v>16539.264999999999</v>
      </c>
      <c r="D476" s="35">
        <v>356.86932231867581</v>
      </c>
      <c r="E476" s="32">
        <v>8.8679154526677458E-3</v>
      </c>
      <c r="F476" s="32">
        <v>2.1577096824960229E-2</v>
      </c>
      <c r="G476" s="31" t="s">
        <v>19</v>
      </c>
      <c r="H476" s="40" t="s">
        <v>18</v>
      </c>
    </row>
    <row r="477" spans="1:8" ht="15">
      <c r="A477" s="33" t="s">
        <v>181</v>
      </c>
      <c r="B477" s="77">
        <v>40196.665999999997</v>
      </c>
      <c r="C477" s="34">
        <v>21314.128000000001</v>
      </c>
      <c r="D477" s="35">
        <v>325.19327061372718</v>
      </c>
      <c r="E477" s="32">
        <v>8.0900557925308331E-3</v>
      </c>
      <c r="F477" s="32">
        <v>1.5257169827155357E-2</v>
      </c>
      <c r="G477" s="31" t="s">
        <v>19</v>
      </c>
      <c r="H477" s="40" t="s">
        <v>18</v>
      </c>
    </row>
    <row r="478" spans="1:8" ht="15">
      <c r="A478" s="33" t="s">
        <v>136</v>
      </c>
      <c r="B478" s="77">
        <v>39754.947999999997</v>
      </c>
      <c r="C478" s="34">
        <v>16919.217000000001</v>
      </c>
      <c r="D478" s="35">
        <v>284.95461574393505</v>
      </c>
      <c r="E478" s="32">
        <v>7.1677773479652158E-3</v>
      </c>
      <c r="F478" s="32">
        <v>1.6842068740174857E-2</v>
      </c>
      <c r="G478" s="31" t="s">
        <v>52</v>
      </c>
      <c r="H478" s="40" t="s">
        <v>24</v>
      </c>
    </row>
    <row r="479" spans="1:8" ht="15">
      <c r="A479" s="33" t="s">
        <v>160</v>
      </c>
      <c r="B479" s="77">
        <v>39750.553</v>
      </c>
      <c r="C479" s="34">
        <v>16882.228000000003</v>
      </c>
      <c r="D479" s="35">
        <v>306.84866152917755</v>
      </c>
      <c r="E479" s="32">
        <v>7.7193557918345829E-3</v>
      </c>
      <c r="F479" s="32">
        <v>1.8175839203757791E-2</v>
      </c>
      <c r="G479" s="31" t="s">
        <v>19</v>
      </c>
      <c r="H479" s="40" t="s">
        <v>18</v>
      </c>
    </row>
    <row r="480" spans="1:8" ht="15">
      <c r="A480" s="33" t="s">
        <v>266</v>
      </c>
      <c r="B480" s="77">
        <v>39647.864000000001</v>
      </c>
      <c r="C480" s="34">
        <v>21746.098000000002</v>
      </c>
      <c r="D480" s="35">
        <v>398.47616947404686</v>
      </c>
      <c r="E480" s="32">
        <v>1.0050381767704985E-2</v>
      </c>
      <c r="F480" s="32">
        <v>1.832403079734336E-2</v>
      </c>
      <c r="G480" s="31" t="s">
        <v>83</v>
      </c>
      <c r="H480" s="40" t="s">
        <v>24</v>
      </c>
    </row>
    <row r="481" spans="1:8" ht="15">
      <c r="A481" s="33" t="s">
        <v>96</v>
      </c>
      <c r="B481" s="77">
        <v>39415.491000000002</v>
      </c>
      <c r="C481" s="34">
        <v>17890.519</v>
      </c>
      <c r="D481" s="35">
        <v>251.69849015030067</v>
      </c>
      <c r="E481" s="32">
        <v>6.3857758400193637E-3</v>
      </c>
      <c r="F481" s="32">
        <v>1.40688199235752E-2</v>
      </c>
      <c r="G481" s="31" t="s">
        <v>19</v>
      </c>
      <c r="H481" s="40" t="s">
        <v>18</v>
      </c>
    </row>
    <row r="482" spans="1:8" ht="15">
      <c r="A482" s="33" t="s">
        <v>325</v>
      </c>
      <c r="B482" s="77">
        <v>38904.531999999999</v>
      </c>
      <c r="C482" s="34">
        <v>21353.472000000002</v>
      </c>
      <c r="D482" s="35">
        <v>440.66118953046538</v>
      </c>
      <c r="E482" s="32">
        <v>1.1326731536841656E-2</v>
      </c>
      <c r="F482" s="32">
        <v>2.0636512391542947E-2</v>
      </c>
      <c r="G482" s="31" t="s">
        <v>19</v>
      </c>
      <c r="H482" s="40" t="s">
        <v>18</v>
      </c>
    </row>
    <row r="483" spans="1:8" ht="15">
      <c r="A483" s="33" t="s">
        <v>62</v>
      </c>
      <c r="B483" s="77">
        <v>38757.843000000001</v>
      </c>
      <c r="C483" s="34">
        <v>13531.648000000001</v>
      </c>
      <c r="D483" s="35">
        <v>220.10505024045426</v>
      </c>
      <c r="E483" s="32">
        <v>5.6789809030511383E-3</v>
      </c>
      <c r="F483" s="32">
        <v>1.6265945599564388E-2</v>
      </c>
      <c r="G483" s="31" t="s">
        <v>61</v>
      </c>
      <c r="H483" s="40" t="s">
        <v>24</v>
      </c>
    </row>
    <row r="484" spans="1:8" ht="15">
      <c r="A484" s="33" t="s">
        <v>122</v>
      </c>
      <c r="B484" s="77">
        <v>38634.620999999999</v>
      </c>
      <c r="C484" s="34">
        <v>19287.548000000003</v>
      </c>
      <c r="D484" s="35">
        <v>269.05490648497283</v>
      </c>
      <c r="E484" s="32">
        <v>6.9640881551542291E-3</v>
      </c>
      <c r="F484" s="32">
        <v>1.3949668795897374E-2</v>
      </c>
      <c r="G484" s="31" t="s">
        <v>19</v>
      </c>
      <c r="H484" s="40" t="s">
        <v>18</v>
      </c>
    </row>
    <row r="485" spans="1:8" ht="15">
      <c r="A485" s="33" t="s">
        <v>481</v>
      </c>
      <c r="B485" s="77">
        <v>38143.678999999996</v>
      </c>
      <c r="C485" s="34">
        <v>20816.629999999997</v>
      </c>
      <c r="D485" s="35">
        <v>775.48850319096505</v>
      </c>
      <c r="E485" s="32">
        <v>2.033072119736969E-2</v>
      </c>
      <c r="F485" s="32">
        <v>3.7253316372100824E-2</v>
      </c>
      <c r="G485" s="31" t="s">
        <v>38</v>
      </c>
      <c r="H485" s="40" t="s">
        <v>24</v>
      </c>
    </row>
    <row r="486" spans="1:8" ht="15">
      <c r="A486" s="33" t="s">
        <v>492</v>
      </c>
      <c r="B486" s="77">
        <v>37893.53</v>
      </c>
      <c r="C486" s="34">
        <v>17433.038</v>
      </c>
      <c r="D486" s="35">
        <v>803.85851905874438</v>
      </c>
      <c r="E486" s="32">
        <v>2.121360873633954E-2</v>
      </c>
      <c r="F486" s="32">
        <v>4.6111212461003317E-2</v>
      </c>
      <c r="G486" s="31" t="s">
        <v>19</v>
      </c>
      <c r="H486" s="40" t="s">
        <v>18</v>
      </c>
    </row>
    <row r="487" spans="1:8" ht="15">
      <c r="A487" s="33" t="s">
        <v>139</v>
      </c>
      <c r="B487" s="77">
        <v>37637.432999999997</v>
      </c>
      <c r="C487" s="34">
        <v>16983.306</v>
      </c>
      <c r="D487" s="35">
        <v>270.33467549089517</v>
      </c>
      <c r="E487" s="32">
        <v>7.1826013078759967E-3</v>
      </c>
      <c r="F487" s="32">
        <v>1.5917670887570134E-2</v>
      </c>
      <c r="G487" s="31" t="s">
        <v>19</v>
      </c>
      <c r="H487" s="40" t="s">
        <v>18</v>
      </c>
    </row>
    <row r="488" spans="1:8" ht="15">
      <c r="A488" s="33" t="s">
        <v>413</v>
      </c>
      <c r="B488" s="77">
        <v>37340.463000000003</v>
      </c>
      <c r="C488" s="34">
        <v>22057.297999999999</v>
      </c>
      <c r="D488" s="35">
        <v>577.77246447448942</v>
      </c>
      <c r="E488" s="32">
        <v>1.5473093209221573E-2</v>
      </c>
      <c r="F488" s="32">
        <v>2.6194163241322191E-2</v>
      </c>
      <c r="G488" s="31" t="s">
        <v>249</v>
      </c>
      <c r="H488" s="40" t="s">
        <v>13</v>
      </c>
    </row>
    <row r="489" spans="1:8" ht="15">
      <c r="A489" s="33" t="s">
        <v>119</v>
      </c>
      <c r="B489" s="77">
        <v>36997.231</v>
      </c>
      <c r="C489" s="34">
        <v>17508.059000000001</v>
      </c>
      <c r="D489" s="35">
        <v>255.84054803064899</v>
      </c>
      <c r="E489" s="32">
        <v>6.915126919380777E-3</v>
      </c>
      <c r="F489" s="32">
        <v>1.4612730516309602E-2</v>
      </c>
      <c r="G489" s="31" t="s">
        <v>19</v>
      </c>
      <c r="H489" s="40" t="s">
        <v>18</v>
      </c>
    </row>
    <row r="490" spans="1:8" ht="15">
      <c r="A490" s="33" t="s">
        <v>87</v>
      </c>
      <c r="B490" s="77">
        <v>36582.826000000001</v>
      </c>
      <c r="C490" s="34">
        <v>14161.812999999998</v>
      </c>
      <c r="D490" s="35">
        <v>228.06884525689509</v>
      </c>
      <c r="E490" s="32">
        <v>6.2343145730976357E-3</v>
      </c>
      <c r="F490" s="32">
        <v>1.6104494901669378E-2</v>
      </c>
      <c r="G490" s="31" t="s">
        <v>19</v>
      </c>
      <c r="H490" s="40" t="s">
        <v>18</v>
      </c>
    </row>
    <row r="491" spans="1:8" ht="15">
      <c r="A491" s="33" t="s">
        <v>314</v>
      </c>
      <c r="B491" s="77">
        <v>35512.065000000002</v>
      </c>
      <c r="C491" s="34">
        <v>17356.381000000001</v>
      </c>
      <c r="D491" s="35">
        <v>392.16959940310221</v>
      </c>
      <c r="E491" s="32">
        <v>1.1043277810037298E-2</v>
      </c>
      <c r="F491" s="32">
        <v>2.2595125066861701E-2</v>
      </c>
      <c r="G491" s="31" t="s">
        <v>19</v>
      </c>
      <c r="H491" s="40" t="s">
        <v>18</v>
      </c>
    </row>
    <row r="492" spans="1:8" ht="15">
      <c r="A492" s="33" t="s">
        <v>112</v>
      </c>
      <c r="B492" s="77">
        <v>35326.605000000003</v>
      </c>
      <c r="C492" s="34">
        <v>14834.862999999999</v>
      </c>
      <c r="D492" s="35">
        <v>240.93058035768016</v>
      </c>
      <c r="E492" s="32">
        <v>6.8200887223009441E-3</v>
      </c>
      <c r="F492" s="32">
        <v>1.6240836221924002E-2</v>
      </c>
      <c r="G492" s="31" t="s">
        <v>19</v>
      </c>
      <c r="H492" s="40" t="s">
        <v>18</v>
      </c>
    </row>
    <row r="493" spans="1:8" ht="15">
      <c r="A493" s="33" t="s">
        <v>187</v>
      </c>
      <c r="B493" s="77">
        <v>34359.188000000002</v>
      </c>
      <c r="C493" s="34">
        <v>15337.360999999999</v>
      </c>
      <c r="D493" s="35">
        <v>281.59176204627153</v>
      </c>
      <c r="E493" s="32">
        <v>8.1955301751098289E-3</v>
      </c>
      <c r="F493" s="32">
        <v>1.8359857477845867E-2</v>
      </c>
      <c r="G493" s="31" t="s">
        <v>49</v>
      </c>
      <c r="H493" s="40" t="s">
        <v>24</v>
      </c>
    </row>
    <row r="494" spans="1:8" ht="15">
      <c r="A494" s="33" t="s">
        <v>194</v>
      </c>
      <c r="B494" s="77">
        <v>34321.076000000001</v>
      </c>
      <c r="C494" s="34">
        <v>18786.931</v>
      </c>
      <c r="D494" s="35">
        <v>286.26950613284822</v>
      </c>
      <c r="E494" s="32">
        <v>8.3409245716203131E-3</v>
      </c>
      <c r="F494" s="32">
        <v>1.5237694018935195E-2</v>
      </c>
      <c r="G494" s="31" t="s">
        <v>148</v>
      </c>
      <c r="H494" s="40" t="s">
        <v>24</v>
      </c>
    </row>
    <row r="495" spans="1:8" ht="15">
      <c r="A495" s="33" t="s">
        <v>228</v>
      </c>
      <c r="B495" s="77">
        <v>33249.478999999999</v>
      </c>
      <c r="C495" s="34">
        <v>21304.208999999999</v>
      </c>
      <c r="D495" s="35">
        <v>296.05148192189796</v>
      </c>
      <c r="E495" s="32">
        <v>8.9039434850061248E-3</v>
      </c>
      <c r="F495" s="32">
        <v>1.3896384602774878E-2</v>
      </c>
      <c r="G495" s="31" t="s">
        <v>19</v>
      </c>
      <c r="H495" s="40" t="s">
        <v>18</v>
      </c>
    </row>
    <row r="496" spans="1:8" ht="15">
      <c r="A496" s="33" t="s">
        <v>56</v>
      </c>
      <c r="B496" s="77">
        <v>31642.962</v>
      </c>
      <c r="C496" s="34">
        <v>12083.089</v>
      </c>
      <c r="D496" s="35">
        <v>173.85833679442382</v>
      </c>
      <c r="E496" s="32">
        <v>5.4943761836968308E-3</v>
      </c>
      <c r="F496" s="32">
        <v>1.4388567095253857E-2</v>
      </c>
      <c r="G496" s="31" t="s">
        <v>52</v>
      </c>
      <c r="H496" s="40" t="s">
        <v>24</v>
      </c>
    </row>
    <row r="497" spans="1:8" ht="15">
      <c r="A497" s="33" t="s">
        <v>456</v>
      </c>
      <c r="B497" s="77">
        <v>31131.147000000001</v>
      </c>
      <c r="C497" s="34">
        <v>16212.316999999999</v>
      </c>
      <c r="D497" s="35">
        <v>561.81150146314758</v>
      </c>
      <c r="E497" s="32">
        <v>1.8046604626008402E-2</v>
      </c>
      <c r="F497" s="32">
        <v>3.4653375052014317E-2</v>
      </c>
      <c r="G497" s="31" t="s">
        <v>19</v>
      </c>
      <c r="H497" s="40" t="s">
        <v>18</v>
      </c>
    </row>
    <row r="498" spans="1:8" ht="15">
      <c r="A498" s="33" t="s">
        <v>331</v>
      </c>
      <c r="B498" s="77">
        <v>30094.84</v>
      </c>
      <c r="C498" s="34">
        <v>14524.832999999999</v>
      </c>
      <c r="D498" s="35">
        <v>346.74082238602978</v>
      </c>
      <c r="E498" s="32">
        <v>1.1521603782775711E-2</v>
      </c>
      <c r="F498" s="32">
        <v>2.3872276010748612E-2</v>
      </c>
      <c r="G498" s="31" t="s">
        <v>52</v>
      </c>
      <c r="H498" s="40" t="s">
        <v>24</v>
      </c>
    </row>
    <row r="499" spans="1:8" ht="15">
      <c r="A499" s="33" t="s">
        <v>108</v>
      </c>
      <c r="B499" s="77">
        <v>28796.648000000001</v>
      </c>
      <c r="C499" s="34">
        <v>12839.564000000002</v>
      </c>
      <c r="D499" s="35">
        <v>194.12175396689548</v>
      </c>
      <c r="E499" s="32">
        <v>6.741123271253497E-3</v>
      </c>
      <c r="F499" s="32">
        <v>1.511903005171324E-2</v>
      </c>
      <c r="G499" s="31" t="s">
        <v>19</v>
      </c>
      <c r="H499" s="40" t="s">
        <v>18</v>
      </c>
    </row>
    <row r="500" spans="1:8" ht="15">
      <c r="A500" s="33" t="s">
        <v>274</v>
      </c>
      <c r="B500" s="77">
        <v>28710.36</v>
      </c>
      <c r="C500" s="34">
        <v>15155.999</v>
      </c>
      <c r="D500" s="35">
        <v>295.81904334499518</v>
      </c>
      <c r="E500" s="32">
        <v>1.0303564404800051E-2</v>
      </c>
      <c r="F500" s="32">
        <v>1.9518280737877799E-2</v>
      </c>
      <c r="G500" s="31" t="s">
        <v>83</v>
      </c>
      <c r="H500" s="40" t="s">
        <v>24</v>
      </c>
    </row>
    <row r="501" spans="1:8" ht="15">
      <c r="A501" s="33" t="s">
        <v>239</v>
      </c>
      <c r="B501" s="77">
        <v>28556.030999999999</v>
      </c>
      <c r="C501" s="34">
        <v>18448.428</v>
      </c>
      <c r="D501" s="35">
        <v>263.34022711582571</v>
      </c>
      <c r="E501" s="32">
        <v>9.2218777573054786E-3</v>
      </c>
      <c r="F501" s="32">
        <v>1.4274399266746507E-2</v>
      </c>
      <c r="G501" s="31" t="s">
        <v>19</v>
      </c>
      <c r="H501" s="40" t="s">
        <v>18</v>
      </c>
    </row>
    <row r="502" spans="1:8" ht="15">
      <c r="A502" s="33" t="s">
        <v>86</v>
      </c>
      <c r="B502" s="77">
        <v>28089.253000000001</v>
      </c>
      <c r="C502" s="34">
        <v>10969.399000000001</v>
      </c>
      <c r="D502" s="35">
        <v>174.12806531795147</v>
      </c>
      <c r="E502" s="32">
        <v>6.1990991828067294E-3</v>
      </c>
      <c r="F502" s="32">
        <v>1.5873984100491872E-2</v>
      </c>
      <c r="G502" s="31" t="s">
        <v>19</v>
      </c>
      <c r="H502" s="40" t="s">
        <v>18</v>
      </c>
    </row>
    <row r="503" spans="1:8" ht="15">
      <c r="A503" s="33" t="s">
        <v>180</v>
      </c>
      <c r="B503" s="77">
        <v>23064.031999999999</v>
      </c>
      <c r="C503" s="34">
        <v>13690.791999999999</v>
      </c>
      <c r="D503" s="35">
        <v>186.49639241616239</v>
      </c>
      <c r="E503" s="32">
        <v>8.0860273006975718E-3</v>
      </c>
      <c r="F503" s="32">
        <v>1.3622030954539548E-2</v>
      </c>
      <c r="G503" s="31" t="s">
        <v>19</v>
      </c>
      <c r="H503" s="40" t="s">
        <v>18</v>
      </c>
    </row>
  </sheetData>
  <autoFilter ref="A6:H6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Q35"/>
  <sheetViews>
    <sheetView zoomScale="85" zoomScaleNormal="85" workbookViewId="0"/>
  </sheetViews>
  <sheetFormatPr defaultColWidth="17.85546875" defaultRowHeight="15"/>
  <cols>
    <col min="1" max="1" width="5.28515625" style="12" customWidth="1"/>
    <col min="2" max="2" width="27.140625" style="12" customWidth="1"/>
    <col min="3" max="3" width="17.85546875" style="12"/>
    <col min="4" max="4" width="16.5703125" style="12" bestFit="1" customWidth="1"/>
    <col min="5" max="5" width="4.140625" style="12" customWidth="1"/>
    <col min="6" max="6" width="13.42578125" style="12" bestFit="1" customWidth="1"/>
    <col min="7" max="7" width="16.7109375" style="12" bestFit="1" customWidth="1"/>
    <col min="8" max="8" width="23.140625" style="12" bestFit="1" customWidth="1"/>
    <col min="9" max="9" width="29.85546875" style="12" customWidth="1"/>
    <col min="10" max="10" width="21.7109375" style="12" customWidth="1"/>
    <col min="11" max="11" width="5.7109375" style="12" customWidth="1"/>
    <col min="12" max="12" width="12.85546875" style="12" customWidth="1"/>
    <col min="13" max="13" width="17.85546875" style="12"/>
    <col min="14" max="14" width="30.140625" style="12" customWidth="1"/>
    <col min="15" max="15" width="17.85546875" style="12"/>
    <col min="16" max="16" width="3.85546875" style="12" customWidth="1"/>
    <col min="17" max="16384" width="17.85546875" style="12"/>
  </cols>
  <sheetData>
    <row r="2" spans="2:17">
      <c r="B2" s="71" t="s">
        <v>570</v>
      </c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2:17">
      <c r="B3" s="72" t="s">
        <v>557</v>
      </c>
      <c r="C3" s="73"/>
      <c r="D3" s="73"/>
      <c r="E3" s="73"/>
      <c r="F3" s="74"/>
      <c r="G3" s="74"/>
      <c r="H3" s="74"/>
      <c r="I3" s="74"/>
      <c r="J3" s="74"/>
      <c r="K3" s="74"/>
      <c r="L3" s="74"/>
    </row>
    <row r="4" spans="2:17" s="48" customFormat="1">
      <c r="B4" s="69" t="s">
        <v>561</v>
      </c>
      <c r="C4" s="69" t="s">
        <v>547</v>
      </c>
      <c r="D4" s="69" t="s">
        <v>559</v>
      </c>
      <c r="E4" s="69"/>
      <c r="F4" s="75" t="s">
        <v>553</v>
      </c>
      <c r="G4" s="75"/>
      <c r="H4" s="75"/>
      <c r="I4" s="75"/>
      <c r="J4" s="75"/>
      <c r="K4" s="67"/>
      <c r="L4" s="75" t="s">
        <v>569</v>
      </c>
      <c r="M4" s="75"/>
      <c r="N4" s="75"/>
      <c r="O4" s="75"/>
      <c r="P4" s="65"/>
      <c r="Q4" s="67" t="s">
        <v>568</v>
      </c>
    </row>
    <row r="5" spans="2:17" s="48" customFormat="1" ht="45">
      <c r="B5" s="76"/>
      <c r="C5" s="76"/>
      <c r="D5" s="76"/>
      <c r="E5" s="68"/>
      <c r="F5" s="48" t="s">
        <v>565</v>
      </c>
      <c r="G5" s="48" t="s">
        <v>545</v>
      </c>
      <c r="H5" s="48" t="s">
        <v>2</v>
      </c>
      <c r="I5" s="48" t="s">
        <v>544</v>
      </c>
      <c r="J5" s="56" t="s">
        <v>566</v>
      </c>
      <c r="K5" s="68"/>
      <c r="L5" s="55" t="s">
        <v>545</v>
      </c>
      <c r="M5" s="55" t="s">
        <v>2</v>
      </c>
      <c r="N5" s="55" t="s">
        <v>544</v>
      </c>
      <c r="O5" s="55" t="s">
        <v>564</v>
      </c>
      <c r="P5" s="66"/>
      <c r="Q5" s="70"/>
    </row>
    <row r="6" spans="2:17">
      <c r="B6" s="49" t="s">
        <v>38</v>
      </c>
      <c r="C6" s="42">
        <v>1005899.3020000001</v>
      </c>
      <c r="D6" s="42">
        <v>575163.76199999999</v>
      </c>
      <c r="E6" s="53"/>
      <c r="F6" s="42">
        <v>15516.211142932585</v>
      </c>
      <c r="G6" s="42">
        <v>8166.6881600832148</v>
      </c>
      <c r="H6" s="42">
        <v>6168.2295150093159</v>
      </c>
      <c r="I6" s="42">
        <v>1097.3680614411719</v>
      </c>
      <c r="J6" s="53">
        <v>83.925406398881947</v>
      </c>
      <c r="K6" s="53"/>
      <c r="L6" s="45">
        <v>0.5263326262354342</v>
      </c>
      <c r="M6" s="45">
        <v>0.39753451781421895</v>
      </c>
      <c r="N6" s="45">
        <v>7.0723970648015291E-2</v>
      </c>
      <c r="O6" s="54">
        <v>5.4088853023316055E-3</v>
      </c>
      <c r="Q6" s="53">
        <v>7</v>
      </c>
    </row>
    <row r="7" spans="2:17">
      <c r="B7" s="50" t="s">
        <v>14</v>
      </c>
      <c r="C7" s="43">
        <v>2816658.1490000002</v>
      </c>
      <c r="D7" s="43">
        <v>1526080.5820000002</v>
      </c>
      <c r="E7" s="43"/>
      <c r="F7" s="43">
        <v>46076.230394564322</v>
      </c>
      <c r="G7" s="43">
        <v>25359.401790608357</v>
      </c>
      <c r="H7" s="43">
        <v>17191.928811019614</v>
      </c>
      <c r="I7" s="43">
        <v>3395.9709077438692</v>
      </c>
      <c r="J7" s="43">
        <v>128.92888519249038</v>
      </c>
      <c r="K7" s="53"/>
      <c r="L7" s="46">
        <v>0.55037926439399087</v>
      </c>
      <c r="M7" s="46">
        <v>0.37311925615008146</v>
      </c>
      <c r="N7" s="46">
        <v>7.3703314673600057E-2</v>
      </c>
      <c r="O7" s="46">
        <v>2.798164782327773E-3</v>
      </c>
      <c r="Q7" s="43">
        <v>10</v>
      </c>
    </row>
    <row r="8" spans="2:17">
      <c r="B8" s="50" t="s">
        <v>137</v>
      </c>
      <c r="C8" s="43">
        <v>6128386.835</v>
      </c>
      <c r="D8" s="43">
        <v>2178365.5639999998</v>
      </c>
      <c r="E8" s="43"/>
      <c r="F8" s="43">
        <v>55932.988244539192</v>
      </c>
      <c r="G8" s="43">
        <v>21248.746926921434</v>
      </c>
      <c r="H8" s="43">
        <v>30421.332944838075</v>
      </c>
      <c r="I8" s="43">
        <v>3063.0011168656047</v>
      </c>
      <c r="J8" s="43">
        <v>1199.9072559140709</v>
      </c>
      <c r="K8" s="53"/>
      <c r="L8" s="46">
        <v>0.37989650819337328</v>
      </c>
      <c r="M8" s="46">
        <v>0.54388892672488576</v>
      </c>
      <c r="N8" s="46">
        <v>5.4761978807106725E-2</v>
      </c>
      <c r="O8" s="46">
        <v>2.1452586274634082E-2</v>
      </c>
      <c r="Q8" s="43">
        <v>4</v>
      </c>
    </row>
    <row r="9" spans="2:17">
      <c r="B9" s="50" t="s">
        <v>249</v>
      </c>
      <c r="C9" s="43">
        <v>7051388.3760000002</v>
      </c>
      <c r="D9" s="43">
        <v>5428918.9100000011</v>
      </c>
      <c r="E9" s="43"/>
      <c r="F9" s="43">
        <v>188100.76003604184</v>
      </c>
      <c r="G9" s="43">
        <v>109231.04222121584</v>
      </c>
      <c r="H9" s="43">
        <v>61619.085225915405</v>
      </c>
      <c r="I9" s="43">
        <v>14892.696181425084</v>
      </c>
      <c r="J9" s="43">
        <v>2357.9364074855157</v>
      </c>
      <c r="K9" s="53"/>
      <c r="L9" s="46">
        <v>0.58070494877472145</v>
      </c>
      <c r="M9" s="46">
        <v>0.32758551966567612</v>
      </c>
      <c r="N9" s="46">
        <v>7.9174035121237718E-2</v>
      </c>
      <c r="O9" s="46">
        <v>1.2535496438364806E-2</v>
      </c>
      <c r="Q9" s="43">
        <v>11</v>
      </c>
    </row>
    <row r="10" spans="2:17">
      <c r="B10" s="50" t="s">
        <v>100</v>
      </c>
      <c r="C10" s="43">
        <v>454584.15599999996</v>
      </c>
      <c r="D10" s="43">
        <v>290967.07300000003</v>
      </c>
      <c r="E10" s="43"/>
      <c r="F10" s="43">
        <v>6578.4149009512103</v>
      </c>
      <c r="G10" s="43">
        <v>3058.4018889260842</v>
      </c>
      <c r="H10" s="43">
        <v>2990.0601166341594</v>
      </c>
      <c r="I10" s="43">
        <v>418.05235352578654</v>
      </c>
      <c r="J10" s="43">
        <v>111.90054186517931</v>
      </c>
      <c r="K10" s="53"/>
      <c r="L10" s="46">
        <v>0.46491471501498827</v>
      </c>
      <c r="M10" s="46">
        <v>0.4545259248093047</v>
      </c>
      <c r="N10" s="46">
        <v>6.3549101085937587E-2</v>
      </c>
      <c r="O10" s="46">
        <v>1.7010259089769327E-2</v>
      </c>
      <c r="Q10" s="43">
        <v>3</v>
      </c>
    </row>
    <row r="11" spans="2:17">
      <c r="B11" s="50" t="s">
        <v>204</v>
      </c>
      <c r="C11" s="43">
        <v>20046107.789999999</v>
      </c>
      <c r="D11" s="43">
        <v>14433892.055999998</v>
      </c>
      <c r="E11" s="43"/>
      <c r="F11" s="43">
        <v>462696.14172311348</v>
      </c>
      <c r="G11" s="43">
        <v>236459.88706054183</v>
      </c>
      <c r="H11" s="43">
        <v>159034.52914622883</v>
      </c>
      <c r="I11" s="43">
        <v>37315.271674342926</v>
      </c>
      <c r="J11" s="43">
        <v>29886.453841999813</v>
      </c>
      <c r="K11" s="53"/>
      <c r="L11" s="46">
        <v>0.51104789026324782</v>
      </c>
      <c r="M11" s="46">
        <v>0.34371267621548102</v>
      </c>
      <c r="N11" s="46">
        <v>8.0647466683811522E-2</v>
      </c>
      <c r="O11" s="46">
        <v>6.4591966837459519E-2</v>
      </c>
      <c r="Q11" s="43">
        <v>19</v>
      </c>
    </row>
    <row r="12" spans="2:17">
      <c r="B12" s="50" t="s">
        <v>65</v>
      </c>
      <c r="C12" s="43">
        <v>7524812.0690000011</v>
      </c>
      <c r="D12" s="43">
        <v>5861523.3799999999</v>
      </c>
      <c r="E12" s="43"/>
      <c r="F12" s="43">
        <v>179840.85110169969</v>
      </c>
      <c r="G12" s="43">
        <v>95065.079764799302</v>
      </c>
      <c r="H12" s="43">
        <v>64322.567654239079</v>
      </c>
      <c r="I12" s="43">
        <v>13859.513993694918</v>
      </c>
      <c r="J12" s="43">
        <v>6593.6896889664176</v>
      </c>
      <c r="K12" s="53"/>
      <c r="L12" s="46">
        <v>0.52860670521982889</v>
      </c>
      <c r="M12" s="46">
        <v>0.35766383032665239</v>
      </c>
      <c r="N12" s="46">
        <v>7.7065438184883733E-2</v>
      </c>
      <c r="O12" s="46">
        <v>3.6664026268635137E-2</v>
      </c>
      <c r="Q12" s="43">
        <v>6</v>
      </c>
    </row>
    <row r="13" spans="2:17">
      <c r="B13" s="50" t="s">
        <v>184</v>
      </c>
      <c r="C13" s="43">
        <v>11035016.639999999</v>
      </c>
      <c r="D13" s="43">
        <v>5770685.3209999995</v>
      </c>
      <c r="E13" s="43"/>
      <c r="F13" s="43">
        <v>184677.43469873135</v>
      </c>
      <c r="G13" s="43">
        <v>106636.08354436123</v>
      </c>
      <c r="H13" s="43">
        <v>63192.347176246243</v>
      </c>
      <c r="I13" s="43">
        <v>14282.203407371993</v>
      </c>
      <c r="J13" s="43">
        <v>566.80057075188961</v>
      </c>
      <c r="K13" s="53"/>
      <c r="L13" s="46">
        <v>0.57741804632666238</v>
      </c>
      <c r="M13" s="46">
        <v>0.3421768733106641</v>
      </c>
      <c r="N13" s="46">
        <v>7.7335942155959056E-2</v>
      </c>
      <c r="O13" s="46">
        <v>3.0691382067144519E-3</v>
      </c>
      <c r="Q13" s="43">
        <v>3</v>
      </c>
    </row>
    <row r="14" spans="2:17">
      <c r="B14" s="50" t="s">
        <v>170</v>
      </c>
      <c r="C14" s="43">
        <v>7817991.6450000005</v>
      </c>
      <c r="D14" s="43">
        <v>5285121.2260000007</v>
      </c>
      <c r="E14" s="43"/>
      <c r="F14" s="43">
        <v>167590.89116362188</v>
      </c>
      <c r="G14" s="43">
        <v>94789.233883851601</v>
      </c>
      <c r="H14" s="43">
        <v>59043.367936966308</v>
      </c>
      <c r="I14" s="43">
        <v>12750.759097906603</v>
      </c>
      <c r="J14" s="43">
        <v>1007.5302448974089</v>
      </c>
      <c r="K14" s="53"/>
      <c r="L14" s="46">
        <v>0.5655989608128954</v>
      </c>
      <c r="M14" s="46">
        <v>0.35230654558260716</v>
      </c>
      <c r="N14" s="46">
        <v>7.6082649894485113E-2</v>
      </c>
      <c r="O14" s="46">
        <v>6.0118437100124952E-3</v>
      </c>
      <c r="Q14" s="43">
        <v>9</v>
      </c>
    </row>
    <row r="15" spans="2:17">
      <c r="B15" s="50" t="s">
        <v>256</v>
      </c>
      <c r="C15" s="43">
        <v>2973502.4759999998</v>
      </c>
      <c r="D15" s="43">
        <v>2013745.2949999999</v>
      </c>
      <c r="E15" s="43"/>
      <c r="F15" s="43">
        <v>272674.77772794827</v>
      </c>
      <c r="G15" s="43">
        <v>217779.5721920967</v>
      </c>
      <c r="H15" s="43">
        <v>25417.501956931566</v>
      </c>
      <c r="I15" s="43">
        <v>29099.431095006188</v>
      </c>
      <c r="J15" s="43">
        <v>378.27248391379305</v>
      </c>
      <c r="K15" s="53"/>
      <c r="L15" s="46">
        <v>0.79867882906785992</v>
      </c>
      <c r="M15" s="46">
        <v>9.3215449440252188E-2</v>
      </c>
      <c r="N15" s="46">
        <v>0.10671845536091031</v>
      </c>
      <c r="O15" s="46">
        <v>1.3872661309774724E-3</v>
      </c>
      <c r="Q15" s="43">
        <v>5</v>
      </c>
    </row>
    <row r="16" spans="2:17">
      <c r="B16" s="50" t="s">
        <v>148</v>
      </c>
      <c r="C16" s="43">
        <v>5935239.4480000008</v>
      </c>
      <c r="D16" s="43">
        <v>4446719.3640000001</v>
      </c>
      <c r="E16" s="43"/>
      <c r="F16" s="43">
        <v>182191.67307238316</v>
      </c>
      <c r="G16" s="43">
        <v>112779.20588217113</v>
      </c>
      <c r="H16" s="43">
        <v>51721.344142390612</v>
      </c>
      <c r="I16" s="43">
        <v>15461.064997812317</v>
      </c>
      <c r="J16" s="43">
        <v>2230.0580500090987</v>
      </c>
      <c r="K16" s="53"/>
      <c r="L16" s="46">
        <v>0.61901405251031938</v>
      </c>
      <c r="M16" s="46">
        <v>0.28388423724415868</v>
      </c>
      <c r="N16" s="46">
        <v>8.4861534762182958E-2</v>
      </c>
      <c r="O16" s="46">
        <v>1.2240175483339E-2</v>
      </c>
      <c r="Q16" s="43">
        <v>18</v>
      </c>
    </row>
    <row r="17" spans="2:17">
      <c r="B17" s="50" t="s">
        <v>19</v>
      </c>
      <c r="C17" s="43">
        <v>49915038.700999953</v>
      </c>
      <c r="D17" s="43">
        <v>32492304.65499999</v>
      </c>
      <c r="E17" s="43"/>
      <c r="F17" s="43">
        <v>811704.78596777911</v>
      </c>
      <c r="G17" s="43">
        <v>397498.79794375465</v>
      </c>
      <c r="H17" s="43">
        <v>350857.51329124649</v>
      </c>
      <c r="I17" s="43">
        <v>54180.369174964238</v>
      </c>
      <c r="J17" s="43">
        <v>9168.1055578137493</v>
      </c>
      <c r="K17" s="53"/>
      <c r="L17" s="46">
        <v>0.48970857978843246</v>
      </c>
      <c r="M17" s="46">
        <v>0.43224768334084196</v>
      </c>
      <c r="N17" s="46">
        <v>6.6748860067846083E-2</v>
      </c>
      <c r="O17" s="46">
        <v>1.1294876802879513E-2</v>
      </c>
      <c r="Q17" s="43">
        <v>203</v>
      </c>
    </row>
    <row r="18" spans="2:17">
      <c r="B18" s="50" t="s">
        <v>144</v>
      </c>
      <c r="C18" s="43">
        <v>4415230.7200000007</v>
      </c>
      <c r="D18" s="43">
        <v>2921472.7030000002</v>
      </c>
      <c r="E18" s="43"/>
      <c r="F18" s="43">
        <v>79066.246428973987</v>
      </c>
      <c r="G18" s="43">
        <v>39297.676517315042</v>
      </c>
      <c r="H18" s="43">
        <v>33902.039694003295</v>
      </c>
      <c r="I18" s="43">
        <v>5309.9658551504717</v>
      </c>
      <c r="J18" s="43">
        <v>556.56436250517015</v>
      </c>
      <c r="K18" s="53"/>
      <c r="L18" s="46">
        <v>0.49702215916644715</v>
      </c>
      <c r="M18" s="46">
        <v>0.42878018402527607</v>
      </c>
      <c r="N18" s="46">
        <v>6.7158441117101314E-2</v>
      </c>
      <c r="O18" s="46">
        <v>7.0392156911753432E-3</v>
      </c>
      <c r="Q18" s="43">
        <v>9</v>
      </c>
    </row>
    <row r="19" spans="2:17">
      <c r="B19" s="50" t="s">
        <v>539</v>
      </c>
      <c r="C19" s="43">
        <v>48651075.464000002</v>
      </c>
      <c r="D19" s="43">
        <v>41794709.310999997</v>
      </c>
      <c r="E19" s="43"/>
      <c r="F19" s="43">
        <v>2793362.8045052532</v>
      </c>
      <c r="G19" s="43">
        <v>1174326.5281548058</v>
      </c>
      <c r="H19" s="43">
        <v>735853.13152222196</v>
      </c>
      <c r="I19" s="43">
        <v>274204.17763688479</v>
      </c>
      <c r="J19" s="43">
        <v>608978.96719134063</v>
      </c>
      <c r="K19" s="53"/>
      <c r="L19" s="46">
        <v>0.42039885626772233</v>
      </c>
      <c r="M19" s="46">
        <v>0.26342912934023716</v>
      </c>
      <c r="N19" s="46">
        <v>9.8162751073593721E-2</v>
      </c>
      <c r="O19" s="46">
        <v>0.21800926331844675</v>
      </c>
      <c r="Q19" s="43">
        <v>1</v>
      </c>
    </row>
    <row r="20" spans="2:17">
      <c r="B20" s="50" t="s">
        <v>97</v>
      </c>
      <c r="C20" s="43">
        <v>1485590.55</v>
      </c>
      <c r="D20" s="43">
        <v>950594.15299999993</v>
      </c>
      <c r="E20" s="43"/>
      <c r="F20" s="43">
        <v>25670.466556574174</v>
      </c>
      <c r="G20" s="43">
        <v>12777.586525412989</v>
      </c>
      <c r="H20" s="43">
        <v>10900.313150963255</v>
      </c>
      <c r="I20" s="43">
        <v>1728.6275586246331</v>
      </c>
      <c r="J20" s="43">
        <v>263.93932157330272</v>
      </c>
      <c r="K20" s="53"/>
      <c r="L20" s="46">
        <v>0.497754355077768</v>
      </c>
      <c r="M20" s="46">
        <v>0.42462466067535098</v>
      </c>
      <c r="N20" s="46">
        <v>6.7339156256275123E-2</v>
      </c>
      <c r="O20" s="46">
        <v>1.0281827990606123E-2</v>
      </c>
      <c r="Q20" s="43">
        <v>8</v>
      </c>
    </row>
    <row r="21" spans="2:17">
      <c r="B21" s="50" t="s">
        <v>105</v>
      </c>
      <c r="C21" s="43">
        <v>2037393.1869999999</v>
      </c>
      <c r="D21" s="43">
        <v>1137689.8269999998</v>
      </c>
      <c r="E21" s="43"/>
      <c r="F21" s="43">
        <v>30435.104687636685</v>
      </c>
      <c r="G21" s="43">
        <v>14843.1936618829</v>
      </c>
      <c r="H21" s="43">
        <v>13436.153274387585</v>
      </c>
      <c r="I21" s="43">
        <v>1995.2047999944259</v>
      </c>
      <c r="J21" s="43">
        <v>160.55295137177541</v>
      </c>
      <c r="K21" s="53"/>
      <c r="L21" s="46">
        <v>0.48769977347613613</v>
      </c>
      <c r="M21" s="46">
        <v>0.44146893570060908</v>
      </c>
      <c r="N21" s="46">
        <v>6.5556035389781844E-2</v>
      </c>
      <c r="O21" s="46">
        <v>5.2752554334730131E-3</v>
      </c>
      <c r="Q21" s="43">
        <v>10</v>
      </c>
    </row>
    <row r="22" spans="2:17">
      <c r="B22" s="50" t="s">
        <v>30</v>
      </c>
      <c r="C22" s="43">
        <v>3428536.1699999995</v>
      </c>
      <c r="D22" s="43">
        <v>1713153.0009999997</v>
      </c>
      <c r="E22" s="43"/>
      <c r="F22" s="43">
        <v>39322.166219057268</v>
      </c>
      <c r="G22" s="43">
        <v>18087.327730285193</v>
      </c>
      <c r="H22" s="43">
        <v>18516.398022001427</v>
      </c>
      <c r="I22" s="43">
        <v>2438.6891121077042</v>
      </c>
      <c r="J22" s="43">
        <v>279.75135466294518</v>
      </c>
      <c r="K22" s="53"/>
      <c r="L22" s="46">
        <v>0.45997790735952054</v>
      </c>
      <c r="M22" s="46">
        <v>0.47088957202534681</v>
      </c>
      <c r="N22" s="46">
        <v>6.201817820824447E-2</v>
      </c>
      <c r="O22" s="46">
        <v>7.1143424068881855E-3</v>
      </c>
      <c r="Q22" s="43">
        <v>13</v>
      </c>
    </row>
    <row r="23" spans="2:17">
      <c r="B23" s="50" t="s">
        <v>83</v>
      </c>
      <c r="C23" s="43">
        <v>4488777.8070000019</v>
      </c>
      <c r="D23" s="43">
        <v>2304282.5789999999</v>
      </c>
      <c r="E23" s="43"/>
      <c r="F23" s="43">
        <v>61921.819304758006</v>
      </c>
      <c r="G23" s="43">
        <v>30057.822053779269</v>
      </c>
      <c r="H23" s="43">
        <v>27130.760657981526</v>
      </c>
      <c r="I23" s="43">
        <v>4077.6417268558766</v>
      </c>
      <c r="J23" s="43">
        <v>655.59486614134437</v>
      </c>
      <c r="K23" s="53"/>
      <c r="L23" s="46">
        <v>0.48541568047031941</v>
      </c>
      <c r="M23" s="46">
        <v>0.43814540597480195</v>
      </c>
      <c r="N23" s="46">
        <v>6.5851452244759148E-2</v>
      </c>
      <c r="O23" s="46">
        <v>1.0587461310119632E-2</v>
      </c>
      <c r="Q23" s="43">
        <v>12</v>
      </c>
    </row>
    <row r="24" spans="2:17">
      <c r="B24" s="50" t="s">
        <v>57</v>
      </c>
      <c r="C24" s="43">
        <v>7275448.067999999</v>
      </c>
      <c r="D24" s="43">
        <v>4530103.1239999989</v>
      </c>
      <c r="E24" s="43"/>
      <c r="F24" s="43">
        <v>111188.17059388965</v>
      </c>
      <c r="G24" s="43">
        <v>53765.601675261212</v>
      </c>
      <c r="H24" s="43">
        <v>49322.909480305265</v>
      </c>
      <c r="I24" s="43">
        <v>7250.6748924330514</v>
      </c>
      <c r="J24" s="43">
        <v>848.98454589015614</v>
      </c>
      <c r="K24" s="53"/>
      <c r="L24" s="46">
        <v>0.48355505255714587</v>
      </c>
      <c r="M24" s="46">
        <v>0.4435985340603833</v>
      </c>
      <c r="N24" s="46">
        <v>6.5210848003928873E-2</v>
      </c>
      <c r="O24" s="46">
        <v>7.6355653785422761E-3</v>
      </c>
      <c r="Q24" s="43">
        <v>23</v>
      </c>
    </row>
    <row r="25" spans="2:17">
      <c r="B25" s="50" t="s">
        <v>47</v>
      </c>
      <c r="C25" s="43">
        <v>5395724.5940000014</v>
      </c>
      <c r="D25" s="43">
        <v>3352820.9270000006</v>
      </c>
      <c r="E25" s="43"/>
      <c r="F25" s="43">
        <v>90469.910059302507</v>
      </c>
      <c r="G25" s="43">
        <v>46514.611572981172</v>
      </c>
      <c r="H25" s="43">
        <v>37096.323425982613</v>
      </c>
      <c r="I25" s="43">
        <v>6266.7882200158156</v>
      </c>
      <c r="J25" s="43">
        <v>592.1868403229056</v>
      </c>
      <c r="K25" s="53"/>
      <c r="L25" s="46">
        <v>0.51414455416713811</v>
      </c>
      <c r="M25" s="46">
        <v>0.41004045877426193</v>
      </c>
      <c r="N25" s="46">
        <v>6.9269309717540029E-2</v>
      </c>
      <c r="O25" s="46">
        <v>6.5456773410599231E-3</v>
      </c>
      <c r="Q25" s="43">
        <v>11</v>
      </c>
    </row>
    <row r="26" spans="2:17">
      <c r="B26" s="50" t="s">
        <v>16</v>
      </c>
      <c r="C26" s="43">
        <v>5481085.0179999992</v>
      </c>
      <c r="D26" s="43">
        <v>2717276.406</v>
      </c>
      <c r="E26" s="43"/>
      <c r="F26" s="43">
        <v>76214.777564081451</v>
      </c>
      <c r="G26" s="43">
        <v>39670.809440086072</v>
      </c>
      <c r="H26" s="43">
        <v>30171.374192439001</v>
      </c>
      <c r="I26" s="43">
        <v>5388.3798664241931</v>
      </c>
      <c r="J26" s="43">
        <v>984.21406513216846</v>
      </c>
      <c r="K26" s="53"/>
      <c r="L26" s="46">
        <v>0.52051335328940407</v>
      </c>
      <c r="M26" s="46">
        <v>0.39587302038729805</v>
      </c>
      <c r="N26" s="46">
        <v>7.0699935611484771E-2</v>
      </c>
      <c r="O26" s="46">
        <v>1.2913690711812947E-2</v>
      </c>
      <c r="Q26" s="43">
        <v>12</v>
      </c>
    </row>
    <row r="27" spans="2:17">
      <c r="B27" s="50" t="s">
        <v>52</v>
      </c>
      <c r="C27" s="43">
        <v>33681493.225999996</v>
      </c>
      <c r="D27" s="43">
        <v>18071471.245000001</v>
      </c>
      <c r="E27" s="43"/>
      <c r="F27" s="43">
        <v>684033.29710247682</v>
      </c>
      <c r="G27" s="43">
        <v>390029.40029990859</v>
      </c>
      <c r="H27" s="43">
        <v>215659.8022700712</v>
      </c>
      <c r="I27" s="43">
        <v>55747.674793457576</v>
      </c>
      <c r="J27" s="43">
        <v>22596.419739039531</v>
      </c>
      <c r="K27" s="53"/>
      <c r="L27" s="46">
        <v>0.57019066462414802</v>
      </c>
      <c r="M27" s="46">
        <v>0.31527676091733098</v>
      </c>
      <c r="N27" s="46">
        <v>8.1498481184470575E-2</v>
      </c>
      <c r="O27" s="46">
        <v>3.3034093274050519E-2</v>
      </c>
      <c r="Q27" s="43">
        <v>27</v>
      </c>
    </row>
    <row r="28" spans="2:17">
      <c r="B28" s="50" t="s">
        <v>61</v>
      </c>
      <c r="C28" s="43">
        <v>5253130.6969999997</v>
      </c>
      <c r="D28" s="43">
        <v>2740295.361</v>
      </c>
      <c r="E28" s="43"/>
      <c r="F28" s="43">
        <v>79284.011123926248</v>
      </c>
      <c r="G28" s="43">
        <v>41607.65333130346</v>
      </c>
      <c r="H28" s="43">
        <v>31195.3966680183</v>
      </c>
      <c r="I28" s="43">
        <v>5628.327648001321</v>
      </c>
      <c r="J28" s="43">
        <v>852.63347660315185</v>
      </c>
      <c r="K28" s="53"/>
      <c r="L28" s="46">
        <v>0.52479248642286647</v>
      </c>
      <c r="M28" s="46">
        <v>0.39346390559450622</v>
      </c>
      <c r="N28" s="46">
        <v>7.0989441227990668E-2</v>
      </c>
      <c r="O28" s="46">
        <v>1.0754166754636422E-2</v>
      </c>
      <c r="Q28" s="43">
        <v>18</v>
      </c>
    </row>
    <row r="29" spans="2:17">
      <c r="B29" s="50" t="s">
        <v>245</v>
      </c>
      <c r="C29" s="43">
        <v>1403398.551</v>
      </c>
      <c r="D29" s="43">
        <v>905688.90800000005</v>
      </c>
      <c r="E29" s="43"/>
      <c r="F29" s="43">
        <v>23871.339622577114</v>
      </c>
      <c r="G29" s="43">
        <v>12351.10156261114</v>
      </c>
      <c r="H29" s="43">
        <v>9710.3239793834036</v>
      </c>
      <c r="I29" s="43">
        <v>1661.5242315874357</v>
      </c>
      <c r="J29" s="43">
        <v>148.38984899513076</v>
      </c>
      <c r="K29" s="53"/>
      <c r="L29" s="46">
        <v>0.51740295089805832</v>
      </c>
      <c r="M29" s="46">
        <v>0.40677750528083234</v>
      </c>
      <c r="N29" s="46">
        <v>6.960330915052601E-2</v>
      </c>
      <c r="O29" s="46">
        <v>6.2162346705832176E-3</v>
      </c>
      <c r="Q29" s="43">
        <v>5</v>
      </c>
    </row>
    <row r="30" spans="2:17">
      <c r="B30" s="50" t="s">
        <v>214</v>
      </c>
      <c r="C30" s="43">
        <v>4076915.0390000003</v>
      </c>
      <c r="D30" s="43">
        <v>2183710.85</v>
      </c>
      <c r="E30" s="43"/>
      <c r="F30" s="43">
        <v>62793.818949839901</v>
      </c>
      <c r="G30" s="43">
        <v>34757.363184878835</v>
      </c>
      <c r="H30" s="43">
        <v>22816.528024631658</v>
      </c>
      <c r="I30" s="43">
        <v>4685.9675459944774</v>
      </c>
      <c r="J30" s="43">
        <v>533.9601943349262</v>
      </c>
      <c r="K30" s="53"/>
      <c r="L30" s="46">
        <v>0.55351567664077317</v>
      </c>
      <c r="M30" s="46">
        <v>0.36335627305702883</v>
      </c>
      <c r="N30" s="46">
        <v>7.4624662496441854E-2</v>
      </c>
      <c r="O30" s="46">
        <v>8.503387805756121E-3</v>
      </c>
      <c r="Q30" s="43">
        <v>6</v>
      </c>
    </row>
    <row r="31" spans="2:17">
      <c r="B31" s="50" t="s">
        <v>72</v>
      </c>
      <c r="C31" s="43">
        <v>18711935.888</v>
      </c>
      <c r="D31" s="43">
        <v>11945841.249000002</v>
      </c>
      <c r="E31" s="43"/>
      <c r="F31" s="43">
        <v>394772.52686163178</v>
      </c>
      <c r="G31" s="43">
        <v>231100.73249234859</v>
      </c>
      <c r="H31" s="43">
        <v>124964.91578204258</v>
      </c>
      <c r="I31" s="43">
        <v>31480.779465272928</v>
      </c>
      <c r="J31" s="43">
        <v>7226.099121967658</v>
      </c>
      <c r="K31" s="53"/>
      <c r="L31" s="46">
        <v>0.58540226780611215</v>
      </c>
      <c r="M31" s="46">
        <v>0.3165491701651339</v>
      </c>
      <c r="N31" s="46">
        <v>7.9744099001871474E-2</v>
      </c>
      <c r="O31" s="46">
        <v>1.830446302688235E-2</v>
      </c>
      <c r="Q31" s="43">
        <v>12</v>
      </c>
    </row>
    <row r="32" spans="2:17">
      <c r="B32" s="50" t="s">
        <v>141</v>
      </c>
      <c r="C32" s="43">
        <v>10120609.596000001</v>
      </c>
      <c r="D32" s="43">
        <v>5475742.125</v>
      </c>
      <c r="E32" s="43"/>
      <c r="F32" s="43">
        <v>164670.68914650453</v>
      </c>
      <c r="G32" s="43">
        <v>89787.451886028372</v>
      </c>
      <c r="H32" s="43">
        <v>61372.385110641429</v>
      </c>
      <c r="I32" s="43">
        <v>12107.23013556934</v>
      </c>
      <c r="J32" s="43">
        <v>1403.6220142653847</v>
      </c>
      <c r="K32" s="53"/>
      <c r="L32" s="46">
        <v>0.54525460694553907</v>
      </c>
      <c r="M32" s="46">
        <v>0.37269768790509844</v>
      </c>
      <c r="N32" s="46">
        <v>7.3523893039627447E-2</v>
      </c>
      <c r="O32" s="46">
        <v>8.5238121097350097E-3</v>
      </c>
      <c r="Q32" s="43">
        <v>12</v>
      </c>
    </row>
    <row r="33" spans="2:17">
      <c r="B33" s="50" t="s">
        <v>49</v>
      </c>
      <c r="C33" s="43">
        <v>6872701.1509999996</v>
      </c>
      <c r="D33" s="43">
        <v>4136266.7369999997</v>
      </c>
      <c r="E33" s="43"/>
      <c r="F33" s="43">
        <v>122866.32986450495</v>
      </c>
      <c r="G33" s="43">
        <v>63559.018595608424</v>
      </c>
      <c r="H33" s="43">
        <v>49190.1407492691</v>
      </c>
      <c r="I33" s="43">
        <v>8620.4592927130288</v>
      </c>
      <c r="J33" s="43">
        <v>1496.7112269143977</v>
      </c>
      <c r="K33" s="53"/>
      <c r="L33" s="46">
        <v>0.517302166229758</v>
      </c>
      <c r="M33" s="46">
        <v>0.40035492883620116</v>
      </c>
      <c r="N33" s="46">
        <v>7.0161282608665332E-2</v>
      </c>
      <c r="O33" s="46">
        <v>1.2181622325375448E-2</v>
      </c>
      <c r="Q33" s="43">
        <v>20</v>
      </c>
    </row>
    <row r="34" spans="2:17">
      <c r="B34" s="51" t="s">
        <v>12</v>
      </c>
      <c r="C34" s="44">
        <v>285483671.30877554</v>
      </c>
      <c r="D34" s="44">
        <v>187184605.69201511</v>
      </c>
      <c r="E34" s="44"/>
      <c r="F34" s="44">
        <v>7413524.6387652932</v>
      </c>
      <c r="G34" s="44">
        <v>3720606.0199438301</v>
      </c>
      <c r="H34" s="44">
        <v>2363218.7039220086</v>
      </c>
      <c r="I34" s="44">
        <v>628407.81484318827</v>
      </c>
      <c r="J34" s="57">
        <v>701292.10005626886</v>
      </c>
      <c r="K34" s="57"/>
      <c r="L34" s="47">
        <v>0.50186735746297984</v>
      </c>
      <c r="M34" s="47">
        <v>0.31877127534786176</v>
      </c>
      <c r="N34" s="47">
        <v>8.4765053798735099E-2</v>
      </c>
      <c r="O34" s="47">
        <v>9.4596313390423639E-2</v>
      </c>
      <c r="P34" s="58"/>
      <c r="Q34" s="57">
        <v>497</v>
      </c>
    </row>
    <row r="35" spans="2:17">
      <c r="B35" s="12" t="s">
        <v>567</v>
      </c>
    </row>
  </sheetData>
  <mergeCells count="11">
    <mergeCell ref="P4:P5"/>
    <mergeCell ref="K4:K5"/>
    <mergeCell ref="E4:E5"/>
    <mergeCell ref="Q4:Q5"/>
    <mergeCell ref="B2:L2"/>
    <mergeCell ref="B3:L3"/>
    <mergeCell ref="L4:O4"/>
    <mergeCell ref="F4:J4"/>
    <mergeCell ref="D4:D5"/>
    <mergeCell ref="C4:C5"/>
    <mergeCell ref="B4:B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Índice das tabelas</vt:lpstr>
      <vt:lpstr>Tabela 1</vt:lpstr>
      <vt:lpstr>Tabela 2</vt:lpstr>
      <vt:lpstr>Tabela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</dc:creator>
  <cp:lastModifiedBy>g</cp:lastModifiedBy>
  <dcterms:created xsi:type="dcterms:W3CDTF">2016-07-15T20:30:37Z</dcterms:created>
  <dcterms:modified xsi:type="dcterms:W3CDTF">2016-11-09T20:08:19Z</dcterms:modified>
</cp:coreProperties>
</file>