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95" windowWidth="18195" windowHeight="11700"/>
  </bookViews>
  <sheets>
    <sheet name="Índice de tabelas" sheetId="11" r:id="rId1"/>
    <sheet name="Tabela Resumo" sheetId="32" r:id="rId2"/>
    <sheet name="Saldo Mensal" sheetId="26" r:id="rId3"/>
    <sheet name="Saldo Anual" sheetId="27" r:id="rId4"/>
    <sheet name="Estoque Mensal" sheetId="28" r:id="rId5"/>
    <sheet name="Estoque Anual" sheetId="29" r:id="rId6"/>
    <sheet name="Participação setorial (estoque)" sheetId="19" state="hidden" r:id="rId7"/>
    <sheet name="Variação anual" sheetId="15" state="hidden" r:id="rId8"/>
    <sheet name="Influência na variação anual" sheetId="20" state="hidden" r:id="rId9"/>
  </sheets>
  <externalReferences>
    <externalReference r:id="rId10"/>
  </externalReferences>
  <definedNames>
    <definedName name="Ajuste">[1]Ajustado!$A$2:$DH$29</definedName>
  </definedNames>
  <calcPr calcId="144525"/>
</workbook>
</file>

<file path=xl/calcChain.xml><?xml version="1.0" encoding="utf-8"?>
<calcChain xmlns="http://schemas.openxmlformats.org/spreadsheetml/2006/main">
  <c r="DJ13" i="28" l="1"/>
  <c r="DJ14" i="28"/>
  <c r="DJ15" i="28"/>
  <c r="DJ16" i="28"/>
  <c r="DJ17" i="28"/>
  <c r="DJ18" i="28"/>
  <c r="DJ19" i="28"/>
  <c r="DJ20" i="28"/>
  <c r="DJ21" i="28"/>
  <c r="DJ22" i="28"/>
  <c r="DJ23" i="28"/>
  <c r="DJ24" i="28"/>
  <c r="DJ25" i="28"/>
  <c r="DJ26" i="28"/>
  <c r="DJ27" i="28"/>
  <c r="DJ28" i="28"/>
  <c r="DJ29" i="28"/>
  <c r="DJ30" i="28"/>
  <c r="DJ31" i="28"/>
  <c r="DJ32" i="28"/>
  <c r="DJ33" i="28"/>
  <c r="DJ34" i="28"/>
  <c r="DJ35" i="28"/>
  <c r="DJ36" i="28"/>
  <c r="DJ37" i="28"/>
  <c r="DJ38" i="28"/>
  <c r="DJ39" i="28"/>
  <c r="DJ40" i="28"/>
  <c r="DJ41" i="28"/>
  <c r="DJ42" i="28"/>
  <c r="DJ43" i="28"/>
  <c r="DJ44" i="28"/>
  <c r="DJ45" i="28"/>
  <c r="DJ46" i="28"/>
  <c r="DJ47" i="28"/>
  <c r="DJ48" i="28"/>
  <c r="DJ49" i="28"/>
  <c r="DJ50" i="28"/>
  <c r="DJ51" i="28"/>
  <c r="DJ52" i="28"/>
  <c r="DJ53" i="28"/>
  <c r="DJ54" i="28"/>
  <c r="DJ55" i="28"/>
  <c r="DJ56" i="28"/>
  <c r="DJ57" i="28"/>
  <c r="DJ58" i="28"/>
  <c r="DJ59" i="28"/>
  <c r="DJ60" i="28"/>
  <c r="DJ61" i="28"/>
  <c r="DJ62" i="28"/>
  <c r="DJ63" i="28"/>
  <c r="DJ64" i="28"/>
  <c r="DJ65" i="28"/>
  <c r="DJ66" i="28"/>
  <c r="DJ67" i="28"/>
  <c r="DJ68" i="28"/>
  <c r="DJ69" i="28"/>
  <c r="DJ70" i="28"/>
  <c r="DJ71" i="28"/>
  <c r="DJ72" i="28"/>
  <c r="DJ73" i="28"/>
  <c r="DJ74" i="28"/>
  <c r="DJ75" i="28"/>
  <c r="DJ76" i="28"/>
  <c r="DJ77" i="28"/>
  <c r="DJ78" i="28"/>
  <c r="DJ79" i="28"/>
  <c r="DJ80" i="28"/>
  <c r="DJ81" i="28"/>
  <c r="DJ82" i="28"/>
  <c r="DJ83" i="28"/>
  <c r="DJ84" i="28"/>
  <c r="DJ85" i="28"/>
  <c r="DJ86" i="28"/>
  <c r="DJ87" i="28"/>
  <c r="DJ88" i="28"/>
  <c r="DJ89" i="28"/>
  <c r="DJ90" i="28"/>
  <c r="DJ91" i="28"/>
  <c r="DJ92" i="28"/>
  <c r="DJ93" i="28"/>
  <c r="DJ94" i="28"/>
  <c r="DJ95" i="28"/>
  <c r="DJ96" i="28"/>
  <c r="DJ97" i="28"/>
  <c r="DJ98" i="28"/>
  <c r="DJ99" i="28"/>
  <c r="DJ100" i="28"/>
  <c r="DJ101" i="28"/>
  <c r="DJ102" i="28"/>
  <c r="DJ103" i="28"/>
  <c r="DJ104" i="28"/>
  <c r="DJ105" i="28"/>
  <c r="DJ106" i="28"/>
  <c r="DJ107" i="28"/>
  <c r="DJ108" i="28"/>
  <c r="DJ109" i="28"/>
  <c r="DJ110" i="28"/>
  <c r="DJ111" i="28"/>
  <c r="DJ112" i="28"/>
  <c r="DJ113" i="28"/>
  <c r="DJ114" i="28"/>
  <c r="DJ115" i="28"/>
  <c r="DJ116" i="28"/>
  <c r="DJ117" i="28"/>
  <c r="DJ118" i="28"/>
  <c r="DJ119" i="28"/>
  <c r="DJ120" i="28"/>
  <c r="DJ121" i="28"/>
  <c r="DJ122" i="28"/>
  <c r="DJ123" i="28"/>
  <c r="DJ124" i="28"/>
  <c r="DJ125" i="28"/>
  <c r="DJ126" i="28"/>
  <c r="DJ127" i="28"/>
  <c r="DJ128" i="28"/>
  <c r="DJ129" i="28"/>
  <c r="DJ130" i="28"/>
  <c r="DJ131" i="28"/>
  <c r="DJ132" i="28"/>
  <c r="DJ133" i="28"/>
  <c r="DJ134" i="28"/>
  <c r="DJ135" i="28"/>
  <c r="DJ136" i="28"/>
  <c r="DJ137" i="28"/>
  <c r="DJ138" i="28"/>
  <c r="DJ139" i="28"/>
  <c r="DJ140" i="28"/>
  <c r="DJ141" i="28"/>
  <c r="DJ142" i="28"/>
  <c r="DJ143" i="28"/>
  <c r="DJ144" i="28"/>
  <c r="DJ145" i="28"/>
  <c r="DJ146" i="28"/>
  <c r="DJ147" i="28"/>
  <c r="DJ148" i="28"/>
  <c r="DJ149" i="28"/>
  <c r="DJ150" i="28"/>
  <c r="DJ151" i="28"/>
  <c r="DJ152" i="28"/>
  <c r="DJ153" i="28"/>
  <c r="DJ154" i="28"/>
  <c r="DJ155" i="28"/>
  <c r="DJ156" i="28"/>
  <c r="DJ157" i="28"/>
  <c r="DJ158" i="28"/>
  <c r="DJ159" i="28"/>
  <c r="DJ160" i="28"/>
  <c r="DJ161" i="28"/>
  <c r="DJ162" i="28"/>
  <c r="DJ163" i="28"/>
  <c r="DJ164" i="28"/>
  <c r="DJ165" i="28"/>
  <c r="DJ166" i="28"/>
  <c r="DJ167" i="28"/>
  <c r="DJ168" i="28"/>
  <c r="J15" i="32" l="1"/>
  <c r="J16" i="32"/>
  <c r="J17" i="32"/>
  <c r="J18" i="32"/>
  <c r="J19" i="32"/>
  <c r="J20" i="32"/>
  <c r="J21" i="32"/>
  <c r="J22" i="32"/>
  <c r="J23" i="32"/>
  <c r="J24" i="32"/>
  <c r="J25" i="32"/>
  <c r="J26" i="32"/>
  <c r="J27" i="32"/>
  <c r="J28" i="32"/>
  <c r="J31" i="32"/>
  <c r="J32" i="32"/>
  <c r="J33" i="32"/>
  <c r="J34" i="32"/>
  <c r="J35" i="32"/>
  <c r="J36" i="32"/>
  <c r="J37" i="32"/>
  <c r="J38" i="32"/>
  <c r="J39" i="32"/>
  <c r="J40" i="32"/>
  <c r="J41" i="32"/>
  <c r="J42" i="32"/>
  <c r="J43" i="32"/>
  <c r="J44" i="32"/>
  <c r="J45" i="32"/>
  <c r="J46" i="32"/>
  <c r="J47" i="32"/>
  <c r="J48" i="32"/>
  <c r="J49" i="32"/>
  <c r="J50" i="32"/>
  <c r="J53" i="32"/>
  <c r="J54" i="32"/>
  <c r="J55" i="32"/>
  <c r="J56" i="32"/>
  <c r="J57" i="32"/>
  <c r="J58" i="32"/>
  <c r="J59" i="32"/>
  <c r="J60" i="32"/>
  <c r="J61" i="32"/>
  <c r="J62" i="32"/>
  <c r="J63" i="32"/>
  <c r="J64" i="32"/>
  <c r="J65" i="32"/>
  <c r="J66" i="32"/>
  <c r="J67" i="32"/>
  <c r="J68" i="32"/>
  <c r="J69" i="32"/>
  <c r="J70" i="32"/>
  <c r="J71" i="32"/>
  <c r="J72" i="32"/>
  <c r="J73" i="32"/>
  <c r="J74" i="32"/>
  <c r="J75" i="32"/>
  <c r="J76" i="32"/>
  <c r="J77" i="32"/>
  <c r="J78" i="32"/>
  <c r="J79" i="32"/>
  <c r="J80" i="32"/>
  <c r="J81" i="32"/>
  <c r="J82" i="32"/>
  <c r="J83" i="32"/>
  <c r="J84" i="32"/>
  <c r="J85" i="32"/>
  <c r="J86" i="32"/>
  <c r="J87" i="32"/>
  <c r="J88" i="32"/>
  <c r="J89" i="32"/>
  <c r="J90" i="32"/>
  <c r="J91" i="32"/>
  <c r="J92" i="32"/>
  <c r="J93" i="32"/>
  <c r="J94" i="32"/>
  <c r="J95" i="32"/>
  <c r="J96" i="32"/>
  <c r="J97" i="32"/>
  <c r="J98" i="32"/>
  <c r="J99" i="32"/>
  <c r="J100" i="32"/>
  <c r="J101" i="32"/>
  <c r="J102" i="32"/>
  <c r="J103" i="32"/>
  <c r="J104" i="32"/>
  <c r="J105" i="32"/>
  <c r="J106" i="32"/>
  <c r="J107" i="32"/>
  <c r="J108" i="32"/>
  <c r="J109" i="32"/>
  <c r="J110" i="32"/>
  <c r="J111" i="32"/>
  <c r="J112" i="32"/>
  <c r="J113" i="32"/>
  <c r="J114" i="32"/>
  <c r="J115" i="32"/>
  <c r="J116" i="32"/>
  <c r="J117" i="32"/>
  <c r="J118" i="32"/>
  <c r="J119" i="32"/>
  <c r="J120" i="32"/>
  <c r="J121" i="32"/>
  <c r="J122" i="32"/>
  <c r="J123" i="32"/>
  <c r="J124" i="32"/>
  <c r="J125" i="32"/>
  <c r="J126" i="32"/>
  <c r="J127" i="32"/>
  <c r="J128" i="32"/>
  <c r="J129" i="32"/>
  <c r="J130" i="32"/>
  <c r="J131" i="32"/>
  <c r="J132" i="32"/>
  <c r="J133" i="32"/>
  <c r="J134" i="32"/>
  <c r="J135" i="32"/>
  <c r="J136" i="32"/>
  <c r="J137" i="32"/>
  <c r="J138" i="32"/>
  <c r="J139" i="32"/>
  <c r="J140" i="32"/>
  <c r="J141" i="32"/>
  <c r="J142" i="32"/>
  <c r="J143" i="32"/>
  <c r="J144" i="32"/>
  <c r="J145" i="32"/>
  <c r="J146" i="32"/>
  <c r="J147" i="32"/>
  <c r="J148" i="32"/>
  <c r="J149" i="32"/>
  <c r="J150" i="32"/>
  <c r="J151" i="32"/>
  <c r="J152" i="32"/>
  <c r="J153" i="32"/>
  <c r="J154" i="32"/>
  <c r="J155" i="32"/>
  <c r="J156" i="32"/>
  <c r="J157" i="32"/>
  <c r="J158" i="32"/>
  <c r="J159" i="32"/>
  <c r="J160" i="32"/>
  <c r="J161" i="32"/>
  <c r="J162" i="32"/>
  <c r="J163" i="32"/>
  <c r="J164" i="32"/>
  <c r="J165" i="32"/>
  <c r="J166" i="32"/>
  <c r="J167" i="32"/>
  <c r="J168" i="32"/>
  <c r="J169" i="32"/>
  <c r="I15" i="32"/>
  <c r="I16" i="32"/>
  <c r="I17" i="32"/>
  <c r="I18" i="32"/>
  <c r="I19" i="32"/>
  <c r="I20" i="32"/>
  <c r="I21" i="32"/>
  <c r="I22" i="32"/>
  <c r="I23" i="32"/>
  <c r="I24" i="32"/>
  <c r="I25" i="32"/>
  <c r="I26" i="32"/>
  <c r="I27" i="32"/>
  <c r="I28" i="32"/>
  <c r="I29" i="32"/>
  <c r="I30" i="32"/>
  <c r="I31" i="32"/>
  <c r="I32" i="32"/>
  <c r="I33" i="32"/>
  <c r="I34" i="32"/>
  <c r="I35" i="32"/>
  <c r="I36" i="32"/>
  <c r="I37" i="32"/>
  <c r="I38" i="32"/>
  <c r="I39" i="32"/>
  <c r="I40" i="32"/>
  <c r="I41" i="32"/>
  <c r="I42" i="32"/>
  <c r="I43" i="32"/>
  <c r="I44" i="32"/>
  <c r="I45" i="32"/>
  <c r="I46" i="32"/>
  <c r="I47" i="32"/>
  <c r="I48" i="32"/>
  <c r="I49" i="32"/>
  <c r="I50" i="32"/>
  <c r="I51" i="32"/>
  <c r="I52" i="32"/>
  <c r="I53" i="32"/>
  <c r="I54" i="32"/>
  <c r="I55" i="32"/>
  <c r="I56" i="32"/>
  <c r="I57" i="32"/>
  <c r="I58" i="32"/>
  <c r="I59" i="32"/>
  <c r="I60" i="32"/>
  <c r="I61" i="32"/>
  <c r="I62" i="32"/>
  <c r="I63" i="32"/>
  <c r="I64" i="32"/>
  <c r="I65" i="32"/>
  <c r="I66" i="32"/>
  <c r="I67" i="32"/>
  <c r="I68" i="32"/>
  <c r="I69" i="32"/>
  <c r="I70" i="32"/>
  <c r="I71" i="32"/>
  <c r="I72" i="32"/>
  <c r="I73" i="32"/>
  <c r="I74" i="32"/>
  <c r="I75" i="32"/>
  <c r="I76" i="32"/>
  <c r="I77" i="32"/>
  <c r="I78" i="32"/>
  <c r="I79" i="32"/>
  <c r="I80" i="32"/>
  <c r="I81" i="32"/>
  <c r="I82" i="32"/>
  <c r="I83" i="32"/>
  <c r="I84" i="32"/>
  <c r="I85" i="32"/>
  <c r="I86" i="32"/>
  <c r="I87" i="32"/>
  <c r="I88" i="32"/>
  <c r="I89" i="32"/>
  <c r="I90" i="32"/>
  <c r="I91" i="32"/>
  <c r="I92" i="32"/>
  <c r="I93" i="32"/>
  <c r="I94" i="32"/>
  <c r="I95" i="32"/>
  <c r="I96" i="32"/>
  <c r="I97" i="32"/>
  <c r="I98" i="32"/>
  <c r="I99" i="32"/>
  <c r="I100" i="32"/>
  <c r="I101" i="32"/>
  <c r="I102" i="32"/>
  <c r="I103" i="32"/>
  <c r="I104" i="32"/>
  <c r="I105" i="32"/>
  <c r="I106" i="32"/>
  <c r="I107" i="32"/>
  <c r="I108" i="32"/>
  <c r="I109" i="32"/>
  <c r="I110" i="32"/>
  <c r="I111" i="32"/>
  <c r="I112" i="32"/>
  <c r="I113" i="32"/>
  <c r="I114" i="32"/>
  <c r="I115" i="32"/>
  <c r="I116" i="32"/>
  <c r="I117" i="32"/>
  <c r="I118" i="32"/>
  <c r="I119" i="32"/>
  <c r="I120" i="32"/>
  <c r="I121" i="32"/>
  <c r="I122" i="32"/>
  <c r="I123" i="32"/>
  <c r="I124" i="32"/>
  <c r="I125" i="32"/>
  <c r="I126" i="32"/>
  <c r="I127" i="32"/>
  <c r="I128" i="32"/>
  <c r="I129" i="32"/>
  <c r="I130" i="32"/>
  <c r="I131" i="32"/>
  <c r="I132" i="32"/>
  <c r="I133" i="32"/>
  <c r="I134" i="32"/>
  <c r="I135" i="32"/>
  <c r="I136" i="32"/>
  <c r="I137" i="32"/>
  <c r="I138" i="32"/>
  <c r="I139" i="32"/>
  <c r="I140" i="32"/>
  <c r="I141" i="32"/>
  <c r="I142" i="32"/>
  <c r="I143" i="32"/>
  <c r="I144" i="32"/>
  <c r="I145" i="32"/>
  <c r="I146" i="32"/>
  <c r="I147" i="32"/>
  <c r="I148" i="32"/>
  <c r="I149" i="32"/>
  <c r="I150" i="32"/>
  <c r="I151" i="32"/>
  <c r="I152" i="32"/>
  <c r="I153" i="32"/>
  <c r="I154" i="32"/>
  <c r="I155" i="32"/>
  <c r="I156" i="32"/>
  <c r="I157" i="32"/>
  <c r="I158" i="32"/>
  <c r="I159" i="32"/>
  <c r="I160" i="32"/>
  <c r="I161" i="32"/>
  <c r="I162" i="32"/>
  <c r="I163" i="32"/>
  <c r="I164" i="32"/>
  <c r="I165" i="32"/>
  <c r="I166" i="32"/>
  <c r="I167" i="32"/>
  <c r="I168" i="32"/>
  <c r="I169" i="32"/>
  <c r="H15" i="32"/>
  <c r="H16" i="32"/>
  <c r="H17" i="32"/>
  <c r="H18" i="32"/>
  <c r="H19" i="32"/>
  <c r="H20" i="32"/>
  <c r="H21" i="32"/>
  <c r="H22" i="32"/>
  <c r="H23" i="32"/>
  <c r="H24" i="32"/>
  <c r="H25" i="32"/>
  <c r="H26" i="32"/>
  <c r="H27" i="32"/>
  <c r="H28" i="32"/>
  <c r="H29" i="32"/>
  <c r="H30" i="32"/>
  <c r="H31" i="32"/>
  <c r="H32" i="32"/>
  <c r="H33" i="32"/>
  <c r="H34" i="32"/>
  <c r="H35" i="32"/>
  <c r="H36" i="32"/>
  <c r="H37" i="32"/>
  <c r="H38" i="32"/>
  <c r="H39" i="32"/>
  <c r="H40" i="32"/>
  <c r="H41" i="32"/>
  <c r="H42" i="32"/>
  <c r="H43" i="32"/>
  <c r="H44" i="32"/>
  <c r="H45" i="32"/>
  <c r="H46" i="32"/>
  <c r="H47" i="32"/>
  <c r="H48" i="32"/>
  <c r="H49" i="32"/>
  <c r="H50" i="32"/>
  <c r="H51" i="32"/>
  <c r="H52" i="32"/>
  <c r="H53" i="32"/>
  <c r="H54" i="32"/>
  <c r="H55" i="32"/>
  <c r="H56" i="32"/>
  <c r="H57" i="32"/>
  <c r="H58" i="32"/>
  <c r="H59" i="32"/>
  <c r="H60" i="32"/>
  <c r="H61" i="32"/>
  <c r="H62" i="32"/>
  <c r="H63" i="32"/>
  <c r="H64" i="32"/>
  <c r="H65" i="32"/>
  <c r="H66" i="32"/>
  <c r="H67" i="32"/>
  <c r="H68" i="32"/>
  <c r="H69" i="32"/>
  <c r="H70" i="32"/>
  <c r="H71" i="32"/>
  <c r="H72" i="32"/>
  <c r="H73" i="32"/>
  <c r="H74" i="32"/>
  <c r="H75" i="32"/>
  <c r="H76" i="32"/>
  <c r="H77" i="32"/>
  <c r="H78" i="32"/>
  <c r="H79" i="32"/>
  <c r="H80" i="32"/>
  <c r="H81" i="32"/>
  <c r="H82" i="32"/>
  <c r="H83" i="32"/>
  <c r="H84" i="32"/>
  <c r="H85" i="32"/>
  <c r="H86" i="32"/>
  <c r="H87" i="32"/>
  <c r="H88" i="32"/>
  <c r="H89" i="32"/>
  <c r="H90" i="32"/>
  <c r="H91" i="32"/>
  <c r="H92" i="32"/>
  <c r="H93" i="32"/>
  <c r="H94" i="32"/>
  <c r="H95" i="32"/>
  <c r="H96" i="32"/>
  <c r="H97" i="32"/>
  <c r="H98" i="32"/>
  <c r="H99" i="32"/>
  <c r="H100" i="32"/>
  <c r="H101" i="32"/>
  <c r="H102" i="32"/>
  <c r="H103" i="32"/>
  <c r="H104" i="32"/>
  <c r="H105" i="32"/>
  <c r="H106" i="32"/>
  <c r="H107" i="32"/>
  <c r="H108" i="32"/>
  <c r="H109" i="32"/>
  <c r="H110" i="32"/>
  <c r="H111" i="32"/>
  <c r="H112" i="32"/>
  <c r="H113" i="32"/>
  <c r="H114" i="32"/>
  <c r="H115" i="32"/>
  <c r="H116" i="32"/>
  <c r="H117" i="32"/>
  <c r="H118" i="32"/>
  <c r="H119" i="32"/>
  <c r="H120" i="32"/>
  <c r="H121" i="32"/>
  <c r="H122" i="32"/>
  <c r="H123" i="32"/>
  <c r="H124" i="32"/>
  <c r="H125" i="32"/>
  <c r="H126" i="32"/>
  <c r="H127" i="32"/>
  <c r="H128" i="32"/>
  <c r="H129" i="32"/>
  <c r="H130" i="32"/>
  <c r="H131" i="32"/>
  <c r="H132" i="32"/>
  <c r="H133" i="32"/>
  <c r="H134" i="32"/>
  <c r="H135" i="32"/>
  <c r="H136" i="32"/>
  <c r="H137" i="32"/>
  <c r="H138" i="32"/>
  <c r="H139" i="32"/>
  <c r="H140" i="32"/>
  <c r="H141" i="32"/>
  <c r="H142" i="32"/>
  <c r="H143" i="32"/>
  <c r="H144" i="32"/>
  <c r="H145" i="32"/>
  <c r="H146" i="32"/>
  <c r="H147" i="32"/>
  <c r="H148" i="32"/>
  <c r="H149" i="32"/>
  <c r="H150" i="32"/>
  <c r="H151" i="32"/>
  <c r="H152" i="32"/>
  <c r="H153" i="32"/>
  <c r="H154" i="32"/>
  <c r="H155" i="32"/>
  <c r="H156" i="32"/>
  <c r="H157" i="32"/>
  <c r="H158" i="32"/>
  <c r="H159" i="32"/>
  <c r="H160" i="32"/>
  <c r="H161" i="32"/>
  <c r="H162" i="32"/>
  <c r="H163" i="32"/>
  <c r="H164" i="32"/>
  <c r="H165" i="32"/>
  <c r="H166" i="32"/>
  <c r="H167" i="32"/>
  <c r="H168" i="32"/>
  <c r="H169" i="32"/>
  <c r="G15" i="32"/>
  <c r="G16" i="32"/>
  <c r="G17" i="32"/>
  <c r="G18" i="32"/>
  <c r="G19" i="32"/>
  <c r="G20" i="32"/>
  <c r="G21" i="32"/>
  <c r="G22" i="32"/>
  <c r="G23" i="32"/>
  <c r="G24" i="32"/>
  <c r="G25" i="32"/>
  <c r="G26" i="32"/>
  <c r="G27" i="32"/>
  <c r="G28" i="32"/>
  <c r="G29" i="32"/>
  <c r="G30" i="32"/>
  <c r="G31" i="32"/>
  <c r="G32" i="32"/>
  <c r="G33" i="32"/>
  <c r="G34" i="32"/>
  <c r="G35" i="32"/>
  <c r="G36" i="32"/>
  <c r="G37" i="32"/>
  <c r="G38" i="32"/>
  <c r="G39" i="32"/>
  <c r="G40" i="32"/>
  <c r="G41" i="32"/>
  <c r="G42" i="32"/>
  <c r="G43" i="32"/>
  <c r="G44" i="32"/>
  <c r="G45" i="32"/>
  <c r="G46" i="32"/>
  <c r="G47" i="32"/>
  <c r="G48" i="32"/>
  <c r="G49" i="32"/>
  <c r="G50" i="32"/>
  <c r="G51" i="32"/>
  <c r="G52" i="32"/>
  <c r="G53" i="32"/>
  <c r="G54" i="32"/>
  <c r="G55" i="32"/>
  <c r="G56" i="32"/>
  <c r="G57" i="32"/>
  <c r="G58" i="32"/>
  <c r="G59" i="32"/>
  <c r="G60" i="32"/>
  <c r="G61" i="32"/>
  <c r="G62" i="32"/>
  <c r="G63" i="32"/>
  <c r="G64" i="32"/>
  <c r="G65" i="32"/>
  <c r="G66" i="32"/>
  <c r="G67" i="32"/>
  <c r="G68" i="32"/>
  <c r="G69" i="32"/>
  <c r="G70" i="32"/>
  <c r="G71" i="32"/>
  <c r="G72" i="32"/>
  <c r="G73" i="32"/>
  <c r="G74" i="32"/>
  <c r="G75" i="32"/>
  <c r="G76" i="32"/>
  <c r="G77" i="32"/>
  <c r="G78" i="32"/>
  <c r="G79" i="32"/>
  <c r="G80" i="32"/>
  <c r="G81" i="32"/>
  <c r="G82" i="32"/>
  <c r="G83" i="32"/>
  <c r="G84" i="32"/>
  <c r="G85" i="32"/>
  <c r="G86" i="32"/>
  <c r="G87" i="32"/>
  <c r="G88" i="32"/>
  <c r="G89" i="32"/>
  <c r="G90" i="32"/>
  <c r="G91" i="32"/>
  <c r="G92" i="32"/>
  <c r="G93" i="32"/>
  <c r="G94" i="32"/>
  <c r="G95" i="32"/>
  <c r="G96" i="32"/>
  <c r="G97" i="32"/>
  <c r="G98" i="32"/>
  <c r="G99" i="32"/>
  <c r="G100" i="32"/>
  <c r="G101" i="32"/>
  <c r="G102" i="32"/>
  <c r="G103" i="32"/>
  <c r="G104" i="32"/>
  <c r="G105" i="32"/>
  <c r="G106" i="32"/>
  <c r="G107" i="32"/>
  <c r="G108" i="32"/>
  <c r="G109" i="32"/>
  <c r="G110" i="32"/>
  <c r="G111" i="32"/>
  <c r="G112" i="32"/>
  <c r="G113" i="32"/>
  <c r="G114" i="32"/>
  <c r="G115" i="32"/>
  <c r="G116" i="32"/>
  <c r="G117" i="32"/>
  <c r="G118" i="32"/>
  <c r="G119" i="32"/>
  <c r="G120" i="32"/>
  <c r="G121" i="32"/>
  <c r="G122" i="32"/>
  <c r="G123" i="32"/>
  <c r="G124" i="32"/>
  <c r="G125" i="32"/>
  <c r="G126" i="32"/>
  <c r="G127" i="32"/>
  <c r="G128" i="32"/>
  <c r="G129" i="32"/>
  <c r="G130" i="32"/>
  <c r="G131" i="32"/>
  <c r="G132" i="32"/>
  <c r="G133" i="32"/>
  <c r="G134" i="32"/>
  <c r="G135" i="32"/>
  <c r="G136" i="32"/>
  <c r="G137" i="32"/>
  <c r="G138" i="32"/>
  <c r="G139" i="32"/>
  <c r="G140" i="32"/>
  <c r="G141" i="32"/>
  <c r="G142" i="32"/>
  <c r="G143" i="32"/>
  <c r="G144" i="32"/>
  <c r="G145" i="32"/>
  <c r="G146" i="32"/>
  <c r="G147" i="32"/>
  <c r="G148" i="32"/>
  <c r="G149" i="32"/>
  <c r="G150" i="32"/>
  <c r="G151" i="32"/>
  <c r="G152" i="32"/>
  <c r="G153" i="32"/>
  <c r="G154" i="32"/>
  <c r="G155" i="32"/>
  <c r="G156" i="32"/>
  <c r="G157" i="32"/>
  <c r="G158" i="32"/>
  <c r="G159" i="32"/>
  <c r="G160" i="32"/>
  <c r="G161" i="32"/>
  <c r="G162" i="32"/>
  <c r="G163" i="32"/>
  <c r="G164" i="32"/>
  <c r="G165" i="32"/>
  <c r="G166" i="32"/>
  <c r="G167" i="32"/>
  <c r="G168" i="32"/>
  <c r="G169" i="32"/>
  <c r="H14" i="32"/>
  <c r="G14" i="32"/>
  <c r="J14" i="32"/>
  <c r="I14" i="32"/>
  <c r="CU13" i="28"/>
  <c r="CS168" i="28"/>
  <c r="CR168" i="28" s="1"/>
  <c r="CQ168" i="28" s="1"/>
  <c r="CP168" i="28" s="1"/>
  <c r="CO168" i="28" s="1"/>
  <c r="CN168" i="28" s="1"/>
  <c r="CM168" i="28" s="1"/>
  <c r="CL168" i="28" s="1"/>
  <c r="CK168" i="28" s="1"/>
  <c r="CJ168" i="28" s="1"/>
  <c r="CI168" i="28" s="1"/>
  <c r="CH168" i="28" s="1"/>
  <c r="CG168" i="28" s="1"/>
  <c r="CF168" i="28" s="1"/>
  <c r="CE168" i="28" s="1"/>
  <c r="CD168" i="28" s="1"/>
  <c r="CC168" i="28" s="1"/>
  <c r="CB168" i="28" s="1"/>
  <c r="CA168" i="28" s="1"/>
  <c r="BZ168" i="28" s="1"/>
  <c r="BY168" i="28" s="1"/>
  <c r="BX168" i="28" s="1"/>
  <c r="BW168" i="28" s="1"/>
  <c r="BV168" i="28" s="1"/>
  <c r="BU168" i="28" s="1"/>
  <c r="BT168" i="28" s="1"/>
  <c r="BS168" i="28" s="1"/>
  <c r="BR168" i="28" s="1"/>
  <c r="BQ168" i="28" s="1"/>
  <c r="BP168" i="28" s="1"/>
  <c r="BO168" i="28" s="1"/>
  <c r="BN168" i="28" s="1"/>
  <c r="BM168" i="28" s="1"/>
  <c r="BL168" i="28" s="1"/>
  <c r="BK168" i="28" s="1"/>
  <c r="BJ168" i="28" s="1"/>
  <c r="BI168" i="28" s="1"/>
  <c r="BH168" i="28" s="1"/>
  <c r="BG168" i="28" s="1"/>
  <c r="BF168" i="28" s="1"/>
  <c r="BE168" i="28" s="1"/>
  <c r="BD168" i="28" s="1"/>
  <c r="BC168" i="28" s="1"/>
  <c r="BB168" i="28" s="1"/>
  <c r="BA168" i="28" s="1"/>
  <c r="AZ168" i="28" s="1"/>
  <c r="AY168" i="28" s="1"/>
  <c r="AX168" i="28" s="1"/>
  <c r="AW168" i="28" s="1"/>
  <c r="AV168" i="28" s="1"/>
  <c r="AU168" i="28" s="1"/>
  <c r="AT168" i="28" s="1"/>
  <c r="AS168" i="28" s="1"/>
  <c r="AR168" i="28" s="1"/>
  <c r="AQ168" i="28" s="1"/>
  <c r="AP168" i="28" s="1"/>
  <c r="AO168" i="28" s="1"/>
  <c r="AN168" i="28" s="1"/>
  <c r="AM168" i="28" s="1"/>
  <c r="AL168" i="28" s="1"/>
  <c r="AK168" i="28" s="1"/>
  <c r="AJ168" i="28" s="1"/>
  <c r="AI168" i="28" s="1"/>
  <c r="AH168" i="28" s="1"/>
  <c r="AG168" i="28" s="1"/>
  <c r="AF168" i="28" s="1"/>
  <c r="AE168" i="28" s="1"/>
  <c r="AD168" i="28" s="1"/>
  <c r="AC168" i="28" s="1"/>
  <c r="AB168" i="28" s="1"/>
  <c r="AA168" i="28" s="1"/>
  <c r="Z168" i="28" s="1"/>
  <c r="Y168" i="28" s="1"/>
  <c r="X168" i="28" s="1"/>
  <c r="W168" i="28" s="1"/>
  <c r="V168" i="28" s="1"/>
  <c r="U168" i="28" s="1"/>
  <c r="T168" i="28" s="1"/>
  <c r="S168" i="28" s="1"/>
  <c r="R168" i="28" s="1"/>
  <c r="Q168" i="28" s="1"/>
  <c r="P168" i="28" s="1"/>
  <c r="O168" i="28" s="1"/>
  <c r="N168" i="28" s="1"/>
  <c r="M168" i="28" s="1"/>
  <c r="L168" i="28" s="1"/>
  <c r="K168" i="28" s="1"/>
  <c r="J168" i="28" s="1"/>
  <c r="I168" i="28" s="1"/>
  <c r="H168" i="28" s="1"/>
  <c r="G168" i="28" s="1"/>
  <c r="F168" i="28" s="1"/>
  <c r="E168" i="28" s="1"/>
  <c r="D168" i="28" s="1"/>
  <c r="C168" i="28" s="1"/>
  <c r="CS14" i="28"/>
  <c r="CR14" i="28" s="1"/>
  <c r="CQ14" i="28" s="1"/>
  <c r="CP14" i="28" s="1"/>
  <c r="CO14" i="28" s="1"/>
  <c r="CN14" i="28" s="1"/>
  <c r="CM14" i="28" s="1"/>
  <c r="CL14" i="28" s="1"/>
  <c r="CK14" i="28" s="1"/>
  <c r="CJ14" i="28" s="1"/>
  <c r="CI14" i="28" s="1"/>
  <c r="CH14" i="28" s="1"/>
  <c r="CG14" i="28" s="1"/>
  <c r="CF14" i="28" s="1"/>
  <c r="CE14" i="28" s="1"/>
  <c r="CD14" i="28" s="1"/>
  <c r="CC14" i="28" s="1"/>
  <c r="CB14" i="28" s="1"/>
  <c r="CA14" i="28" s="1"/>
  <c r="BZ14" i="28" s="1"/>
  <c r="BY14" i="28" s="1"/>
  <c r="BX14" i="28" s="1"/>
  <c r="BW14" i="28" s="1"/>
  <c r="BV14" i="28" s="1"/>
  <c r="BU14" i="28" s="1"/>
  <c r="BT14" i="28" s="1"/>
  <c r="BS14" i="28" s="1"/>
  <c r="BR14" i="28" s="1"/>
  <c r="BQ14" i="28" s="1"/>
  <c r="BP14" i="28" s="1"/>
  <c r="BO14" i="28" s="1"/>
  <c r="BN14" i="28" s="1"/>
  <c r="BM14" i="28" s="1"/>
  <c r="BL14" i="28" s="1"/>
  <c r="BK14" i="28" s="1"/>
  <c r="BJ14" i="28" s="1"/>
  <c r="BI14" i="28" s="1"/>
  <c r="BH14" i="28" s="1"/>
  <c r="BG14" i="28" s="1"/>
  <c r="BF14" i="28" s="1"/>
  <c r="BE14" i="28" s="1"/>
  <c r="BD14" i="28" s="1"/>
  <c r="BC14" i="28" s="1"/>
  <c r="BB14" i="28" s="1"/>
  <c r="BA14" i="28" s="1"/>
  <c r="AZ14" i="28" s="1"/>
  <c r="AY14" i="28" s="1"/>
  <c r="AX14" i="28" s="1"/>
  <c r="AW14" i="28" s="1"/>
  <c r="AV14" i="28" s="1"/>
  <c r="AU14" i="28" s="1"/>
  <c r="AT14" i="28" s="1"/>
  <c r="AS14" i="28" s="1"/>
  <c r="AR14" i="28" s="1"/>
  <c r="AQ14" i="28" s="1"/>
  <c r="AP14" i="28" s="1"/>
  <c r="AO14" i="28" s="1"/>
  <c r="AN14" i="28" s="1"/>
  <c r="AM14" i="28" s="1"/>
  <c r="AL14" i="28" s="1"/>
  <c r="AK14" i="28" s="1"/>
  <c r="AJ14" i="28" s="1"/>
  <c r="AI14" i="28" s="1"/>
  <c r="AH14" i="28" s="1"/>
  <c r="AG14" i="28" s="1"/>
  <c r="AF14" i="28" s="1"/>
  <c r="AE14" i="28" s="1"/>
  <c r="AD14" i="28" s="1"/>
  <c r="AC14" i="28" s="1"/>
  <c r="AB14" i="28" s="1"/>
  <c r="AA14" i="28" s="1"/>
  <c r="Z14" i="28" s="1"/>
  <c r="Y14" i="28" s="1"/>
  <c r="X14" i="28" s="1"/>
  <c r="W14" i="28" s="1"/>
  <c r="V14" i="28" s="1"/>
  <c r="U14" i="28" s="1"/>
  <c r="T14" i="28" s="1"/>
  <c r="S14" i="28" s="1"/>
  <c r="R14" i="28" s="1"/>
  <c r="Q14" i="28" s="1"/>
  <c r="P14" i="28" s="1"/>
  <c r="O14" i="28" s="1"/>
  <c r="N14" i="28" s="1"/>
  <c r="M14" i="28" s="1"/>
  <c r="L14" i="28" s="1"/>
  <c r="K14" i="28" s="1"/>
  <c r="J14" i="28" s="1"/>
  <c r="I14" i="28" s="1"/>
  <c r="H14" i="28" s="1"/>
  <c r="G14" i="28" s="1"/>
  <c r="F14" i="28" s="1"/>
  <c r="E14" i="28" s="1"/>
  <c r="D14" i="28" s="1"/>
  <c r="C14" i="28" s="1"/>
  <c r="CS15" i="28"/>
  <c r="CR15" i="28" s="1"/>
  <c r="CQ15" i="28" s="1"/>
  <c r="CP15" i="28" s="1"/>
  <c r="CO15" i="28" s="1"/>
  <c r="CN15" i="28" s="1"/>
  <c r="CM15" i="28" s="1"/>
  <c r="CL15" i="28" s="1"/>
  <c r="CK15" i="28" s="1"/>
  <c r="CJ15" i="28" s="1"/>
  <c r="CI15" i="28" s="1"/>
  <c r="CH15" i="28" s="1"/>
  <c r="CG15" i="28" s="1"/>
  <c r="CF15" i="28" s="1"/>
  <c r="CE15" i="28" s="1"/>
  <c r="CD15" i="28" s="1"/>
  <c r="CC15" i="28" s="1"/>
  <c r="CB15" i="28" s="1"/>
  <c r="CA15" i="28" s="1"/>
  <c r="BZ15" i="28" s="1"/>
  <c r="BY15" i="28" s="1"/>
  <c r="BX15" i="28" s="1"/>
  <c r="BW15" i="28" s="1"/>
  <c r="BV15" i="28" s="1"/>
  <c r="BU15" i="28" s="1"/>
  <c r="BT15" i="28" s="1"/>
  <c r="BS15" i="28" s="1"/>
  <c r="BR15" i="28" s="1"/>
  <c r="BQ15" i="28" s="1"/>
  <c r="BP15" i="28" s="1"/>
  <c r="BO15" i="28" s="1"/>
  <c r="BN15" i="28" s="1"/>
  <c r="BM15" i="28" s="1"/>
  <c r="BL15" i="28" s="1"/>
  <c r="BK15" i="28" s="1"/>
  <c r="BJ15" i="28" s="1"/>
  <c r="BI15" i="28" s="1"/>
  <c r="BH15" i="28" s="1"/>
  <c r="BG15" i="28" s="1"/>
  <c r="BF15" i="28" s="1"/>
  <c r="BE15" i="28" s="1"/>
  <c r="BD15" i="28" s="1"/>
  <c r="BC15" i="28" s="1"/>
  <c r="BB15" i="28" s="1"/>
  <c r="BA15" i="28" s="1"/>
  <c r="AZ15" i="28" s="1"/>
  <c r="AY15" i="28" s="1"/>
  <c r="AX15" i="28" s="1"/>
  <c r="AW15" i="28" s="1"/>
  <c r="AV15" i="28" s="1"/>
  <c r="AU15" i="28" s="1"/>
  <c r="AT15" i="28" s="1"/>
  <c r="AS15" i="28" s="1"/>
  <c r="AR15" i="28" s="1"/>
  <c r="AQ15" i="28" s="1"/>
  <c r="AP15" i="28" s="1"/>
  <c r="AO15" i="28" s="1"/>
  <c r="AN15" i="28" s="1"/>
  <c r="AM15" i="28" s="1"/>
  <c r="AL15" i="28" s="1"/>
  <c r="AK15" i="28" s="1"/>
  <c r="AJ15" i="28" s="1"/>
  <c r="AI15" i="28" s="1"/>
  <c r="AH15" i="28" s="1"/>
  <c r="AG15" i="28" s="1"/>
  <c r="AF15" i="28" s="1"/>
  <c r="AE15" i="28" s="1"/>
  <c r="AD15" i="28" s="1"/>
  <c r="AC15" i="28" s="1"/>
  <c r="AB15" i="28" s="1"/>
  <c r="AA15" i="28" s="1"/>
  <c r="Z15" i="28" s="1"/>
  <c r="Y15" i="28" s="1"/>
  <c r="X15" i="28" s="1"/>
  <c r="W15" i="28" s="1"/>
  <c r="V15" i="28" s="1"/>
  <c r="U15" i="28" s="1"/>
  <c r="T15" i="28" s="1"/>
  <c r="S15" i="28" s="1"/>
  <c r="R15" i="28" s="1"/>
  <c r="Q15" i="28" s="1"/>
  <c r="P15" i="28" s="1"/>
  <c r="O15" i="28" s="1"/>
  <c r="N15" i="28" s="1"/>
  <c r="M15" i="28" s="1"/>
  <c r="L15" i="28" s="1"/>
  <c r="K15" i="28" s="1"/>
  <c r="J15" i="28" s="1"/>
  <c r="I15" i="28" s="1"/>
  <c r="H15" i="28" s="1"/>
  <c r="G15" i="28" s="1"/>
  <c r="F15" i="28" s="1"/>
  <c r="E15" i="28" s="1"/>
  <c r="D15" i="28" s="1"/>
  <c r="C15" i="28" s="1"/>
  <c r="CS16" i="28"/>
  <c r="CR16" i="28" s="1"/>
  <c r="CQ16" i="28" s="1"/>
  <c r="CP16" i="28" s="1"/>
  <c r="CO16" i="28" s="1"/>
  <c r="CN16" i="28" s="1"/>
  <c r="CM16" i="28" s="1"/>
  <c r="CL16" i="28" s="1"/>
  <c r="CK16" i="28" s="1"/>
  <c r="CJ16" i="28" s="1"/>
  <c r="CI16" i="28" s="1"/>
  <c r="CH16" i="28" s="1"/>
  <c r="CG16" i="28" s="1"/>
  <c r="CF16" i="28" s="1"/>
  <c r="CE16" i="28" s="1"/>
  <c r="CD16" i="28" s="1"/>
  <c r="CC16" i="28" s="1"/>
  <c r="CB16" i="28" s="1"/>
  <c r="CA16" i="28" s="1"/>
  <c r="BZ16" i="28" s="1"/>
  <c r="BY16" i="28" s="1"/>
  <c r="BX16" i="28" s="1"/>
  <c r="BW16" i="28" s="1"/>
  <c r="BV16" i="28" s="1"/>
  <c r="BU16" i="28" s="1"/>
  <c r="BT16" i="28" s="1"/>
  <c r="BS16" i="28" s="1"/>
  <c r="BR16" i="28" s="1"/>
  <c r="BQ16" i="28" s="1"/>
  <c r="BP16" i="28" s="1"/>
  <c r="BO16" i="28" s="1"/>
  <c r="BN16" i="28" s="1"/>
  <c r="BM16" i="28" s="1"/>
  <c r="BL16" i="28" s="1"/>
  <c r="BK16" i="28" s="1"/>
  <c r="BJ16" i="28" s="1"/>
  <c r="BI16" i="28" s="1"/>
  <c r="BH16" i="28" s="1"/>
  <c r="BG16" i="28" s="1"/>
  <c r="BF16" i="28" s="1"/>
  <c r="BE16" i="28" s="1"/>
  <c r="BD16" i="28" s="1"/>
  <c r="BC16" i="28" s="1"/>
  <c r="BB16" i="28" s="1"/>
  <c r="BA16" i="28" s="1"/>
  <c r="AZ16" i="28" s="1"/>
  <c r="AY16" i="28" s="1"/>
  <c r="AX16" i="28" s="1"/>
  <c r="AW16" i="28" s="1"/>
  <c r="AV16" i="28" s="1"/>
  <c r="AU16" i="28" s="1"/>
  <c r="AT16" i="28" s="1"/>
  <c r="AS16" i="28" s="1"/>
  <c r="AR16" i="28" s="1"/>
  <c r="AQ16" i="28" s="1"/>
  <c r="AP16" i="28" s="1"/>
  <c r="AO16" i="28" s="1"/>
  <c r="AN16" i="28" s="1"/>
  <c r="AM16" i="28" s="1"/>
  <c r="AL16" i="28" s="1"/>
  <c r="AK16" i="28" s="1"/>
  <c r="AJ16" i="28" s="1"/>
  <c r="AI16" i="28" s="1"/>
  <c r="AH16" i="28" s="1"/>
  <c r="AG16" i="28" s="1"/>
  <c r="AF16" i="28" s="1"/>
  <c r="AE16" i="28" s="1"/>
  <c r="AD16" i="28" s="1"/>
  <c r="AC16" i="28" s="1"/>
  <c r="AB16" i="28" s="1"/>
  <c r="AA16" i="28" s="1"/>
  <c r="Z16" i="28" s="1"/>
  <c r="Y16" i="28" s="1"/>
  <c r="X16" i="28" s="1"/>
  <c r="W16" i="28" s="1"/>
  <c r="V16" i="28" s="1"/>
  <c r="U16" i="28" s="1"/>
  <c r="T16" i="28" s="1"/>
  <c r="S16" i="28" s="1"/>
  <c r="R16" i="28" s="1"/>
  <c r="Q16" i="28" s="1"/>
  <c r="P16" i="28" s="1"/>
  <c r="O16" i="28" s="1"/>
  <c r="N16" i="28" s="1"/>
  <c r="M16" i="28" s="1"/>
  <c r="L16" i="28" s="1"/>
  <c r="K16" i="28" s="1"/>
  <c r="J16" i="28" s="1"/>
  <c r="I16" i="28" s="1"/>
  <c r="H16" i="28" s="1"/>
  <c r="G16" i="28" s="1"/>
  <c r="F16" i="28" s="1"/>
  <c r="E16" i="28" s="1"/>
  <c r="D16" i="28" s="1"/>
  <c r="C16" i="28" s="1"/>
  <c r="CS17" i="28"/>
  <c r="CR17" i="28" s="1"/>
  <c r="CQ17" i="28" s="1"/>
  <c r="CP17" i="28" s="1"/>
  <c r="CO17" i="28" s="1"/>
  <c r="CN17" i="28" s="1"/>
  <c r="CM17" i="28" s="1"/>
  <c r="CL17" i="28" s="1"/>
  <c r="CK17" i="28" s="1"/>
  <c r="CJ17" i="28" s="1"/>
  <c r="CI17" i="28" s="1"/>
  <c r="CH17" i="28" s="1"/>
  <c r="CG17" i="28" s="1"/>
  <c r="CF17" i="28" s="1"/>
  <c r="CE17" i="28" s="1"/>
  <c r="CD17" i="28" s="1"/>
  <c r="CC17" i="28" s="1"/>
  <c r="CB17" i="28" s="1"/>
  <c r="CA17" i="28" s="1"/>
  <c r="BZ17" i="28" s="1"/>
  <c r="BY17" i="28" s="1"/>
  <c r="BX17" i="28" s="1"/>
  <c r="BW17" i="28" s="1"/>
  <c r="BV17" i="28" s="1"/>
  <c r="BU17" i="28" s="1"/>
  <c r="BT17" i="28" s="1"/>
  <c r="BS17" i="28" s="1"/>
  <c r="BR17" i="28" s="1"/>
  <c r="BQ17" i="28" s="1"/>
  <c r="BP17" i="28" s="1"/>
  <c r="BO17" i="28" s="1"/>
  <c r="BN17" i="28" s="1"/>
  <c r="BM17" i="28" s="1"/>
  <c r="BL17" i="28" s="1"/>
  <c r="BK17" i="28" s="1"/>
  <c r="BJ17" i="28" s="1"/>
  <c r="BI17" i="28" s="1"/>
  <c r="BH17" i="28" s="1"/>
  <c r="BG17" i="28" s="1"/>
  <c r="BF17" i="28" s="1"/>
  <c r="BE17" i="28" s="1"/>
  <c r="BD17" i="28" s="1"/>
  <c r="BC17" i="28" s="1"/>
  <c r="BB17" i="28" s="1"/>
  <c r="BA17" i="28" s="1"/>
  <c r="AZ17" i="28" s="1"/>
  <c r="AY17" i="28" s="1"/>
  <c r="AX17" i="28" s="1"/>
  <c r="AW17" i="28" s="1"/>
  <c r="AV17" i="28" s="1"/>
  <c r="AU17" i="28" s="1"/>
  <c r="AT17" i="28" s="1"/>
  <c r="AS17" i="28" s="1"/>
  <c r="AR17" i="28" s="1"/>
  <c r="AQ17" i="28" s="1"/>
  <c r="AP17" i="28" s="1"/>
  <c r="AO17" i="28" s="1"/>
  <c r="AN17" i="28" s="1"/>
  <c r="AM17" i="28" s="1"/>
  <c r="AL17" i="28" s="1"/>
  <c r="AK17" i="28" s="1"/>
  <c r="AJ17" i="28" s="1"/>
  <c r="AI17" i="28" s="1"/>
  <c r="AH17" i="28" s="1"/>
  <c r="AG17" i="28" s="1"/>
  <c r="AF17" i="28" s="1"/>
  <c r="AE17" i="28" s="1"/>
  <c r="AD17" i="28" s="1"/>
  <c r="AC17" i="28" s="1"/>
  <c r="AB17" i="28" s="1"/>
  <c r="AA17" i="28" s="1"/>
  <c r="Z17" i="28" s="1"/>
  <c r="Y17" i="28" s="1"/>
  <c r="X17" i="28" s="1"/>
  <c r="W17" i="28" s="1"/>
  <c r="V17" i="28" s="1"/>
  <c r="U17" i="28" s="1"/>
  <c r="T17" i="28" s="1"/>
  <c r="S17" i="28" s="1"/>
  <c r="R17" i="28" s="1"/>
  <c r="Q17" i="28" s="1"/>
  <c r="P17" i="28" s="1"/>
  <c r="O17" i="28" s="1"/>
  <c r="N17" i="28" s="1"/>
  <c r="M17" i="28" s="1"/>
  <c r="L17" i="28" s="1"/>
  <c r="K17" i="28" s="1"/>
  <c r="J17" i="28" s="1"/>
  <c r="I17" i="28" s="1"/>
  <c r="H17" i="28" s="1"/>
  <c r="G17" i="28" s="1"/>
  <c r="F17" i="28" s="1"/>
  <c r="E17" i="28" s="1"/>
  <c r="D17" i="28" s="1"/>
  <c r="C17" i="28" s="1"/>
  <c r="CS18" i="28"/>
  <c r="CR18" i="28" s="1"/>
  <c r="CQ18" i="28" s="1"/>
  <c r="CP18" i="28" s="1"/>
  <c r="CO18" i="28" s="1"/>
  <c r="CN18" i="28" s="1"/>
  <c r="CM18" i="28" s="1"/>
  <c r="CL18" i="28" s="1"/>
  <c r="CK18" i="28" s="1"/>
  <c r="CJ18" i="28" s="1"/>
  <c r="CI18" i="28" s="1"/>
  <c r="CH18" i="28" s="1"/>
  <c r="CG18" i="28" s="1"/>
  <c r="CF18" i="28" s="1"/>
  <c r="CE18" i="28" s="1"/>
  <c r="CD18" i="28" s="1"/>
  <c r="CC18" i="28" s="1"/>
  <c r="CB18" i="28" s="1"/>
  <c r="CA18" i="28" s="1"/>
  <c r="BZ18" i="28" s="1"/>
  <c r="BY18" i="28" s="1"/>
  <c r="BX18" i="28" s="1"/>
  <c r="BW18" i="28" s="1"/>
  <c r="BV18" i="28" s="1"/>
  <c r="BU18" i="28" s="1"/>
  <c r="BT18" i="28" s="1"/>
  <c r="BS18" i="28" s="1"/>
  <c r="BR18" i="28" s="1"/>
  <c r="BQ18" i="28" s="1"/>
  <c r="BP18" i="28" s="1"/>
  <c r="BO18" i="28" s="1"/>
  <c r="BN18" i="28" s="1"/>
  <c r="BM18" i="28" s="1"/>
  <c r="BL18" i="28" s="1"/>
  <c r="BK18" i="28" s="1"/>
  <c r="BJ18" i="28" s="1"/>
  <c r="BI18" i="28" s="1"/>
  <c r="BH18" i="28" s="1"/>
  <c r="BG18" i="28" s="1"/>
  <c r="BF18" i="28" s="1"/>
  <c r="BE18" i="28" s="1"/>
  <c r="BD18" i="28" s="1"/>
  <c r="BC18" i="28" s="1"/>
  <c r="BB18" i="28" s="1"/>
  <c r="BA18" i="28" s="1"/>
  <c r="AZ18" i="28" s="1"/>
  <c r="AY18" i="28" s="1"/>
  <c r="AX18" i="28" s="1"/>
  <c r="AW18" i="28" s="1"/>
  <c r="AV18" i="28" s="1"/>
  <c r="AU18" i="28" s="1"/>
  <c r="AT18" i="28" s="1"/>
  <c r="AS18" i="28" s="1"/>
  <c r="AR18" i="28" s="1"/>
  <c r="AQ18" i="28" s="1"/>
  <c r="AP18" i="28" s="1"/>
  <c r="AO18" i="28" s="1"/>
  <c r="AN18" i="28" s="1"/>
  <c r="AM18" i="28" s="1"/>
  <c r="AL18" i="28" s="1"/>
  <c r="AK18" i="28" s="1"/>
  <c r="AJ18" i="28" s="1"/>
  <c r="AI18" i="28" s="1"/>
  <c r="AH18" i="28" s="1"/>
  <c r="AG18" i="28" s="1"/>
  <c r="AF18" i="28" s="1"/>
  <c r="AE18" i="28" s="1"/>
  <c r="AD18" i="28" s="1"/>
  <c r="AC18" i="28" s="1"/>
  <c r="AB18" i="28" s="1"/>
  <c r="AA18" i="28" s="1"/>
  <c r="Z18" i="28" s="1"/>
  <c r="Y18" i="28" s="1"/>
  <c r="X18" i="28" s="1"/>
  <c r="W18" i="28" s="1"/>
  <c r="V18" i="28" s="1"/>
  <c r="U18" i="28" s="1"/>
  <c r="T18" i="28" s="1"/>
  <c r="S18" i="28" s="1"/>
  <c r="R18" i="28" s="1"/>
  <c r="Q18" i="28" s="1"/>
  <c r="P18" i="28" s="1"/>
  <c r="O18" i="28" s="1"/>
  <c r="N18" i="28" s="1"/>
  <c r="M18" i="28" s="1"/>
  <c r="L18" i="28" s="1"/>
  <c r="K18" i="28" s="1"/>
  <c r="J18" i="28" s="1"/>
  <c r="I18" i="28" s="1"/>
  <c r="H18" i="28" s="1"/>
  <c r="G18" i="28" s="1"/>
  <c r="F18" i="28" s="1"/>
  <c r="E18" i="28" s="1"/>
  <c r="D18" i="28" s="1"/>
  <c r="C18" i="28" s="1"/>
  <c r="CS19" i="28"/>
  <c r="CR19" i="28" s="1"/>
  <c r="CQ19" i="28" s="1"/>
  <c r="CP19" i="28" s="1"/>
  <c r="CO19" i="28" s="1"/>
  <c r="CN19" i="28" s="1"/>
  <c r="CM19" i="28" s="1"/>
  <c r="CL19" i="28" s="1"/>
  <c r="CK19" i="28" s="1"/>
  <c r="CJ19" i="28" s="1"/>
  <c r="CI19" i="28" s="1"/>
  <c r="CH19" i="28" s="1"/>
  <c r="CG19" i="28" s="1"/>
  <c r="CF19" i="28" s="1"/>
  <c r="CE19" i="28" s="1"/>
  <c r="CD19" i="28" s="1"/>
  <c r="CC19" i="28" s="1"/>
  <c r="CB19" i="28" s="1"/>
  <c r="CA19" i="28" s="1"/>
  <c r="BZ19" i="28" s="1"/>
  <c r="BY19" i="28" s="1"/>
  <c r="BX19" i="28" s="1"/>
  <c r="BW19" i="28" s="1"/>
  <c r="BV19" i="28" s="1"/>
  <c r="BU19" i="28" s="1"/>
  <c r="BT19" i="28" s="1"/>
  <c r="BS19" i="28" s="1"/>
  <c r="BR19" i="28" s="1"/>
  <c r="BQ19" i="28" s="1"/>
  <c r="BP19" i="28" s="1"/>
  <c r="BO19" i="28" s="1"/>
  <c r="BN19" i="28" s="1"/>
  <c r="BM19" i="28" s="1"/>
  <c r="BL19" i="28" s="1"/>
  <c r="BK19" i="28" s="1"/>
  <c r="BJ19" i="28" s="1"/>
  <c r="BI19" i="28" s="1"/>
  <c r="BH19" i="28" s="1"/>
  <c r="BG19" i="28" s="1"/>
  <c r="BF19" i="28" s="1"/>
  <c r="BE19" i="28" s="1"/>
  <c r="BD19" i="28" s="1"/>
  <c r="BC19" i="28" s="1"/>
  <c r="BB19" i="28" s="1"/>
  <c r="BA19" i="28" s="1"/>
  <c r="AZ19" i="28" s="1"/>
  <c r="AY19" i="28" s="1"/>
  <c r="AX19" i="28" s="1"/>
  <c r="AW19" i="28" s="1"/>
  <c r="AV19" i="28" s="1"/>
  <c r="AU19" i="28" s="1"/>
  <c r="AT19" i="28" s="1"/>
  <c r="AS19" i="28" s="1"/>
  <c r="AR19" i="28" s="1"/>
  <c r="AQ19" i="28" s="1"/>
  <c r="AP19" i="28" s="1"/>
  <c r="AO19" i="28" s="1"/>
  <c r="AN19" i="28" s="1"/>
  <c r="AM19" i="28" s="1"/>
  <c r="AL19" i="28" s="1"/>
  <c r="AK19" i="28" s="1"/>
  <c r="AJ19" i="28" s="1"/>
  <c r="AI19" i="28" s="1"/>
  <c r="AH19" i="28" s="1"/>
  <c r="AG19" i="28" s="1"/>
  <c r="AF19" i="28" s="1"/>
  <c r="AE19" i="28" s="1"/>
  <c r="AD19" i="28" s="1"/>
  <c r="AC19" i="28" s="1"/>
  <c r="AB19" i="28" s="1"/>
  <c r="AA19" i="28" s="1"/>
  <c r="Z19" i="28" s="1"/>
  <c r="Y19" i="28" s="1"/>
  <c r="X19" i="28" s="1"/>
  <c r="W19" i="28" s="1"/>
  <c r="V19" i="28" s="1"/>
  <c r="U19" i="28" s="1"/>
  <c r="T19" i="28" s="1"/>
  <c r="S19" i="28" s="1"/>
  <c r="R19" i="28" s="1"/>
  <c r="Q19" i="28" s="1"/>
  <c r="P19" i="28" s="1"/>
  <c r="O19" i="28" s="1"/>
  <c r="N19" i="28" s="1"/>
  <c r="M19" i="28" s="1"/>
  <c r="L19" i="28" s="1"/>
  <c r="K19" i="28" s="1"/>
  <c r="J19" i="28" s="1"/>
  <c r="I19" i="28" s="1"/>
  <c r="H19" i="28" s="1"/>
  <c r="G19" i="28" s="1"/>
  <c r="F19" i="28" s="1"/>
  <c r="E19" i="28" s="1"/>
  <c r="D19" i="28" s="1"/>
  <c r="C19" i="28" s="1"/>
  <c r="CS20" i="28"/>
  <c r="CR20" i="28" s="1"/>
  <c r="CQ20" i="28" s="1"/>
  <c r="CP20" i="28" s="1"/>
  <c r="CO20" i="28" s="1"/>
  <c r="CN20" i="28" s="1"/>
  <c r="CM20" i="28" s="1"/>
  <c r="CL20" i="28" s="1"/>
  <c r="CK20" i="28" s="1"/>
  <c r="CJ20" i="28" s="1"/>
  <c r="CI20" i="28" s="1"/>
  <c r="CH20" i="28" s="1"/>
  <c r="CG20" i="28" s="1"/>
  <c r="CF20" i="28" s="1"/>
  <c r="CE20" i="28" s="1"/>
  <c r="CD20" i="28" s="1"/>
  <c r="CC20" i="28" s="1"/>
  <c r="CB20" i="28" s="1"/>
  <c r="CA20" i="28" s="1"/>
  <c r="BZ20" i="28" s="1"/>
  <c r="BY20" i="28" s="1"/>
  <c r="BX20" i="28" s="1"/>
  <c r="BW20" i="28" s="1"/>
  <c r="BV20" i="28" s="1"/>
  <c r="BU20" i="28" s="1"/>
  <c r="BT20" i="28" s="1"/>
  <c r="BS20" i="28" s="1"/>
  <c r="BR20" i="28" s="1"/>
  <c r="BQ20" i="28" s="1"/>
  <c r="BP20" i="28" s="1"/>
  <c r="BO20" i="28" s="1"/>
  <c r="BN20" i="28" s="1"/>
  <c r="BM20" i="28" s="1"/>
  <c r="BL20" i="28" s="1"/>
  <c r="BK20" i="28" s="1"/>
  <c r="BJ20" i="28" s="1"/>
  <c r="BI20" i="28" s="1"/>
  <c r="BH20" i="28" s="1"/>
  <c r="BG20" i="28" s="1"/>
  <c r="BF20" i="28" s="1"/>
  <c r="BE20" i="28" s="1"/>
  <c r="BD20" i="28" s="1"/>
  <c r="BC20" i="28" s="1"/>
  <c r="BB20" i="28" s="1"/>
  <c r="BA20" i="28" s="1"/>
  <c r="AZ20" i="28" s="1"/>
  <c r="AY20" i="28" s="1"/>
  <c r="AX20" i="28" s="1"/>
  <c r="AW20" i="28" s="1"/>
  <c r="AV20" i="28" s="1"/>
  <c r="AU20" i="28" s="1"/>
  <c r="AT20" i="28" s="1"/>
  <c r="AS20" i="28" s="1"/>
  <c r="AR20" i="28" s="1"/>
  <c r="AQ20" i="28" s="1"/>
  <c r="AP20" i="28" s="1"/>
  <c r="AO20" i="28" s="1"/>
  <c r="AN20" i="28" s="1"/>
  <c r="AM20" i="28" s="1"/>
  <c r="AL20" i="28" s="1"/>
  <c r="AK20" i="28" s="1"/>
  <c r="AJ20" i="28" s="1"/>
  <c r="AI20" i="28" s="1"/>
  <c r="AH20" i="28" s="1"/>
  <c r="AG20" i="28" s="1"/>
  <c r="AF20" i="28" s="1"/>
  <c r="AE20" i="28" s="1"/>
  <c r="AD20" i="28" s="1"/>
  <c r="AC20" i="28" s="1"/>
  <c r="AB20" i="28" s="1"/>
  <c r="AA20" i="28" s="1"/>
  <c r="Z20" i="28" s="1"/>
  <c r="Y20" i="28" s="1"/>
  <c r="X20" i="28" s="1"/>
  <c r="W20" i="28" s="1"/>
  <c r="V20" i="28" s="1"/>
  <c r="U20" i="28" s="1"/>
  <c r="T20" i="28" s="1"/>
  <c r="S20" i="28" s="1"/>
  <c r="R20" i="28" s="1"/>
  <c r="Q20" i="28" s="1"/>
  <c r="P20" i="28" s="1"/>
  <c r="O20" i="28" s="1"/>
  <c r="N20" i="28" s="1"/>
  <c r="M20" i="28" s="1"/>
  <c r="L20" i="28" s="1"/>
  <c r="K20" i="28" s="1"/>
  <c r="J20" i="28" s="1"/>
  <c r="I20" i="28" s="1"/>
  <c r="H20" i="28" s="1"/>
  <c r="G20" i="28" s="1"/>
  <c r="F20" i="28" s="1"/>
  <c r="E20" i="28" s="1"/>
  <c r="D20" i="28" s="1"/>
  <c r="C20" i="28" s="1"/>
  <c r="CS21" i="28"/>
  <c r="CR21" i="28" s="1"/>
  <c r="CQ21" i="28" s="1"/>
  <c r="CP21" i="28" s="1"/>
  <c r="CO21" i="28" s="1"/>
  <c r="CN21" i="28" s="1"/>
  <c r="CM21" i="28" s="1"/>
  <c r="CL21" i="28" s="1"/>
  <c r="CK21" i="28" s="1"/>
  <c r="CJ21" i="28" s="1"/>
  <c r="CI21" i="28" s="1"/>
  <c r="CH21" i="28" s="1"/>
  <c r="CG21" i="28" s="1"/>
  <c r="CF21" i="28" s="1"/>
  <c r="CE21" i="28" s="1"/>
  <c r="CD21" i="28" s="1"/>
  <c r="CC21" i="28" s="1"/>
  <c r="CB21" i="28" s="1"/>
  <c r="CA21" i="28" s="1"/>
  <c r="BZ21" i="28" s="1"/>
  <c r="BY21" i="28" s="1"/>
  <c r="BX21" i="28" s="1"/>
  <c r="BW21" i="28" s="1"/>
  <c r="BV21" i="28" s="1"/>
  <c r="BU21" i="28" s="1"/>
  <c r="BT21" i="28" s="1"/>
  <c r="BS21" i="28" s="1"/>
  <c r="BR21" i="28" s="1"/>
  <c r="BQ21" i="28" s="1"/>
  <c r="BP21" i="28" s="1"/>
  <c r="BO21" i="28" s="1"/>
  <c r="BN21" i="28" s="1"/>
  <c r="BM21" i="28" s="1"/>
  <c r="BL21" i="28" s="1"/>
  <c r="BK21" i="28" s="1"/>
  <c r="BJ21" i="28" s="1"/>
  <c r="BI21" i="28" s="1"/>
  <c r="BH21" i="28" s="1"/>
  <c r="BG21" i="28" s="1"/>
  <c r="BF21" i="28" s="1"/>
  <c r="BE21" i="28" s="1"/>
  <c r="BD21" i="28" s="1"/>
  <c r="BC21" i="28" s="1"/>
  <c r="BB21" i="28" s="1"/>
  <c r="BA21" i="28" s="1"/>
  <c r="AZ21" i="28" s="1"/>
  <c r="AY21" i="28" s="1"/>
  <c r="AX21" i="28" s="1"/>
  <c r="AW21" i="28" s="1"/>
  <c r="AV21" i="28" s="1"/>
  <c r="AU21" i="28" s="1"/>
  <c r="AT21" i="28" s="1"/>
  <c r="AS21" i="28" s="1"/>
  <c r="AR21" i="28" s="1"/>
  <c r="AQ21" i="28" s="1"/>
  <c r="AP21" i="28" s="1"/>
  <c r="AO21" i="28" s="1"/>
  <c r="AN21" i="28" s="1"/>
  <c r="AM21" i="28" s="1"/>
  <c r="AL21" i="28" s="1"/>
  <c r="AK21" i="28" s="1"/>
  <c r="AJ21" i="28" s="1"/>
  <c r="AI21" i="28" s="1"/>
  <c r="AH21" i="28" s="1"/>
  <c r="AG21" i="28" s="1"/>
  <c r="AF21" i="28" s="1"/>
  <c r="AE21" i="28" s="1"/>
  <c r="AD21" i="28" s="1"/>
  <c r="AC21" i="28" s="1"/>
  <c r="AB21" i="28" s="1"/>
  <c r="AA21" i="28" s="1"/>
  <c r="Z21" i="28" s="1"/>
  <c r="Y21" i="28" s="1"/>
  <c r="X21" i="28" s="1"/>
  <c r="W21" i="28" s="1"/>
  <c r="V21" i="28" s="1"/>
  <c r="U21" i="28" s="1"/>
  <c r="T21" i="28" s="1"/>
  <c r="S21" i="28" s="1"/>
  <c r="R21" i="28" s="1"/>
  <c r="Q21" i="28" s="1"/>
  <c r="P21" i="28" s="1"/>
  <c r="O21" i="28" s="1"/>
  <c r="N21" i="28" s="1"/>
  <c r="M21" i="28" s="1"/>
  <c r="L21" i="28" s="1"/>
  <c r="K21" i="28" s="1"/>
  <c r="J21" i="28" s="1"/>
  <c r="I21" i="28" s="1"/>
  <c r="H21" i="28" s="1"/>
  <c r="G21" i="28" s="1"/>
  <c r="F21" i="28" s="1"/>
  <c r="E21" i="28" s="1"/>
  <c r="D21" i="28" s="1"/>
  <c r="C21" i="28" s="1"/>
  <c r="CS22" i="28"/>
  <c r="CR22" i="28" s="1"/>
  <c r="CQ22" i="28" s="1"/>
  <c r="CP22" i="28" s="1"/>
  <c r="CO22" i="28" s="1"/>
  <c r="CN22" i="28" s="1"/>
  <c r="CM22" i="28" s="1"/>
  <c r="CL22" i="28" s="1"/>
  <c r="CK22" i="28" s="1"/>
  <c r="CJ22" i="28" s="1"/>
  <c r="CI22" i="28" s="1"/>
  <c r="CH22" i="28" s="1"/>
  <c r="CG22" i="28" s="1"/>
  <c r="CF22" i="28" s="1"/>
  <c r="CE22" i="28" s="1"/>
  <c r="CD22" i="28" s="1"/>
  <c r="CC22" i="28" s="1"/>
  <c r="CB22" i="28" s="1"/>
  <c r="CA22" i="28" s="1"/>
  <c r="BZ22" i="28" s="1"/>
  <c r="BY22" i="28" s="1"/>
  <c r="BX22" i="28" s="1"/>
  <c r="BW22" i="28" s="1"/>
  <c r="BV22" i="28" s="1"/>
  <c r="BU22" i="28" s="1"/>
  <c r="BT22" i="28" s="1"/>
  <c r="BS22" i="28" s="1"/>
  <c r="BR22" i="28" s="1"/>
  <c r="BQ22" i="28" s="1"/>
  <c r="BP22" i="28" s="1"/>
  <c r="BO22" i="28" s="1"/>
  <c r="BN22" i="28" s="1"/>
  <c r="BM22" i="28" s="1"/>
  <c r="BL22" i="28" s="1"/>
  <c r="BK22" i="28" s="1"/>
  <c r="BJ22" i="28" s="1"/>
  <c r="BI22" i="28" s="1"/>
  <c r="BH22" i="28" s="1"/>
  <c r="BG22" i="28" s="1"/>
  <c r="BF22" i="28" s="1"/>
  <c r="BE22" i="28" s="1"/>
  <c r="BD22" i="28" s="1"/>
  <c r="BC22" i="28" s="1"/>
  <c r="BB22" i="28" s="1"/>
  <c r="BA22" i="28" s="1"/>
  <c r="AZ22" i="28" s="1"/>
  <c r="AY22" i="28" s="1"/>
  <c r="AX22" i="28" s="1"/>
  <c r="AW22" i="28" s="1"/>
  <c r="AV22" i="28" s="1"/>
  <c r="AU22" i="28" s="1"/>
  <c r="AT22" i="28" s="1"/>
  <c r="AS22" i="28" s="1"/>
  <c r="AR22" i="28" s="1"/>
  <c r="AQ22" i="28" s="1"/>
  <c r="AP22" i="28" s="1"/>
  <c r="AO22" i="28" s="1"/>
  <c r="AN22" i="28" s="1"/>
  <c r="AM22" i="28" s="1"/>
  <c r="AL22" i="28" s="1"/>
  <c r="AK22" i="28" s="1"/>
  <c r="AJ22" i="28" s="1"/>
  <c r="AI22" i="28" s="1"/>
  <c r="AH22" i="28" s="1"/>
  <c r="AG22" i="28" s="1"/>
  <c r="AF22" i="28" s="1"/>
  <c r="AE22" i="28" s="1"/>
  <c r="AD22" i="28" s="1"/>
  <c r="AC22" i="28" s="1"/>
  <c r="AB22" i="28" s="1"/>
  <c r="AA22" i="28" s="1"/>
  <c r="Z22" i="28" s="1"/>
  <c r="Y22" i="28" s="1"/>
  <c r="X22" i="28" s="1"/>
  <c r="W22" i="28" s="1"/>
  <c r="V22" i="28" s="1"/>
  <c r="U22" i="28" s="1"/>
  <c r="T22" i="28" s="1"/>
  <c r="S22" i="28" s="1"/>
  <c r="R22" i="28" s="1"/>
  <c r="Q22" i="28" s="1"/>
  <c r="P22" i="28" s="1"/>
  <c r="O22" i="28" s="1"/>
  <c r="N22" i="28" s="1"/>
  <c r="M22" i="28" s="1"/>
  <c r="L22" i="28" s="1"/>
  <c r="K22" i="28" s="1"/>
  <c r="J22" i="28" s="1"/>
  <c r="I22" i="28" s="1"/>
  <c r="H22" i="28" s="1"/>
  <c r="G22" i="28" s="1"/>
  <c r="F22" i="28" s="1"/>
  <c r="E22" i="28" s="1"/>
  <c r="D22" i="28" s="1"/>
  <c r="C22" i="28" s="1"/>
  <c r="CS23" i="28"/>
  <c r="CR23" i="28" s="1"/>
  <c r="CQ23" i="28" s="1"/>
  <c r="CP23" i="28" s="1"/>
  <c r="CO23" i="28" s="1"/>
  <c r="CN23" i="28" s="1"/>
  <c r="CM23" i="28" s="1"/>
  <c r="CL23" i="28" s="1"/>
  <c r="CK23" i="28" s="1"/>
  <c r="CJ23" i="28" s="1"/>
  <c r="CI23" i="28" s="1"/>
  <c r="CH23" i="28" s="1"/>
  <c r="CG23" i="28" s="1"/>
  <c r="CF23" i="28" s="1"/>
  <c r="CE23" i="28" s="1"/>
  <c r="CD23" i="28" s="1"/>
  <c r="CC23" i="28" s="1"/>
  <c r="CB23" i="28" s="1"/>
  <c r="CA23" i="28" s="1"/>
  <c r="BZ23" i="28" s="1"/>
  <c r="BY23" i="28" s="1"/>
  <c r="BX23" i="28" s="1"/>
  <c r="BW23" i="28" s="1"/>
  <c r="BV23" i="28" s="1"/>
  <c r="BU23" i="28" s="1"/>
  <c r="BT23" i="28" s="1"/>
  <c r="BS23" i="28" s="1"/>
  <c r="BR23" i="28" s="1"/>
  <c r="BQ23" i="28" s="1"/>
  <c r="BP23" i="28" s="1"/>
  <c r="BO23" i="28" s="1"/>
  <c r="BN23" i="28" s="1"/>
  <c r="BM23" i="28" s="1"/>
  <c r="BL23" i="28" s="1"/>
  <c r="BK23" i="28" s="1"/>
  <c r="BJ23" i="28" s="1"/>
  <c r="BI23" i="28" s="1"/>
  <c r="BH23" i="28" s="1"/>
  <c r="BG23" i="28" s="1"/>
  <c r="BF23" i="28" s="1"/>
  <c r="BE23" i="28" s="1"/>
  <c r="BD23" i="28" s="1"/>
  <c r="BC23" i="28" s="1"/>
  <c r="BB23" i="28" s="1"/>
  <c r="BA23" i="28" s="1"/>
  <c r="AZ23" i="28" s="1"/>
  <c r="AY23" i="28" s="1"/>
  <c r="AX23" i="28" s="1"/>
  <c r="AW23" i="28" s="1"/>
  <c r="AV23" i="28" s="1"/>
  <c r="AU23" i="28" s="1"/>
  <c r="AT23" i="28" s="1"/>
  <c r="AS23" i="28" s="1"/>
  <c r="AR23" i="28" s="1"/>
  <c r="AQ23" i="28" s="1"/>
  <c r="AP23" i="28" s="1"/>
  <c r="AO23" i="28" s="1"/>
  <c r="AN23" i="28" s="1"/>
  <c r="AM23" i="28" s="1"/>
  <c r="AL23" i="28" s="1"/>
  <c r="AK23" i="28" s="1"/>
  <c r="AJ23" i="28" s="1"/>
  <c r="AI23" i="28" s="1"/>
  <c r="AH23" i="28" s="1"/>
  <c r="AG23" i="28" s="1"/>
  <c r="AF23" i="28" s="1"/>
  <c r="AE23" i="28" s="1"/>
  <c r="AD23" i="28" s="1"/>
  <c r="AC23" i="28" s="1"/>
  <c r="AB23" i="28" s="1"/>
  <c r="AA23" i="28" s="1"/>
  <c r="Z23" i="28" s="1"/>
  <c r="Y23" i="28" s="1"/>
  <c r="X23" i="28" s="1"/>
  <c r="W23" i="28" s="1"/>
  <c r="V23" i="28" s="1"/>
  <c r="U23" i="28" s="1"/>
  <c r="T23" i="28" s="1"/>
  <c r="S23" i="28" s="1"/>
  <c r="R23" i="28" s="1"/>
  <c r="Q23" i="28" s="1"/>
  <c r="P23" i="28" s="1"/>
  <c r="O23" i="28" s="1"/>
  <c r="N23" i="28" s="1"/>
  <c r="M23" i="28" s="1"/>
  <c r="L23" i="28" s="1"/>
  <c r="K23" i="28" s="1"/>
  <c r="J23" i="28" s="1"/>
  <c r="I23" i="28" s="1"/>
  <c r="H23" i="28" s="1"/>
  <c r="G23" i="28" s="1"/>
  <c r="F23" i="28" s="1"/>
  <c r="E23" i="28" s="1"/>
  <c r="D23" i="28" s="1"/>
  <c r="C23" i="28" s="1"/>
  <c r="CS24" i="28"/>
  <c r="CR24" i="28" s="1"/>
  <c r="CQ24" i="28" s="1"/>
  <c r="CP24" i="28" s="1"/>
  <c r="CO24" i="28" s="1"/>
  <c r="CN24" i="28" s="1"/>
  <c r="CM24" i="28" s="1"/>
  <c r="CL24" i="28" s="1"/>
  <c r="CK24" i="28" s="1"/>
  <c r="CJ24" i="28" s="1"/>
  <c r="CI24" i="28" s="1"/>
  <c r="CH24" i="28" s="1"/>
  <c r="CG24" i="28" s="1"/>
  <c r="CF24" i="28" s="1"/>
  <c r="CE24" i="28" s="1"/>
  <c r="CD24" i="28" s="1"/>
  <c r="CC24" i="28" s="1"/>
  <c r="CB24" i="28" s="1"/>
  <c r="CA24" i="28" s="1"/>
  <c r="BZ24" i="28" s="1"/>
  <c r="BY24" i="28" s="1"/>
  <c r="BX24" i="28" s="1"/>
  <c r="BW24" i="28" s="1"/>
  <c r="BV24" i="28" s="1"/>
  <c r="BU24" i="28" s="1"/>
  <c r="BT24" i="28" s="1"/>
  <c r="BS24" i="28" s="1"/>
  <c r="BR24" i="28" s="1"/>
  <c r="BQ24" i="28" s="1"/>
  <c r="BP24" i="28" s="1"/>
  <c r="BO24" i="28" s="1"/>
  <c r="BN24" i="28" s="1"/>
  <c r="BM24" i="28" s="1"/>
  <c r="BL24" i="28" s="1"/>
  <c r="BK24" i="28" s="1"/>
  <c r="BJ24" i="28" s="1"/>
  <c r="BI24" i="28" s="1"/>
  <c r="BH24" i="28" s="1"/>
  <c r="BG24" i="28" s="1"/>
  <c r="BF24" i="28" s="1"/>
  <c r="BE24" i="28" s="1"/>
  <c r="BD24" i="28" s="1"/>
  <c r="BC24" i="28" s="1"/>
  <c r="BB24" i="28" s="1"/>
  <c r="BA24" i="28" s="1"/>
  <c r="AZ24" i="28" s="1"/>
  <c r="AY24" i="28" s="1"/>
  <c r="AX24" i="28" s="1"/>
  <c r="AW24" i="28" s="1"/>
  <c r="AV24" i="28" s="1"/>
  <c r="AU24" i="28" s="1"/>
  <c r="AT24" i="28" s="1"/>
  <c r="AS24" i="28" s="1"/>
  <c r="AR24" i="28" s="1"/>
  <c r="AQ24" i="28" s="1"/>
  <c r="AP24" i="28" s="1"/>
  <c r="AO24" i="28" s="1"/>
  <c r="AN24" i="28" s="1"/>
  <c r="AM24" i="28" s="1"/>
  <c r="AL24" i="28" s="1"/>
  <c r="AK24" i="28" s="1"/>
  <c r="AJ24" i="28" s="1"/>
  <c r="AI24" i="28" s="1"/>
  <c r="AH24" i="28" s="1"/>
  <c r="AG24" i="28" s="1"/>
  <c r="AF24" i="28" s="1"/>
  <c r="AE24" i="28" s="1"/>
  <c r="AD24" i="28" s="1"/>
  <c r="AC24" i="28" s="1"/>
  <c r="AB24" i="28" s="1"/>
  <c r="AA24" i="28" s="1"/>
  <c r="Z24" i="28" s="1"/>
  <c r="Y24" i="28" s="1"/>
  <c r="X24" i="28" s="1"/>
  <c r="W24" i="28" s="1"/>
  <c r="V24" i="28" s="1"/>
  <c r="U24" i="28" s="1"/>
  <c r="T24" i="28" s="1"/>
  <c r="S24" i="28" s="1"/>
  <c r="R24" i="28" s="1"/>
  <c r="Q24" i="28" s="1"/>
  <c r="P24" i="28" s="1"/>
  <c r="O24" i="28" s="1"/>
  <c r="N24" i="28" s="1"/>
  <c r="M24" i="28" s="1"/>
  <c r="L24" i="28" s="1"/>
  <c r="K24" i="28" s="1"/>
  <c r="J24" i="28" s="1"/>
  <c r="I24" i="28" s="1"/>
  <c r="H24" i="28" s="1"/>
  <c r="G24" i="28" s="1"/>
  <c r="F24" i="28" s="1"/>
  <c r="E24" i="28" s="1"/>
  <c r="D24" i="28" s="1"/>
  <c r="C24" i="28" s="1"/>
  <c r="CS25" i="28"/>
  <c r="CR25" i="28" s="1"/>
  <c r="CQ25" i="28" s="1"/>
  <c r="CP25" i="28" s="1"/>
  <c r="CO25" i="28" s="1"/>
  <c r="CN25" i="28" s="1"/>
  <c r="CM25" i="28" s="1"/>
  <c r="CL25" i="28" s="1"/>
  <c r="CK25" i="28" s="1"/>
  <c r="CJ25" i="28" s="1"/>
  <c r="CI25" i="28" s="1"/>
  <c r="CH25" i="28" s="1"/>
  <c r="CG25" i="28" s="1"/>
  <c r="CF25" i="28" s="1"/>
  <c r="CE25" i="28" s="1"/>
  <c r="CD25" i="28" s="1"/>
  <c r="CC25" i="28" s="1"/>
  <c r="CB25" i="28" s="1"/>
  <c r="CA25" i="28" s="1"/>
  <c r="BZ25" i="28" s="1"/>
  <c r="BY25" i="28" s="1"/>
  <c r="BX25" i="28" s="1"/>
  <c r="BW25" i="28" s="1"/>
  <c r="BV25" i="28" s="1"/>
  <c r="BU25" i="28" s="1"/>
  <c r="BT25" i="28" s="1"/>
  <c r="BS25" i="28" s="1"/>
  <c r="BR25" i="28" s="1"/>
  <c r="BQ25" i="28" s="1"/>
  <c r="BP25" i="28" s="1"/>
  <c r="BO25" i="28" s="1"/>
  <c r="BN25" i="28" s="1"/>
  <c r="BM25" i="28" s="1"/>
  <c r="BL25" i="28" s="1"/>
  <c r="BK25" i="28" s="1"/>
  <c r="BJ25" i="28" s="1"/>
  <c r="BI25" i="28" s="1"/>
  <c r="BH25" i="28" s="1"/>
  <c r="BG25" i="28" s="1"/>
  <c r="BF25" i="28" s="1"/>
  <c r="BE25" i="28" s="1"/>
  <c r="BD25" i="28" s="1"/>
  <c r="BC25" i="28" s="1"/>
  <c r="BB25" i="28" s="1"/>
  <c r="BA25" i="28" s="1"/>
  <c r="AZ25" i="28" s="1"/>
  <c r="AY25" i="28" s="1"/>
  <c r="AX25" i="28" s="1"/>
  <c r="AW25" i="28" s="1"/>
  <c r="AV25" i="28" s="1"/>
  <c r="AU25" i="28" s="1"/>
  <c r="AT25" i="28" s="1"/>
  <c r="AS25" i="28" s="1"/>
  <c r="AR25" i="28" s="1"/>
  <c r="AQ25" i="28" s="1"/>
  <c r="AP25" i="28" s="1"/>
  <c r="AO25" i="28" s="1"/>
  <c r="AN25" i="28" s="1"/>
  <c r="AM25" i="28" s="1"/>
  <c r="AL25" i="28" s="1"/>
  <c r="AK25" i="28" s="1"/>
  <c r="AJ25" i="28" s="1"/>
  <c r="AI25" i="28" s="1"/>
  <c r="AH25" i="28" s="1"/>
  <c r="AG25" i="28" s="1"/>
  <c r="AF25" i="28" s="1"/>
  <c r="AE25" i="28" s="1"/>
  <c r="AD25" i="28" s="1"/>
  <c r="AC25" i="28" s="1"/>
  <c r="AB25" i="28" s="1"/>
  <c r="AA25" i="28" s="1"/>
  <c r="Z25" i="28" s="1"/>
  <c r="Y25" i="28" s="1"/>
  <c r="X25" i="28" s="1"/>
  <c r="W25" i="28" s="1"/>
  <c r="V25" i="28" s="1"/>
  <c r="U25" i="28" s="1"/>
  <c r="T25" i="28" s="1"/>
  <c r="S25" i="28" s="1"/>
  <c r="R25" i="28" s="1"/>
  <c r="Q25" i="28" s="1"/>
  <c r="P25" i="28" s="1"/>
  <c r="O25" i="28" s="1"/>
  <c r="N25" i="28" s="1"/>
  <c r="M25" i="28" s="1"/>
  <c r="L25" i="28" s="1"/>
  <c r="K25" i="28" s="1"/>
  <c r="J25" i="28" s="1"/>
  <c r="I25" i="28" s="1"/>
  <c r="H25" i="28" s="1"/>
  <c r="G25" i="28" s="1"/>
  <c r="F25" i="28" s="1"/>
  <c r="E25" i="28" s="1"/>
  <c r="D25" i="28" s="1"/>
  <c r="C25" i="28" s="1"/>
  <c r="CS26" i="28"/>
  <c r="CR26" i="28" s="1"/>
  <c r="CQ26" i="28" s="1"/>
  <c r="CP26" i="28" s="1"/>
  <c r="CO26" i="28" s="1"/>
  <c r="CN26" i="28" s="1"/>
  <c r="CM26" i="28" s="1"/>
  <c r="CL26" i="28" s="1"/>
  <c r="CK26" i="28" s="1"/>
  <c r="CJ26" i="28" s="1"/>
  <c r="CI26" i="28" s="1"/>
  <c r="CH26" i="28" s="1"/>
  <c r="CG26" i="28" s="1"/>
  <c r="CF26" i="28" s="1"/>
  <c r="CE26" i="28" s="1"/>
  <c r="CD26" i="28" s="1"/>
  <c r="CC26" i="28" s="1"/>
  <c r="CB26" i="28" s="1"/>
  <c r="CA26" i="28" s="1"/>
  <c r="BZ26" i="28" s="1"/>
  <c r="BY26" i="28" s="1"/>
  <c r="BX26" i="28" s="1"/>
  <c r="BW26" i="28" s="1"/>
  <c r="BV26" i="28" s="1"/>
  <c r="BU26" i="28" s="1"/>
  <c r="BT26" i="28" s="1"/>
  <c r="BS26" i="28" s="1"/>
  <c r="BR26" i="28" s="1"/>
  <c r="BQ26" i="28" s="1"/>
  <c r="BP26" i="28" s="1"/>
  <c r="BO26" i="28" s="1"/>
  <c r="BN26" i="28" s="1"/>
  <c r="BM26" i="28" s="1"/>
  <c r="BL26" i="28" s="1"/>
  <c r="BK26" i="28" s="1"/>
  <c r="BJ26" i="28" s="1"/>
  <c r="BI26" i="28" s="1"/>
  <c r="BH26" i="28" s="1"/>
  <c r="BG26" i="28" s="1"/>
  <c r="BF26" i="28" s="1"/>
  <c r="BE26" i="28" s="1"/>
  <c r="BD26" i="28" s="1"/>
  <c r="BC26" i="28" s="1"/>
  <c r="BB26" i="28" s="1"/>
  <c r="BA26" i="28" s="1"/>
  <c r="AZ26" i="28" s="1"/>
  <c r="AY26" i="28" s="1"/>
  <c r="AX26" i="28" s="1"/>
  <c r="AW26" i="28" s="1"/>
  <c r="AV26" i="28" s="1"/>
  <c r="AU26" i="28" s="1"/>
  <c r="AT26" i="28" s="1"/>
  <c r="AS26" i="28" s="1"/>
  <c r="AR26" i="28" s="1"/>
  <c r="AQ26" i="28" s="1"/>
  <c r="AP26" i="28" s="1"/>
  <c r="AO26" i="28" s="1"/>
  <c r="AN26" i="28" s="1"/>
  <c r="AM26" i="28" s="1"/>
  <c r="AL26" i="28" s="1"/>
  <c r="AK26" i="28" s="1"/>
  <c r="AJ26" i="28" s="1"/>
  <c r="AI26" i="28" s="1"/>
  <c r="AH26" i="28" s="1"/>
  <c r="AG26" i="28" s="1"/>
  <c r="AF26" i="28" s="1"/>
  <c r="AE26" i="28" s="1"/>
  <c r="AD26" i="28" s="1"/>
  <c r="AC26" i="28" s="1"/>
  <c r="AB26" i="28" s="1"/>
  <c r="AA26" i="28" s="1"/>
  <c r="Z26" i="28" s="1"/>
  <c r="Y26" i="28" s="1"/>
  <c r="X26" i="28" s="1"/>
  <c r="W26" i="28" s="1"/>
  <c r="V26" i="28" s="1"/>
  <c r="U26" i="28" s="1"/>
  <c r="T26" i="28" s="1"/>
  <c r="S26" i="28" s="1"/>
  <c r="R26" i="28" s="1"/>
  <c r="Q26" i="28" s="1"/>
  <c r="P26" i="28" s="1"/>
  <c r="O26" i="28" s="1"/>
  <c r="N26" i="28" s="1"/>
  <c r="M26" i="28" s="1"/>
  <c r="L26" i="28" s="1"/>
  <c r="K26" i="28" s="1"/>
  <c r="J26" i="28" s="1"/>
  <c r="I26" i="28" s="1"/>
  <c r="H26" i="28" s="1"/>
  <c r="G26" i="28" s="1"/>
  <c r="F26" i="28" s="1"/>
  <c r="E26" i="28" s="1"/>
  <c r="D26" i="28" s="1"/>
  <c r="C26" i="28" s="1"/>
  <c r="CS27" i="28"/>
  <c r="CR27" i="28" s="1"/>
  <c r="CQ27" i="28" s="1"/>
  <c r="CP27" i="28" s="1"/>
  <c r="CO27" i="28" s="1"/>
  <c r="CN27" i="28" s="1"/>
  <c r="CM27" i="28" s="1"/>
  <c r="CL27" i="28" s="1"/>
  <c r="CK27" i="28" s="1"/>
  <c r="CJ27" i="28" s="1"/>
  <c r="CI27" i="28" s="1"/>
  <c r="CH27" i="28" s="1"/>
  <c r="CG27" i="28" s="1"/>
  <c r="CF27" i="28" s="1"/>
  <c r="CE27" i="28" s="1"/>
  <c r="CD27" i="28" s="1"/>
  <c r="CC27" i="28" s="1"/>
  <c r="CB27" i="28" s="1"/>
  <c r="CA27" i="28" s="1"/>
  <c r="BZ27" i="28" s="1"/>
  <c r="BY27" i="28" s="1"/>
  <c r="BX27" i="28" s="1"/>
  <c r="BW27" i="28" s="1"/>
  <c r="BV27" i="28" s="1"/>
  <c r="BU27" i="28" s="1"/>
  <c r="BT27" i="28" s="1"/>
  <c r="BS27" i="28" s="1"/>
  <c r="BR27" i="28" s="1"/>
  <c r="BQ27" i="28" s="1"/>
  <c r="BP27" i="28" s="1"/>
  <c r="BO27" i="28" s="1"/>
  <c r="BN27" i="28" s="1"/>
  <c r="BM27" i="28" s="1"/>
  <c r="BL27" i="28" s="1"/>
  <c r="BK27" i="28" s="1"/>
  <c r="BJ27" i="28" s="1"/>
  <c r="BI27" i="28" s="1"/>
  <c r="BH27" i="28" s="1"/>
  <c r="BG27" i="28" s="1"/>
  <c r="BF27" i="28" s="1"/>
  <c r="BE27" i="28" s="1"/>
  <c r="BD27" i="28" s="1"/>
  <c r="BC27" i="28" s="1"/>
  <c r="BB27" i="28" s="1"/>
  <c r="BA27" i="28" s="1"/>
  <c r="AZ27" i="28" s="1"/>
  <c r="AY27" i="28" s="1"/>
  <c r="AX27" i="28" s="1"/>
  <c r="AW27" i="28" s="1"/>
  <c r="AV27" i="28" s="1"/>
  <c r="AU27" i="28" s="1"/>
  <c r="AT27" i="28" s="1"/>
  <c r="AS27" i="28" s="1"/>
  <c r="AR27" i="28" s="1"/>
  <c r="AQ27" i="28" s="1"/>
  <c r="AP27" i="28" s="1"/>
  <c r="AO27" i="28" s="1"/>
  <c r="AN27" i="28" s="1"/>
  <c r="AM27" i="28" s="1"/>
  <c r="AL27" i="28" s="1"/>
  <c r="AK27" i="28" s="1"/>
  <c r="AJ27" i="28" s="1"/>
  <c r="AI27" i="28" s="1"/>
  <c r="AH27" i="28" s="1"/>
  <c r="AG27" i="28" s="1"/>
  <c r="AF27" i="28" s="1"/>
  <c r="AE27" i="28" s="1"/>
  <c r="AD27" i="28" s="1"/>
  <c r="AC27" i="28" s="1"/>
  <c r="AB27" i="28" s="1"/>
  <c r="AA27" i="28" s="1"/>
  <c r="Z27" i="28" s="1"/>
  <c r="Y27" i="28" s="1"/>
  <c r="X27" i="28" s="1"/>
  <c r="W27" i="28" s="1"/>
  <c r="V27" i="28" s="1"/>
  <c r="U27" i="28" s="1"/>
  <c r="T27" i="28" s="1"/>
  <c r="S27" i="28" s="1"/>
  <c r="R27" i="28" s="1"/>
  <c r="Q27" i="28" s="1"/>
  <c r="P27" i="28" s="1"/>
  <c r="O27" i="28" s="1"/>
  <c r="N27" i="28" s="1"/>
  <c r="M27" i="28" s="1"/>
  <c r="L27" i="28" s="1"/>
  <c r="K27" i="28" s="1"/>
  <c r="J27" i="28" s="1"/>
  <c r="I27" i="28" s="1"/>
  <c r="H27" i="28" s="1"/>
  <c r="G27" i="28" s="1"/>
  <c r="F27" i="28" s="1"/>
  <c r="E27" i="28" s="1"/>
  <c r="D27" i="28" s="1"/>
  <c r="C27" i="28" s="1"/>
  <c r="CS28" i="28"/>
  <c r="CR28" i="28" s="1"/>
  <c r="CQ28" i="28" s="1"/>
  <c r="CP28" i="28" s="1"/>
  <c r="CO28" i="28" s="1"/>
  <c r="CN28" i="28" s="1"/>
  <c r="CM28" i="28" s="1"/>
  <c r="CL28" i="28" s="1"/>
  <c r="CK28" i="28" s="1"/>
  <c r="CJ28" i="28" s="1"/>
  <c r="CI28" i="28" s="1"/>
  <c r="CH28" i="28" s="1"/>
  <c r="CG28" i="28" s="1"/>
  <c r="CF28" i="28" s="1"/>
  <c r="CE28" i="28" s="1"/>
  <c r="CD28" i="28" s="1"/>
  <c r="CC28" i="28" s="1"/>
  <c r="CB28" i="28" s="1"/>
  <c r="CA28" i="28" s="1"/>
  <c r="BZ28" i="28" s="1"/>
  <c r="BY28" i="28" s="1"/>
  <c r="BX28" i="28" s="1"/>
  <c r="BW28" i="28" s="1"/>
  <c r="BV28" i="28" s="1"/>
  <c r="BU28" i="28" s="1"/>
  <c r="BT28" i="28" s="1"/>
  <c r="BS28" i="28" s="1"/>
  <c r="BR28" i="28" s="1"/>
  <c r="BQ28" i="28" s="1"/>
  <c r="BP28" i="28" s="1"/>
  <c r="BO28" i="28" s="1"/>
  <c r="BN28" i="28" s="1"/>
  <c r="BM28" i="28" s="1"/>
  <c r="BL28" i="28" s="1"/>
  <c r="BK28" i="28" s="1"/>
  <c r="BJ28" i="28" s="1"/>
  <c r="BI28" i="28" s="1"/>
  <c r="BH28" i="28" s="1"/>
  <c r="BG28" i="28" s="1"/>
  <c r="BF28" i="28" s="1"/>
  <c r="BE28" i="28" s="1"/>
  <c r="BD28" i="28" s="1"/>
  <c r="BC28" i="28" s="1"/>
  <c r="BB28" i="28" s="1"/>
  <c r="BA28" i="28" s="1"/>
  <c r="AZ28" i="28" s="1"/>
  <c r="AY28" i="28" s="1"/>
  <c r="AX28" i="28" s="1"/>
  <c r="AW28" i="28" s="1"/>
  <c r="AV28" i="28" s="1"/>
  <c r="AU28" i="28" s="1"/>
  <c r="AT28" i="28" s="1"/>
  <c r="AS28" i="28" s="1"/>
  <c r="AR28" i="28" s="1"/>
  <c r="AQ28" i="28" s="1"/>
  <c r="AP28" i="28" s="1"/>
  <c r="AO28" i="28" s="1"/>
  <c r="AN28" i="28" s="1"/>
  <c r="AM28" i="28" s="1"/>
  <c r="AL28" i="28" s="1"/>
  <c r="AK28" i="28" s="1"/>
  <c r="AJ28" i="28" s="1"/>
  <c r="AI28" i="28" s="1"/>
  <c r="AH28" i="28" s="1"/>
  <c r="AG28" i="28" s="1"/>
  <c r="AF28" i="28" s="1"/>
  <c r="AE28" i="28" s="1"/>
  <c r="AD28" i="28" s="1"/>
  <c r="AC28" i="28" s="1"/>
  <c r="AB28" i="28" s="1"/>
  <c r="AA28" i="28" s="1"/>
  <c r="Z28" i="28" s="1"/>
  <c r="Y28" i="28" s="1"/>
  <c r="X28" i="28" s="1"/>
  <c r="W28" i="28" s="1"/>
  <c r="V28" i="28" s="1"/>
  <c r="U28" i="28" s="1"/>
  <c r="T28" i="28" s="1"/>
  <c r="S28" i="28" s="1"/>
  <c r="R28" i="28" s="1"/>
  <c r="Q28" i="28" s="1"/>
  <c r="P28" i="28" s="1"/>
  <c r="O28" i="28" s="1"/>
  <c r="N28" i="28" s="1"/>
  <c r="M28" i="28" s="1"/>
  <c r="L28" i="28" s="1"/>
  <c r="K28" i="28" s="1"/>
  <c r="J28" i="28" s="1"/>
  <c r="I28" i="28" s="1"/>
  <c r="H28" i="28" s="1"/>
  <c r="G28" i="28" s="1"/>
  <c r="F28" i="28" s="1"/>
  <c r="E28" i="28" s="1"/>
  <c r="D28" i="28" s="1"/>
  <c r="C28" i="28" s="1"/>
  <c r="CS29" i="28"/>
  <c r="CR29" i="28" s="1"/>
  <c r="CQ29" i="28" s="1"/>
  <c r="CP29" i="28" s="1"/>
  <c r="CO29" i="28" s="1"/>
  <c r="CN29" i="28" s="1"/>
  <c r="CM29" i="28" s="1"/>
  <c r="CL29" i="28" s="1"/>
  <c r="CK29" i="28" s="1"/>
  <c r="CJ29" i="28" s="1"/>
  <c r="CI29" i="28" s="1"/>
  <c r="CH29" i="28" s="1"/>
  <c r="CG29" i="28" s="1"/>
  <c r="CF29" i="28" s="1"/>
  <c r="CE29" i="28" s="1"/>
  <c r="CD29" i="28" s="1"/>
  <c r="CC29" i="28" s="1"/>
  <c r="CB29" i="28" s="1"/>
  <c r="CA29" i="28" s="1"/>
  <c r="BZ29" i="28" s="1"/>
  <c r="BY29" i="28" s="1"/>
  <c r="BX29" i="28" s="1"/>
  <c r="BW29" i="28" s="1"/>
  <c r="BV29" i="28" s="1"/>
  <c r="BU29" i="28" s="1"/>
  <c r="BT29" i="28" s="1"/>
  <c r="BS29" i="28" s="1"/>
  <c r="BR29" i="28" s="1"/>
  <c r="BQ29" i="28" s="1"/>
  <c r="BP29" i="28" s="1"/>
  <c r="BO29" i="28" s="1"/>
  <c r="BN29" i="28" s="1"/>
  <c r="BM29" i="28" s="1"/>
  <c r="BL29" i="28" s="1"/>
  <c r="BK29" i="28" s="1"/>
  <c r="BJ29" i="28" s="1"/>
  <c r="BI29" i="28" s="1"/>
  <c r="BH29" i="28" s="1"/>
  <c r="BG29" i="28" s="1"/>
  <c r="BF29" i="28" s="1"/>
  <c r="BE29" i="28" s="1"/>
  <c r="BD29" i="28" s="1"/>
  <c r="BC29" i="28" s="1"/>
  <c r="BB29" i="28" s="1"/>
  <c r="BA29" i="28" s="1"/>
  <c r="AZ29" i="28" s="1"/>
  <c r="AY29" i="28" s="1"/>
  <c r="AX29" i="28" s="1"/>
  <c r="AW29" i="28" s="1"/>
  <c r="AV29" i="28" s="1"/>
  <c r="AU29" i="28" s="1"/>
  <c r="AT29" i="28" s="1"/>
  <c r="AS29" i="28" s="1"/>
  <c r="AR29" i="28" s="1"/>
  <c r="AQ29" i="28" s="1"/>
  <c r="AP29" i="28" s="1"/>
  <c r="AO29" i="28" s="1"/>
  <c r="AN29" i="28" s="1"/>
  <c r="AM29" i="28" s="1"/>
  <c r="AL29" i="28" s="1"/>
  <c r="AK29" i="28" s="1"/>
  <c r="AJ29" i="28" s="1"/>
  <c r="AI29" i="28" s="1"/>
  <c r="AH29" i="28" s="1"/>
  <c r="AG29" i="28" s="1"/>
  <c r="AF29" i="28" s="1"/>
  <c r="AE29" i="28" s="1"/>
  <c r="AD29" i="28" s="1"/>
  <c r="AC29" i="28" s="1"/>
  <c r="AB29" i="28" s="1"/>
  <c r="AA29" i="28" s="1"/>
  <c r="Z29" i="28" s="1"/>
  <c r="Y29" i="28" s="1"/>
  <c r="X29" i="28" s="1"/>
  <c r="W29" i="28" s="1"/>
  <c r="V29" i="28" s="1"/>
  <c r="U29" i="28" s="1"/>
  <c r="T29" i="28" s="1"/>
  <c r="S29" i="28" s="1"/>
  <c r="R29" i="28" s="1"/>
  <c r="Q29" i="28" s="1"/>
  <c r="P29" i="28" s="1"/>
  <c r="O29" i="28" s="1"/>
  <c r="N29" i="28" s="1"/>
  <c r="M29" i="28" s="1"/>
  <c r="L29" i="28" s="1"/>
  <c r="K29" i="28" s="1"/>
  <c r="J29" i="28" s="1"/>
  <c r="I29" i="28" s="1"/>
  <c r="H29" i="28" s="1"/>
  <c r="G29" i="28" s="1"/>
  <c r="F29" i="28" s="1"/>
  <c r="E29" i="28" s="1"/>
  <c r="D29" i="28" s="1"/>
  <c r="C29" i="28" s="1"/>
  <c r="CS30" i="28"/>
  <c r="CR30" i="28" s="1"/>
  <c r="CQ30" i="28" s="1"/>
  <c r="CP30" i="28" s="1"/>
  <c r="CO30" i="28" s="1"/>
  <c r="CN30" i="28" s="1"/>
  <c r="CM30" i="28" s="1"/>
  <c r="CL30" i="28" s="1"/>
  <c r="CK30" i="28" s="1"/>
  <c r="CJ30" i="28" s="1"/>
  <c r="CI30" i="28" s="1"/>
  <c r="CH30" i="28" s="1"/>
  <c r="CG30" i="28" s="1"/>
  <c r="CF30" i="28" s="1"/>
  <c r="CE30" i="28" s="1"/>
  <c r="CD30" i="28" s="1"/>
  <c r="CC30" i="28" s="1"/>
  <c r="CB30" i="28" s="1"/>
  <c r="CA30" i="28" s="1"/>
  <c r="BZ30" i="28" s="1"/>
  <c r="BY30" i="28" s="1"/>
  <c r="BX30" i="28" s="1"/>
  <c r="BW30" i="28" s="1"/>
  <c r="BV30" i="28" s="1"/>
  <c r="BU30" i="28" s="1"/>
  <c r="BT30" i="28" s="1"/>
  <c r="BS30" i="28" s="1"/>
  <c r="BR30" i="28" s="1"/>
  <c r="BQ30" i="28" s="1"/>
  <c r="BP30" i="28" s="1"/>
  <c r="BO30" i="28" s="1"/>
  <c r="BN30" i="28" s="1"/>
  <c r="BM30" i="28" s="1"/>
  <c r="BL30" i="28" s="1"/>
  <c r="BK30" i="28" s="1"/>
  <c r="BJ30" i="28" s="1"/>
  <c r="BI30" i="28" s="1"/>
  <c r="BH30" i="28" s="1"/>
  <c r="BG30" i="28" s="1"/>
  <c r="BF30" i="28" s="1"/>
  <c r="BE30" i="28" s="1"/>
  <c r="BD30" i="28" s="1"/>
  <c r="BC30" i="28" s="1"/>
  <c r="BB30" i="28" s="1"/>
  <c r="BA30" i="28" s="1"/>
  <c r="AZ30" i="28" s="1"/>
  <c r="AY30" i="28" s="1"/>
  <c r="AX30" i="28" s="1"/>
  <c r="AW30" i="28" s="1"/>
  <c r="AV30" i="28" s="1"/>
  <c r="AU30" i="28" s="1"/>
  <c r="AT30" i="28" s="1"/>
  <c r="AS30" i="28" s="1"/>
  <c r="AR30" i="28" s="1"/>
  <c r="AQ30" i="28" s="1"/>
  <c r="AP30" i="28" s="1"/>
  <c r="AO30" i="28" s="1"/>
  <c r="AN30" i="28" s="1"/>
  <c r="AM30" i="28" s="1"/>
  <c r="AL30" i="28" s="1"/>
  <c r="AK30" i="28" s="1"/>
  <c r="AJ30" i="28" s="1"/>
  <c r="AI30" i="28" s="1"/>
  <c r="AH30" i="28" s="1"/>
  <c r="AG30" i="28" s="1"/>
  <c r="AF30" i="28" s="1"/>
  <c r="AE30" i="28" s="1"/>
  <c r="AD30" i="28" s="1"/>
  <c r="AC30" i="28" s="1"/>
  <c r="AB30" i="28" s="1"/>
  <c r="AA30" i="28" s="1"/>
  <c r="Z30" i="28" s="1"/>
  <c r="Y30" i="28" s="1"/>
  <c r="X30" i="28" s="1"/>
  <c r="W30" i="28" s="1"/>
  <c r="V30" i="28" s="1"/>
  <c r="U30" i="28" s="1"/>
  <c r="T30" i="28" s="1"/>
  <c r="S30" i="28" s="1"/>
  <c r="R30" i="28" s="1"/>
  <c r="Q30" i="28" s="1"/>
  <c r="P30" i="28" s="1"/>
  <c r="O30" i="28" s="1"/>
  <c r="N30" i="28" s="1"/>
  <c r="M30" i="28" s="1"/>
  <c r="L30" i="28" s="1"/>
  <c r="K30" i="28" s="1"/>
  <c r="J30" i="28" s="1"/>
  <c r="I30" i="28" s="1"/>
  <c r="H30" i="28" s="1"/>
  <c r="G30" i="28" s="1"/>
  <c r="F30" i="28" s="1"/>
  <c r="E30" i="28" s="1"/>
  <c r="D30" i="28" s="1"/>
  <c r="C30" i="28" s="1"/>
  <c r="CS31" i="28"/>
  <c r="CR31" i="28" s="1"/>
  <c r="CQ31" i="28" s="1"/>
  <c r="CP31" i="28" s="1"/>
  <c r="CO31" i="28" s="1"/>
  <c r="CN31" i="28" s="1"/>
  <c r="CM31" i="28" s="1"/>
  <c r="CL31" i="28" s="1"/>
  <c r="CK31" i="28" s="1"/>
  <c r="CJ31" i="28" s="1"/>
  <c r="CI31" i="28" s="1"/>
  <c r="CH31" i="28" s="1"/>
  <c r="CG31" i="28" s="1"/>
  <c r="CF31" i="28" s="1"/>
  <c r="CE31" i="28" s="1"/>
  <c r="CD31" i="28" s="1"/>
  <c r="CC31" i="28" s="1"/>
  <c r="CB31" i="28" s="1"/>
  <c r="CA31" i="28" s="1"/>
  <c r="BZ31" i="28" s="1"/>
  <c r="BY31" i="28" s="1"/>
  <c r="BX31" i="28" s="1"/>
  <c r="BW31" i="28" s="1"/>
  <c r="BV31" i="28" s="1"/>
  <c r="BU31" i="28" s="1"/>
  <c r="BT31" i="28" s="1"/>
  <c r="BS31" i="28" s="1"/>
  <c r="BR31" i="28" s="1"/>
  <c r="BQ31" i="28" s="1"/>
  <c r="BP31" i="28" s="1"/>
  <c r="BO31" i="28" s="1"/>
  <c r="BN31" i="28" s="1"/>
  <c r="BM31" i="28" s="1"/>
  <c r="BL31" i="28" s="1"/>
  <c r="BK31" i="28" s="1"/>
  <c r="BJ31" i="28" s="1"/>
  <c r="BI31" i="28" s="1"/>
  <c r="BH31" i="28" s="1"/>
  <c r="BG31" i="28" s="1"/>
  <c r="BF31" i="28" s="1"/>
  <c r="BE31" i="28" s="1"/>
  <c r="BD31" i="28" s="1"/>
  <c r="BC31" i="28" s="1"/>
  <c r="BB31" i="28" s="1"/>
  <c r="BA31" i="28" s="1"/>
  <c r="AZ31" i="28" s="1"/>
  <c r="AY31" i="28" s="1"/>
  <c r="AX31" i="28" s="1"/>
  <c r="AW31" i="28" s="1"/>
  <c r="AV31" i="28" s="1"/>
  <c r="AU31" i="28" s="1"/>
  <c r="AT31" i="28" s="1"/>
  <c r="AS31" i="28" s="1"/>
  <c r="AR31" i="28" s="1"/>
  <c r="AQ31" i="28" s="1"/>
  <c r="AP31" i="28" s="1"/>
  <c r="AO31" i="28" s="1"/>
  <c r="AN31" i="28" s="1"/>
  <c r="AM31" i="28" s="1"/>
  <c r="AL31" i="28" s="1"/>
  <c r="AK31" i="28" s="1"/>
  <c r="AJ31" i="28" s="1"/>
  <c r="AI31" i="28" s="1"/>
  <c r="AH31" i="28" s="1"/>
  <c r="AG31" i="28" s="1"/>
  <c r="AF31" i="28" s="1"/>
  <c r="AE31" i="28" s="1"/>
  <c r="AD31" i="28" s="1"/>
  <c r="AC31" i="28" s="1"/>
  <c r="AB31" i="28" s="1"/>
  <c r="AA31" i="28" s="1"/>
  <c r="Z31" i="28" s="1"/>
  <c r="Y31" i="28" s="1"/>
  <c r="X31" i="28" s="1"/>
  <c r="W31" i="28" s="1"/>
  <c r="V31" i="28" s="1"/>
  <c r="U31" i="28" s="1"/>
  <c r="T31" i="28" s="1"/>
  <c r="S31" i="28" s="1"/>
  <c r="R31" i="28" s="1"/>
  <c r="Q31" i="28" s="1"/>
  <c r="P31" i="28" s="1"/>
  <c r="O31" i="28" s="1"/>
  <c r="N31" i="28" s="1"/>
  <c r="M31" i="28" s="1"/>
  <c r="L31" i="28" s="1"/>
  <c r="K31" i="28" s="1"/>
  <c r="J31" i="28" s="1"/>
  <c r="I31" i="28" s="1"/>
  <c r="H31" i="28" s="1"/>
  <c r="G31" i="28" s="1"/>
  <c r="F31" i="28" s="1"/>
  <c r="E31" i="28" s="1"/>
  <c r="D31" i="28" s="1"/>
  <c r="C31" i="28" s="1"/>
  <c r="CS32" i="28"/>
  <c r="CR32" i="28" s="1"/>
  <c r="CQ32" i="28" s="1"/>
  <c r="CP32" i="28" s="1"/>
  <c r="CO32" i="28" s="1"/>
  <c r="CN32" i="28" s="1"/>
  <c r="CM32" i="28" s="1"/>
  <c r="CL32" i="28" s="1"/>
  <c r="CK32" i="28" s="1"/>
  <c r="CJ32" i="28" s="1"/>
  <c r="CI32" i="28" s="1"/>
  <c r="CH32" i="28" s="1"/>
  <c r="CG32" i="28" s="1"/>
  <c r="CF32" i="28" s="1"/>
  <c r="CE32" i="28" s="1"/>
  <c r="CD32" i="28" s="1"/>
  <c r="CC32" i="28" s="1"/>
  <c r="CB32" i="28" s="1"/>
  <c r="CA32" i="28" s="1"/>
  <c r="BZ32" i="28" s="1"/>
  <c r="BY32" i="28" s="1"/>
  <c r="BX32" i="28" s="1"/>
  <c r="BW32" i="28" s="1"/>
  <c r="BV32" i="28" s="1"/>
  <c r="BU32" i="28" s="1"/>
  <c r="BT32" i="28" s="1"/>
  <c r="BS32" i="28" s="1"/>
  <c r="BR32" i="28" s="1"/>
  <c r="BQ32" i="28" s="1"/>
  <c r="BP32" i="28" s="1"/>
  <c r="BO32" i="28" s="1"/>
  <c r="BN32" i="28" s="1"/>
  <c r="BM32" i="28" s="1"/>
  <c r="BL32" i="28" s="1"/>
  <c r="BK32" i="28" s="1"/>
  <c r="BJ32" i="28" s="1"/>
  <c r="BI32" i="28" s="1"/>
  <c r="BH32" i="28" s="1"/>
  <c r="BG32" i="28" s="1"/>
  <c r="BF32" i="28" s="1"/>
  <c r="BE32" i="28" s="1"/>
  <c r="BD32" i="28" s="1"/>
  <c r="BC32" i="28" s="1"/>
  <c r="BB32" i="28" s="1"/>
  <c r="BA32" i="28" s="1"/>
  <c r="AZ32" i="28" s="1"/>
  <c r="AY32" i="28" s="1"/>
  <c r="AX32" i="28" s="1"/>
  <c r="AW32" i="28" s="1"/>
  <c r="AV32" i="28" s="1"/>
  <c r="AU32" i="28" s="1"/>
  <c r="AT32" i="28" s="1"/>
  <c r="AS32" i="28" s="1"/>
  <c r="AR32" i="28" s="1"/>
  <c r="AQ32" i="28" s="1"/>
  <c r="AP32" i="28" s="1"/>
  <c r="AO32" i="28" s="1"/>
  <c r="AN32" i="28" s="1"/>
  <c r="AM32" i="28" s="1"/>
  <c r="AL32" i="28" s="1"/>
  <c r="AK32" i="28" s="1"/>
  <c r="AJ32" i="28" s="1"/>
  <c r="AI32" i="28" s="1"/>
  <c r="AH32" i="28" s="1"/>
  <c r="AG32" i="28" s="1"/>
  <c r="AF32" i="28" s="1"/>
  <c r="AE32" i="28" s="1"/>
  <c r="AD32" i="28" s="1"/>
  <c r="AC32" i="28" s="1"/>
  <c r="AB32" i="28" s="1"/>
  <c r="AA32" i="28" s="1"/>
  <c r="Z32" i="28" s="1"/>
  <c r="Y32" i="28" s="1"/>
  <c r="X32" i="28" s="1"/>
  <c r="W32" i="28" s="1"/>
  <c r="V32" i="28" s="1"/>
  <c r="U32" i="28" s="1"/>
  <c r="T32" i="28" s="1"/>
  <c r="S32" i="28" s="1"/>
  <c r="R32" i="28" s="1"/>
  <c r="Q32" i="28" s="1"/>
  <c r="P32" i="28" s="1"/>
  <c r="O32" i="28" s="1"/>
  <c r="N32" i="28" s="1"/>
  <c r="M32" i="28" s="1"/>
  <c r="L32" i="28" s="1"/>
  <c r="K32" i="28" s="1"/>
  <c r="J32" i="28" s="1"/>
  <c r="I32" i="28" s="1"/>
  <c r="H32" i="28" s="1"/>
  <c r="G32" i="28" s="1"/>
  <c r="F32" i="28" s="1"/>
  <c r="E32" i="28" s="1"/>
  <c r="D32" i="28" s="1"/>
  <c r="C32" i="28" s="1"/>
  <c r="CS33" i="28"/>
  <c r="CR33" i="28" s="1"/>
  <c r="CQ33" i="28" s="1"/>
  <c r="CP33" i="28" s="1"/>
  <c r="CO33" i="28" s="1"/>
  <c r="CN33" i="28" s="1"/>
  <c r="CM33" i="28" s="1"/>
  <c r="CL33" i="28" s="1"/>
  <c r="CK33" i="28" s="1"/>
  <c r="CJ33" i="28" s="1"/>
  <c r="CI33" i="28" s="1"/>
  <c r="CH33" i="28" s="1"/>
  <c r="CG33" i="28" s="1"/>
  <c r="CF33" i="28" s="1"/>
  <c r="CE33" i="28" s="1"/>
  <c r="CD33" i="28" s="1"/>
  <c r="CC33" i="28" s="1"/>
  <c r="CB33" i="28" s="1"/>
  <c r="CA33" i="28" s="1"/>
  <c r="BZ33" i="28" s="1"/>
  <c r="BY33" i="28" s="1"/>
  <c r="BX33" i="28" s="1"/>
  <c r="BW33" i="28" s="1"/>
  <c r="BV33" i="28" s="1"/>
  <c r="BU33" i="28" s="1"/>
  <c r="BT33" i="28" s="1"/>
  <c r="BS33" i="28" s="1"/>
  <c r="BR33" i="28" s="1"/>
  <c r="BQ33" i="28" s="1"/>
  <c r="BP33" i="28" s="1"/>
  <c r="BO33" i="28" s="1"/>
  <c r="BN33" i="28" s="1"/>
  <c r="BM33" i="28" s="1"/>
  <c r="BL33" i="28" s="1"/>
  <c r="BK33" i="28" s="1"/>
  <c r="BJ33" i="28" s="1"/>
  <c r="BI33" i="28" s="1"/>
  <c r="BH33" i="28" s="1"/>
  <c r="BG33" i="28" s="1"/>
  <c r="BF33" i="28" s="1"/>
  <c r="BE33" i="28" s="1"/>
  <c r="BD33" i="28" s="1"/>
  <c r="BC33" i="28" s="1"/>
  <c r="BB33" i="28" s="1"/>
  <c r="BA33" i="28" s="1"/>
  <c r="AZ33" i="28" s="1"/>
  <c r="AY33" i="28" s="1"/>
  <c r="AX33" i="28" s="1"/>
  <c r="AW33" i="28" s="1"/>
  <c r="AV33" i="28" s="1"/>
  <c r="AU33" i="28" s="1"/>
  <c r="AT33" i="28" s="1"/>
  <c r="AS33" i="28" s="1"/>
  <c r="AR33" i="28" s="1"/>
  <c r="AQ33" i="28" s="1"/>
  <c r="AP33" i="28" s="1"/>
  <c r="AO33" i="28" s="1"/>
  <c r="AN33" i="28" s="1"/>
  <c r="AM33" i="28" s="1"/>
  <c r="AL33" i="28" s="1"/>
  <c r="AK33" i="28" s="1"/>
  <c r="AJ33" i="28" s="1"/>
  <c r="AI33" i="28" s="1"/>
  <c r="AH33" i="28" s="1"/>
  <c r="AG33" i="28" s="1"/>
  <c r="AF33" i="28" s="1"/>
  <c r="AE33" i="28" s="1"/>
  <c r="AD33" i="28" s="1"/>
  <c r="AC33" i="28" s="1"/>
  <c r="AB33" i="28" s="1"/>
  <c r="AA33" i="28" s="1"/>
  <c r="Z33" i="28" s="1"/>
  <c r="Y33" i="28" s="1"/>
  <c r="X33" i="28" s="1"/>
  <c r="W33" i="28" s="1"/>
  <c r="V33" i="28" s="1"/>
  <c r="U33" i="28" s="1"/>
  <c r="T33" i="28" s="1"/>
  <c r="S33" i="28" s="1"/>
  <c r="R33" i="28" s="1"/>
  <c r="Q33" i="28" s="1"/>
  <c r="P33" i="28" s="1"/>
  <c r="O33" i="28" s="1"/>
  <c r="N33" i="28" s="1"/>
  <c r="M33" i="28" s="1"/>
  <c r="L33" i="28" s="1"/>
  <c r="K33" i="28" s="1"/>
  <c r="J33" i="28" s="1"/>
  <c r="I33" i="28" s="1"/>
  <c r="H33" i="28" s="1"/>
  <c r="G33" i="28" s="1"/>
  <c r="F33" i="28" s="1"/>
  <c r="E33" i="28" s="1"/>
  <c r="D33" i="28" s="1"/>
  <c r="C33" i="28" s="1"/>
  <c r="CS34" i="28"/>
  <c r="CR34" i="28" s="1"/>
  <c r="CQ34" i="28" s="1"/>
  <c r="CP34" i="28" s="1"/>
  <c r="CO34" i="28" s="1"/>
  <c r="CN34" i="28" s="1"/>
  <c r="CM34" i="28" s="1"/>
  <c r="CL34" i="28" s="1"/>
  <c r="CK34" i="28" s="1"/>
  <c r="CJ34" i="28" s="1"/>
  <c r="CI34" i="28" s="1"/>
  <c r="CH34" i="28" s="1"/>
  <c r="CG34" i="28" s="1"/>
  <c r="CF34" i="28" s="1"/>
  <c r="CE34" i="28" s="1"/>
  <c r="CD34" i="28" s="1"/>
  <c r="CC34" i="28" s="1"/>
  <c r="CB34" i="28" s="1"/>
  <c r="CA34" i="28" s="1"/>
  <c r="BZ34" i="28" s="1"/>
  <c r="BY34" i="28" s="1"/>
  <c r="BX34" i="28" s="1"/>
  <c r="BW34" i="28" s="1"/>
  <c r="BV34" i="28" s="1"/>
  <c r="BU34" i="28" s="1"/>
  <c r="BT34" i="28" s="1"/>
  <c r="BS34" i="28" s="1"/>
  <c r="BR34" i="28" s="1"/>
  <c r="BQ34" i="28" s="1"/>
  <c r="BP34" i="28" s="1"/>
  <c r="BO34" i="28" s="1"/>
  <c r="BN34" i="28" s="1"/>
  <c r="BM34" i="28" s="1"/>
  <c r="BL34" i="28" s="1"/>
  <c r="BK34" i="28" s="1"/>
  <c r="BJ34" i="28" s="1"/>
  <c r="BI34" i="28" s="1"/>
  <c r="BH34" i="28" s="1"/>
  <c r="BG34" i="28" s="1"/>
  <c r="BF34" i="28" s="1"/>
  <c r="BE34" i="28" s="1"/>
  <c r="BD34" i="28" s="1"/>
  <c r="BC34" i="28" s="1"/>
  <c r="BB34" i="28" s="1"/>
  <c r="BA34" i="28" s="1"/>
  <c r="AZ34" i="28" s="1"/>
  <c r="AY34" i="28" s="1"/>
  <c r="AX34" i="28" s="1"/>
  <c r="AW34" i="28" s="1"/>
  <c r="AV34" i="28" s="1"/>
  <c r="AU34" i="28" s="1"/>
  <c r="AT34" i="28" s="1"/>
  <c r="AS34" i="28" s="1"/>
  <c r="AR34" i="28" s="1"/>
  <c r="AQ34" i="28" s="1"/>
  <c r="AP34" i="28" s="1"/>
  <c r="AO34" i="28" s="1"/>
  <c r="AN34" i="28" s="1"/>
  <c r="AM34" i="28" s="1"/>
  <c r="AL34" i="28" s="1"/>
  <c r="AK34" i="28" s="1"/>
  <c r="AJ34" i="28" s="1"/>
  <c r="AI34" i="28" s="1"/>
  <c r="AH34" i="28" s="1"/>
  <c r="AG34" i="28" s="1"/>
  <c r="AF34" i="28" s="1"/>
  <c r="AE34" i="28" s="1"/>
  <c r="AD34" i="28" s="1"/>
  <c r="AC34" i="28" s="1"/>
  <c r="AB34" i="28" s="1"/>
  <c r="AA34" i="28" s="1"/>
  <c r="Z34" i="28" s="1"/>
  <c r="Y34" i="28" s="1"/>
  <c r="X34" i="28" s="1"/>
  <c r="W34" i="28" s="1"/>
  <c r="V34" i="28" s="1"/>
  <c r="U34" i="28" s="1"/>
  <c r="T34" i="28" s="1"/>
  <c r="S34" i="28" s="1"/>
  <c r="R34" i="28" s="1"/>
  <c r="Q34" i="28" s="1"/>
  <c r="P34" i="28" s="1"/>
  <c r="O34" i="28" s="1"/>
  <c r="N34" i="28" s="1"/>
  <c r="M34" i="28" s="1"/>
  <c r="L34" i="28" s="1"/>
  <c r="K34" i="28" s="1"/>
  <c r="J34" i="28" s="1"/>
  <c r="I34" i="28" s="1"/>
  <c r="H34" i="28" s="1"/>
  <c r="G34" i="28" s="1"/>
  <c r="F34" i="28" s="1"/>
  <c r="E34" i="28" s="1"/>
  <c r="D34" i="28" s="1"/>
  <c r="C34" i="28" s="1"/>
  <c r="CS35" i="28"/>
  <c r="CR35" i="28" s="1"/>
  <c r="CQ35" i="28" s="1"/>
  <c r="CP35" i="28" s="1"/>
  <c r="CO35" i="28" s="1"/>
  <c r="CN35" i="28" s="1"/>
  <c r="CM35" i="28" s="1"/>
  <c r="CL35" i="28" s="1"/>
  <c r="CK35" i="28" s="1"/>
  <c r="CJ35" i="28" s="1"/>
  <c r="CI35" i="28" s="1"/>
  <c r="CH35" i="28" s="1"/>
  <c r="CG35" i="28" s="1"/>
  <c r="CF35" i="28" s="1"/>
  <c r="CE35" i="28" s="1"/>
  <c r="CD35" i="28" s="1"/>
  <c r="CC35" i="28" s="1"/>
  <c r="CB35" i="28" s="1"/>
  <c r="CA35" i="28" s="1"/>
  <c r="BZ35" i="28" s="1"/>
  <c r="BY35" i="28" s="1"/>
  <c r="BX35" i="28" s="1"/>
  <c r="BW35" i="28" s="1"/>
  <c r="BV35" i="28" s="1"/>
  <c r="BU35" i="28" s="1"/>
  <c r="BT35" i="28" s="1"/>
  <c r="BS35" i="28" s="1"/>
  <c r="BR35" i="28" s="1"/>
  <c r="BQ35" i="28" s="1"/>
  <c r="BP35" i="28" s="1"/>
  <c r="BO35" i="28" s="1"/>
  <c r="BN35" i="28" s="1"/>
  <c r="BM35" i="28" s="1"/>
  <c r="BL35" i="28" s="1"/>
  <c r="BK35" i="28" s="1"/>
  <c r="BJ35" i="28" s="1"/>
  <c r="BI35" i="28" s="1"/>
  <c r="BH35" i="28" s="1"/>
  <c r="BG35" i="28" s="1"/>
  <c r="BF35" i="28" s="1"/>
  <c r="BE35" i="28" s="1"/>
  <c r="BD35" i="28" s="1"/>
  <c r="BC35" i="28" s="1"/>
  <c r="BB35" i="28" s="1"/>
  <c r="BA35" i="28" s="1"/>
  <c r="AZ35" i="28" s="1"/>
  <c r="AY35" i="28" s="1"/>
  <c r="AX35" i="28" s="1"/>
  <c r="AW35" i="28" s="1"/>
  <c r="AV35" i="28" s="1"/>
  <c r="AU35" i="28" s="1"/>
  <c r="AT35" i="28" s="1"/>
  <c r="AS35" i="28" s="1"/>
  <c r="AR35" i="28" s="1"/>
  <c r="AQ35" i="28" s="1"/>
  <c r="AP35" i="28" s="1"/>
  <c r="AO35" i="28" s="1"/>
  <c r="AN35" i="28" s="1"/>
  <c r="AM35" i="28" s="1"/>
  <c r="AL35" i="28" s="1"/>
  <c r="AK35" i="28" s="1"/>
  <c r="AJ35" i="28" s="1"/>
  <c r="AI35" i="28" s="1"/>
  <c r="AH35" i="28" s="1"/>
  <c r="AG35" i="28" s="1"/>
  <c r="AF35" i="28" s="1"/>
  <c r="AE35" i="28" s="1"/>
  <c r="AD35" i="28" s="1"/>
  <c r="AC35" i="28" s="1"/>
  <c r="AB35" i="28" s="1"/>
  <c r="AA35" i="28" s="1"/>
  <c r="Z35" i="28" s="1"/>
  <c r="Y35" i="28" s="1"/>
  <c r="X35" i="28" s="1"/>
  <c r="W35" i="28" s="1"/>
  <c r="V35" i="28" s="1"/>
  <c r="U35" i="28" s="1"/>
  <c r="T35" i="28" s="1"/>
  <c r="S35" i="28" s="1"/>
  <c r="R35" i="28" s="1"/>
  <c r="Q35" i="28" s="1"/>
  <c r="P35" i="28" s="1"/>
  <c r="O35" i="28" s="1"/>
  <c r="N35" i="28" s="1"/>
  <c r="M35" i="28" s="1"/>
  <c r="L35" i="28" s="1"/>
  <c r="K35" i="28" s="1"/>
  <c r="J35" i="28" s="1"/>
  <c r="I35" i="28" s="1"/>
  <c r="H35" i="28" s="1"/>
  <c r="G35" i="28" s="1"/>
  <c r="F35" i="28" s="1"/>
  <c r="E35" i="28" s="1"/>
  <c r="D35" i="28" s="1"/>
  <c r="C35" i="28" s="1"/>
  <c r="CS36" i="28"/>
  <c r="CR36" i="28" s="1"/>
  <c r="CQ36" i="28" s="1"/>
  <c r="CP36" i="28" s="1"/>
  <c r="CO36" i="28" s="1"/>
  <c r="CN36" i="28" s="1"/>
  <c r="CM36" i="28" s="1"/>
  <c r="CL36" i="28" s="1"/>
  <c r="CK36" i="28" s="1"/>
  <c r="CJ36" i="28" s="1"/>
  <c r="CI36" i="28" s="1"/>
  <c r="CH36" i="28" s="1"/>
  <c r="CG36" i="28" s="1"/>
  <c r="CF36" i="28" s="1"/>
  <c r="CE36" i="28" s="1"/>
  <c r="CD36" i="28" s="1"/>
  <c r="CC36" i="28" s="1"/>
  <c r="CB36" i="28" s="1"/>
  <c r="CA36" i="28" s="1"/>
  <c r="BZ36" i="28" s="1"/>
  <c r="BY36" i="28" s="1"/>
  <c r="BX36" i="28" s="1"/>
  <c r="BW36" i="28" s="1"/>
  <c r="BV36" i="28" s="1"/>
  <c r="BU36" i="28" s="1"/>
  <c r="BT36" i="28" s="1"/>
  <c r="BS36" i="28" s="1"/>
  <c r="BR36" i="28" s="1"/>
  <c r="BQ36" i="28" s="1"/>
  <c r="BP36" i="28" s="1"/>
  <c r="BO36" i="28" s="1"/>
  <c r="BN36" i="28" s="1"/>
  <c r="BM36" i="28" s="1"/>
  <c r="BL36" i="28" s="1"/>
  <c r="BK36" i="28" s="1"/>
  <c r="BJ36" i="28" s="1"/>
  <c r="BI36" i="28" s="1"/>
  <c r="BH36" i="28" s="1"/>
  <c r="BG36" i="28" s="1"/>
  <c r="BF36" i="28" s="1"/>
  <c r="BE36" i="28" s="1"/>
  <c r="BD36" i="28" s="1"/>
  <c r="BC36" i="28" s="1"/>
  <c r="BB36" i="28" s="1"/>
  <c r="BA36" i="28" s="1"/>
  <c r="AZ36" i="28" s="1"/>
  <c r="AY36" i="28" s="1"/>
  <c r="AX36" i="28" s="1"/>
  <c r="AW36" i="28" s="1"/>
  <c r="AV36" i="28" s="1"/>
  <c r="AU36" i="28" s="1"/>
  <c r="AT36" i="28" s="1"/>
  <c r="AS36" i="28" s="1"/>
  <c r="AR36" i="28" s="1"/>
  <c r="AQ36" i="28" s="1"/>
  <c r="AP36" i="28" s="1"/>
  <c r="AO36" i="28" s="1"/>
  <c r="AN36" i="28" s="1"/>
  <c r="AM36" i="28" s="1"/>
  <c r="AL36" i="28" s="1"/>
  <c r="AK36" i="28" s="1"/>
  <c r="AJ36" i="28" s="1"/>
  <c r="AI36" i="28" s="1"/>
  <c r="AH36" i="28" s="1"/>
  <c r="AG36" i="28" s="1"/>
  <c r="AF36" i="28" s="1"/>
  <c r="AE36" i="28" s="1"/>
  <c r="AD36" i="28" s="1"/>
  <c r="AC36" i="28" s="1"/>
  <c r="AB36" i="28" s="1"/>
  <c r="AA36" i="28" s="1"/>
  <c r="Z36" i="28" s="1"/>
  <c r="Y36" i="28" s="1"/>
  <c r="X36" i="28" s="1"/>
  <c r="W36" i="28" s="1"/>
  <c r="V36" i="28" s="1"/>
  <c r="U36" i="28" s="1"/>
  <c r="T36" i="28" s="1"/>
  <c r="S36" i="28" s="1"/>
  <c r="R36" i="28" s="1"/>
  <c r="Q36" i="28" s="1"/>
  <c r="P36" i="28" s="1"/>
  <c r="O36" i="28" s="1"/>
  <c r="N36" i="28" s="1"/>
  <c r="M36" i="28" s="1"/>
  <c r="L36" i="28" s="1"/>
  <c r="K36" i="28" s="1"/>
  <c r="J36" i="28" s="1"/>
  <c r="I36" i="28" s="1"/>
  <c r="H36" i="28" s="1"/>
  <c r="G36" i="28" s="1"/>
  <c r="F36" i="28" s="1"/>
  <c r="E36" i="28" s="1"/>
  <c r="D36" i="28" s="1"/>
  <c r="C36" i="28" s="1"/>
  <c r="CS37" i="28"/>
  <c r="CR37" i="28" s="1"/>
  <c r="CQ37" i="28" s="1"/>
  <c r="CP37" i="28" s="1"/>
  <c r="CO37" i="28" s="1"/>
  <c r="CN37" i="28" s="1"/>
  <c r="CM37" i="28" s="1"/>
  <c r="CL37" i="28" s="1"/>
  <c r="CK37" i="28" s="1"/>
  <c r="CJ37" i="28" s="1"/>
  <c r="CI37" i="28" s="1"/>
  <c r="CH37" i="28" s="1"/>
  <c r="CG37" i="28" s="1"/>
  <c r="CF37" i="28" s="1"/>
  <c r="CE37" i="28" s="1"/>
  <c r="CD37" i="28" s="1"/>
  <c r="CC37" i="28" s="1"/>
  <c r="CB37" i="28" s="1"/>
  <c r="CA37" i="28" s="1"/>
  <c r="BZ37" i="28" s="1"/>
  <c r="BY37" i="28" s="1"/>
  <c r="BX37" i="28" s="1"/>
  <c r="BW37" i="28" s="1"/>
  <c r="BV37" i="28" s="1"/>
  <c r="BU37" i="28" s="1"/>
  <c r="BT37" i="28" s="1"/>
  <c r="BS37" i="28" s="1"/>
  <c r="BR37" i="28" s="1"/>
  <c r="BQ37" i="28" s="1"/>
  <c r="BP37" i="28" s="1"/>
  <c r="BO37" i="28" s="1"/>
  <c r="BN37" i="28" s="1"/>
  <c r="BM37" i="28" s="1"/>
  <c r="BL37" i="28" s="1"/>
  <c r="BK37" i="28" s="1"/>
  <c r="BJ37" i="28" s="1"/>
  <c r="BI37" i="28" s="1"/>
  <c r="BH37" i="28" s="1"/>
  <c r="BG37" i="28" s="1"/>
  <c r="BF37" i="28" s="1"/>
  <c r="BE37" i="28" s="1"/>
  <c r="BD37" i="28" s="1"/>
  <c r="BC37" i="28" s="1"/>
  <c r="BB37" i="28" s="1"/>
  <c r="BA37" i="28" s="1"/>
  <c r="AZ37" i="28" s="1"/>
  <c r="AY37" i="28" s="1"/>
  <c r="AX37" i="28" s="1"/>
  <c r="AW37" i="28" s="1"/>
  <c r="AV37" i="28" s="1"/>
  <c r="AU37" i="28" s="1"/>
  <c r="AT37" i="28" s="1"/>
  <c r="AS37" i="28" s="1"/>
  <c r="AR37" i="28" s="1"/>
  <c r="AQ37" i="28" s="1"/>
  <c r="AP37" i="28" s="1"/>
  <c r="AO37" i="28" s="1"/>
  <c r="AN37" i="28" s="1"/>
  <c r="AM37" i="28" s="1"/>
  <c r="AL37" i="28" s="1"/>
  <c r="AK37" i="28" s="1"/>
  <c r="AJ37" i="28" s="1"/>
  <c r="AI37" i="28" s="1"/>
  <c r="AH37" i="28" s="1"/>
  <c r="AG37" i="28" s="1"/>
  <c r="AF37" i="28" s="1"/>
  <c r="AE37" i="28" s="1"/>
  <c r="AD37" i="28" s="1"/>
  <c r="AC37" i="28" s="1"/>
  <c r="AB37" i="28" s="1"/>
  <c r="AA37" i="28" s="1"/>
  <c r="Z37" i="28" s="1"/>
  <c r="Y37" i="28" s="1"/>
  <c r="X37" i="28" s="1"/>
  <c r="W37" i="28" s="1"/>
  <c r="V37" i="28" s="1"/>
  <c r="U37" i="28" s="1"/>
  <c r="T37" i="28" s="1"/>
  <c r="S37" i="28" s="1"/>
  <c r="R37" i="28" s="1"/>
  <c r="Q37" i="28" s="1"/>
  <c r="P37" i="28" s="1"/>
  <c r="O37" i="28" s="1"/>
  <c r="N37" i="28" s="1"/>
  <c r="M37" i="28" s="1"/>
  <c r="L37" i="28" s="1"/>
  <c r="K37" i="28" s="1"/>
  <c r="J37" i="28" s="1"/>
  <c r="I37" i="28" s="1"/>
  <c r="H37" i="28" s="1"/>
  <c r="G37" i="28" s="1"/>
  <c r="F37" i="28" s="1"/>
  <c r="E37" i="28" s="1"/>
  <c r="D37" i="28" s="1"/>
  <c r="C37" i="28" s="1"/>
  <c r="CS38" i="28"/>
  <c r="CR38" i="28" s="1"/>
  <c r="CQ38" i="28" s="1"/>
  <c r="CP38" i="28" s="1"/>
  <c r="CO38" i="28" s="1"/>
  <c r="CN38" i="28" s="1"/>
  <c r="CM38" i="28" s="1"/>
  <c r="CL38" i="28" s="1"/>
  <c r="CK38" i="28" s="1"/>
  <c r="CJ38" i="28" s="1"/>
  <c r="CI38" i="28" s="1"/>
  <c r="CH38" i="28" s="1"/>
  <c r="CG38" i="28" s="1"/>
  <c r="CF38" i="28" s="1"/>
  <c r="CE38" i="28" s="1"/>
  <c r="CD38" i="28" s="1"/>
  <c r="CC38" i="28" s="1"/>
  <c r="CB38" i="28" s="1"/>
  <c r="CA38" i="28" s="1"/>
  <c r="BZ38" i="28" s="1"/>
  <c r="BY38" i="28" s="1"/>
  <c r="BX38" i="28" s="1"/>
  <c r="BW38" i="28" s="1"/>
  <c r="BV38" i="28" s="1"/>
  <c r="BU38" i="28" s="1"/>
  <c r="BT38" i="28" s="1"/>
  <c r="BS38" i="28" s="1"/>
  <c r="BR38" i="28" s="1"/>
  <c r="BQ38" i="28" s="1"/>
  <c r="BP38" i="28" s="1"/>
  <c r="BO38" i="28" s="1"/>
  <c r="BN38" i="28" s="1"/>
  <c r="BM38" i="28" s="1"/>
  <c r="BL38" i="28" s="1"/>
  <c r="BK38" i="28" s="1"/>
  <c r="BJ38" i="28" s="1"/>
  <c r="BI38" i="28" s="1"/>
  <c r="BH38" i="28" s="1"/>
  <c r="BG38" i="28" s="1"/>
  <c r="BF38" i="28" s="1"/>
  <c r="BE38" i="28" s="1"/>
  <c r="BD38" i="28" s="1"/>
  <c r="BC38" i="28" s="1"/>
  <c r="BB38" i="28" s="1"/>
  <c r="BA38" i="28" s="1"/>
  <c r="AZ38" i="28" s="1"/>
  <c r="AY38" i="28" s="1"/>
  <c r="AX38" i="28" s="1"/>
  <c r="AW38" i="28" s="1"/>
  <c r="AV38" i="28" s="1"/>
  <c r="AU38" i="28" s="1"/>
  <c r="AT38" i="28" s="1"/>
  <c r="AS38" i="28" s="1"/>
  <c r="AR38" i="28" s="1"/>
  <c r="AQ38" i="28" s="1"/>
  <c r="AP38" i="28" s="1"/>
  <c r="AO38" i="28" s="1"/>
  <c r="AN38" i="28" s="1"/>
  <c r="AM38" i="28" s="1"/>
  <c r="AL38" i="28" s="1"/>
  <c r="AK38" i="28" s="1"/>
  <c r="AJ38" i="28" s="1"/>
  <c r="AI38" i="28" s="1"/>
  <c r="AH38" i="28" s="1"/>
  <c r="AG38" i="28" s="1"/>
  <c r="AF38" i="28" s="1"/>
  <c r="AE38" i="28" s="1"/>
  <c r="AD38" i="28" s="1"/>
  <c r="AC38" i="28" s="1"/>
  <c r="AB38" i="28" s="1"/>
  <c r="AA38" i="28" s="1"/>
  <c r="Z38" i="28" s="1"/>
  <c r="Y38" i="28" s="1"/>
  <c r="X38" i="28" s="1"/>
  <c r="W38" i="28" s="1"/>
  <c r="V38" i="28" s="1"/>
  <c r="U38" i="28" s="1"/>
  <c r="T38" i="28" s="1"/>
  <c r="S38" i="28" s="1"/>
  <c r="R38" i="28" s="1"/>
  <c r="Q38" i="28" s="1"/>
  <c r="P38" i="28" s="1"/>
  <c r="O38" i="28" s="1"/>
  <c r="N38" i="28" s="1"/>
  <c r="M38" i="28" s="1"/>
  <c r="L38" i="28" s="1"/>
  <c r="K38" i="28" s="1"/>
  <c r="J38" i="28" s="1"/>
  <c r="I38" i="28" s="1"/>
  <c r="H38" i="28" s="1"/>
  <c r="G38" i="28" s="1"/>
  <c r="F38" i="28" s="1"/>
  <c r="E38" i="28" s="1"/>
  <c r="D38" i="28" s="1"/>
  <c r="C38" i="28" s="1"/>
  <c r="CS39" i="28"/>
  <c r="CR39" i="28" s="1"/>
  <c r="CQ39" i="28" s="1"/>
  <c r="CP39" i="28" s="1"/>
  <c r="CO39" i="28" s="1"/>
  <c r="CN39" i="28" s="1"/>
  <c r="CM39" i="28" s="1"/>
  <c r="CL39" i="28" s="1"/>
  <c r="CK39" i="28" s="1"/>
  <c r="CJ39" i="28" s="1"/>
  <c r="CI39" i="28" s="1"/>
  <c r="CH39" i="28" s="1"/>
  <c r="CG39" i="28" s="1"/>
  <c r="CF39" i="28" s="1"/>
  <c r="CE39" i="28" s="1"/>
  <c r="CD39" i="28" s="1"/>
  <c r="CC39" i="28" s="1"/>
  <c r="CB39" i="28" s="1"/>
  <c r="CA39" i="28" s="1"/>
  <c r="BZ39" i="28" s="1"/>
  <c r="BY39" i="28" s="1"/>
  <c r="BX39" i="28" s="1"/>
  <c r="BW39" i="28" s="1"/>
  <c r="BV39" i="28" s="1"/>
  <c r="BU39" i="28" s="1"/>
  <c r="BT39" i="28" s="1"/>
  <c r="BS39" i="28" s="1"/>
  <c r="BR39" i="28" s="1"/>
  <c r="BQ39" i="28" s="1"/>
  <c r="BP39" i="28" s="1"/>
  <c r="BO39" i="28" s="1"/>
  <c r="BN39" i="28" s="1"/>
  <c r="BM39" i="28" s="1"/>
  <c r="BL39" i="28" s="1"/>
  <c r="BK39" i="28" s="1"/>
  <c r="BJ39" i="28" s="1"/>
  <c r="BI39" i="28" s="1"/>
  <c r="BH39" i="28" s="1"/>
  <c r="BG39" i="28" s="1"/>
  <c r="BF39" i="28" s="1"/>
  <c r="BE39" i="28" s="1"/>
  <c r="BD39" i="28" s="1"/>
  <c r="BC39" i="28" s="1"/>
  <c r="BB39" i="28" s="1"/>
  <c r="BA39" i="28" s="1"/>
  <c r="AZ39" i="28" s="1"/>
  <c r="AY39" i="28" s="1"/>
  <c r="AX39" i="28" s="1"/>
  <c r="AW39" i="28" s="1"/>
  <c r="AV39" i="28" s="1"/>
  <c r="AU39" i="28" s="1"/>
  <c r="AT39" i="28" s="1"/>
  <c r="AS39" i="28" s="1"/>
  <c r="AR39" i="28" s="1"/>
  <c r="AQ39" i="28" s="1"/>
  <c r="AP39" i="28" s="1"/>
  <c r="AO39" i="28" s="1"/>
  <c r="AN39" i="28" s="1"/>
  <c r="AM39" i="28" s="1"/>
  <c r="AL39" i="28" s="1"/>
  <c r="AK39" i="28" s="1"/>
  <c r="AJ39" i="28" s="1"/>
  <c r="AI39" i="28" s="1"/>
  <c r="AH39" i="28" s="1"/>
  <c r="AG39" i="28" s="1"/>
  <c r="AF39" i="28" s="1"/>
  <c r="AE39" i="28" s="1"/>
  <c r="AD39" i="28" s="1"/>
  <c r="AC39" i="28" s="1"/>
  <c r="AB39" i="28" s="1"/>
  <c r="AA39" i="28" s="1"/>
  <c r="Z39" i="28" s="1"/>
  <c r="Y39" i="28" s="1"/>
  <c r="X39" i="28" s="1"/>
  <c r="W39" i="28" s="1"/>
  <c r="V39" i="28" s="1"/>
  <c r="U39" i="28" s="1"/>
  <c r="T39" i="28" s="1"/>
  <c r="S39" i="28" s="1"/>
  <c r="R39" i="28" s="1"/>
  <c r="Q39" i="28" s="1"/>
  <c r="P39" i="28" s="1"/>
  <c r="O39" i="28" s="1"/>
  <c r="N39" i="28" s="1"/>
  <c r="M39" i="28" s="1"/>
  <c r="L39" i="28" s="1"/>
  <c r="K39" i="28" s="1"/>
  <c r="J39" i="28" s="1"/>
  <c r="I39" i="28" s="1"/>
  <c r="H39" i="28" s="1"/>
  <c r="G39" i="28" s="1"/>
  <c r="F39" i="28" s="1"/>
  <c r="E39" i="28" s="1"/>
  <c r="D39" i="28" s="1"/>
  <c r="C39" i="28" s="1"/>
  <c r="CS40" i="28"/>
  <c r="CR40" i="28" s="1"/>
  <c r="CQ40" i="28" s="1"/>
  <c r="CP40" i="28" s="1"/>
  <c r="CO40" i="28" s="1"/>
  <c r="CN40" i="28" s="1"/>
  <c r="CM40" i="28" s="1"/>
  <c r="CL40" i="28" s="1"/>
  <c r="CK40" i="28" s="1"/>
  <c r="CJ40" i="28" s="1"/>
  <c r="CI40" i="28" s="1"/>
  <c r="CH40" i="28" s="1"/>
  <c r="CG40" i="28" s="1"/>
  <c r="CF40" i="28" s="1"/>
  <c r="CE40" i="28" s="1"/>
  <c r="CD40" i="28" s="1"/>
  <c r="CC40" i="28" s="1"/>
  <c r="CB40" i="28" s="1"/>
  <c r="CA40" i="28" s="1"/>
  <c r="BZ40" i="28" s="1"/>
  <c r="BY40" i="28" s="1"/>
  <c r="BX40" i="28" s="1"/>
  <c r="BW40" i="28" s="1"/>
  <c r="BV40" i="28" s="1"/>
  <c r="BU40" i="28" s="1"/>
  <c r="BT40" i="28" s="1"/>
  <c r="BS40" i="28" s="1"/>
  <c r="BR40" i="28" s="1"/>
  <c r="BQ40" i="28" s="1"/>
  <c r="BP40" i="28" s="1"/>
  <c r="BO40" i="28" s="1"/>
  <c r="BN40" i="28" s="1"/>
  <c r="BM40" i="28" s="1"/>
  <c r="BL40" i="28" s="1"/>
  <c r="BK40" i="28" s="1"/>
  <c r="BJ40" i="28" s="1"/>
  <c r="BI40" i="28" s="1"/>
  <c r="BH40" i="28" s="1"/>
  <c r="BG40" i="28" s="1"/>
  <c r="BF40" i="28" s="1"/>
  <c r="BE40" i="28" s="1"/>
  <c r="BD40" i="28" s="1"/>
  <c r="BC40" i="28" s="1"/>
  <c r="BB40" i="28" s="1"/>
  <c r="BA40" i="28" s="1"/>
  <c r="AZ40" i="28" s="1"/>
  <c r="AY40" i="28" s="1"/>
  <c r="AX40" i="28" s="1"/>
  <c r="AW40" i="28" s="1"/>
  <c r="AV40" i="28" s="1"/>
  <c r="AU40" i="28" s="1"/>
  <c r="AT40" i="28" s="1"/>
  <c r="AS40" i="28" s="1"/>
  <c r="AR40" i="28" s="1"/>
  <c r="AQ40" i="28" s="1"/>
  <c r="AP40" i="28" s="1"/>
  <c r="AO40" i="28" s="1"/>
  <c r="AN40" i="28" s="1"/>
  <c r="AM40" i="28" s="1"/>
  <c r="AL40" i="28" s="1"/>
  <c r="AK40" i="28" s="1"/>
  <c r="AJ40" i="28" s="1"/>
  <c r="AI40" i="28" s="1"/>
  <c r="AH40" i="28" s="1"/>
  <c r="AG40" i="28" s="1"/>
  <c r="AF40" i="28" s="1"/>
  <c r="AE40" i="28" s="1"/>
  <c r="AD40" i="28" s="1"/>
  <c r="AC40" i="28" s="1"/>
  <c r="AB40" i="28" s="1"/>
  <c r="AA40" i="28" s="1"/>
  <c r="Z40" i="28" s="1"/>
  <c r="Y40" i="28" s="1"/>
  <c r="X40" i="28" s="1"/>
  <c r="W40" i="28" s="1"/>
  <c r="V40" i="28" s="1"/>
  <c r="U40" i="28" s="1"/>
  <c r="T40" i="28" s="1"/>
  <c r="S40" i="28" s="1"/>
  <c r="R40" i="28" s="1"/>
  <c r="Q40" i="28" s="1"/>
  <c r="P40" i="28" s="1"/>
  <c r="O40" i="28" s="1"/>
  <c r="N40" i="28" s="1"/>
  <c r="M40" i="28" s="1"/>
  <c r="L40" i="28" s="1"/>
  <c r="K40" i="28" s="1"/>
  <c r="J40" i="28" s="1"/>
  <c r="I40" i="28" s="1"/>
  <c r="H40" i="28" s="1"/>
  <c r="G40" i="28" s="1"/>
  <c r="F40" i="28" s="1"/>
  <c r="E40" i="28" s="1"/>
  <c r="D40" i="28" s="1"/>
  <c r="C40" i="28" s="1"/>
  <c r="CS41" i="28"/>
  <c r="CR41" i="28" s="1"/>
  <c r="CQ41" i="28" s="1"/>
  <c r="CP41" i="28" s="1"/>
  <c r="CO41" i="28" s="1"/>
  <c r="CN41" i="28" s="1"/>
  <c r="CM41" i="28" s="1"/>
  <c r="CL41" i="28" s="1"/>
  <c r="CK41" i="28" s="1"/>
  <c r="CJ41" i="28" s="1"/>
  <c r="CI41" i="28" s="1"/>
  <c r="CH41" i="28" s="1"/>
  <c r="CG41" i="28" s="1"/>
  <c r="CF41" i="28" s="1"/>
  <c r="CE41" i="28" s="1"/>
  <c r="CD41" i="28" s="1"/>
  <c r="CC41" i="28" s="1"/>
  <c r="CB41" i="28" s="1"/>
  <c r="CA41" i="28" s="1"/>
  <c r="BZ41" i="28" s="1"/>
  <c r="BY41" i="28" s="1"/>
  <c r="BX41" i="28" s="1"/>
  <c r="BW41" i="28" s="1"/>
  <c r="BV41" i="28" s="1"/>
  <c r="BU41" i="28" s="1"/>
  <c r="BT41" i="28" s="1"/>
  <c r="BS41" i="28" s="1"/>
  <c r="BR41" i="28" s="1"/>
  <c r="BQ41" i="28" s="1"/>
  <c r="BP41" i="28" s="1"/>
  <c r="BO41" i="28" s="1"/>
  <c r="BN41" i="28" s="1"/>
  <c r="BM41" i="28" s="1"/>
  <c r="BL41" i="28" s="1"/>
  <c r="BK41" i="28" s="1"/>
  <c r="BJ41" i="28" s="1"/>
  <c r="BI41" i="28" s="1"/>
  <c r="BH41" i="28" s="1"/>
  <c r="BG41" i="28" s="1"/>
  <c r="BF41" i="28" s="1"/>
  <c r="BE41" i="28" s="1"/>
  <c r="BD41" i="28" s="1"/>
  <c r="BC41" i="28" s="1"/>
  <c r="BB41" i="28" s="1"/>
  <c r="BA41" i="28" s="1"/>
  <c r="AZ41" i="28" s="1"/>
  <c r="AY41" i="28" s="1"/>
  <c r="AX41" i="28" s="1"/>
  <c r="AW41" i="28" s="1"/>
  <c r="AV41" i="28" s="1"/>
  <c r="AU41" i="28" s="1"/>
  <c r="AT41" i="28" s="1"/>
  <c r="AS41" i="28" s="1"/>
  <c r="AR41" i="28" s="1"/>
  <c r="AQ41" i="28" s="1"/>
  <c r="AP41" i="28" s="1"/>
  <c r="AO41" i="28" s="1"/>
  <c r="AN41" i="28" s="1"/>
  <c r="AM41" i="28" s="1"/>
  <c r="AL41" i="28" s="1"/>
  <c r="AK41" i="28" s="1"/>
  <c r="AJ41" i="28" s="1"/>
  <c r="AI41" i="28" s="1"/>
  <c r="AH41" i="28" s="1"/>
  <c r="AG41" i="28" s="1"/>
  <c r="AF41" i="28" s="1"/>
  <c r="AE41" i="28" s="1"/>
  <c r="AD41" i="28" s="1"/>
  <c r="AC41" i="28" s="1"/>
  <c r="AB41" i="28" s="1"/>
  <c r="AA41" i="28" s="1"/>
  <c r="Z41" i="28" s="1"/>
  <c r="Y41" i="28" s="1"/>
  <c r="X41" i="28" s="1"/>
  <c r="W41" i="28" s="1"/>
  <c r="V41" i="28" s="1"/>
  <c r="U41" i="28" s="1"/>
  <c r="T41" i="28" s="1"/>
  <c r="S41" i="28" s="1"/>
  <c r="R41" i="28" s="1"/>
  <c r="Q41" i="28" s="1"/>
  <c r="P41" i="28" s="1"/>
  <c r="O41" i="28" s="1"/>
  <c r="N41" i="28" s="1"/>
  <c r="M41" i="28" s="1"/>
  <c r="L41" i="28" s="1"/>
  <c r="K41" i="28" s="1"/>
  <c r="J41" i="28" s="1"/>
  <c r="I41" i="28" s="1"/>
  <c r="H41" i="28" s="1"/>
  <c r="G41" i="28" s="1"/>
  <c r="F41" i="28" s="1"/>
  <c r="E41" i="28" s="1"/>
  <c r="D41" i="28" s="1"/>
  <c r="C41" i="28" s="1"/>
  <c r="CS42" i="28"/>
  <c r="CR42" i="28" s="1"/>
  <c r="CQ42" i="28" s="1"/>
  <c r="CP42" i="28" s="1"/>
  <c r="CO42" i="28" s="1"/>
  <c r="CN42" i="28" s="1"/>
  <c r="CM42" i="28" s="1"/>
  <c r="CL42" i="28" s="1"/>
  <c r="CK42" i="28" s="1"/>
  <c r="CJ42" i="28" s="1"/>
  <c r="CI42" i="28" s="1"/>
  <c r="CH42" i="28" s="1"/>
  <c r="CG42" i="28" s="1"/>
  <c r="CF42" i="28" s="1"/>
  <c r="CE42" i="28" s="1"/>
  <c r="CD42" i="28" s="1"/>
  <c r="CC42" i="28" s="1"/>
  <c r="CB42" i="28" s="1"/>
  <c r="CA42" i="28" s="1"/>
  <c r="BZ42" i="28" s="1"/>
  <c r="BY42" i="28" s="1"/>
  <c r="BX42" i="28" s="1"/>
  <c r="BW42" i="28" s="1"/>
  <c r="BV42" i="28" s="1"/>
  <c r="BU42" i="28" s="1"/>
  <c r="BT42" i="28" s="1"/>
  <c r="BS42" i="28" s="1"/>
  <c r="BR42" i="28" s="1"/>
  <c r="BQ42" i="28" s="1"/>
  <c r="BP42" i="28" s="1"/>
  <c r="BO42" i="28" s="1"/>
  <c r="BN42" i="28" s="1"/>
  <c r="BM42" i="28" s="1"/>
  <c r="BL42" i="28" s="1"/>
  <c r="BK42" i="28" s="1"/>
  <c r="BJ42" i="28" s="1"/>
  <c r="BI42" i="28" s="1"/>
  <c r="BH42" i="28" s="1"/>
  <c r="BG42" i="28" s="1"/>
  <c r="BF42" i="28" s="1"/>
  <c r="BE42" i="28" s="1"/>
  <c r="BD42" i="28" s="1"/>
  <c r="BC42" i="28" s="1"/>
  <c r="BB42" i="28" s="1"/>
  <c r="BA42" i="28" s="1"/>
  <c r="AZ42" i="28" s="1"/>
  <c r="AY42" i="28" s="1"/>
  <c r="AX42" i="28" s="1"/>
  <c r="AW42" i="28" s="1"/>
  <c r="AV42" i="28" s="1"/>
  <c r="AU42" i="28" s="1"/>
  <c r="AT42" i="28" s="1"/>
  <c r="AS42" i="28" s="1"/>
  <c r="AR42" i="28" s="1"/>
  <c r="AQ42" i="28" s="1"/>
  <c r="AP42" i="28" s="1"/>
  <c r="AO42" i="28" s="1"/>
  <c r="AN42" i="28" s="1"/>
  <c r="AM42" i="28" s="1"/>
  <c r="AL42" i="28" s="1"/>
  <c r="AK42" i="28" s="1"/>
  <c r="AJ42" i="28" s="1"/>
  <c r="AI42" i="28" s="1"/>
  <c r="AH42" i="28" s="1"/>
  <c r="AG42" i="28" s="1"/>
  <c r="AF42" i="28" s="1"/>
  <c r="AE42" i="28" s="1"/>
  <c r="AD42" i="28" s="1"/>
  <c r="AC42" i="28" s="1"/>
  <c r="AB42" i="28" s="1"/>
  <c r="AA42" i="28" s="1"/>
  <c r="Z42" i="28" s="1"/>
  <c r="Y42" i="28" s="1"/>
  <c r="X42" i="28" s="1"/>
  <c r="W42" i="28" s="1"/>
  <c r="V42" i="28" s="1"/>
  <c r="U42" i="28" s="1"/>
  <c r="T42" i="28" s="1"/>
  <c r="S42" i="28" s="1"/>
  <c r="R42" i="28" s="1"/>
  <c r="Q42" i="28" s="1"/>
  <c r="P42" i="28" s="1"/>
  <c r="O42" i="28" s="1"/>
  <c r="N42" i="28" s="1"/>
  <c r="M42" i="28" s="1"/>
  <c r="L42" i="28" s="1"/>
  <c r="K42" i="28" s="1"/>
  <c r="J42" i="28" s="1"/>
  <c r="I42" i="28" s="1"/>
  <c r="H42" i="28" s="1"/>
  <c r="G42" i="28" s="1"/>
  <c r="F42" i="28" s="1"/>
  <c r="E42" i="28" s="1"/>
  <c r="D42" i="28" s="1"/>
  <c r="C42" i="28" s="1"/>
  <c r="CS43" i="28"/>
  <c r="CR43" i="28" s="1"/>
  <c r="CQ43" i="28" s="1"/>
  <c r="CP43" i="28" s="1"/>
  <c r="CO43" i="28" s="1"/>
  <c r="CN43" i="28" s="1"/>
  <c r="CM43" i="28" s="1"/>
  <c r="CL43" i="28" s="1"/>
  <c r="CK43" i="28" s="1"/>
  <c r="CJ43" i="28" s="1"/>
  <c r="CI43" i="28" s="1"/>
  <c r="CH43" i="28" s="1"/>
  <c r="CG43" i="28" s="1"/>
  <c r="CF43" i="28" s="1"/>
  <c r="CE43" i="28" s="1"/>
  <c r="CD43" i="28" s="1"/>
  <c r="CC43" i="28" s="1"/>
  <c r="CB43" i="28" s="1"/>
  <c r="CA43" i="28" s="1"/>
  <c r="BZ43" i="28" s="1"/>
  <c r="BY43" i="28" s="1"/>
  <c r="BX43" i="28" s="1"/>
  <c r="BW43" i="28" s="1"/>
  <c r="BV43" i="28" s="1"/>
  <c r="BU43" i="28" s="1"/>
  <c r="BT43" i="28" s="1"/>
  <c r="BS43" i="28" s="1"/>
  <c r="BR43" i="28" s="1"/>
  <c r="BQ43" i="28" s="1"/>
  <c r="BP43" i="28" s="1"/>
  <c r="BO43" i="28" s="1"/>
  <c r="BN43" i="28" s="1"/>
  <c r="BM43" i="28" s="1"/>
  <c r="BL43" i="28" s="1"/>
  <c r="BK43" i="28" s="1"/>
  <c r="BJ43" i="28" s="1"/>
  <c r="BI43" i="28" s="1"/>
  <c r="BH43" i="28" s="1"/>
  <c r="BG43" i="28" s="1"/>
  <c r="BF43" i="28" s="1"/>
  <c r="BE43" i="28" s="1"/>
  <c r="BD43" i="28" s="1"/>
  <c r="BC43" i="28" s="1"/>
  <c r="BB43" i="28" s="1"/>
  <c r="BA43" i="28" s="1"/>
  <c r="AZ43" i="28" s="1"/>
  <c r="AY43" i="28" s="1"/>
  <c r="AX43" i="28" s="1"/>
  <c r="AW43" i="28" s="1"/>
  <c r="AV43" i="28" s="1"/>
  <c r="AU43" i="28" s="1"/>
  <c r="AT43" i="28" s="1"/>
  <c r="AS43" i="28" s="1"/>
  <c r="AR43" i="28" s="1"/>
  <c r="AQ43" i="28" s="1"/>
  <c r="AP43" i="28" s="1"/>
  <c r="AO43" i="28" s="1"/>
  <c r="AN43" i="28" s="1"/>
  <c r="AM43" i="28" s="1"/>
  <c r="AL43" i="28" s="1"/>
  <c r="AK43" i="28" s="1"/>
  <c r="AJ43" i="28" s="1"/>
  <c r="AI43" i="28" s="1"/>
  <c r="AH43" i="28" s="1"/>
  <c r="AG43" i="28" s="1"/>
  <c r="AF43" i="28" s="1"/>
  <c r="AE43" i="28" s="1"/>
  <c r="AD43" i="28" s="1"/>
  <c r="AC43" i="28" s="1"/>
  <c r="AB43" i="28" s="1"/>
  <c r="AA43" i="28" s="1"/>
  <c r="Z43" i="28" s="1"/>
  <c r="Y43" i="28" s="1"/>
  <c r="X43" i="28" s="1"/>
  <c r="W43" i="28" s="1"/>
  <c r="V43" i="28" s="1"/>
  <c r="U43" i="28" s="1"/>
  <c r="T43" i="28" s="1"/>
  <c r="S43" i="28" s="1"/>
  <c r="R43" i="28" s="1"/>
  <c r="Q43" i="28" s="1"/>
  <c r="P43" i="28" s="1"/>
  <c r="O43" i="28" s="1"/>
  <c r="N43" i="28" s="1"/>
  <c r="M43" i="28" s="1"/>
  <c r="L43" i="28" s="1"/>
  <c r="K43" i="28" s="1"/>
  <c r="J43" i="28" s="1"/>
  <c r="I43" i="28" s="1"/>
  <c r="H43" i="28" s="1"/>
  <c r="G43" i="28" s="1"/>
  <c r="F43" i="28" s="1"/>
  <c r="E43" i="28" s="1"/>
  <c r="D43" i="28" s="1"/>
  <c r="C43" i="28" s="1"/>
  <c r="CS44" i="28"/>
  <c r="CR44" i="28" s="1"/>
  <c r="CQ44" i="28" s="1"/>
  <c r="CP44" i="28" s="1"/>
  <c r="CO44" i="28" s="1"/>
  <c r="CN44" i="28" s="1"/>
  <c r="CM44" i="28" s="1"/>
  <c r="CL44" i="28" s="1"/>
  <c r="CK44" i="28" s="1"/>
  <c r="CJ44" i="28" s="1"/>
  <c r="CI44" i="28" s="1"/>
  <c r="CH44" i="28" s="1"/>
  <c r="CG44" i="28" s="1"/>
  <c r="CF44" i="28" s="1"/>
  <c r="CE44" i="28" s="1"/>
  <c r="CD44" i="28" s="1"/>
  <c r="CC44" i="28" s="1"/>
  <c r="CB44" i="28" s="1"/>
  <c r="CA44" i="28" s="1"/>
  <c r="BZ44" i="28" s="1"/>
  <c r="BY44" i="28" s="1"/>
  <c r="BX44" i="28" s="1"/>
  <c r="BW44" i="28" s="1"/>
  <c r="BV44" i="28" s="1"/>
  <c r="BU44" i="28" s="1"/>
  <c r="BT44" i="28" s="1"/>
  <c r="BS44" i="28" s="1"/>
  <c r="BR44" i="28" s="1"/>
  <c r="BQ44" i="28" s="1"/>
  <c r="BP44" i="28" s="1"/>
  <c r="BO44" i="28" s="1"/>
  <c r="BN44" i="28" s="1"/>
  <c r="BM44" i="28" s="1"/>
  <c r="BL44" i="28" s="1"/>
  <c r="BK44" i="28" s="1"/>
  <c r="BJ44" i="28" s="1"/>
  <c r="BI44" i="28" s="1"/>
  <c r="BH44" i="28" s="1"/>
  <c r="BG44" i="28" s="1"/>
  <c r="BF44" i="28" s="1"/>
  <c r="BE44" i="28" s="1"/>
  <c r="BD44" i="28" s="1"/>
  <c r="BC44" i="28" s="1"/>
  <c r="BB44" i="28" s="1"/>
  <c r="BA44" i="28" s="1"/>
  <c r="AZ44" i="28" s="1"/>
  <c r="AY44" i="28" s="1"/>
  <c r="AX44" i="28" s="1"/>
  <c r="AW44" i="28" s="1"/>
  <c r="AV44" i="28" s="1"/>
  <c r="AU44" i="28" s="1"/>
  <c r="AT44" i="28" s="1"/>
  <c r="AS44" i="28" s="1"/>
  <c r="AR44" i="28" s="1"/>
  <c r="AQ44" i="28" s="1"/>
  <c r="AP44" i="28" s="1"/>
  <c r="AO44" i="28" s="1"/>
  <c r="AN44" i="28" s="1"/>
  <c r="AM44" i="28" s="1"/>
  <c r="AL44" i="28" s="1"/>
  <c r="AK44" i="28" s="1"/>
  <c r="AJ44" i="28" s="1"/>
  <c r="AI44" i="28" s="1"/>
  <c r="AH44" i="28" s="1"/>
  <c r="AG44" i="28" s="1"/>
  <c r="AF44" i="28" s="1"/>
  <c r="AE44" i="28" s="1"/>
  <c r="AD44" i="28" s="1"/>
  <c r="AC44" i="28" s="1"/>
  <c r="AB44" i="28" s="1"/>
  <c r="AA44" i="28" s="1"/>
  <c r="Z44" i="28" s="1"/>
  <c r="Y44" i="28" s="1"/>
  <c r="X44" i="28" s="1"/>
  <c r="W44" i="28" s="1"/>
  <c r="V44" i="28" s="1"/>
  <c r="U44" i="28" s="1"/>
  <c r="T44" i="28" s="1"/>
  <c r="S44" i="28" s="1"/>
  <c r="R44" i="28" s="1"/>
  <c r="Q44" i="28" s="1"/>
  <c r="P44" i="28" s="1"/>
  <c r="O44" i="28" s="1"/>
  <c r="N44" i="28" s="1"/>
  <c r="M44" i="28" s="1"/>
  <c r="L44" i="28" s="1"/>
  <c r="K44" i="28" s="1"/>
  <c r="J44" i="28" s="1"/>
  <c r="I44" i="28" s="1"/>
  <c r="H44" i="28" s="1"/>
  <c r="G44" i="28" s="1"/>
  <c r="F44" i="28" s="1"/>
  <c r="E44" i="28" s="1"/>
  <c r="D44" i="28" s="1"/>
  <c r="C44" i="28" s="1"/>
  <c r="CS45" i="28"/>
  <c r="CR45" i="28" s="1"/>
  <c r="CQ45" i="28" s="1"/>
  <c r="CP45" i="28" s="1"/>
  <c r="CO45" i="28" s="1"/>
  <c r="CN45" i="28" s="1"/>
  <c r="CM45" i="28" s="1"/>
  <c r="CL45" i="28" s="1"/>
  <c r="CK45" i="28" s="1"/>
  <c r="CJ45" i="28" s="1"/>
  <c r="CI45" i="28" s="1"/>
  <c r="CH45" i="28" s="1"/>
  <c r="CG45" i="28" s="1"/>
  <c r="CF45" i="28" s="1"/>
  <c r="CE45" i="28" s="1"/>
  <c r="CD45" i="28" s="1"/>
  <c r="CC45" i="28" s="1"/>
  <c r="CB45" i="28" s="1"/>
  <c r="CA45" i="28" s="1"/>
  <c r="BZ45" i="28" s="1"/>
  <c r="BY45" i="28" s="1"/>
  <c r="BX45" i="28" s="1"/>
  <c r="BW45" i="28" s="1"/>
  <c r="BV45" i="28" s="1"/>
  <c r="BU45" i="28" s="1"/>
  <c r="BT45" i="28" s="1"/>
  <c r="BS45" i="28" s="1"/>
  <c r="BR45" i="28" s="1"/>
  <c r="BQ45" i="28" s="1"/>
  <c r="BP45" i="28" s="1"/>
  <c r="BO45" i="28" s="1"/>
  <c r="BN45" i="28" s="1"/>
  <c r="BM45" i="28" s="1"/>
  <c r="BL45" i="28" s="1"/>
  <c r="BK45" i="28" s="1"/>
  <c r="BJ45" i="28" s="1"/>
  <c r="BI45" i="28" s="1"/>
  <c r="BH45" i="28" s="1"/>
  <c r="BG45" i="28" s="1"/>
  <c r="BF45" i="28" s="1"/>
  <c r="BE45" i="28" s="1"/>
  <c r="BD45" i="28" s="1"/>
  <c r="BC45" i="28" s="1"/>
  <c r="BB45" i="28" s="1"/>
  <c r="BA45" i="28" s="1"/>
  <c r="AZ45" i="28" s="1"/>
  <c r="AY45" i="28" s="1"/>
  <c r="AX45" i="28" s="1"/>
  <c r="AW45" i="28" s="1"/>
  <c r="AV45" i="28" s="1"/>
  <c r="AU45" i="28" s="1"/>
  <c r="AT45" i="28" s="1"/>
  <c r="AS45" i="28" s="1"/>
  <c r="AR45" i="28" s="1"/>
  <c r="AQ45" i="28" s="1"/>
  <c r="AP45" i="28" s="1"/>
  <c r="AO45" i="28" s="1"/>
  <c r="AN45" i="28" s="1"/>
  <c r="AM45" i="28" s="1"/>
  <c r="AL45" i="28" s="1"/>
  <c r="AK45" i="28" s="1"/>
  <c r="AJ45" i="28" s="1"/>
  <c r="AI45" i="28" s="1"/>
  <c r="AH45" i="28" s="1"/>
  <c r="AG45" i="28" s="1"/>
  <c r="AF45" i="28" s="1"/>
  <c r="AE45" i="28" s="1"/>
  <c r="AD45" i="28" s="1"/>
  <c r="AC45" i="28" s="1"/>
  <c r="AB45" i="28" s="1"/>
  <c r="AA45" i="28" s="1"/>
  <c r="Z45" i="28" s="1"/>
  <c r="Y45" i="28" s="1"/>
  <c r="X45" i="28" s="1"/>
  <c r="W45" i="28" s="1"/>
  <c r="V45" i="28" s="1"/>
  <c r="U45" i="28" s="1"/>
  <c r="T45" i="28" s="1"/>
  <c r="S45" i="28" s="1"/>
  <c r="R45" i="28" s="1"/>
  <c r="Q45" i="28" s="1"/>
  <c r="P45" i="28" s="1"/>
  <c r="O45" i="28" s="1"/>
  <c r="N45" i="28" s="1"/>
  <c r="M45" i="28" s="1"/>
  <c r="L45" i="28" s="1"/>
  <c r="K45" i="28" s="1"/>
  <c r="J45" i="28" s="1"/>
  <c r="I45" i="28" s="1"/>
  <c r="H45" i="28" s="1"/>
  <c r="G45" i="28" s="1"/>
  <c r="F45" i="28" s="1"/>
  <c r="E45" i="28" s="1"/>
  <c r="D45" i="28" s="1"/>
  <c r="C45" i="28" s="1"/>
  <c r="CS46" i="28"/>
  <c r="CR46" i="28" s="1"/>
  <c r="CQ46" i="28" s="1"/>
  <c r="CP46" i="28" s="1"/>
  <c r="CO46" i="28" s="1"/>
  <c r="CN46" i="28" s="1"/>
  <c r="CM46" i="28" s="1"/>
  <c r="CL46" i="28" s="1"/>
  <c r="CK46" i="28" s="1"/>
  <c r="CJ46" i="28" s="1"/>
  <c r="CI46" i="28" s="1"/>
  <c r="CH46" i="28" s="1"/>
  <c r="CG46" i="28" s="1"/>
  <c r="CF46" i="28" s="1"/>
  <c r="CE46" i="28" s="1"/>
  <c r="CD46" i="28" s="1"/>
  <c r="CC46" i="28" s="1"/>
  <c r="CB46" i="28" s="1"/>
  <c r="CA46" i="28" s="1"/>
  <c r="BZ46" i="28" s="1"/>
  <c r="BY46" i="28" s="1"/>
  <c r="BX46" i="28" s="1"/>
  <c r="BW46" i="28" s="1"/>
  <c r="BV46" i="28" s="1"/>
  <c r="BU46" i="28" s="1"/>
  <c r="BT46" i="28" s="1"/>
  <c r="BS46" i="28" s="1"/>
  <c r="BR46" i="28" s="1"/>
  <c r="BQ46" i="28" s="1"/>
  <c r="BP46" i="28" s="1"/>
  <c r="BO46" i="28" s="1"/>
  <c r="BN46" i="28" s="1"/>
  <c r="BM46" i="28" s="1"/>
  <c r="BL46" i="28" s="1"/>
  <c r="BK46" i="28" s="1"/>
  <c r="BJ46" i="28" s="1"/>
  <c r="BI46" i="28" s="1"/>
  <c r="BH46" i="28" s="1"/>
  <c r="BG46" i="28" s="1"/>
  <c r="BF46" i="28" s="1"/>
  <c r="BE46" i="28" s="1"/>
  <c r="BD46" i="28" s="1"/>
  <c r="BC46" i="28" s="1"/>
  <c r="BB46" i="28" s="1"/>
  <c r="BA46" i="28" s="1"/>
  <c r="AZ46" i="28" s="1"/>
  <c r="AY46" i="28" s="1"/>
  <c r="AX46" i="28" s="1"/>
  <c r="AW46" i="28" s="1"/>
  <c r="AV46" i="28" s="1"/>
  <c r="AU46" i="28" s="1"/>
  <c r="AT46" i="28" s="1"/>
  <c r="AS46" i="28" s="1"/>
  <c r="AR46" i="28" s="1"/>
  <c r="AQ46" i="28" s="1"/>
  <c r="AP46" i="28" s="1"/>
  <c r="AO46" i="28" s="1"/>
  <c r="AN46" i="28" s="1"/>
  <c r="AM46" i="28" s="1"/>
  <c r="AL46" i="28" s="1"/>
  <c r="AK46" i="28" s="1"/>
  <c r="AJ46" i="28" s="1"/>
  <c r="AI46" i="28" s="1"/>
  <c r="AH46" i="28" s="1"/>
  <c r="AG46" i="28" s="1"/>
  <c r="AF46" i="28" s="1"/>
  <c r="AE46" i="28" s="1"/>
  <c r="AD46" i="28" s="1"/>
  <c r="AC46" i="28" s="1"/>
  <c r="AB46" i="28" s="1"/>
  <c r="AA46" i="28" s="1"/>
  <c r="Z46" i="28" s="1"/>
  <c r="Y46" i="28" s="1"/>
  <c r="X46" i="28" s="1"/>
  <c r="W46" i="28" s="1"/>
  <c r="V46" i="28" s="1"/>
  <c r="U46" i="28" s="1"/>
  <c r="T46" i="28" s="1"/>
  <c r="S46" i="28" s="1"/>
  <c r="R46" i="28" s="1"/>
  <c r="Q46" i="28" s="1"/>
  <c r="P46" i="28" s="1"/>
  <c r="O46" i="28" s="1"/>
  <c r="N46" i="28" s="1"/>
  <c r="M46" i="28" s="1"/>
  <c r="L46" i="28" s="1"/>
  <c r="K46" i="28" s="1"/>
  <c r="J46" i="28" s="1"/>
  <c r="I46" i="28" s="1"/>
  <c r="H46" i="28" s="1"/>
  <c r="G46" i="28" s="1"/>
  <c r="F46" i="28" s="1"/>
  <c r="E46" i="28" s="1"/>
  <c r="D46" i="28" s="1"/>
  <c r="C46" i="28" s="1"/>
  <c r="CS47" i="28"/>
  <c r="CR47" i="28" s="1"/>
  <c r="CQ47" i="28" s="1"/>
  <c r="CP47" i="28" s="1"/>
  <c r="CO47" i="28" s="1"/>
  <c r="CN47" i="28" s="1"/>
  <c r="CM47" i="28" s="1"/>
  <c r="CL47" i="28" s="1"/>
  <c r="CK47" i="28" s="1"/>
  <c r="CJ47" i="28" s="1"/>
  <c r="CI47" i="28" s="1"/>
  <c r="CH47" i="28" s="1"/>
  <c r="CG47" i="28" s="1"/>
  <c r="CF47" i="28" s="1"/>
  <c r="CE47" i="28" s="1"/>
  <c r="CD47" i="28" s="1"/>
  <c r="CC47" i="28" s="1"/>
  <c r="CB47" i="28" s="1"/>
  <c r="CA47" i="28" s="1"/>
  <c r="BZ47" i="28" s="1"/>
  <c r="BY47" i="28" s="1"/>
  <c r="BX47" i="28" s="1"/>
  <c r="BW47" i="28" s="1"/>
  <c r="BV47" i="28" s="1"/>
  <c r="BU47" i="28" s="1"/>
  <c r="BT47" i="28" s="1"/>
  <c r="BS47" i="28" s="1"/>
  <c r="BR47" i="28" s="1"/>
  <c r="BQ47" i="28" s="1"/>
  <c r="BP47" i="28" s="1"/>
  <c r="BO47" i="28" s="1"/>
  <c r="BN47" i="28" s="1"/>
  <c r="BM47" i="28" s="1"/>
  <c r="BL47" i="28" s="1"/>
  <c r="BK47" i="28" s="1"/>
  <c r="BJ47" i="28" s="1"/>
  <c r="BI47" i="28" s="1"/>
  <c r="BH47" i="28" s="1"/>
  <c r="BG47" i="28" s="1"/>
  <c r="BF47" i="28" s="1"/>
  <c r="BE47" i="28" s="1"/>
  <c r="BD47" i="28" s="1"/>
  <c r="BC47" i="28" s="1"/>
  <c r="BB47" i="28" s="1"/>
  <c r="BA47" i="28" s="1"/>
  <c r="AZ47" i="28" s="1"/>
  <c r="AY47" i="28" s="1"/>
  <c r="AX47" i="28" s="1"/>
  <c r="AW47" i="28" s="1"/>
  <c r="AV47" i="28" s="1"/>
  <c r="AU47" i="28" s="1"/>
  <c r="AT47" i="28" s="1"/>
  <c r="AS47" i="28" s="1"/>
  <c r="AR47" i="28" s="1"/>
  <c r="AQ47" i="28" s="1"/>
  <c r="AP47" i="28" s="1"/>
  <c r="AO47" i="28" s="1"/>
  <c r="AN47" i="28" s="1"/>
  <c r="AM47" i="28" s="1"/>
  <c r="AL47" i="28" s="1"/>
  <c r="AK47" i="28" s="1"/>
  <c r="AJ47" i="28" s="1"/>
  <c r="AI47" i="28" s="1"/>
  <c r="AH47" i="28" s="1"/>
  <c r="AG47" i="28" s="1"/>
  <c r="AF47" i="28" s="1"/>
  <c r="AE47" i="28" s="1"/>
  <c r="AD47" i="28" s="1"/>
  <c r="AC47" i="28" s="1"/>
  <c r="AB47" i="28" s="1"/>
  <c r="AA47" i="28" s="1"/>
  <c r="Z47" i="28" s="1"/>
  <c r="Y47" i="28" s="1"/>
  <c r="X47" i="28" s="1"/>
  <c r="W47" i="28" s="1"/>
  <c r="V47" i="28" s="1"/>
  <c r="U47" i="28" s="1"/>
  <c r="T47" i="28" s="1"/>
  <c r="S47" i="28" s="1"/>
  <c r="R47" i="28" s="1"/>
  <c r="Q47" i="28" s="1"/>
  <c r="P47" i="28" s="1"/>
  <c r="O47" i="28" s="1"/>
  <c r="N47" i="28" s="1"/>
  <c r="M47" i="28" s="1"/>
  <c r="L47" i="28" s="1"/>
  <c r="K47" i="28" s="1"/>
  <c r="J47" i="28" s="1"/>
  <c r="I47" i="28" s="1"/>
  <c r="H47" i="28" s="1"/>
  <c r="G47" i="28" s="1"/>
  <c r="F47" i="28" s="1"/>
  <c r="E47" i="28" s="1"/>
  <c r="D47" i="28" s="1"/>
  <c r="C47" i="28" s="1"/>
  <c r="CS48" i="28"/>
  <c r="CR48" i="28" s="1"/>
  <c r="CQ48" i="28" s="1"/>
  <c r="CP48" i="28" s="1"/>
  <c r="CO48" i="28" s="1"/>
  <c r="CN48" i="28" s="1"/>
  <c r="CM48" i="28" s="1"/>
  <c r="CL48" i="28" s="1"/>
  <c r="CK48" i="28" s="1"/>
  <c r="CJ48" i="28" s="1"/>
  <c r="CI48" i="28" s="1"/>
  <c r="CH48" i="28" s="1"/>
  <c r="CG48" i="28" s="1"/>
  <c r="CF48" i="28" s="1"/>
  <c r="CE48" i="28" s="1"/>
  <c r="CD48" i="28" s="1"/>
  <c r="CC48" i="28" s="1"/>
  <c r="CB48" i="28" s="1"/>
  <c r="CA48" i="28" s="1"/>
  <c r="BZ48" i="28" s="1"/>
  <c r="BY48" i="28" s="1"/>
  <c r="BX48" i="28" s="1"/>
  <c r="BW48" i="28" s="1"/>
  <c r="BV48" i="28" s="1"/>
  <c r="BU48" i="28" s="1"/>
  <c r="BT48" i="28" s="1"/>
  <c r="BS48" i="28" s="1"/>
  <c r="BR48" i="28" s="1"/>
  <c r="BQ48" i="28" s="1"/>
  <c r="BP48" i="28" s="1"/>
  <c r="BO48" i="28" s="1"/>
  <c r="BN48" i="28" s="1"/>
  <c r="BM48" i="28" s="1"/>
  <c r="BL48" i="28" s="1"/>
  <c r="BK48" i="28" s="1"/>
  <c r="BJ48" i="28" s="1"/>
  <c r="BI48" i="28" s="1"/>
  <c r="BH48" i="28" s="1"/>
  <c r="BG48" i="28" s="1"/>
  <c r="BF48" i="28" s="1"/>
  <c r="BE48" i="28" s="1"/>
  <c r="BD48" i="28" s="1"/>
  <c r="BC48" i="28" s="1"/>
  <c r="BB48" i="28" s="1"/>
  <c r="BA48" i="28" s="1"/>
  <c r="AZ48" i="28" s="1"/>
  <c r="AY48" i="28" s="1"/>
  <c r="AX48" i="28" s="1"/>
  <c r="AW48" i="28" s="1"/>
  <c r="AV48" i="28" s="1"/>
  <c r="AU48" i="28" s="1"/>
  <c r="AT48" i="28" s="1"/>
  <c r="AS48" i="28" s="1"/>
  <c r="AR48" i="28" s="1"/>
  <c r="AQ48" i="28" s="1"/>
  <c r="AP48" i="28" s="1"/>
  <c r="AO48" i="28" s="1"/>
  <c r="AN48" i="28" s="1"/>
  <c r="AM48" i="28" s="1"/>
  <c r="AL48" i="28" s="1"/>
  <c r="AK48" i="28" s="1"/>
  <c r="AJ48" i="28" s="1"/>
  <c r="AI48" i="28" s="1"/>
  <c r="AH48" i="28" s="1"/>
  <c r="AG48" i="28" s="1"/>
  <c r="AF48" i="28" s="1"/>
  <c r="AE48" i="28" s="1"/>
  <c r="AD48" i="28" s="1"/>
  <c r="AC48" i="28" s="1"/>
  <c r="AB48" i="28" s="1"/>
  <c r="AA48" i="28" s="1"/>
  <c r="Z48" i="28" s="1"/>
  <c r="Y48" i="28" s="1"/>
  <c r="X48" i="28" s="1"/>
  <c r="W48" i="28" s="1"/>
  <c r="V48" i="28" s="1"/>
  <c r="U48" i="28" s="1"/>
  <c r="T48" i="28" s="1"/>
  <c r="S48" i="28" s="1"/>
  <c r="R48" i="28" s="1"/>
  <c r="Q48" i="28" s="1"/>
  <c r="P48" i="28" s="1"/>
  <c r="O48" i="28" s="1"/>
  <c r="N48" i="28" s="1"/>
  <c r="M48" i="28" s="1"/>
  <c r="L48" i="28" s="1"/>
  <c r="K48" i="28" s="1"/>
  <c r="J48" i="28" s="1"/>
  <c r="I48" i="28" s="1"/>
  <c r="H48" i="28" s="1"/>
  <c r="G48" i="28" s="1"/>
  <c r="F48" i="28" s="1"/>
  <c r="E48" i="28" s="1"/>
  <c r="D48" i="28" s="1"/>
  <c r="C48" i="28" s="1"/>
  <c r="CS49" i="28"/>
  <c r="CR49" i="28" s="1"/>
  <c r="CQ49" i="28" s="1"/>
  <c r="CP49" i="28" s="1"/>
  <c r="CO49" i="28" s="1"/>
  <c r="CN49" i="28" s="1"/>
  <c r="CM49" i="28" s="1"/>
  <c r="CL49" i="28" s="1"/>
  <c r="CK49" i="28" s="1"/>
  <c r="CJ49" i="28" s="1"/>
  <c r="CI49" i="28" s="1"/>
  <c r="CH49" i="28" s="1"/>
  <c r="CG49" i="28" s="1"/>
  <c r="CF49" i="28" s="1"/>
  <c r="CE49" i="28" s="1"/>
  <c r="CD49" i="28" s="1"/>
  <c r="CC49" i="28" s="1"/>
  <c r="CB49" i="28" s="1"/>
  <c r="CA49" i="28" s="1"/>
  <c r="BZ49" i="28" s="1"/>
  <c r="BY49" i="28" s="1"/>
  <c r="BX49" i="28" s="1"/>
  <c r="BW49" i="28" s="1"/>
  <c r="BV49" i="28" s="1"/>
  <c r="BU49" i="28" s="1"/>
  <c r="BT49" i="28" s="1"/>
  <c r="BS49" i="28" s="1"/>
  <c r="BR49" i="28" s="1"/>
  <c r="BQ49" i="28" s="1"/>
  <c r="BP49" i="28" s="1"/>
  <c r="BO49" i="28" s="1"/>
  <c r="BN49" i="28" s="1"/>
  <c r="BM49" i="28" s="1"/>
  <c r="BL49" i="28" s="1"/>
  <c r="BK49" i="28" s="1"/>
  <c r="BJ49" i="28" s="1"/>
  <c r="BI49" i="28" s="1"/>
  <c r="BH49" i="28" s="1"/>
  <c r="BG49" i="28" s="1"/>
  <c r="BF49" i="28" s="1"/>
  <c r="BE49" i="28" s="1"/>
  <c r="BD49" i="28" s="1"/>
  <c r="BC49" i="28" s="1"/>
  <c r="BB49" i="28" s="1"/>
  <c r="BA49" i="28" s="1"/>
  <c r="AZ49" i="28" s="1"/>
  <c r="AY49" i="28" s="1"/>
  <c r="AX49" i="28" s="1"/>
  <c r="AW49" i="28" s="1"/>
  <c r="AV49" i="28" s="1"/>
  <c r="AU49" i="28" s="1"/>
  <c r="AT49" i="28" s="1"/>
  <c r="AS49" i="28" s="1"/>
  <c r="AR49" i="28" s="1"/>
  <c r="AQ49" i="28" s="1"/>
  <c r="AP49" i="28" s="1"/>
  <c r="AO49" i="28" s="1"/>
  <c r="AN49" i="28" s="1"/>
  <c r="AM49" i="28" s="1"/>
  <c r="AL49" i="28" s="1"/>
  <c r="AK49" i="28" s="1"/>
  <c r="AJ49" i="28" s="1"/>
  <c r="AI49" i="28" s="1"/>
  <c r="AH49" i="28" s="1"/>
  <c r="AG49" i="28" s="1"/>
  <c r="AF49" i="28" s="1"/>
  <c r="AE49" i="28" s="1"/>
  <c r="AD49" i="28" s="1"/>
  <c r="AC49" i="28" s="1"/>
  <c r="AB49" i="28" s="1"/>
  <c r="AA49" i="28" s="1"/>
  <c r="Z49" i="28" s="1"/>
  <c r="Y49" i="28" s="1"/>
  <c r="X49" i="28" s="1"/>
  <c r="W49" i="28" s="1"/>
  <c r="V49" i="28" s="1"/>
  <c r="U49" i="28" s="1"/>
  <c r="T49" i="28" s="1"/>
  <c r="S49" i="28" s="1"/>
  <c r="R49" i="28" s="1"/>
  <c r="Q49" i="28" s="1"/>
  <c r="P49" i="28" s="1"/>
  <c r="O49" i="28" s="1"/>
  <c r="N49" i="28" s="1"/>
  <c r="M49" i="28" s="1"/>
  <c r="L49" i="28" s="1"/>
  <c r="K49" i="28" s="1"/>
  <c r="J49" i="28" s="1"/>
  <c r="I49" i="28" s="1"/>
  <c r="H49" i="28" s="1"/>
  <c r="G49" i="28" s="1"/>
  <c r="F49" i="28" s="1"/>
  <c r="E49" i="28" s="1"/>
  <c r="D49" i="28" s="1"/>
  <c r="C49" i="28" s="1"/>
  <c r="CS50" i="28"/>
  <c r="CR50" i="28" s="1"/>
  <c r="CQ50" i="28" s="1"/>
  <c r="CP50" i="28" s="1"/>
  <c r="CO50" i="28" s="1"/>
  <c r="CN50" i="28" s="1"/>
  <c r="CM50" i="28" s="1"/>
  <c r="CL50" i="28" s="1"/>
  <c r="CK50" i="28" s="1"/>
  <c r="CJ50" i="28" s="1"/>
  <c r="CI50" i="28" s="1"/>
  <c r="CH50" i="28" s="1"/>
  <c r="CG50" i="28" s="1"/>
  <c r="CF50" i="28" s="1"/>
  <c r="CE50" i="28" s="1"/>
  <c r="CD50" i="28" s="1"/>
  <c r="CC50" i="28" s="1"/>
  <c r="CB50" i="28" s="1"/>
  <c r="CA50" i="28" s="1"/>
  <c r="BZ50" i="28" s="1"/>
  <c r="BY50" i="28" s="1"/>
  <c r="BX50" i="28" s="1"/>
  <c r="BW50" i="28" s="1"/>
  <c r="BV50" i="28" s="1"/>
  <c r="BU50" i="28" s="1"/>
  <c r="BT50" i="28" s="1"/>
  <c r="BS50" i="28" s="1"/>
  <c r="BR50" i="28" s="1"/>
  <c r="BQ50" i="28" s="1"/>
  <c r="BP50" i="28" s="1"/>
  <c r="BO50" i="28" s="1"/>
  <c r="BN50" i="28" s="1"/>
  <c r="BM50" i="28" s="1"/>
  <c r="BL50" i="28" s="1"/>
  <c r="BK50" i="28" s="1"/>
  <c r="BJ50" i="28" s="1"/>
  <c r="BI50" i="28" s="1"/>
  <c r="BH50" i="28" s="1"/>
  <c r="BG50" i="28" s="1"/>
  <c r="BF50" i="28" s="1"/>
  <c r="BE50" i="28" s="1"/>
  <c r="BD50" i="28" s="1"/>
  <c r="BC50" i="28" s="1"/>
  <c r="BB50" i="28" s="1"/>
  <c r="BA50" i="28" s="1"/>
  <c r="AZ50" i="28" s="1"/>
  <c r="AY50" i="28" s="1"/>
  <c r="AX50" i="28" s="1"/>
  <c r="AW50" i="28" s="1"/>
  <c r="AV50" i="28" s="1"/>
  <c r="AU50" i="28" s="1"/>
  <c r="AT50" i="28" s="1"/>
  <c r="AS50" i="28" s="1"/>
  <c r="AR50" i="28" s="1"/>
  <c r="AQ50" i="28" s="1"/>
  <c r="AP50" i="28" s="1"/>
  <c r="AO50" i="28" s="1"/>
  <c r="AN50" i="28" s="1"/>
  <c r="AM50" i="28" s="1"/>
  <c r="AL50" i="28" s="1"/>
  <c r="AK50" i="28" s="1"/>
  <c r="AJ50" i="28" s="1"/>
  <c r="AI50" i="28" s="1"/>
  <c r="AH50" i="28" s="1"/>
  <c r="AG50" i="28" s="1"/>
  <c r="AF50" i="28" s="1"/>
  <c r="AE50" i="28" s="1"/>
  <c r="AD50" i="28" s="1"/>
  <c r="AC50" i="28" s="1"/>
  <c r="AB50" i="28" s="1"/>
  <c r="AA50" i="28" s="1"/>
  <c r="Z50" i="28" s="1"/>
  <c r="Y50" i="28" s="1"/>
  <c r="X50" i="28" s="1"/>
  <c r="W50" i="28" s="1"/>
  <c r="V50" i="28" s="1"/>
  <c r="U50" i="28" s="1"/>
  <c r="T50" i="28" s="1"/>
  <c r="S50" i="28" s="1"/>
  <c r="R50" i="28" s="1"/>
  <c r="Q50" i="28" s="1"/>
  <c r="P50" i="28" s="1"/>
  <c r="O50" i="28" s="1"/>
  <c r="N50" i="28" s="1"/>
  <c r="M50" i="28" s="1"/>
  <c r="L50" i="28" s="1"/>
  <c r="K50" i="28" s="1"/>
  <c r="J50" i="28" s="1"/>
  <c r="I50" i="28" s="1"/>
  <c r="H50" i="28" s="1"/>
  <c r="G50" i="28" s="1"/>
  <c r="F50" i="28" s="1"/>
  <c r="E50" i="28" s="1"/>
  <c r="D50" i="28" s="1"/>
  <c r="C50" i="28" s="1"/>
  <c r="CS51" i="28"/>
  <c r="CR51" i="28" s="1"/>
  <c r="CQ51" i="28" s="1"/>
  <c r="CP51" i="28" s="1"/>
  <c r="CO51" i="28" s="1"/>
  <c r="CN51" i="28" s="1"/>
  <c r="CM51" i="28" s="1"/>
  <c r="CL51" i="28" s="1"/>
  <c r="CK51" i="28" s="1"/>
  <c r="CJ51" i="28" s="1"/>
  <c r="CI51" i="28" s="1"/>
  <c r="CH51" i="28" s="1"/>
  <c r="CG51" i="28" s="1"/>
  <c r="CF51" i="28" s="1"/>
  <c r="CE51" i="28" s="1"/>
  <c r="CD51" i="28" s="1"/>
  <c r="CC51" i="28" s="1"/>
  <c r="CB51" i="28" s="1"/>
  <c r="CA51" i="28" s="1"/>
  <c r="BZ51" i="28" s="1"/>
  <c r="BY51" i="28" s="1"/>
  <c r="BX51" i="28" s="1"/>
  <c r="BW51" i="28" s="1"/>
  <c r="BV51" i="28" s="1"/>
  <c r="BU51" i="28" s="1"/>
  <c r="BT51" i="28" s="1"/>
  <c r="BS51" i="28" s="1"/>
  <c r="BR51" i="28" s="1"/>
  <c r="BQ51" i="28" s="1"/>
  <c r="BP51" i="28" s="1"/>
  <c r="BO51" i="28" s="1"/>
  <c r="BN51" i="28" s="1"/>
  <c r="BM51" i="28" s="1"/>
  <c r="BL51" i="28" s="1"/>
  <c r="BK51" i="28" s="1"/>
  <c r="BJ51" i="28" s="1"/>
  <c r="BI51" i="28" s="1"/>
  <c r="BH51" i="28" s="1"/>
  <c r="BG51" i="28" s="1"/>
  <c r="BF51" i="28" s="1"/>
  <c r="BE51" i="28" s="1"/>
  <c r="BD51" i="28" s="1"/>
  <c r="BC51" i="28" s="1"/>
  <c r="BB51" i="28" s="1"/>
  <c r="BA51" i="28" s="1"/>
  <c r="AZ51" i="28" s="1"/>
  <c r="AY51" i="28" s="1"/>
  <c r="AX51" i="28" s="1"/>
  <c r="AW51" i="28" s="1"/>
  <c r="AV51" i="28" s="1"/>
  <c r="AU51" i="28" s="1"/>
  <c r="AT51" i="28" s="1"/>
  <c r="AS51" i="28" s="1"/>
  <c r="AR51" i="28" s="1"/>
  <c r="AQ51" i="28" s="1"/>
  <c r="AP51" i="28" s="1"/>
  <c r="AO51" i="28" s="1"/>
  <c r="AN51" i="28" s="1"/>
  <c r="AM51" i="28" s="1"/>
  <c r="AL51" i="28" s="1"/>
  <c r="AK51" i="28" s="1"/>
  <c r="AJ51" i="28" s="1"/>
  <c r="AI51" i="28" s="1"/>
  <c r="AH51" i="28" s="1"/>
  <c r="AG51" i="28" s="1"/>
  <c r="AF51" i="28" s="1"/>
  <c r="AE51" i="28" s="1"/>
  <c r="AD51" i="28" s="1"/>
  <c r="AC51" i="28" s="1"/>
  <c r="AB51" i="28" s="1"/>
  <c r="AA51" i="28" s="1"/>
  <c r="Z51" i="28" s="1"/>
  <c r="Y51" i="28" s="1"/>
  <c r="X51" i="28" s="1"/>
  <c r="W51" i="28" s="1"/>
  <c r="V51" i="28" s="1"/>
  <c r="U51" i="28" s="1"/>
  <c r="T51" i="28" s="1"/>
  <c r="S51" i="28" s="1"/>
  <c r="R51" i="28" s="1"/>
  <c r="Q51" i="28" s="1"/>
  <c r="P51" i="28" s="1"/>
  <c r="O51" i="28" s="1"/>
  <c r="N51" i="28" s="1"/>
  <c r="M51" i="28" s="1"/>
  <c r="L51" i="28" s="1"/>
  <c r="K51" i="28" s="1"/>
  <c r="J51" i="28" s="1"/>
  <c r="I51" i="28" s="1"/>
  <c r="H51" i="28" s="1"/>
  <c r="G51" i="28" s="1"/>
  <c r="F51" i="28" s="1"/>
  <c r="E51" i="28" s="1"/>
  <c r="D51" i="28" s="1"/>
  <c r="C51" i="28" s="1"/>
  <c r="CS52" i="28"/>
  <c r="CR52" i="28" s="1"/>
  <c r="CQ52" i="28" s="1"/>
  <c r="CP52" i="28" s="1"/>
  <c r="CO52" i="28" s="1"/>
  <c r="CN52" i="28" s="1"/>
  <c r="CM52" i="28" s="1"/>
  <c r="CL52" i="28" s="1"/>
  <c r="CK52" i="28" s="1"/>
  <c r="CJ52" i="28" s="1"/>
  <c r="CI52" i="28" s="1"/>
  <c r="CH52" i="28" s="1"/>
  <c r="CG52" i="28" s="1"/>
  <c r="CF52" i="28" s="1"/>
  <c r="CE52" i="28" s="1"/>
  <c r="CD52" i="28" s="1"/>
  <c r="CC52" i="28" s="1"/>
  <c r="CB52" i="28" s="1"/>
  <c r="CA52" i="28" s="1"/>
  <c r="BZ52" i="28" s="1"/>
  <c r="BY52" i="28" s="1"/>
  <c r="BX52" i="28" s="1"/>
  <c r="BW52" i="28" s="1"/>
  <c r="BV52" i="28" s="1"/>
  <c r="BU52" i="28" s="1"/>
  <c r="BT52" i="28" s="1"/>
  <c r="BS52" i="28" s="1"/>
  <c r="BR52" i="28" s="1"/>
  <c r="BQ52" i="28" s="1"/>
  <c r="BP52" i="28" s="1"/>
  <c r="BO52" i="28" s="1"/>
  <c r="BN52" i="28" s="1"/>
  <c r="BM52" i="28" s="1"/>
  <c r="BL52" i="28" s="1"/>
  <c r="BK52" i="28" s="1"/>
  <c r="BJ52" i="28" s="1"/>
  <c r="BI52" i="28" s="1"/>
  <c r="BH52" i="28" s="1"/>
  <c r="BG52" i="28" s="1"/>
  <c r="BF52" i="28" s="1"/>
  <c r="BE52" i="28" s="1"/>
  <c r="BD52" i="28" s="1"/>
  <c r="BC52" i="28" s="1"/>
  <c r="BB52" i="28" s="1"/>
  <c r="BA52" i="28" s="1"/>
  <c r="AZ52" i="28" s="1"/>
  <c r="AY52" i="28" s="1"/>
  <c r="AX52" i="28" s="1"/>
  <c r="AW52" i="28" s="1"/>
  <c r="AV52" i="28" s="1"/>
  <c r="AU52" i="28" s="1"/>
  <c r="AT52" i="28" s="1"/>
  <c r="AS52" i="28" s="1"/>
  <c r="AR52" i="28" s="1"/>
  <c r="AQ52" i="28" s="1"/>
  <c r="AP52" i="28" s="1"/>
  <c r="AO52" i="28" s="1"/>
  <c r="AN52" i="28" s="1"/>
  <c r="AM52" i="28" s="1"/>
  <c r="AL52" i="28" s="1"/>
  <c r="AK52" i="28" s="1"/>
  <c r="AJ52" i="28" s="1"/>
  <c r="AI52" i="28" s="1"/>
  <c r="AH52" i="28" s="1"/>
  <c r="AG52" i="28" s="1"/>
  <c r="AF52" i="28" s="1"/>
  <c r="AE52" i="28" s="1"/>
  <c r="AD52" i="28" s="1"/>
  <c r="AC52" i="28" s="1"/>
  <c r="AB52" i="28" s="1"/>
  <c r="AA52" i="28" s="1"/>
  <c r="Z52" i="28" s="1"/>
  <c r="Y52" i="28" s="1"/>
  <c r="X52" i="28" s="1"/>
  <c r="W52" i="28" s="1"/>
  <c r="V52" i="28" s="1"/>
  <c r="U52" i="28" s="1"/>
  <c r="T52" i="28" s="1"/>
  <c r="S52" i="28" s="1"/>
  <c r="R52" i="28" s="1"/>
  <c r="Q52" i="28" s="1"/>
  <c r="P52" i="28" s="1"/>
  <c r="O52" i="28" s="1"/>
  <c r="N52" i="28" s="1"/>
  <c r="M52" i="28" s="1"/>
  <c r="L52" i="28" s="1"/>
  <c r="K52" i="28" s="1"/>
  <c r="J52" i="28" s="1"/>
  <c r="I52" i="28" s="1"/>
  <c r="H52" i="28" s="1"/>
  <c r="G52" i="28" s="1"/>
  <c r="F52" i="28" s="1"/>
  <c r="E52" i="28" s="1"/>
  <c r="D52" i="28" s="1"/>
  <c r="C52" i="28" s="1"/>
  <c r="CS53" i="28"/>
  <c r="CR53" i="28" s="1"/>
  <c r="CQ53" i="28" s="1"/>
  <c r="CP53" i="28" s="1"/>
  <c r="CO53" i="28" s="1"/>
  <c r="CN53" i="28" s="1"/>
  <c r="CM53" i="28" s="1"/>
  <c r="CL53" i="28" s="1"/>
  <c r="CK53" i="28" s="1"/>
  <c r="CJ53" i="28" s="1"/>
  <c r="CI53" i="28" s="1"/>
  <c r="CH53" i="28" s="1"/>
  <c r="CG53" i="28" s="1"/>
  <c r="CF53" i="28" s="1"/>
  <c r="CE53" i="28" s="1"/>
  <c r="CD53" i="28" s="1"/>
  <c r="CC53" i="28" s="1"/>
  <c r="CB53" i="28" s="1"/>
  <c r="CA53" i="28" s="1"/>
  <c r="BZ53" i="28" s="1"/>
  <c r="BY53" i="28" s="1"/>
  <c r="BX53" i="28" s="1"/>
  <c r="BW53" i="28" s="1"/>
  <c r="BV53" i="28" s="1"/>
  <c r="BU53" i="28" s="1"/>
  <c r="BT53" i="28" s="1"/>
  <c r="BS53" i="28" s="1"/>
  <c r="BR53" i="28" s="1"/>
  <c r="BQ53" i="28" s="1"/>
  <c r="BP53" i="28" s="1"/>
  <c r="BO53" i="28" s="1"/>
  <c r="BN53" i="28" s="1"/>
  <c r="BM53" i="28" s="1"/>
  <c r="BL53" i="28" s="1"/>
  <c r="BK53" i="28" s="1"/>
  <c r="BJ53" i="28" s="1"/>
  <c r="BI53" i="28" s="1"/>
  <c r="BH53" i="28" s="1"/>
  <c r="BG53" i="28" s="1"/>
  <c r="BF53" i="28" s="1"/>
  <c r="BE53" i="28" s="1"/>
  <c r="BD53" i="28" s="1"/>
  <c r="BC53" i="28" s="1"/>
  <c r="BB53" i="28" s="1"/>
  <c r="BA53" i="28" s="1"/>
  <c r="AZ53" i="28" s="1"/>
  <c r="AY53" i="28" s="1"/>
  <c r="AX53" i="28" s="1"/>
  <c r="AW53" i="28" s="1"/>
  <c r="AV53" i="28" s="1"/>
  <c r="AU53" i="28" s="1"/>
  <c r="AT53" i="28" s="1"/>
  <c r="AS53" i="28" s="1"/>
  <c r="AR53" i="28" s="1"/>
  <c r="AQ53" i="28" s="1"/>
  <c r="AP53" i="28" s="1"/>
  <c r="AO53" i="28" s="1"/>
  <c r="AN53" i="28" s="1"/>
  <c r="AM53" i="28" s="1"/>
  <c r="AL53" i="28" s="1"/>
  <c r="AK53" i="28" s="1"/>
  <c r="AJ53" i="28" s="1"/>
  <c r="AI53" i="28" s="1"/>
  <c r="AH53" i="28" s="1"/>
  <c r="AG53" i="28" s="1"/>
  <c r="AF53" i="28" s="1"/>
  <c r="AE53" i="28" s="1"/>
  <c r="AD53" i="28" s="1"/>
  <c r="AC53" i="28" s="1"/>
  <c r="AB53" i="28" s="1"/>
  <c r="AA53" i="28" s="1"/>
  <c r="Z53" i="28" s="1"/>
  <c r="Y53" i="28" s="1"/>
  <c r="X53" i="28" s="1"/>
  <c r="W53" i="28" s="1"/>
  <c r="V53" i="28" s="1"/>
  <c r="U53" i="28" s="1"/>
  <c r="T53" i="28" s="1"/>
  <c r="S53" i="28" s="1"/>
  <c r="R53" i="28" s="1"/>
  <c r="Q53" i="28" s="1"/>
  <c r="P53" i="28" s="1"/>
  <c r="O53" i="28" s="1"/>
  <c r="N53" i="28" s="1"/>
  <c r="M53" i="28" s="1"/>
  <c r="L53" i="28" s="1"/>
  <c r="K53" i="28" s="1"/>
  <c r="J53" i="28" s="1"/>
  <c r="I53" i="28" s="1"/>
  <c r="H53" i="28" s="1"/>
  <c r="G53" i="28" s="1"/>
  <c r="F53" i="28" s="1"/>
  <c r="E53" i="28" s="1"/>
  <c r="D53" i="28" s="1"/>
  <c r="C53" i="28" s="1"/>
  <c r="CS54" i="28"/>
  <c r="CR54" i="28" s="1"/>
  <c r="CQ54" i="28" s="1"/>
  <c r="CP54" i="28" s="1"/>
  <c r="CO54" i="28" s="1"/>
  <c r="CN54" i="28" s="1"/>
  <c r="CM54" i="28" s="1"/>
  <c r="CL54" i="28" s="1"/>
  <c r="CK54" i="28" s="1"/>
  <c r="CJ54" i="28" s="1"/>
  <c r="CI54" i="28" s="1"/>
  <c r="CH54" i="28" s="1"/>
  <c r="CG54" i="28" s="1"/>
  <c r="CF54" i="28" s="1"/>
  <c r="CE54" i="28" s="1"/>
  <c r="CD54" i="28" s="1"/>
  <c r="CC54" i="28" s="1"/>
  <c r="CB54" i="28" s="1"/>
  <c r="CA54" i="28" s="1"/>
  <c r="BZ54" i="28" s="1"/>
  <c r="BY54" i="28" s="1"/>
  <c r="BX54" i="28" s="1"/>
  <c r="BW54" i="28" s="1"/>
  <c r="BV54" i="28" s="1"/>
  <c r="BU54" i="28" s="1"/>
  <c r="BT54" i="28" s="1"/>
  <c r="BS54" i="28" s="1"/>
  <c r="BR54" i="28" s="1"/>
  <c r="BQ54" i="28" s="1"/>
  <c r="BP54" i="28" s="1"/>
  <c r="BO54" i="28" s="1"/>
  <c r="BN54" i="28" s="1"/>
  <c r="BM54" i="28" s="1"/>
  <c r="BL54" i="28" s="1"/>
  <c r="BK54" i="28" s="1"/>
  <c r="BJ54" i="28" s="1"/>
  <c r="BI54" i="28" s="1"/>
  <c r="BH54" i="28" s="1"/>
  <c r="BG54" i="28" s="1"/>
  <c r="BF54" i="28" s="1"/>
  <c r="BE54" i="28" s="1"/>
  <c r="BD54" i="28" s="1"/>
  <c r="BC54" i="28" s="1"/>
  <c r="BB54" i="28" s="1"/>
  <c r="BA54" i="28" s="1"/>
  <c r="AZ54" i="28" s="1"/>
  <c r="AY54" i="28" s="1"/>
  <c r="AX54" i="28" s="1"/>
  <c r="AW54" i="28" s="1"/>
  <c r="AV54" i="28" s="1"/>
  <c r="AU54" i="28" s="1"/>
  <c r="AT54" i="28" s="1"/>
  <c r="AS54" i="28" s="1"/>
  <c r="AR54" i="28" s="1"/>
  <c r="AQ54" i="28" s="1"/>
  <c r="AP54" i="28" s="1"/>
  <c r="AO54" i="28" s="1"/>
  <c r="AN54" i="28" s="1"/>
  <c r="AM54" i="28" s="1"/>
  <c r="AL54" i="28" s="1"/>
  <c r="AK54" i="28" s="1"/>
  <c r="AJ54" i="28" s="1"/>
  <c r="AI54" i="28" s="1"/>
  <c r="AH54" i="28" s="1"/>
  <c r="AG54" i="28" s="1"/>
  <c r="AF54" i="28" s="1"/>
  <c r="AE54" i="28" s="1"/>
  <c r="AD54" i="28" s="1"/>
  <c r="AC54" i="28" s="1"/>
  <c r="AB54" i="28" s="1"/>
  <c r="AA54" i="28" s="1"/>
  <c r="Z54" i="28" s="1"/>
  <c r="Y54" i="28" s="1"/>
  <c r="X54" i="28" s="1"/>
  <c r="W54" i="28" s="1"/>
  <c r="V54" i="28" s="1"/>
  <c r="U54" i="28" s="1"/>
  <c r="T54" i="28" s="1"/>
  <c r="S54" i="28" s="1"/>
  <c r="R54" i="28" s="1"/>
  <c r="Q54" i="28" s="1"/>
  <c r="P54" i="28" s="1"/>
  <c r="O54" i="28" s="1"/>
  <c r="N54" i="28" s="1"/>
  <c r="M54" i="28" s="1"/>
  <c r="L54" i="28" s="1"/>
  <c r="K54" i="28" s="1"/>
  <c r="J54" i="28" s="1"/>
  <c r="I54" i="28" s="1"/>
  <c r="H54" i="28" s="1"/>
  <c r="G54" i="28" s="1"/>
  <c r="F54" i="28" s="1"/>
  <c r="E54" i="28" s="1"/>
  <c r="D54" i="28" s="1"/>
  <c r="C54" i="28" s="1"/>
  <c r="CS55" i="28"/>
  <c r="CR55" i="28" s="1"/>
  <c r="CQ55" i="28" s="1"/>
  <c r="CP55" i="28" s="1"/>
  <c r="CO55" i="28" s="1"/>
  <c r="CN55" i="28" s="1"/>
  <c r="CM55" i="28" s="1"/>
  <c r="CL55" i="28" s="1"/>
  <c r="CK55" i="28" s="1"/>
  <c r="CJ55" i="28" s="1"/>
  <c r="CI55" i="28" s="1"/>
  <c r="CH55" i="28" s="1"/>
  <c r="CG55" i="28" s="1"/>
  <c r="CF55" i="28" s="1"/>
  <c r="CE55" i="28" s="1"/>
  <c r="CD55" i="28" s="1"/>
  <c r="CC55" i="28" s="1"/>
  <c r="CB55" i="28" s="1"/>
  <c r="CA55" i="28" s="1"/>
  <c r="BZ55" i="28" s="1"/>
  <c r="BY55" i="28" s="1"/>
  <c r="BX55" i="28" s="1"/>
  <c r="BW55" i="28" s="1"/>
  <c r="BV55" i="28" s="1"/>
  <c r="BU55" i="28" s="1"/>
  <c r="BT55" i="28" s="1"/>
  <c r="BS55" i="28" s="1"/>
  <c r="BR55" i="28" s="1"/>
  <c r="BQ55" i="28" s="1"/>
  <c r="BP55" i="28" s="1"/>
  <c r="BO55" i="28" s="1"/>
  <c r="BN55" i="28" s="1"/>
  <c r="BM55" i="28" s="1"/>
  <c r="BL55" i="28" s="1"/>
  <c r="BK55" i="28" s="1"/>
  <c r="BJ55" i="28" s="1"/>
  <c r="BI55" i="28" s="1"/>
  <c r="BH55" i="28" s="1"/>
  <c r="BG55" i="28" s="1"/>
  <c r="BF55" i="28" s="1"/>
  <c r="BE55" i="28" s="1"/>
  <c r="BD55" i="28" s="1"/>
  <c r="BC55" i="28" s="1"/>
  <c r="BB55" i="28" s="1"/>
  <c r="BA55" i="28" s="1"/>
  <c r="AZ55" i="28" s="1"/>
  <c r="AY55" i="28" s="1"/>
  <c r="AX55" i="28" s="1"/>
  <c r="AW55" i="28" s="1"/>
  <c r="AV55" i="28" s="1"/>
  <c r="AU55" i="28" s="1"/>
  <c r="AT55" i="28" s="1"/>
  <c r="AS55" i="28" s="1"/>
  <c r="AR55" i="28" s="1"/>
  <c r="AQ55" i="28" s="1"/>
  <c r="AP55" i="28" s="1"/>
  <c r="AO55" i="28" s="1"/>
  <c r="AN55" i="28" s="1"/>
  <c r="AM55" i="28" s="1"/>
  <c r="AL55" i="28" s="1"/>
  <c r="AK55" i="28" s="1"/>
  <c r="AJ55" i="28" s="1"/>
  <c r="AI55" i="28" s="1"/>
  <c r="AH55" i="28" s="1"/>
  <c r="AG55" i="28" s="1"/>
  <c r="AF55" i="28" s="1"/>
  <c r="AE55" i="28" s="1"/>
  <c r="AD55" i="28" s="1"/>
  <c r="AC55" i="28" s="1"/>
  <c r="AB55" i="28" s="1"/>
  <c r="AA55" i="28" s="1"/>
  <c r="Z55" i="28" s="1"/>
  <c r="Y55" i="28" s="1"/>
  <c r="X55" i="28" s="1"/>
  <c r="W55" i="28" s="1"/>
  <c r="V55" i="28" s="1"/>
  <c r="U55" i="28" s="1"/>
  <c r="T55" i="28" s="1"/>
  <c r="S55" i="28" s="1"/>
  <c r="R55" i="28" s="1"/>
  <c r="Q55" i="28" s="1"/>
  <c r="P55" i="28" s="1"/>
  <c r="O55" i="28" s="1"/>
  <c r="N55" i="28" s="1"/>
  <c r="M55" i="28" s="1"/>
  <c r="L55" i="28" s="1"/>
  <c r="K55" i="28" s="1"/>
  <c r="J55" i="28" s="1"/>
  <c r="I55" i="28" s="1"/>
  <c r="H55" i="28" s="1"/>
  <c r="G55" i="28" s="1"/>
  <c r="F55" i="28" s="1"/>
  <c r="E55" i="28" s="1"/>
  <c r="D55" i="28" s="1"/>
  <c r="C55" i="28" s="1"/>
  <c r="CS56" i="28"/>
  <c r="CR56" i="28" s="1"/>
  <c r="CQ56" i="28" s="1"/>
  <c r="CP56" i="28" s="1"/>
  <c r="CO56" i="28" s="1"/>
  <c r="CN56" i="28" s="1"/>
  <c r="CM56" i="28" s="1"/>
  <c r="CL56" i="28" s="1"/>
  <c r="CK56" i="28" s="1"/>
  <c r="CJ56" i="28" s="1"/>
  <c r="CI56" i="28" s="1"/>
  <c r="CH56" i="28" s="1"/>
  <c r="CG56" i="28" s="1"/>
  <c r="CF56" i="28" s="1"/>
  <c r="CE56" i="28" s="1"/>
  <c r="CD56" i="28" s="1"/>
  <c r="CC56" i="28" s="1"/>
  <c r="CB56" i="28" s="1"/>
  <c r="CA56" i="28" s="1"/>
  <c r="BZ56" i="28" s="1"/>
  <c r="BY56" i="28" s="1"/>
  <c r="BX56" i="28" s="1"/>
  <c r="BW56" i="28" s="1"/>
  <c r="BV56" i="28" s="1"/>
  <c r="BU56" i="28" s="1"/>
  <c r="BT56" i="28" s="1"/>
  <c r="BS56" i="28" s="1"/>
  <c r="BR56" i="28" s="1"/>
  <c r="BQ56" i="28" s="1"/>
  <c r="BP56" i="28" s="1"/>
  <c r="BO56" i="28" s="1"/>
  <c r="BN56" i="28" s="1"/>
  <c r="BM56" i="28" s="1"/>
  <c r="BL56" i="28" s="1"/>
  <c r="BK56" i="28" s="1"/>
  <c r="BJ56" i="28" s="1"/>
  <c r="BI56" i="28" s="1"/>
  <c r="BH56" i="28" s="1"/>
  <c r="BG56" i="28" s="1"/>
  <c r="BF56" i="28" s="1"/>
  <c r="BE56" i="28" s="1"/>
  <c r="BD56" i="28" s="1"/>
  <c r="BC56" i="28" s="1"/>
  <c r="BB56" i="28" s="1"/>
  <c r="BA56" i="28" s="1"/>
  <c r="AZ56" i="28" s="1"/>
  <c r="AY56" i="28" s="1"/>
  <c r="AX56" i="28" s="1"/>
  <c r="AW56" i="28" s="1"/>
  <c r="AV56" i="28" s="1"/>
  <c r="AU56" i="28" s="1"/>
  <c r="AT56" i="28" s="1"/>
  <c r="AS56" i="28" s="1"/>
  <c r="AR56" i="28" s="1"/>
  <c r="AQ56" i="28" s="1"/>
  <c r="AP56" i="28" s="1"/>
  <c r="AO56" i="28" s="1"/>
  <c r="AN56" i="28" s="1"/>
  <c r="AM56" i="28" s="1"/>
  <c r="AL56" i="28" s="1"/>
  <c r="AK56" i="28" s="1"/>
  <c r="AJ56" i="28" s="1"/>
  <c r="AI56" i="28" s="1"/>
  <c r="AH56" i="28" s="1"/>
  <c r="AG56" i="28" s="1"/>
  <c r="AF56" i="28" s="1"/>
  <c r="AE56" i="28" s="1"/>
  <c r="AD56" i="28" s="1"/>
  <c r="AC56" i="28" s="1"/>
  <c r="AB56" i="28" s="1"/>
  <c r="AA56" i="28" s="1"/>
  <c r="Z56" i="28" s="1"/>
  <c r="Y56" i="28" s="1"/>
  <c r="X56" i="28" s="1"/>
  <c r="W56" i="28" s="1"/>
  <c r="V56" i="28" s="1"/>
  <c r="U56" i="28" s="1"/>
  <c r="T56" i="28" s="1"/>
  <c r="S56" i="28" s="1"/>
  <c r="R56" i="28" s="1"/>
  <c r="Q56" i="28" s="1"/>
  <c r="P56" i="28" s="1"/>
  <c r="O56" i="28" s="1"/>
  <c r="N56" i="28" s="1"/>
  <c r="M56" i="28" s="1"/>
  <c r="L56" i="28" s="1"/>
  <c r="K56" i="28" s="1"/>
  <c r="J56" i="28" s="1"/>
  <c r="I56" i="28" s="1"/>
  <c r="H56" i="28" s="1"/>
  <c r="G56" i="28" s="1"/>
  <c r="F56" i="28" s="1"/>
  <c r="E56" i="28" s="1"/>
  <c r="D56" i="28" s="1"/>
  <c r="C56" i="28" s="1"/>
  <c r="CS57" i="28"/>
  <c r="CR57" i="28" s="1"/>
  <c r="CQ57" i="28" s="1"/>
  <c r="CP57" i="28" s="1"/>
  <c r="CO57" i="28" s="1"/>
  <c r="CN57" i="28" s="1"/>
  <c r="CM57" i="28" s="1"/>
  <c r="CL57" i="28" s="1"/>
  <c r="CK57" i="28" s="1"/>
  <c r="CJ57" i="28" s="1"/>
  <c r="CI57" i="28" s="1"/>
  <c r="CH57" i="28" s="1"/>
  <c r="CG57" i="28" s="1"/>
  <c r="CF57" i="28" s="1"/>
  <c r="CE57" i="28" s="1"/>
  <c r="CD57" i="28" s="1"/>
  <c r="CC57" i="28" s="1"/>
  <c r="CB57" i="28" s="1"/>
  <c r="CA57" i="28" s="1"/>
  <c r="BZ57" i="28" s="1"/>
  <c r="BY57" i="28" s="1"/>
  <c r="BX57" i="28" s="1"/>
  <c r="BW57" i="28" s="1"/>
  <c r="BV57" i="28" s="1"/>
  <c r="BU57" i="28" s="1"/>
  <c r="BT57" i="28" s="1"/>
  <c r="BS57" i="28" s="1"/>
  <c r="BR57" i="28" s="1"/>
  <c r="BQ57" i="28" s="1"/>
  <c r="BP57" i="28" s="1"/>
  <c r="BO57" i="28" s="1"/>
  <c r="BN57" i="28" s="1"/>
  <c r="BM57" i="28" s="1"/>
  <c r="BL57" i="28" s="1"/>
  <c r="BK57" i="28" s="1"/>
  <c r="BJ57" i="28" s="1"/>
  <c r="BI57" i="28" s="1"/>
  <c r="BH57" i="28" s="1"/>
  <c r="BG57" i="28" s="1"/>
  <c r="BF57" i="28" s="1"/>
  <c r="BE57" i="28" s="1"/>
  <c r="BD57" i="28" s="1"/>
  <c r="BC57" i="28" s="1"/>
  <c r="BB57" i="28" s="1"/>
  <c r="BA57" i="28" s="1"/>
  <c r="AZ57" i="28" s="1"/>
  <c r="AY57" i="28" s="1"/>
  <c r="AX57" i="28" s="1"/>
  <c r="AW57" i="28" s="1"/>
  <c r="AV57" i="28" s="1"/>
  <c r="AU57" i="28" s="1"/>
  <c r="AT57" i="28" s="1"/>
  <c r="AS57" i="28" s="1"/>
  <c r="AR57" i="28" s="1"/>
  <c r="AQ57" i="28" s="1"/>
  <c r="AP57" i="28" s="1"/>
  <c r="AO57" i="28" s="1"/>
  <c r="AN57" i="28" s="1"/>
  <c r="AM57" i="28" s="1"/>
  <c r="AL57" i="28" s="1"/>
  <c r="AK57" i="28" s="1"/>
  <c r="AJ57" i="28" s="1"/>
  <c r="AI57" i="28" s="1"/>
  <c r="AH57" i="28" s="1"/>
  <c r="AG57" i="28" s="1"/>
  <c r="AF57" i="28" s="1"/>
  <c r="AE57" i="28" s="1"/>
  <c r="AD57" i="28" s="1"/>
  <c r="AC57" i="28" s="1"/>
  <c r="AB57" i="28" s="1"/>
  <c r="AA57" i="28" s="1"/>
  <c r="Z57" i="28" s="1"/>
  <c r="Y57" i="28" s="1"/>
  <c r="X57" i="28" s="1"/>
  <c r="W57" i="28" s="1"/>
  <c r="V57" i="28" s="1"/>
  <c r="U57" i="28" s="1"/>
  <c r="T57" i="28" s="1"/>
  <c r="S57" i="28" s="1"/>
  <c r="R57" i="28" s="1"/>
  <c r="Q57" i="28" s="1"/>
  <c r="P57" i="28" s="1"/>
  <c r="O57" i="28" s="1"/>
  <c r="N57" i="28" s="1"/>
  <c r="M57" i="28" s="1"/>
  <c r="L57" i="28" s="1"/>
  <c r="K57" i="28" s="1"/>
  <c r="J57" i="28" s="1"/>
  <c r="I57" i="28" s="1"/>
  <c r="H57" i="28" s="1"/>
  <c r="G57" i="28" s="1"/>
  <c r="F57" i="28" s="1"/>
  <c r="E57" i="28" s="1"/>
  <c r="D57" i="28" s="1"/>
  <c r="C57" i="28" s="1"/>
  <c r="CS58" i="28"/>
  <c r="CR58" i="28" s="1"/>
  <c r="CQ58" i="28" s="1"/>
  <c r="CP58" i="28" s="1"/>
  <c r="CO58" i="28" s="1"/>
  <c r="CN58" i="28" s="1"/>
  <c r="CM58" i="28" s="1"/>
  <c r="CL58" i="28" s="1"/>
  <c r="CK58" i="28" s="1"/>
  <c r="CJ58" i="28" s="1"/>
  <c r="CI58" i="28" s="1"/>
  <c r="CH58" i="28" s="1"/>
  <c r="CG58" i="28" s="1"/>
  <c r="CF58" i="28" s="1"/>
  <c r="CE58" i="28" s="1"/>
  <c r="CD58" i="28" s="1"/>
  <c r="CC58" i="28" s="1"/>
  <c r="CB58" i="28" s="1"/>
  <c r="CA58" i="28" s="1"/>
  <c r="BZ58" i="28" s="1"/>
  <c r="BY58" i="28" s="1"/>
  <c r="BX58" i="28" s="1"/>
  <c r="BW58" i="28" s="1"/>
  <c r="BV58" i="28" s="1"/>
  <c r="BU58" i="28" s="1"/>
  <c r="BT58" i="28" s="1"/>
  <c r="BS58" i="28" s="1"/>
  <c r="BR58" i="28" s="1"/>
  <c r="BQ58" i="28" s="1"/>
  <c r="BP58" i="28" s="1"/>
  <c r="BO58" i="28" s="1"/>
  <c r="BN58" i="28" s="1"/>
  <c r="BM58" i="28" s="1"/>
  <c r="BL58" i="28" s="1"/>
  <c r="BK58" i="28" s="1"/>
  <c r="BJ58" i="28" s="1"/>
  <c r="BI58" i="28" s="1"/>
  <c r="BH58" i="28" s="1"/>
  <c r="BG58" i="28" s="1"/>
  <c r="BF58" i="28" s="1"/>
  <c r="BE58" i="28" s="1"/>
  <c r="BD58" i="28" s="1"/>
  <c r="BC58" i="28" s="1"/>
  <c r="BB58" i="28" s="1"/>
  <c r="BA58" i="28" s="1"/>
  <c r="AZ58" i="28" s="1"/>
  <c r="AY58" i="28" s="1"/>
  <c r="AX58" i="28" s="1"/>
  <c r="AW58" i="28" s="1"/>
  <c r="AV58" i="28" s="1"/>
  <c r="AU58" i="28" s="1"/>
  <c r="AT58" i="28" s="1"/>
  <c r="AS58" i="28" s="1"/>
  <c r="AR58" i="28" s="1"/>
  <c r="AQ58" i="28" s="1"/>
  <c r="AP58" i="28" s="1"/>
  <c r="AO58" i="28" s="1"/>
  <c r="AN58" i="28" s="1"/>
  <c r="AM58" i="28" s="1"/>
  <c r="AL58" i="28" s="1"/>
  <c r="AK58" i="28" s="1"/>
  <c r="AJ58" i="28" s="1"/>
  <c r="AI58" i="28" s="1"/>
  <c r="AH58" i="28" s="1"/>
  <c r="AG58" i="28" s="1"/>
  <c r="AF58" i="28" s="1"/>
  <c r="AE58" i="28" s="1"/>
  <c r="AD58" i="28" s="1"/>
  <c r="AC58" i="28" s="1"/>
  <c r="AB58" i="28" s="1"/>
  <c r="AA58" i="28" s="1"/>
  <c r="Z58" i="28" s="1"/>
  <c r="Y58" i="28" s="1"/>
  <c r="X58" i="28" s="1"/>
  <c r="W58" i="28" s="1"/>
  <c r="V58" i="28" s="1"/>
  <c r="U58" i="28" s="1"/>
  <c r="T58" i="28" s="1"/>
  <c r="S58" i="28" s="1"/>
  <c r="R58" i="28" s="1"/>
  <c r="Q58" i="28" s="1"/>
  <c r="P58" i="28" s="1"/>
  <c r="O58" i="28" s="1"/>
  <c r="N58" i="28" s="1"/>
  <c r="M58" i="28" s="1"/>
  <c r="L58" i="28" s="1"/>
  <c r="K58" i="28" s="1"/>
  <c r="J58" i="28" s="1"/>
  <c r="I58" i="28" s="1"/>
  <c r="H58" i="28" s="1"/>
  <c r="G58" i="28" s="1"/>
  <c r="F58" i="28" s="1"/>
  <c r="E58" i="28" s="1"/>
  <c r="D58" i="28" s="1"/>
  <c r="C58" i="28" s="1"/>
  <c r="CS59" i="28"/>
  <c r="CR59" i="28" s="1"/>
  <c r="CQ59" i="28" s="1"/>
  <c r="CP59" i="28" s="1"/>
  <c r="CO59" i="28" s="1"/>
  <c r="CN59" i="28" s="1"/>
  <c r="CM59" i="28" s="1"/>
  <c r="CL59" i="28" s="1"/>
  <c r="CK59" i="28" s="1"/>
  <c r="CJ59" i="28" s="1"/>
  <c r="CI59" i="28" s="1"/>
  <c r="CH59" i="28" s="1"/>
  <c r="CG59" i="28" s="1"/>
  <c r="CF59" i="28" s="1"/>
  <c r="CE59" i="28" s="1"/>
  <c r="CD59" i="28" s="1"/>
  <c r="CC59" i="28" s="1"/>
  <c r="CB59" i="28" s="1"/>
  <c r="CA59" i="28" s="1"/>
  <c r="BZ59" i="28" s="1"/>
  <c r="BY59" i="28" s="1"/>
  <c r="BX59" i="28" s="1"/>
  <c r="BW59" i="28" s="1"/>
  <c r="BV59" i="28" s="1"/>
  <c r="BU59" i="28" s="1"/>
  <c r="BT59" i="28" s="1"/>
  <c r="BS59" i="28" s="1"/>
  <c r="BR59" i="28" s="1"/>
  <c r="BQ59" i="28" s="1"/>
  <c r="BP59" i="28" s="1"/>
  <c r="BO59" i="28" s="1"/>
  <c r="BN59" i="28" s="1"/>
  <c r="BM59" i="28" s="1"/>
  <c r="BL59" i="28" s="1"/>
  <c r="BK59" i="28" s="1"/>
  <c r="BJ59" i="28" s="1"/>
  <c r="BI59" i="28" s="1"/>
  <c r="BH59" i="28" s="1"/>
  <c r="BG59" i="28" s="1"/>
  <c r="BF59" i="28" s="1"/>
  <c r="BE59" i="28" s="1"/>
  <c r="BD59" i="28" s="1"/>
  <c r="BC59" i="28" s="1"/>
  <c r="BB59" i="28" s="1"/>
  <c r="BA59" i="28" s="1"/>
  <c r="AZ59" i="28" s="1"/>
  <c r="AY59" i="28" s="1"/>
  <c r="AX59" i="28" s="1"/>
  <c r="AW59" i="28" s="1"/>
  <c r="AV59" i="28" s="1"/>
  <c r="AU59" i="28" s="1"/>
  <c r="AT59" i="28" s="1"/>
  <c r="AS59" i="28" s="1"/>
  <c r="AR59" i="28" s="1"/>
  <c r="AQ59" i="28" s="1"/>
  <c r="AP59" i="28" s="1"/>
  <c r="AO59" i="28" s="1"/>
  <c r="AN59" i="28" s="1"/>
  <c r="AM59" i="28" s="1"/>
  <c r="AL59" i="28" s="1"/>
  <c r="AK59" i="28" s="1"/>
  <c r="AJ59" i="28" s="1"/>
  <c r="AI59" i="28" s="1"/>
  <c r="AH59" i="28" s="1"/>
  <c r="AG59" i="28" s="1"/>
  <c r="AF59" i="28" s="1"/>
  <c r="AE59" i="28" s="1"/>
  <c r="AD59" i="28" s="1"/>
  <c r="AC59" i="28" s="1"/>
  <c r="AB59" i="28" s="1"/>
  <c r="AA59" i="28" s="1"/>
  <c r="Z59" i="28" s="1"/>
  <c r="Y59" i="28" s="1"/>
  <c r="X59" i="28" s="1"/>
  <c r="W59" i="28" s="1"/>
  <c r="V59" i="28" s="1"/>
  <c r="U59" i="28" s="1"/>
  <c r="T59" i="28" s="1"/>
  <c r="S59" i="28" s="1"/>
  <c r="R59" i="28" s="1"/>
  <c r="Q59" i="28" s="1"/>
  <c r="P59" i="28" s="1"/>
  <c r="O59" i="28" s="1"/>
  <c r="N59" i="28" s="1"/>
  <c r="M59" i="28" s="1"/>
  <c r="L59" i="28" s="1"/>
  <c r="K59" i="28" s="1"/>
  <c r="J59" i="28" s="1"/>
  <c r="I59" i="28" s="1"/>
  <c r="H59" i="28" s="1"/>
  <c r="G59" i="28" s="1"/>
  <c r="F59" i="28" s="1"/>
  <c r="E59" i="28" s="1"/>
  <c r="D59" i="28" s="1"/>
  <c r="C59" i="28" s="1"/>
  <c r="CS60" i="28"/>
  <c r="CR60" i="28" s="1"/>
  <c r="CQ60" i="28" s="1"/>
  <c r="CP60" i="28" s="1"/>
  <c r="CO60" i="28" s="1"/>
  <c r="CN60" i="28" s="1"/>
  <c r="CM60" i="28" s="1"/>
  <c r="CL60" i="28" s="1"/>
  <c r="CK60" i="28" s="1"/>
  <c r="CJ60" i="28" s="1"/>
  <c r="CI60" i="28" s="1"/>
  <c r="CH60" i="28" s="1"/>
  <c r="CG60" i="28" s="1"/>
  <c r="CF60" i="28" s="1"/>
  <c r="CE60" i="28" s="1"/>
  <c r="CD60" i="28" s="1"/>
  <c r="CC60" i="28" s="1"/>
  <c r="CB60" i="28" s="1"/>
  <c r="CA60" i="28" s="1"/>
  <c r="BZ60" i="28" s="1"/>
  <c r="BY60" i="28" s="1"/>
  <c r="BX60" i="28" s="1"/>
  <c r="BW60" i="28" s="1"/>
  <c r="BV60" i="28" s="1"/>
  <c r="BU60" i="28" s="1"/>
  <c r="BT60" i="28" s="1"/>
  <c r="BS60" i="28" s="1"/>
  <c r="BR60" i="28" s="1"/>
  <c r="BQ60" i="28" s="1"/>
  <c r="BP60" i="28" s="1"/>
  <c r="BO60" i="28" s="1"/>
  <c r="BN60" i="28" s="1"/>
  <c r="BM60" i="28" s="1"/>
  <c r="BL60" i="28" s="1"/>
  <c r="BK60" i="28" s="1"/>
  <c r="BJ60" i="28" s="1"/>
  <c r="BI60" i="28" s="1"/>
  <c r="BH60" i="28" s="1"/>
  <c r="BG60" i="28" s="1"/>
  <c r="BF60" i="28" s="1"/>
  <c r="BE60" i="28" s="1"/>
  <c r="BD60" i="28" s="1"/>
  <c r="BC60" i="28" s="1"/>
  <c r="BB60" i="28" s="1"/>
  <c r="BA60" i="28" s="1"/>
  <c r="AZ60" i="28" s="1"/>
  <c r="AY60" i="28" s="1"/>
  <c r="AX60" i="28" s="1"/>
  <c r="AW60" i="28" s="1"/>
  <c r="AV60" i="28" s="1"/>
  <c r="AU60" i="28" s="1"/>
  <c r="AT60" i="28" s="1"/>
  <c r="AS60" i="28" s="1"/>
  <c r="AR60" i="28" s="1"/>
  <c r="AQ60" i="28" s="1"/>
  <c r="AP60" i="28" s="1"/>
  <c r="AO60" i="28" s="1"/>
  <c r="AN60" i="28" s="1"/>
  <c r="AM60" i="28" s="1"/>
  <c r="AL60" i="28" s="1"/>
  <c r="AK60" i="28" s="1"/>
  <c r="AJ60" i="28" s="1"/>
  <c r="AI60" i="28" s="1"/>
  <c r="AH60" i="28" s="1"/>
  <c r="AG60" i="28" s="1"/>
  <c r="AF60" i="28" s="1"/>
  <c r="AE60" i="28" s="1"/>
  <c r="AD60" i="28" s="1"/>
  <c r="AC60" i="28" s="1"/>
  <c r="AB60" i="28" s="1"/>
  <c r="AA60" i="28" s="1"/>
  <c r="Z60" i="28" s="1"/>
  <c r="Y60" i="28" s="1"/>
  <c r="X60" i="28" s="1"/>
  <c r="W60" i="28" s="1"/>
  <c r="V60" i="28" s="1"/>
  <c r="U60" i="28" s="1"/>
  <c r="T60" i="28" s="1"/>
  <c r="S60" i="28" s="1"/>
  <c r="R60" i="28" s="1"/>
  <c r="Q60" i="28" s="1"/>
  <c r="P60" i="28" s="1"/>
  <c r="O60" i="28" s="1"/>
  <c r="N60" i="28" s="1"/>
  <c r="M60" i="28" s="1"/>
  <c r="L60" i="28" s="1"/>
  <c r="K60" i="28" s="1"/>
  <c r="J60" i="28" s="1"/>
  <c r="I60" i="28" s="1"/>
  <c r="H60" i="28" s="1"/>
  <c r="G60" i="28" s="1"/>
  <c r="F60" i="28" s="1"/>
  <c r="E60" i="28" s="1"/>
  <c r="D60" i="28" s="1"/>
  <c r="C60" i="28" s="1"/>
  <c r="CS61" i="28"/>
  <c r="CR61" i="28" s="1"/>
  <c r="CQ61" i="28" s="1"/>
  <c r="CP61" i="28" s="1"/>
  <c r="CO61" i="28" s="1"/>
  <c r="CN61" i="28" s="1"/>
  <c r="CM61" i="28" s="1"/>
  <c r="CL61" i="28" s="1"/>
  <c r="CK61" i="28" s="1"/>
  <c r="CJ61" i="28" s="1"/>
  <c r="CI61" i="28" s="1"/>
  <c r="CH61" i="28" s="1"/>
  <c r="CG61" i="28" s="1"/>
  <c r="CF61" i="28" s="1"/>
  <c r="CE61" i="28" s="1"/>
  <c r="CD61" i="28" s="1"/>
  <c r="CC61" i="28" s="1"/>
  <c r="CB61" i="28" s="1"/>
  <c r="CA61" i="28" s="1"/>
  <c r="BZ61" i="28" s="1"/>
  <c r="BY61" i="28" s="1"/>
  <c r="BX61" i="28" s="1"/>
  <c r="BW61" i="28" s="1"/>
  <c r="BV61" i="28" s="1"/>
  <c r="BU61" i="28" s="1"/>
  <c r="BT61" i="28" s="1"/>
  <c r="BS61" i="28" s="1"/>
  <c r="BR61" i="28" s="1"/>
  <c r="BQ61" i="28" s="1"/>
  <c r="BP61" i="28" s="1"/>
  <c r="BO61" i="28" s="1"/>
  <c r="BN61" i="28" s="1"/>
  <c r="BM61" i="28" s="1"/>
  <c r="BL61" i="28" s="1"/>
  <c r="BK61" i="28" s="1"/>
  <c r="BJ61" i="28" s="1"/>
  <c r="BI61" i="28" s="1"/>
  <c r="BH61" i="28" s="1"/>
  <c r="BG61" i="28" s="1"/>
  <c r="BF61" i="28" s="1"/>
  <c r="BE61" i="28" s="1"/>
  <c r="BD61" i="28" s="1"/>
  <c r="BC61" i="28" s="1"/>
  <c r="BB61" i="28" s="1"/>
  <c r="BA61" i="28" s="1"/>
  <c r="AZ61" i="28" s="1"/>
  <c r="AY61" i="28" s="1"/>
  <c r="AX61" i="28" s="1"/>
  <c r="AW61" i="28" s="1"/>
  <c r="AV61" i="28" s="1"/>
  <c r="AU61" i="28" s="1"/>
  <c r="AT61" i="28" s="1"/>
  <c r="AS61" i="28" s="1"/>
  <c r="AR61" i="28" s="1"/>
  <c r="AQ61" i="28" s="1"/>
  <c r="AP61" i="28" s="1"/>
  <c r="AO61" i="28" s="1"/>
  <c r="AN61" i="28" s="1"/>
  <c r="AM61" i="28" s="1"/>
  <c r="AL61" i="28" s="1"/>
  <c r="AK61" i="28" s="1"/>
  <c r="AJ61" i="28" s="1"/>
  <c r="AI61" i="28" s="1"/>
  <c r="AH61" i="28" s="1"/>
  <c r="AG61" i="28" s="1"/>
  <c r="AF61" i="28" s="1"/>
  <c r="AE61" i="28" s="1"/>
  <c r="AD61" i="28" s="1"/>
  <c r="AC61" i="28" s="1"/>
  <c r="AB61" i="28" s="1"/>
  <c r="AA61" i="28" s="1"/>
  <c r="Z61" i="28" s="1"/>
  <c r="Y61" i="28" s="1"/>
  <c r="X61" i="28" s="1"/>
  <c r="W61" i="28" s="1"/>
  <c r="V61" i="28" s="1"/>
  <c r="U61" i="28" s="1"/>
  <c r="T61" i="28" s="1"/>
  <c r="S61" i="28" s="1"/>
  <c r="R61" i="28" s="1"/>
  <c r="Q61" i="28" s="1"/>
  <c r="P61" i="28" s="1"/>
  <c r="O61" i="28" s="1"/>
  <c r="N61" i="28" s="1"/>
  <c r="M61" i="28" s="1"/>
  <c r="L61" i="28" s="1"/>
  <c r="K61" i="28" s="1"/>
  <c r="J61" i="28" s="1"/>
  <c r="I61" i="28" s="1"/>
  <c r="H61" i="28" s="1"/>
  <c r="G61" i="28" s="1"/>
  <c r="F61" i="28" s="1"/>
  <c r="E61" i="28" s="1"/>
  <c r="D61" i="28" s="1"/>
  <c r="C61" i="28" s="1"/>
  <c r="CS62" i="28"/>
  <c r="CR62" i="28" s="1"/>
  <c r="CQ62" i="28" s="1"/>
  <c r="CP62" i="28" s="1"/>
  <c r="CO62" i="28" s="1"/>
  <c r="CN62" i="28" s="1"/>
  <c r="CM62" i="28" s="1"/>
  <c r="CL62" i="28" s="1"/>
  <c r="CK62" i="28" s="1"/>
  <c r="CJ62" i="28" s="1"/>
  <c r="CI62" i="28" s="1"/>
  <c r="CH62" i="28" s="1"/>
  <c r="CG62" i="28" s="1"/>
  <c r="CF62" i="28" s="1"/>
  <c r="CE62" i="28" s="1"/>
  <c r="CD62" i="28" s="1"/>
  <c r="CC62" i="28" s="1"/>
  <c r="CB62" i="28" s="1"/>
  <c r="CA62" i="28" s="1"/>
  <c r="BZ62" i="28" s="1"/>
  <c r="BY62" i="28" s="1"/>
  <c r="BX62" i="28" s="1"/>
  <c r="BW62" i="28" s="1"/>
  <c r="BV62" i="28" s="1"/>
  <c r="BU62" i="28" s="1"/>
  <c r="BT62" i="28" s="1"/>
  <c r="BS62" i="28" s="1"/>
  <c r="BR62" i="28" s="1"/>
  <c r="BQ62" i="28" s="1"/>
  <c r="BP62" i="28" s="1"/>
  <c r="BO62" i="28" s="1"/>
  <c r="BN62" i="28" s="1"/>
  <c r="BM62" i="28" s="1"/>
  <c r="BL62" i="28" s="1"/>
  <c r="BK62" i="28" s="1"/>
  <c r="BJ62" i="28" s="1"/>
  <c r="BI62" i="28" s="1"/>
  <c r="BH62" i="28" s="1"/>
  <c r="BG62" i="28" s="1"/>
  <c r="BF62" i="28" s="1"/>
  <c r="BE62" i="28" s="1"/>
  <c r="BD62" i="28" s="1"/>
  <c r="BC62" i="28" s="1"/>
  <c r="BB62" i="28" s="1"/>
  <c r="BA62" i="28" s="1"/>
  <c r="AZ62" i="28" s="1"/>
  <c r="AY62" i="28" s="1"/>
  <c r="AX62" i="28" s="1"/>
  <c r="AW62" i="28" s="1"/>
  <c r="AV62" i="28" s="1"/>
  <c r="AU62" i="28" s="1"/>
  <c r="AT62" i="28" s="1"/>
  <c r="AS62" i="28" s="1"/>
  <c r="AR62" i="28" s="1"/>
  <c r="AQ62" i="28" s="1"/>
  <c r="AP62" i="28" s="1"/>
  <c r="AO62" i="28" s="1"/>
  <c r="AN62" i="28" s="1"/>
  <c r="AM62" i="28" s="1"/>
  <c r="AL62" i="28" s="1"/>
  <c r="AK62" i="28" s="1"/>
  <c r="AJ62" i="28" s="1"/>
  <c r="AI62" i="28" s="1"/>
  <c r="AH62" i="28" s="1"/>
  <c r="AG62" i="28" s="1"/>
  <c r="AF62" i="28" s="1"/>
  <c r="AE62" i="28" s="1"/>
  <c r="AD62" i="28" s="1"/>
  <c r="AC62" i="28" s="1"/>
  <c r="AB62" i="28" s="1"/>
  <c r="AA62" i="28" s="1"/>
  <c r="Z62" i="28" s="1"/>
  <c r="Y62" i="28" s="1"/>
  <c r="X62" i="28" s="1"/>
  <c r="W62" i="28" s="1"/>
  <c r="V62" i="28" s="1"/>
  <c r="U62" i="28" s="1"/>
  <c r="T62" i="28" s="1"/>
  <c r="S62" i="28" s="1"/>
  <c r="R62" i="28" s="1"/>
  <c r="Q62" i="28" s="1"/>
  <c r="P62" i="28" s="1"/>
  <c r="O62" i="28" s="1"/>
  <c r="N62" i="28" s="1"/>
  <c r="M62" i="28" s="1"/>
  <c r="L62" i="28" s="1"/>
  <c r="K62" i="28" s="1"/>
  <c r="J62" i="28" s="1"/>
  <c r="I62" i="28" s="1"/>
  <c r="H62" i="28" s="1"/>
  <c r="G62" i="28" s="1"/>
  <c r="F62" i="28" s="1"/>
  <c r="E62" i="28" s="1"/>
  <c r="D62" i="28" s="1"/>
  <c r="C62" i="28" s="1"/>
  <c r="CS63" i="28"/>
  <c r="CR63" i="28" s="1"/>
  <c r="CQ63" i="28" s="1"/>
  <c r="CP63" i="28" s="1"/>
  <c r="CO63" i="28" s="1"/>
  <c r="CN63" i="28" s="1"/>
  <c r="CM63" i="28" s="1"/>
  <c r="CL63" i="28" s="1"/>
  <c r="CK63" i="28" s="1"/>
  <c r="CJ63" i="28" s="1"/>
  <c r="CI63" i="28" s="1"/>
  <c r="CH63" i="28" s="1"/>
  <c r="CG63" i="28" s="1"/>
  <c r="CF63" i="28" s="1"/>
  <c r="CE63" i="28" s="1"/>
  <c r="CD63" i="28" s="1"/>
  <c r="CC63" i="28" s="1"/>
  <c r="CB63" i="28" s="1"/>
  <c r="CA63" i="28" s="1"/>
  <c r="BZ63" i="28" s="1"/>
  <c r="BY63" i="28" s="1"/>
  <c r="BX63" i="28" s="1"/>
  <c r="BW63" i="28" s="1"/>
  <c r="BV63" i="28" s="1"/>
  <c r="BU63" i="28" s="1"/>
  <c r="BT63" i="28" s="1"/>
  <c r="BS63" i="28" s="1"/>
  <c r="BR63" i="28" s="1"/>
  <c r="BQ63" i="28" s="1"/>
  <c r="BP63" i="28" s="1"/>
  <c r="BO63" i="28" s="1"/>
  <c r="BN63" i="28" s="1"/>
  <c r="BM63" i="28" s="1"/>
  <c r="BL63" i="28" s="1"/>
  <c r="BK63" i="28" s="1"/>
  <c r="BJ63" i="28" s="1"/>
  <c r="BI63" i="28" s="1"/>
  <c r="BH63" i="28" s="1"/>
  <c r="BG63" i="28" s="1"/>
  <c r="BF63" i="28" s="1"/>
  <c r="BE63" i="28" s="1"/>
  <c r="BD63" i="28" s="1"/>
  <c r="BC63" i="28" s="1"/>
  <c r="BB63" i="28" s="1"/>
  <c r="BA63" i="28" s="1"/>
  <c r="AZ63" i="28" s="1"/>
  <c r="AY63" i="28" s="1"/>
  <c r="AX63" i="28" s="1"/>
  <c r="AW63" i="28" s="1"/>
  <c r="AV63" i="28" s="1"/>
  <c r="AU63" i="28" s="1"/>
  <c r="AT63" i="28" s="1"/>
  <c r="AS63" i="28" s="1"/>
  <c r="AR63" i="28" s="1"/>
  <c r="AQ63" i="28" s="1"/>
  <c r="AP63" i="28" s="1"/>
  <c r="AO63" i="28" s="1"/>
  <c r="AN63" i="28" s="1"/>
  <c r="AM63" i="28" s="1"/>
  <c r="AL63" i="28" s="1"/>
  <c r="AK63" i="28" s="1"/>
  <c r="AJ63" i="28" s="1"/>
  <c r="AI63" i="28" s="1"/>
  <c r="AH63" i="28" s="1"/>
  <c r="AG63" i="28" s="1"/>
  <c r="AF63" i="28" s="1"/>
  <c r="AE63" i="28" s="1"/>
  <c r="AD63" i="28" s="1"/>
  <c r="AC63" i="28" s="1"/>
  <c r="AB63" i="28" s="1"/>
  <c r="AA63" i="28" s="1"/>
  <c r="Z63" i="28" s="1"/>
  <c r="Y63" i="28" s="1"/>
  <c r="X63" i="28" s="1"/>
  <c r="W63" i="28" s="1"/>
  <c r="V63" i="28" s="1"/>
  <c r="U63" i="28" s="1"/>
  <c r="T63" i="28" s="1"/>
  <c r="S63" i="28" s="1"/>
  <c r="R63" i="28" s="1"/>
  <c r="Q63" i="28" s="1"/>
  <c r="P63" i="28" s="1"/>
  <c r="O63" i="28" s="1"/>
  <c r="N63" i="28" s="1"/>
  <c r="M63" i="28" s="1"/>
  <c r="L63" i="28" s="1"/>
  <c r="K63" i="28" s="1"/>
  <c r="J63" i="28" s="1"/>
  <c r="I63" i="28" s="1"/>
  <c r="H63" i="28" s="1"/>
  <c r="G63" i="28" s="1"/>
  <c r="F63" i="28" s="1"/>
  <c r="E63" i="28" s="1"/>
  <c r="D63" i="28" s="1"/>
  <c r="C63" i="28" s="1"/>
  <c r="CS64" i="28"/>
  <c r="CR64" i="28" s="1"/>
  <c r="CQ64" i="28" s="1"/>
  <c r="CP64" i="28" s="1"/>
  <c r="CO64" i="28" s="1"/>
  <c r="CN64" i="28" s="1"/>
  <c r="CM64" i="28" s="1"/>
  <c r="CL64" i="28" s="1"/>
  <c r="CK64" i="28" s="1"/>
  <c r="CJ64" i="28" s="1"/>
  <c r="CI64" i="28" s="1"/>
  <c r="CH64" i="28" s="1"/>
  <c r="CG64" i="28" s="1"/>
  <c r="CF64" i="28" s="1"/>
  <c r="CE64" i="28" s="1"/>
  <c r="CD64" i="28" s="1"/>
  <c r="CC64" i="28" s="1"/>
  <c r="CB64" i="28" s="1"/>
  <c r="CA64" i="28" s="1"/>
  <c r="BZ64" i="28" s="1"/>
  <c r="BY64" i="28" s="1"/>
  <c r="BX64" i="28" s="1"/>
  <c r="BW64" i="28" s="1"/>
  <c r="BV64" i="28" s="1"/>
  <c r="BU64" i="28" s="1"/>
  <c r="BT64" i="28" s="1"/>
  <c r="BS64" i="28" s="1"/>
  <c r="BR64" i="28" s="1"/>
  <c r="BQ64" i="28" s="1"/>
  <c r="BP64" i="28" s="1"/>
  <c r="BO64" i="28" s="1"/>
  <c r="BN64" i="28" s="1"/>
  <c r="BM64" i="28" s="1"/>
  <c r="BL64" i="28" s="1"/>
  <c r="BK64" i="28" s="1"/>
  <c r="BJ64" i="28" s="1"/>
  <c r="BI64" i="28" s="1"/>
  <c r="BH64" i="28" s="1"/>
  <c r="BG64" i="28" s="1"/>
  <c r="BF64" i="28" s="1"/>
  <c r="BE64" i="28" s="1"/>
  <c r="BD64" i="28" s="1"/>
  <c r="BC64" i="28" s="1"/>
  <c r="BB64" i="28" s="1"/>
  <c r="BA64" i="28" s="1"/>
  <c r="AZ64" i="28" s="1"/>
  <c r="AY64" i="28" s="1"/>
  <c r="AX64" i="28" s="1"/>
  <c r="AW64" i="28" s="1"/>
  <c r="AV64" i="28" s="1"/>
  <c r="AU64" i="28" s="1"/>
  <c r="AT64" i="28" s="1"/>
  <c r="AS64" i="28" s="1"/>
  <c r="AR64" i="28" s="1"/>
  <c r="AQ64" i="28" s="1"/>
  <c r="AP64" i="28" s="1"/>
  <c r="AO64" i="28" s="1"/>
  <c r="AN64" i="28" s="1"/>
  <c r="AM64" i="28" s="1"/>
  <c r="AL64" i="28" s="1"/>
  <c r="AK64" i="28" s="1"/>
  <c r="AJ64" i="28" s="1"/>
  <c r="AI64" i="28" s="1"/>
  <c r="AH64" i="28" s="1"/>
  <c r="AG64" i="28" s="1"/>
  <c r="AF64" i="28" s="1"/>
  <c r="AE64" i="28" s="1"/>
  <c r="AD64" i="28" s="1"/>
  <c r="AC64" i="28" s="1"/>
  <c r="AB64" i="28" s="1"/>
  <c r="AA64" i="28" s="1"/>
  <c r="Z64" i="28" s="1"/>
  <c r="Y64" i="28" s="1"/>
  <c r="X64" i="28" s="1"/>
  <c r="W64" i="28" s="1"/>
  <c r="V64" i="28" s="1"/>
  <c r="U64" i="28" s="1"/>
  <c r="T64" i="28" s="1"/>
  <c r="S64" i="28" s="1"/>
  <c r="R64" i="28" s="1"/>
  <c r="Q64" i="28" s="1"/>
  <c r="P64" i="28" s="1"/>
  <c r="O64" i="28" s="1"/>
  <c r="N64" i="28" s="1"/>
  <c r="M64" i="28" s="1"/>
  <c r="L64" i="28" s="1"/>
  <c r="K64" i="28" s="1"/>
  <c r="J64" i="28" s="1"/>
  <c r="I64" i="28" s="1"/>
  <c r="H64" i="28" s="1"/>
  <c r="G64" i="28" s="1"/>
  <c r="F64" i="28" s="1"/>
  <c r="E64" i="28" s="1"/>
  <c r="D64" i="28" s="1"/>
  <c r="C64" i="28" s="1"/>
  <c r="CS65" i="28"/>
  <c r="CR65" i="28" s="1"/>
  <c r="CQ65" i="28" s="1"/>
  <c r="CP65" i="28" s="1"/>
  <c r="CO65" i="28" s="1"/>
  <c r="CN65" i="28" s="1"/>
  <c r="CM65" i="28" s="1"/>
  <c r="CL65" i="28" s="1"/>
  <c r="CK65" i="28" s="1"/>
  <c r="CJ65" i="28" s="1"/>
  <c r="CI65" i="28" s="1"/>
  <c r="CH65" i="28" s="1"/>
  <c r="CG65" i="28" s="1"/>
  <c r="CF65" i="28" s="1"/>
  <c r="CE65" i="28" s="1"/>
  <c r="CD65" i="28" s="1"/>
  <c r="CC65" i="28" s="1"/>
  <c r="CB65" i="28" s="1"/>
  <c r="CA65" i="28" s="1"/>
  <c r="BZ65" i="28" s="1"/>
  <c r="BY65" i="28" s="1"/>
  <c r="BX65" i="28" s="1"/>
  <c r="BW65" i="28" s="1"/>
  <c r="BV65" i="28" s="1"/>
  <c r="BU65" i="28" s="1"/>
  <c r="BT65" i="28" s="1"/>
  <c r="BS65" i="28" s="1"/>
  <c r="BR65" i="28" s="1"/>
  <c r="BQ65" i="28" s="1"/>
  <c r="BP65" i="28" s="1"/>
  <c r="BO65" i="28" s="1"/>
  <c r="BN65" i="28" s="1"/>
  <c r="BM65" i="28" s="1"/>
  <c r="BL65" i="28" s="1"/>
  <c r="BK65" i="28" s="1"/>
  <c r="BJ65" i="28" s="1"/>
  <c r="BI65" i="28" s="1"/>
  <c r="BH65" i="28" s="1"/>
  <c r="BG65" i="28" s="1"/>
  <c r="BF65" i="28" s="1"/>
  <c r="BE65" i="28" s="1"/>
  <c r="BD65" i="28" s="1"/>
  <c r="BC65" i="28" s="1"/>
  <c r="BB65" i="28" s="1"/>
  <c r="BA65" i="28" s="1"/>
  <c r="AZ65" i="28" s="1"/>
  <c r="AY65" i="28" s="1"/>
  <c r="AX65" i="28" s="1"/>
  <c r="AW65" i="28" s="1"/>
  <c r="AV65" i="28" s="1"/>
  <c r="AU65" i="28" s="1"/>
  <c r="AT65" i="28" s="1"/>
  <c r="AS65" i="28" s="1"/>
  <c r="AR65" i="28" s="1"/>
  <c r="AQ65" i="28" s="1"/>
  <c r="AP65" i="28" s="1"/>
  <c r="AO65" i="28" s="1"/>
  <c r="AN65" i="28" s="1"/>
  <c r="AM65" i="28" s="1"/>
  <c r="AL65" i="28" s="1"/>
  <c r="AK65" i="28" s="1"/>
  <c r="AJ65" i="28" s="1"/>
  <c r="AI65" i="28" s="1"/>
  <c r="AH65" i="28" s="1"/>
  <c r="AG65" i="28" s="1"/>
  <c r="AF65" i="28" s="1"/>
  <c r="AE65" i="28" s="1"/>
  <c r="AD65" i="28" s="1"/>
  <c r="AC65" i="28" s="1"/>
  <c r="AB65" i="28" s="1"/>
  <c r="AA65" i="28" s="1"/>
  <c r="Z65" i="28" s="1"/>
  <c r="Y65" i="28" s="1"/>
  <c r="X65" i="28" s="1"/>
  <c r="W65" i="28" s="1"/>
  <c r="V65" i="28" s="1"/>
  <c r="U65" i="28" s="1"/>
  <c r="T65" i="28" s="1"/>
  <c r="S65" i="28" s="1"/>
  <c r="R65" i="28" s="1"/>
  <c r="Q65" i="28" s="1"/>
  <c r="P65" i="28" s="1"/>
  <c r="O65" i="28" s="1"/>
  <c r="N65" i="28" s="1"/>
  <c r="M65" i="28" s="1"/>
  <c r="L65" i="28" s="1"/>
  <c r="K65" i="28" s="1"/>
  <c r="J65" i="28" s="1"/>
  <c r="I65" i="28" s="1"/>
  <c r="H65" i="28" s="1"/>
  <c r="G65" i="28" s="1"/>
  <c r="F65" i="28" s="1"/>
  <c r="E65" i="28" s="1"/>
  <c r="D65" i="28" s="1"/>
  <c r="C65" i="28" s="1"/>
  <c r="CS66" i="28"/>
  <c r="CR66" i="28" s="1"/>
  <c r="CQ66" i="28" s="1"/>
  <c r="CP66" i="28" s="1"/>
  <c r="CO66" i="28" s="1"/>
  <c r="CN66" i="28" s="1"/>
  <c r="CM66" i="28" s="1"/>
  <c r="CL66" i="28" s="1"/>
  <c r="CK66" i="28" s="1"/>
  <c r="CJ66" i="28" s="1"/>
  <c r="CI66" i="28" s="1"/>
  <c r="CH66" i="28" s="1"/>
  <c r="CG66" i="28" s="1"/>
  <c r="CF66" i="28" s="1"/>
  <c r="CE66" i="28" s="1"/>
  <c r="CD66" i="28" s="1"/>
  <c r="CC66" i="28" s="1"/>
  <c r="CB66" i="28" s="1"/>
  <c r="CA66" i="28" s="1"/>
  <c r="BZ66" i="28" s="1"/>
  <c r="BY66" i="28" s="1"/>
  <c r="BX66" i="28" s="1"/>
  <c r="BW66" i="28" s="1"/>
  <c r="BV66" i="28" s="1"/>
  <c r="BU66" i="28" s="1"/>
  <c r="BT66" i="28" s="1"/>
  <c r="BS66" i="28" s="1"/>
  <c r="BR66" i="28" s="1"/>
  <c r="BQ66" i="28" s="1"/>
  <c r="BP66" i="28" s="1"/>
  <c r="BO66" i="28" s="1"/>
  <c r="BN66" i="28" s="1"/>
  <c r="BM66" i="28" s="1"/>
  <c r="BL66" i="28" s="1"/>
  <c r="BK66" i="28" s="1"/>
  <c r="BJ66" i="28" s="1"/>
  <c r="BI66" i="28" s="1"/>
  <c r="BH66" i="28" s="1"/>
  <c r="BG66" i="28" s="1"/>
  <c r="BF66" i="28" s="1"/>
  <c r="BE66" i="28" s="1"/>
  <c r="BD66" i="28" s="1"/>
  <c r="BC66" i="28" s="1"/>
  <c r="BB66" i="28" s="1"/>
  <c r="BA66" i="28" s="1"/>
  <c r="AZ66" i="28" s="1"/>
  <c r="AY66" i="28" s="1"/>
  <c r="AX66" i="28" s="1"/>
  <c r="AW66" i="28" s="1"/>
  <c r="AV66" i="28" s="1"/>
  <c r="AU66" i="28" s="1"/>
  <c r="AT66" i="28" s="1"/>
  <c r="AS66" i="28" s="1"/>
  <c r="AR66" i="28" s="1"/>
  <c r="AQ66" i="28" s="1"/>
  <c r="AP66" i="28" s="1"/>
  <c r="AO66" i="28" s="1"/>
  <c r="AN66" i="28" s="1"/>
  <c r="AM66" i="28" s="1"/>
  <c r="AL66" i="28" s="1"/>
  <c r="AK66" i="28" s="1"/>
  <c r="AJ66" i="28" s="1"/>
  <c r="AI66" i="28" s="1"/>
  <c r="AH66" i="28" s="1"/>
  <c r="AG66" i="28" s="1"/>
  <c r="AF66" i="28" s="1"/>
  <c r="AE66" i="28" s="1"/>
  <c r="AD66" i="28" s="1"/>
  <c r="AC66" i="28" s="1"/>
  <c r="AB66" i="28" s="1"/>
  <c r="AA66" i="28" s="1"/>
  <c r="Z66" i="28" s="1"/>
  <c r="Y66" i="28" s="1"/>
  <c r="X66" i="28" s="1"/>
  <c r="W66" i="28" s="1"/>
  <c r="V66" i="28" s="1"/>
  <c r="U66" i="28" s="1"/>
  <c r="T66" i="28" s="1"/>
  <c r="S66" i="28" s="1"/>
  <c r="R66" i="28" s="1"/>
  <c r="Q66" i="28" s="1"/>
  <c r="P66" i="28" s="1"/>
  <c r="O66" i="28" s="1"/>
  <c r="N66" i="28" s="1"/>
  <c r="M66" i="28" s="1"/>
  <c r="L66" i="28" s="1"/>
  <c r="K66" i="28" s="1"/>
  <c r="J66" i="28" s="1"/>
  <c r="I66" i="28" s="1"/>
  <c r="H66" i="28" s="1"/>
  <c r="G66" i="28" s="1"/>
  <c r="F66" i="28" s="1"/>
  <c r="E66" i="28" s="1"/>
  <c r="D66" i="28" s="1"/>
  <c r="C66" i="28" s="1"/>
  <c r="CS67" i="28"/>
  <c r="CR67" i="28" s="1"/>
  <c r="CQ67" i="28" s="1"/>
  <c r="CP67" i="28" s="1"/>
  <c r="CO67" i="28" s="1"/>
  <c r="CN67" i="28" s="1"/>
  <c r="CM67" i="28" s="1"/>
  <c r="CL67" i="28" s="1"/>
  <c r="CK67" i="28" s="1"/>
  <c r="CJ67" i="28" s="1"/>
  <c r="CI67" i="28" s="1"/>
  <c r="CH67" i="28" s="1"/>
  <c r="CG67" i="28" s="1"/>
  <c r="CF67" i="28" s="1"/>
  <c r="CE67" i="28" s="1"/>
  <c r="CD67" i="28" s="1"/>
  <c r="CC67" i="28" s="1"/>
  <c r="CB67" i="28" s="1"/>
  <c r="CA67" i="28" s="1"/>
  <c r="BZ67" i="28" s="1"/>
  <c r="BY67" i="28" s="1"/>
  <c r="BX67" i="28" s="1"/>
  <c r="BW67" i="28" s="1"/>
  <c r="BV67" i="28" s="1"/>
  <c r="BU67" i="28" s="1"/>
  <c r="BT67" i="28" s="1"/>
  <c r="BS67" i="28" s="1"/>
  <c r="BR67" i="28" s="1"/>
  <c r="BQ67" i="28" s="1"/>
  <c r="BP67" i="28" s="1"/>
  <c r="BO67" i="28" s="1"/>
  <c r="BN67" i="28" s="1"/>
  <c r="BM67" i="28" s="1"/>
  <c r="BL67" i="28" s="1"/>
  <c r="BK67" i="28" s="1"/>
  <c r="BJ67" i="28" s="1"/>
  <c r="BI67" i="28" s="1"/>
  <c r="BH67" i="28" s="1"/>
  <c r="BG67" i="28" s="1"/>
  <c r="BF67" i="28" s="1"/>
  <c r="BE67" i="28" s="1"/>
  <c r="BD67" i="28" s="1"/>
  <c r="BC67" i="28" s="1"/>
  <c r="BB67" i="28" s="1"/>
  <c r="BA67" i="28" s="1"/>
  <c r="AZ67" i="28" s="1"/>
  <c r="AY67" i="28" s="1"/>
  <c r="AX67" i="28" s="1"/>
  <c r="AW67" i="28" s="1"/>
  <c r="AV67" i="28" s="1"/>
  <c r="AU67" i="28" s="1"/>
  <c r="AT67" i="28" s="1"/>
  <c r="AS67" i="28" s="1"/>
  <c r="AR67" i="28" s="1"/>
  <c r="AQ67" i="28" s="1"/>
  <c r="AP67" i="28" s="1"/>
  <c r="AO67" i="28" s="1"/>
  <c r="AN67" i="28" s="1"/>
  <c r="AM67" i="28" s="1"/>
  <c r="AL67" i="28" s="1"/>
  <c r="AK67" i="28" s="1"/>
  <c r="AJ67" i="28" s="1"/>
  <c r="AI67" i="28" s="1"/>
  <c r="AH67" i="28" s="1"/>
  <c r="AG67" i="28" s="1"/>
  <c r="AF67" i="28" s="1"/>
  <c r="AE67" i="28" s="1"/>
  <c r="AD67" i="28" s="1"/>
  <c r="AC67" i="28" s="1"/>
  <c r="AB67" i="28" s="1"/>
  <c r="AA67" i="28" s="1"/>
  <c r="Z67" i="28" s="1"/>
  <c r="Y67" i="28" s="1"/>
  <c r="X67" i="28" s="1"/>
  <c r="W67" i="28" s="1"/>
  <c r="V67" i="28" s="1"/>
  <c r="U67" i="28" s="1"/>
  <c r="T67" i="28" s="1"/>
  <c r="S67" i="28" s="1"/>
  <c r="R67" i="28" s="1"/>
  <c r="Q67" i="28" s="1"/>
  <c r="P67" i="28" s="1"/>
  <c r="O67" i="28" s="1"/>
  <c r="N67" i="28" s="1"/>
  <c r="M67" i="28" s="1"/>
  <c r="L67" i="28" s="1"/>
  <c r="K67" i="28" s="1"/>
  <c r="J67" i="28" s="1"/>
  <c r="I67" i="28" s="1"/>
  <c r="H67" i="28" s="1"/>
  <c r="G67" i="28" s="1"/>
  <c r="F67" i="28" s="1"/>
  <c r="E67" i="28" s="1"/>
  <c r="D67" i="28" s="1"/>
  <c r="C67" i="28" s="1"/>
  <c r="CS68" i="28"/>
  <c r="CR68" i="28" s="1"/>
  <c r="CQ68" i="28" s="1"/>
  <c r="CP68" i="28" s="1"/>
  <c r="CO68" i="28" s="1"/>
  <c r="CN68" i="28" s="1"/>
  <c r="CM68" i="28" s="1"/>
  <c r="CL68" i="28" s="1"/>
  <c r="CK68" i="28" s="1"/>
  <c r="CJ68" i="28" s="1"/>
  <c r="CI68" i="28" s="1"/>
  <c r="CH68" i="28" s="1"/>
  <c r="CG68" i="28" s="1"/>
  <c r="CF68" i="28" s="1"/>
  <c r="CE68" i="28" s="1"/>
  <c r="CD68" i="28" s="1"/>
  <c r="CC68" i="28" s="1"/>
  <c r="CB68" i="28" s="1"/>
  <c r="CA68" i="28" s="1"/>
  <c r="BZ68" i="28" s="1"/>
  <c r="BY68" i="28" s="1"/>
  <c r="BX68" i="28" s="1"/>
  <c r="BW68" i="28" s="1"/>
  <c r="BV68" i="28" s="1"/>
  <c r="BU68" i="28" s="1"/>
  <c r="BT68" i="28" s="1"/>
  <c r="BS68" i="28" s="1"/>
  <c r="BR68" i="28" s="1"/>
  <c r="BQ68" i="28" s="1"/>
  <c r="BP68" i="28" s="1"/>
  <c r="BO68" i="28" s="1"/>
  <c r="BN68" i="28" s="1"/>
  <c r="BM68" i="28" s="1"/>
  <c r="BL68" i="28" s="1"/>
  <c r="BK68" i="28" s="1"/>
  <c r="BJ68" i="28" s="1"/>
  <c r="BI68" i="28" s="1"/>
  <c r="BH68" i="28" s="1"/>
  <c r="BG68" i="28" s="1"/>
  <c r="BF68" i="28" s="1"/>
  <c r="BE68" i="28" s="1"/>
  <c r="BD68" i="28" s="1"/>
  <c r="BC68" i="28" s="1"/>
  <c r="BB68" i="28" s="1"/>
  <c r="BA68" i="28" s="1"/>
  <c r="AZ68" i="28" s="1"/>
  <c r="AY68" i="28" s="1"/>
  <c r="AX68" i="28" s="1"/>
  <c r="AW68" i="28" s="1"/>
  <c r="AV68" i="28" s="1"/>
  <c r="AU68" i="28" s="1"/>
  <c r="AT68" i="28" s="1"/>
  <c r="AS68" i="28" s="1"/>
  <c r="AR68" i="28" s="1"/>
  <c r="AQ68" i="28" s="1"/>
  <c r="AP68" i="28" s="1"/>
  <c r="AO68" i="28" s="1"/>
  <c r="AN68" i="28" s="1"/>
  <c r="AM68" i="28" s="1"/>
  <c r="AL68" i="28" s="1"/>
  <c r="AK68" i="28" s="1"/>
  <c r="AJ68" i="28" s="1"/>
  <c r="AI68" i="28" s="1"/>
  <c r="AH68" i="28" s="1"/>
  <c r="AG68" i="28" s="1"/>
  <c r="AF68" i="28" s="1"/>
  <c r="AE68" i="28" s="1"/>
  <c r="AD68" i="28" s="1"/>
  <c r="AC68" i="28" s="1"/>
  <c r="AB68" i="28" s="1"/>
  <c r="AA68" i="28" s="1"/>
  <c r="Z68" i="28" s="1"/>
  <c r="Y68" i="28" s="1"/>
  <c r="X68" i="28" s="1"/>
  <c r="W68" i="28" s="1"/>
  <c r="V68" i="28" s="1"/>
  <c r="U68" i="28" s="1"/>
  <c r="T68" i="28" s="1"/>
  <c r="S68" i="28" s="1"/>
  <c r="R68" i="28" s="1"/>
  <c r="Q68" i="28" s="1"/>
  <c r="P68" i="28" s="1"/>
  <c r="O68" i="28" s="1"/>
  <c r="N68" i="28" s="1"/>
  <c r="M68" i="28" s="1"/>
  <c r="L68" i="28" s="1"/>
  <c r="K68" i="28" s="1"/>
  <c r="J68" i="28" s="1"/>
  <c r="I68" i="28" s="1"/>
  <c r="H68" i="28" s="1"/>
  <c r="G68" i="28" s="1"/>
  <c r="F68" i="28" s="1"/>
  <c r="E68" i="28" s="1"/>
  <c r="D68" i="28" s="1"/>
  <c r="C68" i="28" s="1"/>
  <c r="CS69" i="28"/>
  <c r="CR69" i="28" s="1"/>
  <c r="CQ69" i="28" s="1"/>
  <c r="CP69" i="28" s="1"/>
  <c r="CO69" i="28" s="1"/>
  <c r="CN69" i="28" s="1"/>
  <c r="CM69" i="28" s="1"/>
  <c r="CL69" i="28" s="1"/>
  <c r="CK69" i="28" s="1"/>
  <c r="CJ69" i="28" s="1"/>
  <c r="CI69" i="28" s="1"/>
  <c r="CH69" i="28" s="1"/>
  <c r="CG69" i="28" s="1"/>
  <c r="CF69" i="28" s="1"/>
  <c r="CE69" i="28" s="1"/>
  <c r="CD69" i="28" s="1"/>
  <c r="CC69" i="28" s="1"/>
  <c r="CB69" i="28" s="1"/>
  <c r="CA69" i="28" s="1"/>
  <c r="BZ69" i="28" s="1"/>
  <c r="BY69" i="28" s="1"/>
  <c r="BX69" i="28" s="1"/>
  <c r="BW69" i="28" s="1"/>
  <c r="BV69" i="28" s="1"/>
  <c r="BU69" i="28" s="1"/>
  <c r="BT69" i="28" s="1"/>
  <c r="BS69" i="28" s="1"/>
  <c r="BR69" i="28" s="1"/>
  <c r="BQ69" i="28" s="1"/>
  <c r="BP69" i="28" s="1"/>
  <c r="BO69" i="28" s="1"/>
  <c r="BN69" i="28" s="1"/>
  <c r="BM69" i="28" s="1"/>
  <c r="BL69" i="28" s="1"/>
  <c r="BK69" i="28" s="1"/>
  <c r="BJ69" i="28" s="1"/>
  <c r="BI69" i="28" s="1"/>
  <c r="BH69" i="28" s="1"/>
  <c r="BG69" i="28" s="1"/>
  <c r="BF69" i="28" s="1"/>
  <c r="BE69" i="28" s="1"/>
  <c r="BD69" i="28" s="1"/>
  <c r="BC69" i="28" s="1"/>
  <c r="BB69" i="28" s="1"/>
  <c r="BA69" i="28" s="1"/>
  <c r="AZ69" i="28" s="1"/>
  <c r="AY69" i="28" s="1"/>
  <c r="AX69" i="28" s="1"/>
  <c r="AW69" i="28" s="1"/>
  <c r="AV69" i="28" s="1"/>
  <c r="AU69" i="28" s="1"/>
  <c r="AT69" i="28" s="1"/>
  <c r="AS69" i="28" s="1"/>
  <c r="AR69" i="28" s="1"/>
  <c r="AQ69" i="28" s="1"/>
  <c r="AP69" i="28" s="1"/>
  <c r="AO69" i="28" s="1"/>
  <c r="AN69" i="28" s="1"/>
  <c r="AM69" i="28" s="1"/>
  <c r="AL69" i="28" s="1"/>
  <c r="AK69" i="28" s="1"/>
  <c r="AJ69" i="28" s="1"/>
  <c r="AI69" i="28" s="1"/>
  <c r="AH69" i="28" s="1"/>
  <c r="AG69" i="28" s="1"/>
  <c r="AF69" i="28" s="1"/>
  <c r="AE69" i="28" s="1"/>
  <c r="AD69" i="28" s="1"/>
  <c r="AC69" i="28" s="1"/>
  <c r="AB69" i="28" s="1"/>
  <c r="AA69" i="28" s="1"/>
  <c r="Z69" i="28" s="1"/>
  <c r="Y69" i="28" s="1"/>
  <c r="X69" i="28" s="1"/>
  <c r="W69" i="28" s="1"/>
  <c r="V69" i="28" s="1"/>
  <c r="U69" i="28" s="1"/>
  <c r="T69" i="28" s="1"/>
  <c r="S69" i="28" s="1"/>
  <c r="R69" i="28" s="1"/>
  <c r="Q69" i="28" s="1"/>
  <c r="P69" i="28" s="1"/>
  <c r="O69" i="28" s="1"/>
  <c r="N69" i="28" s="1"/>
  <c r="M69" i="28" s="1"/>
  <c r="L69" i="28" s="1"/>
  <c r="K69" i="28" s="1"/>
  <c r="J69" i="28" s="1"/>
  <c r="I69" i="28" s="1"/>
  <c r="H69" i="28" s="1"/>
  <c r="G69" i="28" s="1"/>
  <c r="F69" i="28" s="1"/>
  <c r="E69" i="28" s="1"/>
  <c r="D69" i="28" s="1"/>
  <c r="C69" i="28" s="1"/>
  <c r="CS70" i="28"/>
  <c r="CR70" i="28" s="1"/>
  <c r="CQ70" i="28" s="1"/>
  <c r="CP70" i="28" s="1"/>
  <c r="CO70" i="28" s="1"/>
  <c r="CN70" i="28" s="1"/>
  <c r="CM70" i="28" s="1"/>
  <c r="CL70" i="28" s="1"/>
  <c r="CK70" i="28" s="1"/>
  <c r="CJ70" i="28" s="1"/>
  <c r="CI70" i="28" s="1"/>
  <c r="CH70" i="28" s="1"/>
  <c r="CG70" i="28" s="1"/>
  <c r="CF70" i="28" s="1"/>
  <c r="CE70" i="28" s="1"/>
  <c r="CD70" i="28" s="1"/>
  <c r="CC70" i="28" s="1"/>
  <c r="CB70" i="28" s="1"/>
  <c r="CA70" i="28" s="1"/>
  <c r="BZ70" i="28" s="1"/>
  <c r="BY70" i="28" s="1"/>
  <c r="BX70" i="28" s="1"/>
  <c r="BW70" i="28" s="1"/>
  <c r="BV70" i="28" s="1"/>
  <c r="BU70" i="28" s="1"/>
  <c r="BT70" i="28" s="1"/>
  <c r="BS70" i="28" s="1"/>
  <c r="BR70" i="28" s="1"/>
  <c r="BQ70" i="28" s="1"/>
  <c r="BP70" i="28" s="1"/>
  <c r="BO70" i="28" s="1"/>
  <c r="BN70" i="28" s="1"/>
  <c r="BM70" i="28" s="1"/>
  <c r="BL70" i="28" s="1"/>
  <c r="BK70" i="28" s="1"/>
  <c r="BJ70" i="28" s="1"/>
  <c r="BI70" i="28" s="1"/>
  <c r="BH70" i="28" s="1"/>
  <c r="BG70" i="28" s="1"/>
  <c r="BF70" i="28" s="1"/>
  <c r="BE70" i="28" s="1"/>
  <c r="BD70" i="28" s="1"/>
  <c r="BC70" i="28" s="1"/>
  <c r="BB70" i="28" s="1"/>
  <c r="BA70" i="28" s="1"/>
  <c r="AZ70" i="28" s="1"/>
  <c r="AY70" i="28" s="1"/>
  <c r="AX70" i="28" s="1"/>
  <c r="AW70" i="28" s="1"/>
  <c r="AV70" i="28" s="1"/>
  <c r="AU70" i="28" s="1"/>
  <c r="AT70" i="28" s="1"/>
  <c r="AS70" i="28" s="1"/>
  <c r="AR70" i="28" s="1"/>
  <c r="AQ70" i="28" s="1"/>
  <c r="AP70" i="28" s="1"/>
  <c r="AO70" i="28" s="1"/>
  <c r="AN70" i="28" s="1"/>
  <c r="AM70" i="28" s="1"/>
  <c r="AL70" i="28" s="1"/>
  <c r="AK70" i="28" s="1"/>
  <c r="AJ70" i="28" s="1"/>
  <c r="AI70" i="28" s="1"/>
  <c r="AH70" i="28" s="1"/>
  <c r="AG70" i="28" s="1"/>
  <c r="AF70" i="28" s="1"/>
  <c r="AE70" i="28" s="1"/>
  <c r="AD70" i="28" s="1"/>
  <c r="AC70" i="28" s="1"/>
  <c r="AB70" i="28" s="1"/>
  <c r="AA70" i="28" s="1"/>
  <c r="Z70" i="28" s="1"/>
  <c r="Y70" i="28" s="1"/>
  <c r="X70" i="28" s="1"/>
  <c r="W70" i="28" s="1"/>
  <c r="V70" i="28" s="1"/>
  <c r="U70" i="28" s="1"/>
  <c r="T70" i="28" s="1"/>
  <c r="S70" i="28" s="1"/>
  <c r="R70" i="28" s="1"/>
  <c r="Q70" i="28" s="1"/>
  <c r="P70" i="28" s="1"/>
  <c r="O70" i="28" s="1"/>
  <c r="N70" i="28" s="1"/>
  <c r="M70" i="28" s="1"/>
  <c r="L70" i="28" s="1"/>
  <c r="K70" i="28" s="1"/>
  <c r="J70" i="28" s="1"/>
  <c r="I70" i="28" s="1"/>
  <c r="H70" i="28" s="1"/>
  <c r="G70" i="28" s="1"/>
  <c r="F70" i="28" s="1"/>
  <c r="E70" i="28" s="1"/>
  <c r="D70" i="28" s="1"/>
  <c r="C70" i="28" s="1"/>
  <c r="CS71" i="28"/>
  <c r="CR71" i="28" s="1"/>
  <c r="CQ71" i="28" s="1"/>
  <c r="CP71" i="28" s="1"/>
  <c r="CO71" i="28" s="1"/>
  <c r="CN71" i="28" s="1"/>
  <c r="CM71" i="28" s="1"/>
  <c r="CL71" i="28" s="1"/>
  <c r="CK71" i="28" s="1"/>
  <c r="CJ71" i="28" s="1"/>
  <c r="CI71" i="28" s="1"/>
  <c r="CH71" i="28" s="1"/>
  <c r="CG71" i="28" s="1"/>
  <c r="CF71" i="28" s="1"/>
  <c r="CE71" i="28" s="1"/>
  <c r="CD71" i="28" s="1"/>
  <c r="CC71" i="28" s="1"/>
  <c r="CB71" i="28" s="1"/>
  <c r="CA71" i="28" s="1"/>
  <c r="BZ71" i="28" s="1"/>
  <c r="BY71" i="28" s="1"/>
  <c r="BX71" i="28" s="1"/>
  <c r="BW71" i="28" s="1"/>
  <c r="BV71" i="28" s="1"/>
  <c r="BU71" i="28" s="1"/>
  <c r="BT71" i="28" s="1"/>
  <c r="BS71" i="28" s="1"/>
  <c r="BR71" i="28" s="1"/>
  <c r="BQ71" i="28" s="1"/>
  <c r="BP71" i="28" s="1"/>
  <c r="BO71" i="28" s="1"/>
  <c r="BN71" i="28" s="1"/>
  <c r="BM71" i="28" s="1"/>
  <c r="BL71" i="28" s="1"/>
  <c r="BK71" i="28" s="1"/>
  <c r="BJ71" i="28" s="1"/>
  <c r="BI71" i="28" s="1"/>
  <c r="BH71" i="28" s="1"/>
  <c r="BG71" i="28" s="1"/>
  <c r="BF71" i="28" s="1"/>
  <c r="BE71" i="28" s="1"/>
  <c r="BD71" i="28" s="1"/>
  <c r="BC71" i="28" s="1"/>
  <c r="BB71" i="28" s="1"/>
  <c r="BA71" i="28" s="1"/>
  <c r="AZ71" i="28" s="1"/>
  <c r="AY71" i="28" s="1"/>
  <c r="AX71" i="28" s="1"/>
  <c r="AW71" i="28" s="1"/>
  <c r="AV71" i="28" s="1"/>
  <c r="AU71" i="28" s="1"/>
  <c r="AT71" i="28" s="1"/>
  <c r="AS71" i="28" s="1"/>
  <c r="AR71" i="28" s="1"/>
  <c r="AQ71" i="28" s="1"/>
  <c r="AP71" i="28" s="1"/>
  <c r="AO71" i="28" s="1"/>
  <c r="AN71" i="28" s="1"/>
  <c r="AM71" i="28" s="1"/>
  <c r="AL71" i="28" s="1"/>
  <c r="AK71" i="28" s="1"/>
  <c r="AJ71" i="28" s="1"/>
  <c r="AI71" i="28" s="1"/>
  <c r="AH71" i="28" s="1"/>
  <c r="AG71" i="28" s="1"/>
  <c r="AF71" i="28" s="1"/>
  <c r="AE71" i="28" s="1"/>
  <c r="AD71" i="28" s="1"/>
  <c r="AC71" i="28" s="1"/>
  <c r="AB71" i="28" s="1"/>
  <c r="AA71" i="28" s="1"/>
  <c r="Z71" i="28" s="1"/>
  <c r="Y71" i="28" s="1"/>
  <c r="X71" i="28" s="1"/>
  <c r="W71" i="28" s="1"/>
  <c r="V71" i="28" s="1"/>
  <c r="U71" i="28" s="1"/>
  <c r="T71" i="28" s="1"/>
  <c r="S71" i="28" s="1"/>
  <c r="R71" i="28" s="1"/>
  <c r="Q71" i="28" s="1"/>
  <c r="P71" i="28" s="1"/>
  <c r="O71" i="28" s="1"/>
  <c r="N71" i="28" s="1"/>
  <c r="M71" i="28" s="1"/>
  <c r="L71" i="28" s="1"/>
  <c r="K71" i="28" s="1"/>
  <c r="J71" i="28" s="1"/>
  <c r="I71" i="28" s="1"/>
  <c r="H71" i="28" s="1"/>
  <c r="G71" i="28" s="1"/>
  <c r="F71" i="28" s="1"/>
  <c r="E71" i="28" s="1"/>
  <c r="D71" i="28" s="1"/>
  <c r="C71" i="28" s="1"/>
  <c r="CS72" i="28"/>
  <c r="CR72" i="28" s="1"/>
  <c r="CQ72" i="28" s="1"/>
  <c r="CP72" i="28" s="1"/>
  <c r="CO72" i="28" s="1"/>
  <c r="CN72" i="28" s="1"/>
  <c r="CM72" i="28" s="1"/>
  <c r="CL72" i="28" s="1"/>
  <c r="CK72" i="28" s="1"/>
  <c r="CJ72" i="28" s="1"/>
  <c r="CI72" i="28" s="1"/>
  <c r="CH72" i="28" s="1"/>
  <c r="CG72" i="28" s="1"/>
  <c r="CF72" i="28" s="1"/>
  <c r="CE72" i="28" s="1"/>
  <c r="CD72" i="28" s="1"/>
  <c r="CC72" i="28" s="1"/>
  <c r="CB72" i="28" s="1"/>
  <c r="CA72" i="28" s="1"/>
  <c r="BZ72" i="28" s="1"/>
  <c r="BY72" i="28" s="1"/>
  <c r="BX72" i="28" s="1"/>
  <c r="BW72" i="28" s="1"/>
  <c r="BV72" i="28" s="1"/>
  <c r="BU72" i="28" s="1"/>
  <c r="BT72" i="28" s="1"/>
  <c r="BS72" i="28" s="1"/>
  <c r="BR72" i="28" s="1"/>
  <c r="BQ72" i="28" s="1"/>
  <c r="BP72" i="28" s="1"/>
  <c r="BO72" i="28" s="1"/>
  <c r="BN72" i="28" s="1"/>
  <c r="BM72" i="28" s="1"/>
  <c r="BL72" i="28" s="1"/>
  <c r="BK72" i="28" s="1"/>
  <c r="BJ72" i="28" s="1"/>
  <c r="BI72" i="28" s="1"/>
  <c r="BH72" i="28" s="1"/>
  <c r="BG72" i="28" s="1"/>
  <c r="BF72" i="28" s="1"/>
  <c r="BE72" i="28" s="1"/>
  <c r="BD72" i="28" s="1"/>
  <c r="BC72" i="28" s="1"/>
  <c r="BB72" i="28" s="1"/>
  <c r="BA72" i="28" s="1"/>
  <c r="AZ72" i="28" s="1"/>
  <c r="AY72" i="28" s="1"/>
  <c r="AX72" i="28" s="1"/>
  <c r="AW72" i="28" s="1"/>
  <c r="AV72" i="28" s="1"/>
  <c r="AU72" i="28" s="1"/>
  <c r="AT72" i="28" s="1"/>
  <c r="AS72" i="28" s="1"/>
  <c r="AR72" i="28" s="1"/>
  <c r="AQ72" i="28" s="1"/>
  <c r="AP72" i="28" s="1"/>
  <c r="AO72" i="28" s="1"/>
  <c r="AN72" i="28" s="1"/>
  <c r="AM72" i="28" s="1"/>
  <c r="AL72" i="28" s="1"/>
  <c r="AK72" i="28" s="1"/>
  <c r="AJ72" i="28" s="1"/>
  <c r="AI72" i="28" s="1"/>
  <c r="AH72" i="28" s="1"/>
  <c r="AG72" i="28" s="1"/>
  <c r="AF72" i="28" s="1"/>
  <c r="AE72" i="28" s="1"/>
  <c r="AD72" i="28" s="1"/>
  <c r="AC72" i="28" s="1"/>
  <c r="AB72" i="28" s="1"/>
  <c r="AA72" i="28" s="1"/>
  <c r="Z72" i="28" s="1"/>
  <c r="Y72" i="28" s="1"/>
  <c r="X72" i="28" s="1"/>
  <c r="W72" i="28" s="1"/>
  <c r="V72" i="28" s="1"/>
  <c r="U72" i="28" s="1"/>
  <c r="T72" i="28" s="1"/>
  <c r="S72" i="28" s="1"/>
  <c r="R72" i="28" s="1"/>
  <c r="Q72" i="28" s="1"/>
  <c r="P72" i="28" s="1"/>
  <c r="O72" i="28" s="1"/>
  <c r="N72" i="28" s="1"/>
  <c r="M72" i="28" s="1"/>
  <c r="L72" i="28" s="1"/>
  <c r="K72" i="28" s="1"/>
  <c r="J72" i="28" s="1"/>
  <c r="I72" i="28" s="1"/>
  <c r="H72" i="28" s="1"/>
  <c r="G72" i="28" s="1"/>
  <c r="F72" i="28" s="1"/>
  <c r="E72" i="28" s="1"/>
  <c r="D72" i="28" s="1"/>
  <c r="C72" i="28" s="1"/>
  <c r="CS73" i="28"/>
  <c r="CR73" i="28" s="1"/>
  <c r="CQ73" i="28" s="1"/>
  <c r="CP73" i="28" s="1"/>
  <c r="CO73" i="28" s="1"/>
  <c r="CN73" i="28" s="1"/>
  <c r="CM73" i="28" s="1"/>
  <c r="CL73" i="28" s="1"/>
  <c r="CK73" i="28" s="1"/>
  <c r="CJ73" i="28" s="1"/>
  <c r="CI73" i="28" s="1"/>
  <c r="CH73" i="28" s="1"/>
  <c r="CG73" i="28" s="1"/>
  <c r="CF73" i="28" s="1"/>
  <c r="CE73" i="28" s="1"/>
  <c r="CD73" i="28" s="1"/>
  <c r="CC73" i="28" s="1"/>
  <c r="CB73" i="28" s="1"/>
  <c r="CA73" i="28" s="1"/>
  <c r="BZ73" i="28" s="1"/>
  <c r="BY73" i="28" s="1"/>
  <c r="BX73" i="28" s="1"/>
  <c r="BW73" i="28" s="1"/>
  <c r="BV73" i="28" s="1"/>
  <c r="BU73" i="28" s="1"/>
  <c r="BT73" i="28" s="1"/>
  <c r="BS73" i="28" s="1"/>
  <c r="BR73" i="28" s="1"/>
  <c r="BQ73" i="28" s="1"/>
  <c r="BP73" i="28" s="1"/>
  <c r="BO73" i="28" s="1"/>
  <c r="BN73" i="28" s="1"/>
  <c r="BM73" i="28" s="1"/>
  <c r="BL73" i="28" s="1"/>
  <c r="BK73" i="28" s="1"/>
  <c r="BJ73" i="28" s="1"/>
  <c r="BI73" i="28" s="1"/>
  <c r="BH73" i="28" s="1"/>
  <c r="BG73" i="28" s="1"/>
  <c r="BF73" i="28" s="1"/>
  <c r="BE73" i="28" s="1"/>
  <c r="BD73" i="28" s="1"/>
  <c r="BC73" i="28" s="1"/>
  <c r="BB73" i="28" s="1"/>
  <c r="BA73" i="28" s="1"/>
  <c r="AZ73" i="28" s="1"/>
  <c r="AY73" i="28" s="1"/>
  <c r="AX73" i="28" s="1"/>
  <c r="AW73" i="28" s="1"/>
  <c r="AV73" i="28" s="1"/>
  <c r="AU73" i="28" s="1"/>
  <c r="AT73" i="28" s="1"/>
  <c r="AS73" i="28" s="1"/>
  <c r="AR73" i="28" s="1"/>
  <c r="AQ73" i="28" s="1"/>
  <c r="AP73" i="28" s="1"/>
  <c r="AO73" i="28" s="1"/>
  <c r="AN73" i="28" s="1"/>
  <c r="AM73" i="28" s="1"/>
  <c r="AL73" i="28" s="1"/>
  <c r="AK73" i="28" s="1"/>
  <c r="AJ73" i="28" s="1"/>
  <c r="AI73" i="28" s="1"/>
  <c r="AH73" i="28" s="1"/>
  <c r="AG73" i="28" s="1"/>
  <c r="AF73" i="28" s="1"/>
  <c r="AE73" i="28" s="1"/>
  <c r="AD73" i="28" s="1"/>
  <c r="AC73" i="28" s="1"/>
  <c r="AB73" i="28" s="1"/>
  <c r="AA73" i="28" s="1"/>
  <c r="Z73" i="28" s="1"/>
  <c r="Y73" i="28" s="1"/>
  <c r="X73" i="28" s="1"/>
  <c r="W73" i="28" s="1"/>
  <c r="V73" i="28" s="1"/>
  <c r="U73" i="28" s="1"/>
  <c r="T73" i="28" s="1"/>
  <c r="S73" i="28" s="1"/>
  <c r="R73" i="28" s="1"/>
  <c r="Q73" i="28" s="1"/>
  <c r="P73" i="28" s="1"/>
  <c r="O73" i="28" s="1"/>
  <c r="N73" i="28" s="1"/>
  <c r="M73" i="28" s="1"/>
  <c r="L73" i="28" s="1"/>
  <c r="K73" i="28" s="1"/>
  <c r="J73" i="28" s="1"/>
  <c r="I73" i="28" s="1"/>
  <c r="H73" i="28" s="1"/>
  <c r="G73" i="28" s="1"/>
  <c r="F73" i="28" s="1"/>
  <c r="E73" i="28" s="1"/>
  <c r="D73" i="28" s="1"/>
  <c r="C73" i="28" s="1"/>
  <c r="CS74" i="28"/>
  <c r="CR74" i="28" s="1"/>
  <c r="CQ74" i="28" s="1"/>
  <c r="CP74" i="28" s="1"/>
  <c r="CO74" i="28" s="1"/>
  <c r="CN74" i="28" s="1"/>
  <c r="CM74" i="28" s="1"/>
  <c r="CL74" i="28" s="1"/>
  <c r="CK74" i="28" s="1"/>
  <c r="CJ74" i="28" s="1"/>
  <c r="CI74" i="28" s="1"/>
  <c r="CH74" i="28" s="1"/>
  <c r="CG74" i="28" s="1"/>
  <c r="CF74" i="28" s="1"/>
  <c r="CE74" i="28" s="1"/>
  <c r="CD74" i="28" s="1"/>
  <c r="CC74" i="28" s="1"/>
  <c r="CB74" i="28" s="1"/>
  <c r="CA74" i="28" s="1"/>
  <c r="BZ74" i="28" s="1"/>
  <c r="BY74" i="28" s="1"/>
  <c r="BX74" i="28" s="1"/>
  <c r="BW74" i="28" s="1"/>
  <c r="BV74" i="28" s="1"/>
  <c r="BU74" i="28" s="1"/>
  <c r="BT74" i="28" s="1"/>
  <c r="BS74" i="28" s="1"/>
  <c r="BR74" i="28" s="1"/>
  <c r="BQ74" i="28" s="1"/>
  <c r="BP74" i="28" s="1"/>
  <c r="BO74" i="28" s="1"/>
  <c r="BN74" i="28" s="1"/>
  <c r="BM74" i="28" s="1"/>
  <c r="BL74" i="28" s="1"/>
  <c r="BK74" i="28" s="1"/>
  <c r="BJ74" i="28" s="1"/>
  <c r="BI74" i="28" s="1"/>
  <c r="BH74" i="28" s="1"/>
  <c r="BG74" i="28" s="1"/>
  <c r="BF74" i="28" s="1"/>
  <c r="BE74" i="28" s="1"/>
  <c r="BD74" i="28" s="1"/>
  <c r="BC74" i="28" s="1"/>
  <c r="BB74" i="28" s="1"/>
  <c r="BA74" i="28" s="1"/>
  <c r="AZ74" i="28" s="1"/>
  <c r="AY74" i="28" s="1"/>
  <c r="AX74" i="28" s="1"/>
  <c r="AW74" i="28" s="1"/>
  <c r="AV74" i="28" s="1"/>
  <c r="AU74" i="28" s="1"/>
  <c r="AT74" i="28" s="1"/>
  <c r="AS74" i="28" s="1"/>
  <c r="AR74" i="28" s="1"/>
  <c r="AQ74" i="28" s="1"/>
  <c r="AP74" i="28" s="1"/>
  <c r="AO74" i="28" s="1"/>
  <c r="AN74" i="28" s="1"/>
  <c r="AM74" i="28" s="1"/>
  <c r="AL74" i="28" s="1"/>
  <c r="AK74" i="28" s="1"/>
  <c r="AJ74" i="28" s="1"/>
  <c r="AI74" i="28" s="1"/>
  <c r="AH74" i="28" s="1"/>
  <c r="AG74" i="28" s="1"/>
  <c r="AF74" i="28" s="1"/>
  <c r="AE74" i="28" s="1"/>
  <c r="AD74" i="28" s="1"/>
  <c r="AC74" i="28" s="1"/>
  <c r="AB74" i="28" s="1"/>
  <c r="AA74" i="28" s="1"/>
  <c r="Z74" i="28" s="1"/>
  <c r="Y74" i="28" s="1"/>
  <c r="X74" i="28" s="1"/>
  <c r="W74" i="28" s="1"/>
  <c r="V74" i="28" s="1"/>
  <c r="U74" i="28" s="1"/>
  <c r="T74" i="28" s="1"/>
  <c r="S74" i="28" s="1"/>
  <c r="R74" i="28" s="1"/>
  <c r="Q74" i="28" s="1"/>
  <c r="P74" i="28" s="1"/>
  <c r="O74" i="28" s="1"/>
  <c r="N74" i="28" s="1"/>
  <c r="M74" i="28" s="1"/>
  <c r="L74" i="28" s="1"/>
  <c r="K74" i="28" s="1"/>
  <c r="J74" i="28" s="1"/>
  <c r="I74" i="28" s="1"/>
  <c r="H74" i="28" s="1"/>
  <c r="G74" i="28" s="1"/>
  <c r="F74" i="28" s="1"/>
  <c r="E74" i="28" s="1"/>
  <c r="D74" i="28" s="1"/>
  <c r="C74" i="28" s="1"/>
  <c r="CS75" i="28"/>
  <c r="CR75" i="28" s="1"/>
  <c r="CQ75" i="28" s="1"/>
  <c r="CP75" i="28" s="1"/>
  <c r="CO75" i="28" s="1"/>
  <c r="CN75" i="28" s="1"/>
  <c r="CM75" i="28" s="1"/>
  <c r="CL75" i="28" s="1"/>
  <c r="CK75" i="28" s="1"/>
  <c r="CJ75" i="28" s="1"/>
  <c r="CI75" i="28" s="1"/>
  <c r="CH75" i="28" s="1"/>
  <c r="CG75" i="28" s="1"/>
  <c r="CF75" i="28" s="1"/>
  <c r="CE75" i="28" s="1"/>
  <c r="CD75" i="28" s="1"/>
  <c r="CC75" i="28" s="1"/>
  <c r="CB75" i="28" s="1"/>
  <c r="CA75" i="28" s="1"/>
  <c r="BZ75" i="28" s="1"/>
  <c r="BY75" i="28" s="1"/>
  <c r="BX75" i="28" s="1"/>
  <c r="BW75" i="28" s="1"/>
  <c r="BV75" i="28" s="1"/>
  <c r="BU75" i="28" s="1"/>
  <c r="BT75" i="28" s="1"/>
  <c r="BS75" i="28" s="1"/>
  <c r="BR75" i="28" s="1"/>
  <c r="BQ75" i="28" s="1"/>
  <c r="BP75" i="28" s="1"/>
  <c r="BO75" i="28" s="1"/>
  <c r="BN75" i="28" s="1"/>
  <c r="BM75" i="28" s="1"/>
  <c r="BL75" i="28" s="1"/>
  <c r="BK75" i="28" s="1"/>
  <c r="BJ75" i="28" s="1"/>
  <c r="BI75" i="28" s="1"/>
  <c r="BH75" i="28" s="1"/>
  <c r="BG75" i="28" s="1"/>
  <c r="BF75" i="28" s="1"/>
  <c r="BE75" i="28" s="1"/>
  <c r="BD75" i="28" s="1"/>
  <c r="BC75" i="28" s="1"/>
  <c r="BB75" i="28" s="1"/>
  <c r="BA75" i="28" s="1"/>
  <c r="AZ75" i="28" s="1"/>
  <c r="AY75" i="28" s="1"/>
  <c r="AX75" i="28" s="1"/>
  <c r="AW75" i="28" s="1"/>
  <c r="AV75" i="28" s="1"/>
  <c r="AU75" i="28" s="1"/>
  <c r="AT75" i="28" s="1"/>
  <c r="AS75" i="28" s="1"/>
  <c r="AR75" i="28" s="1"/>
  <c r="AQ75" i="28" s="1"/>
  <c r="AP75" i="28" s="1"/>
  <c r="AO75" i="28" s="1"/>
  <c r="AN75" i="28" s="1"/>
  <c r="AM75" i="28" s="1"/>
  <c r="AL75" i="28" s="1"/>
  <c r="AK75" i="28" s="1"/>
  <c r="AJ75" i="28" s="1"/>
  <c r="AI75" i="28" s="1"/>
  <c r="AH75" i="28" s="1"/>
  <c r="AG75" i="28" s="1"/>
  <c r="AF75" i="28" s="1"/>
  <c r="AE75" i="28" s="1"/>
  <c r="AD75" i="28" s="1"/>
  <c r="AC75" i="28" s="1"/>
  <c r="AB75" i="28" s="1"/>
  <c r="AA75" i="28" s="1"/>
  <c r="Z75" i="28" s="1"/>
  <c r="Y75" i="28" s="1"/>
  <c r="X75" i="28" s="1"/>
  <c r="W75" i="28" s="1"/>
  <c r="V75" i="28" s="1"/>
  <c r="U75" i="28" s="1"/>
  <c r="T75" i="28" s="1"/>
  <c r="S75" i="28" s="1"/>
  <c r="R75" i="28" s="1"/>
  <c r="Q75" i="28" s="1"/>
  <c r="P75" i="28" s="1"/>
  <c r="O75" i="28" s="1"/>
  <c r="N75" i="28" s="1"/>
  <c r="M75" i="28" s="1"/>
  <c r="L75" i="28" s="1"/>
  <c r="K75" i="28" s="1"/>
  <c r="J75" i="28" s="1"/>
  <c r="I75" i="28" s="1"/>
  <c r="H75" i="28" s="1"/>
  <c r="G75" i="28" s="1"/>
  <c r="F75" i="28" s="1"/>
  <c r="E75" i="28" s="1"/>
  <c r="D75" i="28" s="1"/>
  <c r="C75" i="28" s="1"/>
  <c r="CS76" i="28"/>
  <c r="CR76" i="28" s="1"/>
  <c r="CQ76" i="28" s="1"/>
  <c r="CP76" i="28" s="1"/>
  <c r="CO76" i="28" s="1"/>
  <c r="CN76" i="28" s="1"/>
  <c r="CM76" i="28" s="1"/>
  <c r="CL76" i="28" s="1"/>
  <c r="CK76" i="28" s="1"/>
  <c r="CJ76" i="28" s="1"/>
  <c r="CI76" i="28" s="1"/>
  <c r="CH76" i="28" s="1"/>
  <c r="CG76" i="28" s="1"/>
  <c r="CF76" i="28" s="1"/>
  <c r="CE76" i="28" s="1"/>
  <c r="CD76" i="28" s="1"/>
  <c r="CC76" i="28" s="1"/>
  <c r="CB76" i="28" s="1"/>
  <c r="CA76" i="28" s="1"/>
  <c r="BZ76" i="28" s="1"/>
  <c r="BY76" i="28" s="1"/>
  <c r="BX76" i="28" s="1"/>
  <c r="BW76" i="28" s="1"/>
  <c r="BV76" i="28" s="1"/>
  <c r="BU76" i="28" s="1"/>
  <c r="BT76" i="28" s="1"/>
  <c r="BS76" i="28" s="1"/>
  <c r="BR76" i="28" s="1"/>
  <c r="BQ76" i="28" s="1"/>
  <c r="BP76" i="28" s="1"/>
  <c r="BO76" i="28" s="1"/>
  <c r="BN76" i="28" s="1"/>
  <c r="BM76" i="28" s="1"/>
  <c r="BL76" i="28" s="1"/>
  <c r="BK76" i="28" s="1"/>
  <c r="BJ76" i="28" s="1"/>
  <c r="BI76" i="28" s="1"/>
  <c r="BH76" i="28" s="1"/>
  <c r="BG76" i="28" s="1"/>
  <c r="BF76" i="28" s="1"/>
  <c r="BE76" i="28" s="1"/>
  <c r="BD76" i="28" s="1"/>
  <c r="BC76" i="28" s="1"/>
  <c r="BB76" i="28" s="1"/>
  <c r="BA76" i="28" s="1"/>
  <c r="AZ76" i="28" s="1"/>
  <c r="AY76" i="28" s="1"/>
  <c r="AX76" i="28" s="1"/>
  <c r="AW76" i="28" s="1"/>
  <c r="AV76" i="28" s="1"/>
  <c r="AU76" i="28" s="1"/>
  <c r="AT76" i="28" s="1"/>
  <c r="AS76" i="28" s="1"/>
  <c r="AR76" i="28" s="1"/>
  <c r="AQ76" i="28" s="1"/>
  <c r="AP76" i="28" s="1"/>
  <c r="AO76" i="28" s="1"/>
  <c r="AN76" i="28" s="1"/>
  <c r="AM76" i="28" s="1"/>
  <c r="AL76" i="28" s="1"/>
  <c r="AK76" i="28" s="1"/>
  <c r="AJ76" i="28" s="1"/>
  <c r="AI76" i="28" s="1"/>
  <c r="AH76" i="28" s="1"/>
  <c r="AG76" i="28" s="1"/>
  <c r="AF76" i="28" s="1"/>
  <c r="AE76" i="28" s="1"/>
  <c r="AD76" i="28" s="1"/>
  <c r="AC76" i="28" s="1"/>
  <c r="AB76" i="28" s="1"/>
  <c r="AA76" i="28" s="1"/>
  <c r="Z76" i="28" s="1"/>
  <c r="Y76" i="28" s="1"/>
  <c r="X76" i="28" s="1"/>
  <c r="W76" i="28" s="1"/>
  <c r="V76" i="28" s="1"/>
  <c r="U76" i="28" s="1"/>
  <c r="T76" i="28" s="1"/>
  <c r="S76" i="28" s="1"/>
  <c r="R76" i="28" s="1"/>
  <c r="Q76" i="28" s="1"/>
  <c r="P76" i="28" s="1"/>
  <c r="O76" i="28" s="1"/>
  <c r="N76" i="28" s="1"/>
  <c r="M76" i="28" s="1"/>
  <c r="L76" i="28" s="1"/>
  <c r="K76" i="28" s="1"/>
  <c r="J76" i="28" s="1"/>
  <c r="I76" i="28" s="1"/>
  <c r="H76" i="28" s="1"/>
  <c r="G76" i="28" s="1"/>
  <c r="F76" i="28" s="1"/>
  <c r="E76" i="28" s="1"/>
  <c r="D76" i="28" s="1"/>
  <c r="C76" i="28" s="1"/>
  <c r="CS77" i="28"/>
  <c r="CR77" i="28" s="1"/>
  <c r="CQ77" i="28" s="1"/>
  <c r="CP77" i="28" s="1"/>
  <c r="CO77" i="28" s="1"/>
  <c r="CN77" i="28" s="1"/>
  <c r="CM77" i="28" s="1"/>
  <c r="CL77" i="28" s="1"/>
  <c r="CK77" i="28" s="1"/>
  <c r="CJ77" i="28" s="1"/>
  <c r="CI77" i="28" s="1"/>
  <c r="CH77" i="28" s="1"/>
  <c r="CG77" i="28" s="1"/>
  <c r="CF77" i="28" s="1"/>
  <c r="CE77" i="28" s="1"/>
  <c r="CD77" i="28" s="1"/>
  <c r="CC77" i="28" s="1"/>
  <c r="CB77" i="28" s="1"/>
  <c r="CA77" i="28" s="1"/>
  <c r="BZ77" i="28" s="1"/>
  <c r="BY77" i="28" s="1"/>
  <c r="BX77" i="28" s="1"/>
  <c r="BW77" i="28" s="1"/>
  <c r="BV77" i="28" s="1"/>
  <c r="BU77" i="28" s="1"/>
  <c r="BT77" i="28" s="1"/>
  <c r="BS77" i="28" s="1"/>
  <c r="BR77" i="28" s="1"/>
  <c r="BQ77" i="28" s="1"/>
  <c r="BP77" i="28" s="1"/>
  <c r="BO77" i="28" s="1"/>
  <c r="BN77" i="28" s="1"/>
  <c r="BM77" i="28" s="1"/>
  <c r="BL77" i="28" s="1"/>
  <c r="BK77" i="28" s="1"/>
  <c r="BJ77" i="28" s="1"/>
  <c r="BI77" i="28" s="1"/>
  <c r="BH77" i="28" s="1"/>
  <c r="BG77" i="28" s="1"/>
  <c r="BF77" i="28" s="1"/>
  <c r="BE77" i="28" s="1"/>
  <c r="BD77" i="28" s="1"/>
  <c r="BC77" i="28" s="1"/>
  <c r="BB77" i="28" s="1"/>
  <c r="BA77" i="28" s="1"/>
  <c r="AZ77" i="28" s="1"/>
  <c r="AY77" i="28" s="1"/>
  <c r="AX77" i="28" s="1"/>
  <c r="AW77" i="28" s="1"/>
  <c r="AV77" i="28" s="1"/>
  <c r="AU77" i="28" s="1"/>
  <c r="AT77" i="28" s="1"/>
  <c r="AS77" i="28" s="1"/>
  <c r="AR77" i="28" s="1"/>
  <c r="AQ77" i="28" s="1"/>
  <c r="AP77" i="28" s="1"/>
  <c r="AO77" i="28" s="1"/>
  <c r="AN77" i="28" s="1"/>
  <c r="AM77" i="28" s="1"/>
  <c r="AL77" i="28" s="1"/>
  <c r="AK77" i="28" s="1"/>
  <c r="AJ77" i="28" s="1"/>
  <c r="AI77" i="28" s="1"/>
  <c r="AH77" i="28" s="1"/>
  <c r="AG77" i="28" s="1"/>
  <c r="AF77" i="28" s="1"/>
  <c r="AE77" i="28" s="1"/>
  <c r="AD77" i="28" s="1"/>
  <c r="AC77" i="28" s="1"/>
  <c r="AB77" i="28" s="1"/>
  <c r="AA77" i="28" s="1"/>
  <c r="Z77" i="28" s="1"/>
  <c r="Y77" i="28" s="1"/>
  <c r="X77" i="28" s="1"/>
  <c r="W77" i="28" s="1"/>
  <c r="V77" i="28" s="1"/>
  <c r="U77" i="28" s="1"/>
  <c r="T77" i="28" s="1"/>
  <c r="S77" i="28" s="1"/>
  <c r="R77" i="28" s="1"/>
  <c r="Q77" i="28" s="1"/>
  <c r="P77" i="28" s="1"/>
  <c r="O77" i="28" s="1"/>
  <c r="N77" i="28" s="1"/>
  <c r="M77" i="28" s="1"/>
  <c r="L77" i="28" s="1"/>
  <c r="K77" i="28" s="1"/>
  <c r="J77" i="28" s="1"/>
  <c r="I77" i="28" s="1"/>
  <c r="H77" i="28" s="1"/>
  <c r="G77" i="28" s="1"/>
  <c r="F77" i="28" s="1"/>
  <c r="E77" i="28" s="1"/>
  <c r="D77" i="28" s="1"/>
  <c r="C77" i="28" s="1"/>
  <c r="CS78" i="28"/>
  <c r="CR78" i="28" s="1"/>
  <c r="CQ78" i="28" s="1"/>
  <c r="CP78" i="28" s="1"/>
  <c r="CO78" i="28" s="1"/>
  <c r="CN78" i="28" s="1"/>
  <c r="CM78" i="28" s="1"/>
  <c r="CL78" i="28" s="1"/>
  <c r="CK78" i="28" s="1"/>
  <c r="CJ78" i="28" s="1"/>
  <c r="CI78" i="28" s="1"/>
  <c r="CH78" i="28" s="1"/>
  <c r="CG78" i="28" s="1"/>
  <c r="CF78" i="28" s="1"/>
  <c r="CE78" i="28" s="1"/>
  <c r="CD78" i="28" s="1"/>
  <c r="CC78" i="28" s="1"/>
  <c r="CB78" i="28" s="1"/>
  <c r="CA78" i="28" s="1"/>
  <c r="BZ78" i="28" s="1"/>
  <c r="BY78" i="28" s="1"/>
  <c r="BX78" i="28" s="1"/>
  <c r="BW78" i="28" s="1"/>
  <c r="BV78" i="28" s="1"/>
  <c r="BU78" i="28" s="1"/>
  <c r="BT78" i="28" s="1"/>
  <c r="BS78" i="28" s="1"/>
  <c r="BR78" i="28" s="1"/>
  <c r="BQ78" i="28" s="1"/>
  <c r="BP78" i="28" s="1"/>
  <c r="BO78" i="28" s="1"/>
  <c r="BN78" i="28" s="1"/>
  <c r="BM78" i="28" s="1"/>
  <c r="BL78" i="28" s="1"/>
  <c r="BK78" i="28" s="1"/>
  <c r="BJ78" i="28" s="1"/>
  <c r="BI78" i="28" s="1"/>
  <c r="BH78" i="28" s="1"/>
  <c r="BG78" i="28" s="1"/>
  <c r="BF78" i="28" s="1"/>
  <c r="BE78" i="28" s="1"/>
  <c r="BD78" i="28" s="1"/>
  <c r="BC78" i="28" s="1"/>
  <c r="BB78" i="28" s="1"/>
  <c r="BA78" i="28" s="1"/>
  <c r="AZ78" i="28" s="1"/>
  <c r="AY78" i="28" s="1"/>
  <c r="AX78" i="28" s="1"/>
  <c r="AW78" i="28" s="1"/>
  <c r="AV78" i="28" s="1"/>
  <c r="AU78" i="28" s="1"/>
  <c r="AT78" i="28" s="1"/>
  <c r="AS78" i="28" s="1"/>
  <c r="AR78" i="28" s="1"/>
  <c r="AQ78" i="28" s="1"/>
  <c r="AP78" i="28" s="1"/>
  <c r="AO78" i="28" s="1"/>
  <c r="AN78" i="28" s="1"/>
  <c r="AM78" i="28" s="1"/>
  <c r="AL78" i="28" s="1"/>
  <c r="AK78" i="28" s="1"/>
  <c r="AJ78" i="28" s="1"/>
  <c r="AI78" i="28" s="1"/>
  <c r="AH78" i="28" s="1"/>
  <c r="AG78" i="28" s="1"/>
  <c r="AF78" i="28" s="1"/>
  <c r="AE78" i="28" s="1"/>
  <c r="AD78" i="28" s="1"/>
  <c r="AC78" i="28" s="1"/>
  <c r="AB78" i="28" s="1"/>
  <c r="AA78" i="28" s="1"/>
  <c r="Z78" i="28" s="1"/>
  <c r="Y78" i="28" s="1"/>
  <c r="X78" i="28" s="1"/>
  <c r="W78" i="28" s="1"/>
  <c r="V78" i="28" s="1"/>
  <c r="U78" i="28" s="1"/>
  <c r="T78" i="28" s="1"/>
  <c r="S78" i="28" s="1"/>
  <c r="R78" i="28" s="1"/>
  <c r="Q78" i="28" s="1"/>
  <c r="P78" i="28" s="1"/>
  <c r="O78" i="28" s="1"/>
  <c r="N78" i="28" s="1"/>
  <c r="M78" i="28" s="1"/>
  <c r="L78" i="28" s="1"/>
  <c r="K78" i="28" s="1"/>
  <c r="J78" i="28" s="1"/>
  <c r="I78" i="28" s="1"/>
  <c r="H78" i="28" s="1"/>
  <c r="G78" i="28" s="1"/>
  <c r="F78" i="28" s="1"/>
  <c r="E78" i="28" s="1"/>
  <c r="D78" i="28" s="1"/>
  <c r="C78" i="28" s="1"/>
  <c r="CS79" i="28"/>
  <c r="CR79" i="28" s="1"/>
  <c r="CQ79" i="28" s="1"/>
  <c r="CP79" i="28" s="1"/>
  <c r="CO79" i="28" s="1"/>
  <c r="CN79" i="28" s="1"/>
  <c r="CM79" i="28" s="1"/>
  <c r="CL79" i="28" s="1"/>
  <c r="CK79" i="28" s="1"/>
  <c r="CJ79" i="28" s="1"/>
  <c r="CI79" i="28" s="1"/>
  <c r="CH79" i="28" s="1"/>
  <c r="CG79" i="28" s="1"/>
  <c r="CF79" i="28" s="1"/>
  <c r="CE79" i="28" s="1"/>
  <c r="CD79" i="28" s="1"/>
  <c r="CC79" i="28" s="1"/>
  <c r="CB79" i="28" s="1"/>
  <c r="CA79" i="28" s="1"/>
  <c r="BZ79" i="28" s="1"/>
  <c r="BY79" i="28" s="1"/>
  <c r="BX79" i="28" s="1"/>
  <c r="BW79" i="28" s="1"/>
  <c r="BV79" i="28" s="1"/>
  <c r="BU79" i="28" s="1"/>
  <c r="BT79" i="28" s="1"/>
  <c r="BS79" i="28" s="1"/>
  <c r="BR79" i="28" s="1"/>
  <c r="BQ79" i="28" s="1"/>
  <c r="BP79" i="28" s="1"/>
  <c r="BO79" i="28" s="1"/>
  <c r="BN79" i="28" s="1"/>
  <c r="BM79" i="28" s="1"/>
  <c r="BL79" i="28" s="1"/>
  <c r="BK79" i="28" s="1"/>
  <c r="BJ79" i="28" s="1"/>
  <c r="BI79" i="28" s="1"/>
  <c r="BH79" i="28" s="1"/>
  <c r="BG79" i="28" s="1"/>
  <c r="BF79" i="28" s="1"/>
  <c r="BE79" i="28" s="1"/>
  <c r="BD79" i="28" s="1"/>
  <c r="BC79" i="28" s="1"/>
  <c r="BB79" i="28" s="1"/>
  <c r="BA79" i="28" s="1"/>
  <c r="AZ79" i="28" s="1"/>
  <c r="AY79" i="28" s="1"/>
  <c r="AX79" i="28" s="1"/>
  <c r="AW79" i="28" s="1"/>
  <c r="AV79" i="28" s="1"/>
  <c r="AU79" i="28" s="1"/>
  <c r="AT79" i="28" s="1"/>
  <c r="AS79" i="28" s="1"/>
  <c r="AR79" i="28" s="1"/>
  <c r="AQ79" i="28" s="1"/>
  <c r="AP79" i="28" s="1"/>
  <c r="AO79" i="28" s="1"/>
  <c r="AN79" i="28" s="1"/>
  <c r="AM79" i="28" s="1"/>
  <c r="AL79" i="28" s="1"/>
  <c r="AK79" i="28" s="1"/>
  <c r="AJ79" i="28" s="1"/>
  <c r="AI79" i="28" s="1"/>
  <c r="AH79" i="28" s="1"/>
  <c r="AG79" i="28" s="1"/>
  <c r="AF79" i="28" s="1"/>
  <c r="AE79" i="28" s="1"/>
  <c r="AD79" i="28" s="1"/>
  <c r="AC79" i="28" s="1"/>
  <c r="AB79" i="28" s="1"/>
  <c r="AA79" i="28" s="1"/>
  <c r="Z79" i="28" s="1"/>
  <c r="Y79" i="28" s="1"/>
  <c r="X79" i="28" s="1"/>
  <c r="W79" i="28" s="1"/>
  <c r="V79" i="28" s="1"/>
  <c r="U79" i="28" s="1"/>
  <c r="T79" i="28" s="1"/>
  <c r="S79" i="28" s="1"/>
  <c r="R79" i="28" s="1"/>
  <c r="Q79" i="28" s="1"/>
  <c r="P79" i="28" s="1"/>
  <c r="O79" i="28" s="1"/>
  <c r="N79" i="28" s="1"/>
  <c r="M79" i="28" s="1"/>
  <c r="L79" i="28" s="1"/>
  <c r="K79" i="28" s="1"/>
  <c r="J79" i="28" s="1"/>
  <c r="I79" i="28" s="1"/>
  <c r="H79" i="28" s="1"/>
  <c r="G79" i="28" s="1"/>
  <c r="F79" i="28" s="1"/>
  <c r="E79" i="28" s="1"/>
  <c r="D79" i="28" s="1"/>
  <c r="C79" i="28" s="1"/>
  <c r="CS80" i="28"/>
  <c r="CR80" i="28" s="1"/>
  <c r="CQ80" i="28" s="1"/>
  <c r="CP80" i="28" s="1"/>
  <c r="CO80" i="28" s="1"/>
  <c r="CN80" i="28" s="1"/>
  <c r="CM80" i="28" s="1"/>
  <c r="CL80" i="28" s="1"/>
  <c r="CK80" i="28" s="1"/>
  <c r="CJ80" i="28" s="1"/>
  <c r="CI80" i="28" s="1"/>
  <c r="CH80" i="28" s="1"/>
  <c r="CG80" i="28" s="1"/>
  <c r="CF80" i="28" s="1"/>
  <c r="CE80" i="28" s="1"/>
  <c r="CD80" i="28" s="1"/>
  <c r="CC80" i="28" s="1"/>
  <c r="CB80" i="28" s="1"/>
  <c r="CA80" i="28" s="1"/>
  <c r="BZ80" i="28" s="1"/>
  <c r="BY80" i="28" s="1"/>
  <c r="BX80" i="28" s="1"/>
  <c r="BW80" i="28" s="1"/>
  <c r="BV80" i="28" s="1"/>
  <c r="BU80" i="28" s="1"/>
  <c r="BT80" i="28" s="1"/>
  <c r="BS80" i="28" s="1"/>
  <c r="BR80" i="28" s="1"/>
  <c r="BQ80" i="28" s="1"/>
  <c r="BP80" i="28" s="1"/>
  <c r="BO80" i="28" s="1"/>
  <c r="BN80" i="28" s="1"/>
  <c r="BM80" i="28" s="1"/>
  <c r="BL80" i="28" s="1"/>
  <c r="BK80" i="28" s="1"/>
  <c r="BJ80" i="28" s="1"/>
  <c r="BI80" i="28" s="1"/>
  <c r="BH80" i="28" s="1"/>
  <c r="BG80" i="28" s="1"/>
  <c r="BF80" i="28" s="1"/>
  <c r="BE80" i="28" s="1"/>
  <c r="BD80" i="28" s="1"/>
  <c r="BC80" i="28" s="1"/>
  <c r="BB80" i="28" s="1"/>
  <c r="BA80" i="28" s="1"/>
  <c r="AZ80" i="28" s="1"/>
  <c r="AY80" i="28" s="1"/>
  <c r="AX80" i="28" s="1"/>
  <c r="AW80" i="28" s="1"/>
  <c r="AV80" i="28" s="1"/>
  <c r="AU80" i="28" s="1"/>
  <c r="AT80" i="28" s="1"/>
  <c r="AS80" i="28" s="1"/>
  <c r="AR80" i="28" s="1"/>
  <c r="AQ80" i="28" s="1"/>
  <c r="AP80" i="28" s="1"/>
  <c r="AO80" i="28" s="1"/>
  <c r="AN80" i="28" s="1"/>
  <c r="AM80" i="28" s="1"/>
  <c r="AL80" i="28" s="1"/>
  <c r="AK80" i="28" s="1"/>
  <c r="AJ80" i="28" s="1"/>
  <c r="AI80" i="28" s="1"/>
  <c r="AH80" i="28" s="1"/>
  <c r="AG80" i="28" s="1"/>
  <c r="AF80" i="28" s="1"/>
  <c r="AE80" i="28" s="1"/>
  <c r="AD80" i="28" s="1"/>
  <c r="AC80" i="28" s="1"/>
  <c r="AB80" i="28" s="1"/>
  <c r="AA80" i="28" s="1"/>
  <c r="Z80" i="28" s="1"/>
  <c r="Y80" i="28" s="1"/>
  <c r="X80" i="28" s="1"/>
  <c r="W80" i="28" s="1"/>
  <c r="V80" i="28" s="1"/>
  <c r="U80" i="28" s="1"/>
  <c r="T80" i="28" s="1"/>
  <c r="S80" i="28" s="1"/>
  <c r="R80" i="28" s="1"/>
  <c r="Q80" i="28" s="1"/>
  <c r="P80" i="28" s="1"/>
  <c r="O80" i="28" s="1"/>
  <c r="N80" i="28" s="1"/>
  <c r="M80" i="28" s="1"/>
  <c r="L80" i="28" s="1"/>
  <c r="K80" i="28" s="1"/>
  <c r="J80" i="28" s="1"/>
  <c r="I80" i="28" s="1"/>
  <c r="H80" i="28" s="1"/>
  <c r="G80" i="28" s="1"/>
  <c r="F80" i="28" s="1"/>
  <c r="E80" i="28" s="1"/>
  <c r="D80" i="28" s="1"/>
  <c r="C80" i="28" s="1"/>
  <c r="CS81" i="28"/>
  <c r="CR81" i="28" s="1"/>
  <c r="CQ81" i="28" s="1"/>
  <c r="CP81" i="28" s="1"/>
  <c r="CO81" i="28" s="1"/>
  <c r="CN81" i="28" s="1"/>
  <c r="CM81" i="28" s="1"/>
  <c r="CL81" i="28" s="1"/>
  <c r="CK81" i="28" s="1"/>
  <c r="CJ81" i="28" s="1"/>
  <c r="CI81" i="28" s="1"/>
  <c r="CH81" i="28" s="1"/>
  <c r="CG81" i="28" s="1"/>
  <c r="CF81" i="28" s="1"/>
  <c r="CE81" i="28" s="1"/>
  <c r="CD81" i="28" s="1"/>
  <c r="CC81" i="28" s="1"/>
  <c r="CB81" i="28" s="1"/>
  <c r="CA81" i="28" s="1"/>
  <c r="BZ81" i="28" s="1"/>
  <c r="BY81" i="28" s="1"/>
  <c r="BX81" i="28" s="1"/>
  <c r="BW81" i="28" s="1"/>
  <c r="BV81" i="28" s="1"/>
  <c r="BU81" i="28" s="1"/>
  <c r="BT81" i="28" s="1"/>
  <c r="BS81" i="28" s="1"/>
  <c r="BR81" i="28" s="1"/>
  <c r="BQ81" i="28" s="1"/>
  <c r="BP81" i="28" s="1"/>
  <c r="BO81" i="28" s="1"/>
  <c r="BN81" i="28" s="1"/>
  <c r="BM81" i="28" s="1"/>
  <c r="BL81" i="28" s="1"/>
  <c r="BK81" i="28" s="1"/>
  <c r="BJ81" i="28" s="1"/>
  <c r="BI81" i="28" s="1"/>
  <c r="BH81" i="28" s="1"/>
  <c r="BG81" i="28" s="1"/>
  <c r="BF81" i="28" s="1"/>
  <c r="BE81" i="28" s="1"/>
  <c r="BD81" i="28" s="1"/>
  <c r="BC81" i="28" s="1"/>
  <c r="BB81" i="28" s="1"/>
  <c r="BA81" i="28" s="1"/>
  <c r="AZ81" i="28" s="1"/>
  <c r="AY81" i="28" s="1"/>
  <c r="AX81" i="28" s="1"/>
  <c r="AW81" i="28" s="1"/>
  <c r="AV81" i="28" s="1"/>
  <c r="AU81" i="28" s="1"/>
  <c r="AT81" i="28" s="1"/>
  <c r="AS81" i="28" s="1"/>
  <c r="AR81" i="28" s="1"/>
  <c r="AQ81" i="28" s="1"/>
  <c r="AP81" i="28" s="1"/>
  <c r="AO81" i="28" s="1"/>
  <c r="AN81" i="28" s="1"/>
  <c r="AM81" i="28" s="1"/>
  <c r="AL81" i="28" s="1"/>
  <c r="AK81" i="28" s="1"/>
  <c r="AJ81" i="28" s="1"/>
  <c r="AI81" i="28" s="1"/>
  <c r="AH81" i="28" s="1"/>
  <c r="AG81" i="28" s="1"/>
  <c r="AF81" i="28" s="1"/>
  <c r="AE81" i="28" s="1"/>
  <c r="AD81" i="28" s="1"/>
  <c r="AC81" i="28" s="1"/>
  <c r="AB81" i="28" s="1"/>
  <c r="AA81" i="28" s="1"/>
  <c r="Z81" i="28" s="1"/>
  <c r="Y81" i="28" s="1"/>
  <c r="X81" i="28" s="1"/>
  <c r="W81" i="28" s="1"/>
  <c r="V81" i="28" s="1"/>
  <c r="U81" i="28" s="1"/>
  <c r="T81" i="28" s="1"/>
  <c r="S81" i="28" s="1"/>
  <c r="R81" i="28" s="1"/>
  <c r="Q81" i="28" s="1"/>
  <c r="P81" i="28" s="1"/>
  <c r="O81" i="28" s="1"/>
  <c r="N81" i="28" s="1"/>
  <c r="M81" i="28" s="1"/>
  <c r="L81" i="28" s="1"/>
  <c r="K81" i="28" s="1"/>
  <c r="J81" i="28" s="1"/>
  <c r="I81" i="28" s="1"/>
  <c r="H81" i="28" s="1"/>
  <c r="G81" i="28" s="1"/>
  <c r="F81" i="28" s="1"/>
  <c r="E81" i="28" s="1"/>
  <c r="D81" i="28" s="1"/>
  <c r="C81" i="28" s="1"/>
  <c r="CS82" i="28"/>
  <c r="CR82" i="28" s="1"/>
  <c r="CQ82" i="28" s="1"/>
  <c r="CP82" i="28" s="1"/>
  <c r="CO82" i="28" s="1"/>
  <c r="CN82" i="28" s="1"/>
  <c r="CM82" i="28" s="1"/>
  <c r="CL82" i="28" s="1"/>
  <c r="CK82" i="28" s="1"/>
  <c r="CJ82" i="28" s="1"/>
  <c r="CI82" i="28" s="1"/>
  <c r="CH82" i="28" s="1"/>
  <c r="CG82" i="28" s="1"/>
  <c r="CF82" i="28" s="1"/>
  <c r="CE82" i="28" s="1"/>
  <c r="CD82" i="28" s="1"/>
  <c r="CC82" i="28" s="1"/>
  <c r="CB82" i="28" s="1"/>
  <c r="CA82" i="28" s="1"/>
  <c r="BZ82" i="28" s="1"/>
  <c r="BY82" i="28" s="1"/>
  <c r="BX82" i="28" s="1"/>
  <c r="BW82" i="28" s="1"/>
  <c r="BV82" i="28" s="1"/>
  <c r="BU82" i="28" s="1"/>
  <c r="BT82" i="28" s="1"/>
  <c r="BS82" i="28" s="1"/>
  <c r="BR82" i="28" s="1"/>
  <c r="BQ82" i="28" s="1"/>
  <c r="BP82" i="28" s="1"/>
  <c r="BO82" i="28" s="1"/>
  <c r="BN82" i="28" s="1"/>
  <c r="BM82" i="28" s="1"/>
  <c r="BL82" i="28" s="1"/>
  <c r="BK82" i="28" s="1"/>
  <c r="BJ82" i="28" s="1"/>
  <c r="BI82" i="28" s="1"/>
  <c r="BH82" i="28" s="1"/>
  <c r="BG82" i="28" s="1"/>
  <c r="BF82" i="28" s="1"/>
  <c r="BE82" i="28" s="1"/>
  <c r="BD82" i="28" s="1"/>
  <c r="BC82" i="28" s="1"/>
  <c r="BB82" i="28" s="1"/>
  <c r="BA82" i="28" s="1"/>
  <c r="AZ82" i="28" s="1"/>
  <c r="AY82" i="28" s="1"/>
  <c r="AX82" i="28" s="1"/>
  <c r="AW82" i="28" s="1"/>
  <c r="AV82" i="28" s="1"/>
  <c r="AU82" i="28" s="1"/>
  <c r="AT82" i="28" s="1"/>
  <c r="AS82" i="28" s="1"/>
  <c r="AR82" i="28" s="1"/>
  <c r="AQ82" i="28" s="1"/>
  <c r="AP82" i="28" s="1"/>
  <c r="AO82" i="28" s="1"/>
  <c r="AN82" i="28" s="1"/>
  <c r="AM82" i="28" s="1"/>
  <c r="AL82" i="28" s="1"/>
  <c r="AK82" i="28" s="1"/>
  <c r="AJ82" i="28" s="1"/>
  <c r="AI82" i="28" s="1"/>
  <c r="AH82" i="28" s="1"/>
  <c r="AG82" i="28" s="1"/>
  <c r="AF82" i="28" s="1"/>
  <c r="AE82" i="28" s="1"/>
  <c r="AD82" i="28" s="1"/>
  <c r="AC82" i="28" s="1"/>
  <c r="AB82" i="28" s="1"/>
  <c r="AA82" i="28" s="1"/>
  <c r="Z82" i="28" s="1"/>
  <c r="Y82" i="28" s="1"/>
  <c r="X82" i="28" s="1"/>
  <c r="W82" i="28" s="1"/>
  <c r="V82" i="28" s="1"/>
  <c r="U82" i="28" s="1"/>
  <c r="T82" i="28" s="1"/>
  <c r="S82" i="28" s="1"/>
  <c r="R82" i="28" s="1"/>
  <c r="Q82" i="28" s="1"/>
  <c r="P82" i="28" s="1"/>
  <c r="O82" i="28" s="1"/>
  <c r="N82" i="28" s="1"/>
  <c r="M82" i="28" s="1"/>
  <c r="L82" i="28" s="1"/>
  <c r="K82" i="28" s="1"/>
  <c r="J82" i="28" s="1"/>
  <c r="I82" i="28" s="1"/>
  <c r="H82" i="28" s="1"/>
  <c r="G82" i="28" s="1"/>
  <c r="F82" i="28" s="1"/>
  <c r="E82" i="28" s="1"/>
  <c r="D82" i="28" s="1"/>
  <c r="C82" i="28" s="1"/>
  <c r="CS83" i="28"/>
  <c r="CR83" i="28" s="1"/>
  <c r="CQ83" i="28" s="1"/>
  <c r="CP83" i="28" s="1"/>
  <c r="CO83" i="28" s="1"/>
  <c r="CN83" i="28" s="1"/>
  <c r="CM83" i="28" s="1"/>
  <c r="CL83" i="28" s="1"/>
  <c r="CK83" i="28" s="1"/>
  <c r="CJ83" i="28" s="1"/>
  <c r="CI83" i="28" s="1"/>
  <c r="CH83" i="28" s="1"/>
  <c r="CG83" i="28" s="1"/>
  <c r="CF83" i="28" s="1"/>
  <c r="CE83" i="28" s="1"/>
  <c r="CD83" i="28" s="1"/>
  <c r="CC83" i="28" s="1"/>
  <c r="CB83" i="28" s="1"/>
  <c r="CA83" i="28" s="1"/>
  <c r="BZ83" i="28" s="1"/>
  <c r="BY83" i="28" s="1"/>
  <c r="BX83" i="28" s="1"/>
  <c r="BW83" i="28" s="1"/>
  <c r="BV83" i="28" s="1"/>
  <c r="BU83" i="28" s="1"/>
  <c r="BT83" i="28" s="1"/>
  <c r="BS83" i="28" s="1"/>
  <c r="BR83" i="28" s="1"/>
  <c r="BQ83" i="28" s="1"/>
  <c r="BP83" i="28" s="1"/>
  <c r="BO83" i="28" s="1"/>
  <c r="BN83" i="28" s="1"/>
  <c r="BM83" i="28" s="1"/>
  <c r="BL83" i="28" s="1"/>
  <c r="BK83" i="28" s="1"/>
  <c r="BJ83" i="28" s="1"/>
  <c r="BI83" i="28" s="1"/>
  <c r="BH83" i="28" s="1"/>
  <c r="BG83" i="28" s="1"/>
  <c r="BF83" i="28" s="1"/>
  <c r="BE83" i="28" s="1"/>
  <c r="BD83" i="28" s="1"/>
  <c r="BC83" i="28" s="1"/>
  <c r="BB83" i="28" s="1"/>
  <c r="BA83" i="28" s="1"/>
  <c r="AZ83" i="28" s="1"/>
  <c r="AY83" i="28" s="1"/>
  <c r="AX83" i="28" s="1"/>
  <c r="AW83" i="28" s="1"/>
  <c r="AV83" i="28" s="1"/>
  <c r="AU83" i="28" s="1"/>
  <c r="AT83" i="28" s="1"/>
  <c r="AS83" i="28" s="1"/>
  <c r="AR83" i="28" s="1"/>
  <c r="AQ83" i="28" s="1"/>
  <c r="AP83" i="28" s="1"/>
  <c r="AO83" i="28" s="1"/>
  <c r="AN83" i="28" s="1"/>
  <c r="AM83" i="28" s="1"/>
  <c r="AL83" i="28" s="1"/>
  <c r="AK83" i="28" s="1"/>
  <c r="AJ83" i="28" s="1"/>
  <c r="AI83" i="28" s="1"/>
  <c r="AH83" i="28" s="1"/>
  <c r="AG83" i="28" s="1"/>
  <c r="AF83" i="28" s="1"/>
  <c r="AE83" i="28" s="1"/>
  <c r="AD83" i="28" s="1"/>
  <c r="AC83" i="28" s="1"/>
  <c r="AB83" i="28" s="1"/>
  <c r="AA83" i="28" s="1"/>
  <c r="Z83" i="28" s="1"/>
  <c r="Y83" i="28" s="1"/>
  <c r="X83" i="28" s="1"/>
  <c r="W83" i="28" s="1"/>
  <c r="V83" i="28" s="1"/>
  <c r="U83" i="28" s="1"/>
  <c r="T83" i="28" s="1"/>
  <c r="S83" i="28" s="1"/>
  <c r="R83" i="28" s="1"/>
  <c r="Q83" i="28" s="1"/>
  <c r="P83" i="28" s="1"/>
  <c r="O83" i="28" s="1"/>
  <c r="N83" i="28" s="1"/>
  <c r="M83" i="28" s="1"/>
  <c r="L83" i="28" s="1"/>
  <c r="K83" i="28" s="1"/>
  <c r="J83" i="28" s="1"/>
  <c r="I83" i="28" s="1"/>
  <c r="H83" i="28" s="1"/>
  <c r="G83" i="28" s="1"/>
  <c r="F83" i="28" s="1"/>
  <c r="E83" i="28" s="1"/>
  <c r="D83" i="28" s="1"/>
  <c r="C83" i="28" s="1"/>
  <c r="CS84" i="28"/>
  <c r="CR84" i="28" s="1"/>
  <c r="CQ84" i="28" s="1"/>
  <c r="CP84" i="28" s="1"/>
  <c r="CO84" i="28" s="1"/>
  <c r="CN84" i="28" s="1"/>
  <c r="CM84" i="28" s="1"/>
  <c r="CL84" i="28" s="1"/>
  <c r="CK84" i="28" s="1"/>
  <c r="CJ84" i="28" s="1"/>
  <c r="CI84" i="28" s="1"/>
  <c r="CH84" i="28" s="1"/>
  <c r="CG84" i="28" s="1"/>
  <c r="CF84" i="28" s="1"/>
  <c r="CE84" i="28" s="1"/>
  <c r="CD84" i="28" s="1"/>
  <c r="CC84" i="28" s="1"/>
  <c r="CB84" i="28" s="1"/>
  <c r="CA84" i="28" s="1"/>
  <c r="BZ84" i="28" s="1"/>
  <c r="BY84" i="28" s="1"/>
  <c r="BX84" i="28" s="1"/>
  <c r="BW84" i="28" s="1"/>
  <c r="BV84" i="28" s="1"/>
  <c r="BU84" i="28" s="1"/>
  <c r="BT84" i="28" s="1"/>
  <c r="BS84" i="28" s="1"/>
  <c r="BR84" i="28" s="1"/>
  <c r="BQ84" i="28" s="1"/>
  <c r="BP84" i="28" s="1"/>
  <c r="BO84" i="28" s="1"/>
  <c r="BN84" i="28" s="1"/>
  <c r="BM84" i="28" s="1"/>
  <c r="BL84" i="28" s="1"/>
  <c r="BK84" i="28" s="1"/>
  <c r="BJ84" i="28" s="1"/>
  <c r="BI84" i="28" s="1"/>
  <c r="BH84" i="28" s="1"/>
  <c r="BG84" i="28" s="1"/>
  <c r="BF84" i="28" s="1"/>
  <c r="BE84" i="28" s="1"/>
  <c r="BD84" i="28" s="1"/>
  <c r="BC84" i="28" s="1"/>
  <c r="BB84" i="28" s="1"/>
  <c r="BA84" i="28" s="1"/>
  <c r="AZ84" i="28" s="1"/>
  <c r="AY84" i="28" s="1"/>
  <c r="AX84" i="28" s="1"/>
  <c r="AW84" i="28" s="1"/>
  <c r="AV84" i="28" s="1"/>
  <c r="AU84" i="28" s="1"/>
  <c r="AT84" i="28" s="1"/>
  <c r="AS84" i="28" s="1"/>
  <c r="AR84" i="28" s="1"/>
  <c r="AQ84" i="28" s="1"/>
  <c r="AP84" i="28" s="1"/>
  <c r="AO84" i="28" s="1"/>
  <c r="AN84" i="28" s="1"/>
  <c r="AM84" i="28" s="1"/>
  <c r="AL84" i="28" s="1"/>
  <c r="AK84" i="28" s="1"/>
  <c r="AJ84" i="28" s="1"/>
  <c r="AI84" i="28" s="1"/>
  <c r="AH84" i="28" s="1"/>
  <c r="AG84" i="28" s="1"/>
  <c r="AF84" i="28" s="1"/>
  <c r="AE84" i="28" s="1"/>
  <c r="AD84" i="28" s="1"/>
  <c r="AC84" i="28" s="1"/>
  <c r="AB84" i="28" s="1"/>
  <c r="AA84" i="28" s="1"/>
  <c r="Z84" i="28" s="1"/>
  <c r="Y84" i="28" s="1"/>
  <c r="X84" i="28" s="1"/>
  <c r="W84" i="28" s="1"/>
  <c r="V84" i="28" s="1"/>
  <c r="U84" i="28" s="1"/>
  <c r="T84" i="28" s="1"/>
  <c r="S84" i="28" s="1"/>
  <c r="R84" i="28" s="1"/>
  <c r="Q84" i="28" s="1"/>
  <c r="P84" i="28" s="1"/>
  <c r="O84" i="28" s="1"/>
  <c r="N84" i="28" s="1"/>
  <c r="M84" i="28" s="1"/>
  <c r="L84" i="28" s="1"/>
  <c r="K84" i="28" s="1"/>
  <c r="J84" i="28" s="1"/>
  <c r="I84" i="28" s="1"/>
  <c r="H84" i="28" s="1"/>
  <c r="G84" i="28" s="1"/>
  <c r="F84" i="28" s="1"/>
  <c r="E84" i="28" s="1"/>
  <c r="D84" i="28" s="1"/>
  <c r="C84" i="28" s="1"/>
  <c r="CS85" i="28"/>
  <c r="CR85" i="28" s="1"/>
  <c r="CQ85" i="28" s="1"/>
  <c r="CP85" i="28" s="1"/>
  <c r="CO85" i="28" s="1"/>
  <c r="CN85" i="28" s="1"/>
  <c r="CM85" i="28" s="1"/>
  <c r="CL85" i="28" s="1"/>
  <c r="CK85" i="28" s="1"/>
  <c r="CJ85" i="28" s="1"/>
  <c r="CI85" i="28" s="1"/>
  <c r="CH85" i="28" s="1"/>
  <c r="CG85" i="28" s="1"/>
  <c r="CF85" i="28" s="1"/>
  <c r="CE85" i="28" s="1"/>
  <c r="CD85" i="28" s="1"/>
  <c r="CC85" i="28" s="1"/>
  <c r="CB85" i="28" s="1"/>
  <c r="CA85" i="28" s="1"/>
  <c r="BZ85" i="28" s="1"/>
  <c r="BY85" i="28" s="1"/>
  <c r="BX85" i="28" s="1"/>
  <c r="BW85" i="28" s="1"/>
  <c r="BV85" i="28" s="1"/>
  <c r="BU85" i="28" s="1"/>
  <c r="BT85" i="28" s="1"/>
  <c r="BS85" i="28" s="1"/>
  <c r="BR85" i="28" s="1"/>
  <c r="BQ85" i="28" s="1"/>
  <c r="BP85" i="28" s="1"/>
  <c r="BO85" i="28" s="1"/>
  <c r="BN85" i="28" s="1"/>
  <c r="BM85" i="28" s="1"/>
  <c r="BL85" i="28" s="1"/>
  <c r="BK85" i="28" s="1"/>
  <c r="BJ85" i="28" s="1"/>
  <c r="BI85" i="28" s="1"/>
  <c r="BH85" i="28" s="1"/>
  <c r="BG85" i="28" s="1"/>
  <c r="BF85" i="28" s="1"/>
  <c r="BE85" i="28" s="1"/>
  <c r="BD85" i="28" s="1"/>
  <c r="BC85" i="28" s="1"/>
  <c r="BB85" i="28" s="1"/>
  <c r="BA85" i="28" s="1"/>
  <c r="AZ85" i="28" s="1"/>
  <c r="AY85" i="28" s="1"/>
  <c r="AX85" i="28" s="1"/>
  <c r="AW85" i="28" s="1"/>
  <c r="AV85" i="28" s="1"/>
  <c r="AU85" i="28" s="1"/>
  <c r="AT85" i="28" s="1"/>
  <c r="AS85" i="28" s="1"/>
  <c r="AR85" i="28" s="1"/>
  <c r="AQ85" i="28" s="1"/>
  <c r="AP85" i="28" s="1"/>
  <c r="AO85" i="28" s="1"/>
  <c r="AN85" i="28" s="1"/>
  <c r="AM85" i="28" s="1"/>
  <c r="AL85" i="28" s="1"/>
  <c r="AK85" i="28" s="1"/>
  <c r="AJ85" i="28" s="1"/>
  <c r="AI85" i="28" s="1"/>
  <c r="AH85" i="28" s="1"/>
  <c r="AG85" i="28" s="1"/>
  <c r="AF85" i="28" s="1"/>
  <c r="AE85" i="28" s="1"/>
  <c r="AD85" i="28" s="1"/>
  <c r="AC85" i="28" s="1"/>
  <c r="AB85" i="28" s="1"/>
  <c r="AA85" i="28" s="1"/>
  <c r="Z85" i="28" s="1"/>
  <c r="Y85" i="28" s="1"/>
  <c r="X85" i="28" s="1"/>
  <c r="W85" i="28" s="1"/>
  <c r="V85" i="28" s="1"/>
  <c r="U85" i="28" s="1"/>
  <c r="T85" i="28" s="1"/>
  <c r="S85" i="28" s="1"/>
  <c r="R85" i="28" s="1"/>
  <c r="Q85" i="28" s="1"/>
  <c r="P85" i="28" s="1"/>
  <c r="O85" i="28" s="1"/>
  <c r="N85" i="28" s="1"/>
  <c r="M85" i="28" s="1"/>
  <c r="L85" i="28" s="1"/>
  <c r="K85" i="28" s="1"/>
  <c r="J85" i="28" s="1"/>
  <c r="I85" i="28" s="1"/>
  <c r="H85" i="28" s="1"/>
  <c r="G85" i="28" s="1"/>
  <c r="F85" i="28" s="1"/>
  <c r="E85" i="28" s="1"/>
  <c r="D85" i="28" s="1"/>
  <c r="C85" i="28" s="1"/>
  <c r="CS86" i="28"/>
  <c r="CR86" i="28" s="1"/>
  <c r="CQ86" i="28" s="1"/>
  <c r="CP86" i="28" s="1"/>
  <c r="CO86" i="28" s="1"/>
  <c r="CN86" i="28" s="1"/>
  <c r="CM86" i="28" s="1"/>
  <c r="CL86" i="28" s="1"/>
  <c r="CK86" i="28" s="1"/>
  <c r="CJ86" i="28" s="1"/>
  <c r="CI86" i="28" s="1"/>
  <c r="CH86" i="28" s="1"/>
  <c r="CG86" i="28" s="1"/>
  <c r="CF86" i="28" s="1"/>
  <c r="CE86" i="28" s="1"/>
  <c r="CD86" i="28" s="1"/>
  <c r="CC86" i="28" s="1"/>
  <c r="CB86" i="28" s="1"/>
  <c r="CA86" i="28" s="1"/>
  <c r="BZ86" i="28" s="1"/>
  <c r="BY86" i="28" s="1"/>
  <c r="BX86" i="28" s="1"/>
  <c r="BW86" i="28" s="1"/>
  <c r="BV86" i="28" s="1"/>
  <c r="BU86" i="28" s="1"/>
  <c r="BT86" i="28" s="1"/>
  <c r="BS86" i="28" s="1"/>
  <c r="BR86" i="28" s="1"/>
  <c r="BQ86" i="28" s="1"/>
  <c r="BP86" i="28" s="1"/>
  <c r="BO86" i="28" s="1"/>
  <c r="BN86" i="28" s="1"/>
  <c r="BM86" i="28" s="1"/>
  <c r="BL86" i="28" s="1"/>
  <c r="BK86" i="28" s="1"/>
  <c r="BJ86" i="28" s="1"/>
  <c r="BI86" i="28" s="1"/>
  <c r="BH86" i="28" s="1"/>
  <c r="BG86" i="28" s="1"/>
  <c r="BF86" i="28" s="1"/>
  <c r="BE86" i="28" s="1"/>
  <c r="BD86" i="28" s="1"/>
  <c r="BC86" i="28" s="1"/>
  <c r="BB86" i="28" s="1"/>
  <c r="BA86" i="28" s="1"/>
  <c r="AZ86" i="28" s="1"/>
  <c r="AY86" i="28" s="1"/>
  <c r="AX86" i="28" s="1"/>
  <c r="AW86" i="28" s="1"/>
  <c r="AV86" i="28" s="1"/>
  <c r="AU86" i="28" s="1"/>
  <c r="AT86" i="28" s="1"/>
  <c r="AS86" i="28" s="1"/>
  <c r="AR86" i="28" s="1"/>
  <c r="AQ86" i="28" s="1"/>
  <c r="AP86" i="28" s="1"/>
  <c r="AO86" i="28" s="1"/>
  <c r="AN86" i="28" s="1"/>
  <c r="AM86" i="28" s="1"/>
  <c r="AL86" i="28" s="1"/>
  <c r="AK86" i="28" s="1"/>
  <c r="AJ86" i="28" s="1"/>
  <c r="AI86" i="28" s="1"/>
  <c r="AH86" i="28" s="1"/>
  <c r="AG86" i="28" s="1"/>
  <c r="AF86" i="28" s="1"/>
  <c r="AE86" i="28" s="1"/>
  <c r="AD86" i="28" s="1"/>
  <c r="AC86" i="28" s="1"/>
  <c r="AB86" i="28" s="1"/>
  <c r="AA86" i="28" s="1"/>
  <c r="Z86" i="28" s="1"/>
  <c r="Y86" i="28" s="1"/>
  <c r="X86" i="28" s="1"/>
  <c r="W86" i="28" s="1"/>
  <c r="V86" i="28" s="1"/>
  <c r="U86" i="28" s="1"/>
  <c r="T86" i="28" s="1"/>
  <c r="S86" i="28" s="1"/>
  <c r="R86" i="28" s="1"/>
  <c r="Q86" i="28" s="1"/>
  <c r="P86" i="28" s="1"/>
  <c r="O86" i="28" s="1"/>
  <c r="N86" i="28" s="1"/>
  <c r="M86" i="28" s="1"/>
  <c r="L86" i="28" s="1"/>
  <c r="K86" i="28" s="1"/>
  <c r="J86" i="28" s="1"/>
  <c r="I86" i="28" s="1"/>
  <c r="H86" i="28" s="1"/>
  <c r="G86" i="28" s="1"/>
  <c r="F86" i="28" s="1"/>
  <c r="E86" i="28" s="1"/>
  <c r="D86" i="28" s="1"/>
  <c r="C86" i="28" s="1"/>
  <c r="CS87" i="28"/>
  <c r="CR87" i="28" s="1"/>
  <c r="CQ87" i="28" s="1"/>
  <c r="CP87" i="28" s="1"/>
  <c r="CO87" i="28" s="1"/>
  <c r="CN87" i="28" s="1"/>
  <c r="CM87" i="28" s="1"/>
  <c r="CL87" i="28" s="1"/>
  <c r="CK87" i="28" s="1"/>
  <c r="CJ87" i="28" s="1"/>
  <c r="CI87" i="28" s="1"/>
  <c r="CH87" i="28" s="1"/>
  <c r="CG87" i="28" s="1"/>
  <c r="CF87" i="28" s="1"/>
  <c r="CE87" i="28" s="1"/>
  <c r="CD87" i="28" s="1"/>
  <c r="CC87" i="28" s="1"/>
  <c r="CB87" i="28" s="1"/>
  <c r="CA87" i="28" s="1"/>
  <c r="BZ87" i="28" s="1"/>
  <c r="BY87" i="28" s="1"/>
  <c r="BX87" i="28" s="1"/>
  <c r="BW87" i="28" s="1"/>
  <c r="BV87" i="28" s="1"/>
  <c r="BU87" i="28" s="1"/>
  <c r="BT87" i="28" s="1"/>
  <c r="BS87" i="28" s="1"/>
  <c r="BR87" i="28" s="1"/>
  <c r="BQ87" i="28" s="1"/>
  <c r="BP87" i="28" s="1"/>
  <c r="BO87" i="28" s="1"/>
  <c r="BN87" i="28" s="1"/>
  <c r="BM87" i="28" s="1"/>
  <c r="BL87" i="28" s="1"/>
  <c r="BK87" i="28" s="1"/>
  <c r="BJ87" i="28" s="1"/>
  <c r="BI87" i="28" s="1"/>
  <c r="BH87" i="28" s="1"/>
  <c r="BG87" i="28" s="1"/>
  <c r="BF87" i="28" s="1"/>
  <c r="BE87" i="28" s="1"/>
  <c r="BD87" i="28" s="1"/>
  <c r="BC87" i="28" s="1"/>
  <c r="BB87" i="28" s="1"/>
  <c r="BA87" i="28" s="1"/>
  <c r="AZ87" i="28" s="1"/>
  <c r="AY87" i="28" s="1"/>
  <c r="AX87" i="28" s="1"/>
  <c r="AW87" i="28" s="1"/>
  <c r="AV87" i="28" s="1"/>
  <c r="AU87" i="28" s="1"/>
  <c r="AT87" i="28" s="1"/>
  <c r="AS87" i="28" s="1"/>
  <c r="AR87" i="28" s="1"/>
  <c r="AQ87" i="28" s="1"/>
  <c r="AP87" i="28" s="1"/>
  <c r="AO87" i="28" s="1"/>
  <c r="AN87" i="28" s="1"/>
  <c r="AM87" i="28" s="1"/>
  <c r="AL87" i="28" s="1"/>
  <c r="AK87" i="28" s="1"/>
  <c r="AJ87" i="28" s="1"/>
  <c r="AI87" i="28" s="1"/>
  <c r="AH87" i="28" s="1"/>
  <c r="AG87" i="28" s="1"/>
  <c r="AF87" i="28" s="1"/>
  <c r="AE87" i="28" s="1"/>
  <c r="AD87" i="28" s="1"/>
  <c r="AC87" i="28" s="1"/>
  <c r="AB87" i="28" s="1"/>
  <c r="AA87" i="28" s="1"/>
  <c r="Z87" i="28" s="1"/>
  <c r="Y87" i="28" s="1"/>
  <c r="X87" i="28" s="1"/>
  <c r="W87" i="28" s="1"/>
  <c r="V87" i="28" s="1"/>
  <c r="U87" i="28" s="1"/>
  <c r="T87" i="28" s="1"/>
  <c r="S87" i="28" s="1"/>
  <c r="R87" i="28" s="1"/>
  <c r="Q87" i="28" s="1"/>
  <c r="P87" i="28" s="1"/>
  <c r="O87" i="28" s="1"/>
  <c r="N87" i="28" s="1"/>
  <c r="M87" i="28" s="1"/>
  <c r="L87" i="28" s="1"/>
  <c r="K87" i="28" s="1"/>
  <c r="J87" i="28" s="1"/>
  <c r="I87" i="28" s="1"/>
  <c r="H87" i="28" s="1"/>
  <c r="G87" i="28" s="1"/>
  <c r="F87" i="28" s="1"/>
  <c r="E87" i="28" s="1"/>
  <c r="D87" i="28" s="1"/>
  <c r="C87" i="28" s="1"/>
  <c r="CS88" i="28"/>
  <c r="CR88" i="28" s="1"/>
  <c r="CQ88" i="28" s="1"/>
  <c r="CP88" i="28" s="1"/>
  <c r="CO88" i="28" s="1"/>
  <c r="CN88" i="28" s="1"/>
  <c r="CM88" i="28" s="1"/>
  <c r="CL88" i="28" s="1"/>
  <c r="CK88" i="28" s="1"/>
  <c r="CJ88" i="28" s="1"/>
  <c r="CI88" i="28" s="1"/>
  <c r="CH88" i="28" s="1"/>
  <c r="CG88" i="28" s="1"/>
  <c r="CF88" i="28" s="1"/>
  <c r="CE88" i="28" s="1"/>
  <c r="CD88" i="28" s="1"/>
  <c r="CC88" i="28" s="1"/>
  <c r="CB88" i="28" s="1"/>
  <c r="CA88" i="28" s="1"/>
  <c r="BZ88" i="28" s="1"/>
  <c r="BY88" i="28" s="1"/>
  <c r="BX88" i="28" s="1"/>
  <c r="BW88" i="28" s="1"/>
  <c r="BV88" i="28" s="1"/>
  <c r="BU88" i="28" s="1"/>
  <c r="BT88" i="28" s="1"/>
  <c r="BS88" i="28" s="1"/>
  <c r="BR88" i="28" s="1"/>
  <c r="BQ88" i="28" s="1"/>
  <c r="BP88" i="28" s="1"/>
  <c r="BO88" i="28" s="1"/>
  <c r="BN88" i="28" s="1"/>
  <c r="BM88" i="28" s="1"/>
  <c r="BL88" i="28" s="1"/>
  <c r="BK88" i="28" s="1"/>
  <c r="BJ88" i="28" s="1"/>
  <c r="BI88" i="28" s="1"/>
  <c r="BH88" i="28" s="1"/>
  <c r="BG88" i="28" s="1"/>
  <c r="BF88" i="28" s="1"/>
  <c r="BE88" i="28" s="1"/>
  <c r="BD88" i="28" s="1"/>
  <c r="BC88" i="28" s="1"/>
  <c r="BB88" i="28" s="1"/>
  <c r="BA88" i="28" s="1"/>
  <c r="AZ88" i="28" s="1"/>
  <c r="AY88" i="28" s="1"/>
  <c r="AX88" i="28" s="1"/>
  <c r="AW88" i="28" s="1"/>
  <c r="AV88" i="28" s="1"/>
  <c r="AU88" i="28" s="1"/>
  <c r="AT88" i="28" s="1"/>
  <c r="AS88" i="28" s="1"/>
  <c r="AR88" i="28" s="1"/>
  <c r="AQ88" i="28" s="1"/>
  <c r="AP88" i="28" s="1"/>
  <c r="AO88" i="28" s="1"/>
  <c r="AN88" i="28" s="1"/>
  <c r="AM88" i="28" s="1"/>
  <c r="AL88" i="28" s="1"/>
  <c r="AK88" i="28" s="1"/>
  <c r="AJ88" i="28" s="1"/>
  <c r="AI88" i="28" s="1"/>
  <c r="AH88" i="28" s="1"/>
  <c r="AG88" i="28" s="1"/>
  <c r="AF88" i="28" s="1"/>
  <c r="AE88" i="28" s="1"/>
  <c r="AD88" i="28" s="1"/>
  <c r="AC88" i="28" s="1"/>
  <c r="AB88" i="28" s="1"/>
  <c r="AA88" i="28" s="1"/>
  <c r="Z88" i="28" s="1"/>
  <c r="Y88" i="28" s="1"/>
  <c r="X88" i="28" s="1"/>
  <c r="W88" i="28" s="1"/>
  <c r="V88" i="28" s="1"/>
  <c r="U88" i="28" s="1"/>
  <c r="T88" i="28" s="1"/>
  <c r="S88" i="28" s="1"/>
  <c r="R88" i="28" s="1"/>
  <c r="Q88" i="28" s="1"/>
  <c r="P88" i="28" s="1"/>
  <c r="O88" i="28" s="1"/>
  <c r="N88" i="28" s="1"/>
  <c r="M88" i="28" s="1"/>
  <c r="L88" i="28" s="1"/>
  <c r="K88" i="28" s="1"/>
  <c r="J88" i="28" s="1"/>
  <c r="I88" i="28" s="1"/>
  <c r="H88" i="28" s="1"/>
  <c r="G88" i="28" s="1"/>
  <c r="F88" i="28" s="1"/>
  <c r="E88" i="28" s="1"/>
  <c r="D88" i="28" s="1"/>
  <c r="C88" i="28" s="1"/>
  <c r="CS89" i="28"/>
  <c r="CR89" i="28" s="1"/>
  <c r="CQ89" i="28" s="1"/>
  <c r="CP89" i="28" s="1"/>
  <c r="CO89" i="28" s="1"/>
  <c r="CN89" i="28" s="1"/>
  <c r="CM89" i="28" s="1"/>
  <c r="CL89" i="28" s="1"/>
  <c r="CK89" i="28" s="1"/>
  <c r="CJ89" i="28" s="1"/>
  <c r="CI89" i="28" s="1"/>
  <c r="CH89" i="28" s="1"/>
  <c r="CG89" i="28" s="1"/>
  <c r="CF89" i="28" s="1"/>
  <c r="CE89" i="28" s="1"/>
  <c r="CD89" i="28" s="1"/>
  <c r="CC89" i="28" s="1"/>
  <c r="CB89" i="28" s="1"/>
  <c r="CA89" i="28" s="1"/>
  <c r="BZ89" i="28" s="1"/>
  <c r="BY89" i="28" s="1"/>
  <c r="BX89" i="28" s="1"/>
  <c r="BW89" i="28" s="1"/>
  <c r="BV89" i="28" s="1"/>
  <c r="BU89" i="28" s="1"/>
  <c r="BT89" i="28" s="1"/>
  <c r="BS89" i="28" s="1"/>
  <c r="BR89" i="28" s="1"/>
  <c r="BQ89" i="28" s="1"/>
  <c r="BP89" i="28" s="1"/>
  <c r="BO89" i="28" s="1"/>
  <c r="BN89" i="28" s="1"/>
  <c r="BM89" i="28" s="1"/>
  <c r="BL89" i="28" s="1"/>
  <c r="BK89" i="28" s="1"/>
  <c r="BJ89" i="28" s="1"/>
  <c r="BI89" i="28" s="1"/>
  <c r="BH89" i="28" s="1"/>
  <c r="BG89" i="28" s="1"/>
  <c r="BF89" i="28" s="1"/>
  <c r="BE89" i="28" s="1"/>
  <c r="BD89" i="28" s="1"/>
  <c r="BC89" i="28" s="1"/>
  <c r="BB89" i="28" s="1"/>
  <c r="BA89" i="28" s="1"/>
  <c r="AZ89" i="28" s="1"/>
  <c r="AY89" i="28" s="1"/>
  <c r="AX89" i="28" s="1"/>
  <c r="AW89" i="28" s="1"/>
  <c r="AV89" i="28" s="1"/>
  <c r="AU89" i="28" s="1"/>
  <c r="AT89" i="28" s="1"/>
  <c r="AS89" i="28" s="1"/>
  <c r="AR89" i="28" s="1"/>
  <c r="AQ89" i="28" s="1"/>
  <c r="AP89" i="28" s="1"/>
  <c r="AO89" i="28" s="1"/>
  <c r="AN89" i="28" s="1"/>
  <c r="AM89" i="28" s="1"/>
  <c r="AL89" i="28" s="1"/>
  <c r="AK89" i="28" s="1"/>
  <c r="AJ89" i="28" s="1"/>
  <c r="AI89" i="28" s="1"/>
  <c r="AH89" i="28" s="1"/>
  <c r="AG89" i="28" s="1"/>
  <c r="AF89" i="28" s="1"/>
  <c r="AE89" i="28" s="1"/>
  <c r="AD89" i="28" s="1"/>
  <c r="AC89" i="28" s="1"/>
  <c r="AB89" i="28" s="1"/>
  <c r="AA89" i="28" s="1"/>
  <c r="Z89" i="28" s="1"/>
  <c r="Y89" i="28" s="1"/>
  <c r="X89" i="28" s="1"/>
  <c r="W89" i="28" s="1"/>
  <c r="V89" i="28" s="1"/>
  <c r="U89" i="28" s="1"/>
  <c r="T89" i="28" s="1"/>
  <c r="S89" i="28" s="1"/>
  <c r="R89" i="28" s="1"/>
  <c r="Q89" i="28" s="1"/>
  <c r="P89" i="28" s="1"/>
  <c r="O89" i="28" s="1"/>
  <c r="N89" i="28" s="1"/>
  <c r="M89" i="28" s="1"/>
  <c r="L89" i="28" s="1"/>
  <c r="K89" i="28" s="1"/>
  <c r="J89" i="28" s="1"/>
  <c r="I89" i="28" s="1"/>
  <c r="H89" i="28" s="1"/>
  <c r="G89" i="28" s="1"/>
  <c r="F89" i="28" s="1"/>
  <c r="E89" i="28" s="1"/>
  <c r="D89" i="28" s="1"/>
  <c r="C89" i="28" s="1"/>
  <c r="CS90" i="28"/>
  <c r="CR90" i="28" s="1"/>
  <c r="CQ90" i="28" s="1"/>
  <c r="CP90" i="28" s="1"/>
  <c r="CO90" i="28" s="1"/>
  <c r="CN90" i="28" s="1"/>
  <c r="CM90" i="28" s="1"/>
  <c r="CL90" i="28" s="1"/>
  <c r="CK90" i="28" s="1"/>
  <c r="CJ90" i="28" s="1"/>
  <c r="CI90" i="28" s="1"/>
  <c r="CH90" i="28" s="1"/>
  <c r="CG90" i="28" s="1"/>
  <c r="CF90" i="28" s="1"/>
  <c r="CE90" i="28" s="1"/>
  <c r="CD90" i="28" s="1"/>
  <c r="CC90" i="28" s="1"/>
  <c r="CB90" i="28" s="1"/>
  <c r="CA90" i="28" s="1"/>
  <c r="BZ90" i="28" s="1"/>
  <c r="BY90" i="28" s="1"/>
  <c r="BX90" i="28" s="1"/>
  <c r="BW90" i="28" s="1"/>
  <c r="BV90" i="28" s="1"/>
  <c r="BU90" i="28" s="1"/>
  <c r="BT90" i="28" s="1"/>
  <c r="BS90" i="28" s="1"/>
  <c r="BR90" i="28" s="1"/>
  <c r="BQ90" i="28" s="1"/>
  <c r="BP90" i="28" s="1"/>
  <c r="BO90" i="28" s="1"/>
  <c r="BN90" i="28" s="1"/>
  <c r="BM90" i="28" s="1"/>
  <c r="BL90" i="28" s="1"/>
  <c r="BK90" i="28" s="1"/>
  <c r="BJ90" i="28" s="1"/>
  <c r="BI90" i="28" s="1"/>
  <c r="BH90" i="28" s="1"/>
  <c r="BG90" i="28" s="1"/>
  <c r="BF90" i="28" s="1"/>
  <c r="BE90" i="28" s="1"/>
  <c r="BD90" i="28" s="1"/>
  <c r="BC90" i="28" s="1"/>
  <c r="BB90" i="28" s="1"/>
  <c r="BA90" i="28" s="1"/>
  <c r="AZ90" i="28" s="1"/>
  <c r="AY90" i="28" s="1"/>
  <c r="AX90" i="28" s="1"/>
  <c r="AW90" i="28" s="1"/>
  <c r="AV90" i="28" s="1"/>
  <c r="AU90" i="28" s="1"/>
  <c r="AT90" i="28" s="1"/>
  <c r="AS90" i="28" s="1"/>
  <c r="AR90" i="28" s="1"/>
  <c r="AQ90" i="28" s="1"/>
  <c r="AP90" i="28" s="1"/>
  <c r="AO90" i="28" s="1"/>
  <c r="AN90" i="28" s="1"/>
  <c r="AM90" i="28" s="1"/>
  <c r="AL90" i="28" s="1"/>
  <c r="AK90" i="28" s="1"/>
  <c r="AJ90" i="28" s="1"/>
  <c r="AI90" i="28" s="1"/>
  <c r="AH90" i="28" s="1"/>
  <c r="AG90" i="28" s="1"/>
  <c r="AF90" i="28" s="1"/>
  <c r="AE90" i="28" s="1"/>
  <c r="AD90" i="28" s="1"/>
  <c r="AC90" i="28" s="1"/>
  <c r="AB90" i="28" s="1"/>
  <c r="AA90" i="28" s="1"/>
  <c r="Z90" i="28" s="1"/>
  <c r="Y90" i="28" s="1"/>
  <c r="X90" i="28" s="1"/>
  <c r="W90" i="28" s="1"/>
  <c r="V90" i="28" s="1"/>
  <c r="U90" i="28" s="1"/>
  <c r="T90" i="28" s="1"/>
  <c r="S90" i="28" s="1"/>
  <c r="R90" i="28" s="1"/>
  <c r="Q90" i="28" s="1"/>
  <c r="P90" i="28" s="1"/>
  <c r="O90" i="28" s="1"/>
  <c r="N90" i="28" s="1"/>
  <c r="M90" i="28" s="1"/>
  <c r="L90" i="28" s="1"/>
  <c r="K90" i="28" s="1"/>
  <c r="J90" i="28" s="1"/>
  <c r="I90" i="28" s="1"/>
  <c r="H90" i="28" s="1"/>
  <c r="G90" i="28" s="1"/>
  <c r="F90" i="28" s="1"/>
  <c r="E90" i="28" s="1"/>
  <c r="D90" i="28" s="1"/>
  <c r="C90" i="28" s="1"/>
  <c r="CS91" i="28"/>
  <c r="CR91" i="28" s="1"/>
  <c r="CQ91" i="28" s="1"/>
  <c r="CP91" i="28" s="1"/>
  <c r="CO91" i="28" s="1"/>
  <c r="CN91" i="28" s="1"/>
  <c r="CM91" i="28" s="1"/>
  <c r="CL91" i="28" s="1"/>
  <c r="CK91" i="28" s="1"/>
  <c r="CJ91" i="28" s="1"/>
  <c r="CI91" i="28" s="1"/>
  <c r="CH91" i="28" s="1"/>
  <c r="CG91" i="28" s="1"/>
  <c r="CF91" i="28" s="1"/>
  <c r="CE91" i="28" s="1"/>
  <c r="CD91" i="28" s="1"/>
  <c r="CC91" i="28" s="1"/>
  <c r="CB91" i="28" s="1"/>
  <c r="CA91" i="28" s="1"/>
  <c r="BZ91" i="28" s="1"/>
  <c r="BY91" i="28" s="1"/>
  <c r="BX91" i="28" s="1"/>
  <c r="BW91" i="28" s="1"/>
  <c r="BV91" i="28" s="1"/>
  <c r="BU91" i="28" s="1"/>
  <c r="BT91" i="28" s="1"/>
  <c r="BS91" i="28" s="1"/>
  <c r="BR91" i="28" s="1"/>
  <c r="BQ91" i="28" s="1"/>
  <c r="BP91" i="28" s="1"/>
  <c r="BO91" i="28" s="1"/>
  <c r="BN91" i="28" s="1"/>
  <c r="BM91" i="28" s="1"/>
  <c r="BL91" i="28" s="1"/>
  <c r="BK91" i="28" s="1"/>
  <c r="BJ91" i="28" s="1"/>
  <c r="BI91" i="28" s="1"/>
  <c r="BH91" i="28" s="1"/>
  <c r="BG91" i="28" s="1"/>
  <c r="BF91" i="28" s="1"/>
  <c r="BE91" i="28" s="1"/>
  <c r="BD91" i="28" s="1"/>
  <c r="BC91" i="28" s="1"/>
  <c r="BB91" i="28" s="1"/>
  <c r="BA91" i="28" s="1"/>
  <c r="AZ91" i="28" s="1"/>
  <c r="AY91" i="28" s="1"/>
  <c r="AX91" i="28" s="1"/>
  <c r="AW91" i="28" s="1"/>
  <c r="AV91" i="28" s="1"/>
  <c r="AU91" i="28" s="1"/>
  <c r="AT91" i="28" s="1"/>
  <c r="AS91" i="28" s="1"/>
  <c r="AR91" i="28" s="1"/>
  <c r="AQ91" i="28" s="1"/>
  <c r="AP91" i="28" s="1"/>
  <c r="AO91" i="28" s="1"/>
  <c r="AN91" i="28" s="1"/>
  <c r="AM91" i="28" s="1"/>
  <c r="AL91" i="28" s="1"/>
  <c r="AK91" i="28" s="1"/>
  <c r="AJ91" i="28" s="1"/>
  <c r="AI91" i="28" s="1"/>
  <c r="AH91" i="28" s="1"/>
  <c r="AG91" i="28" s="1"/>
  <c r="AF91" i="28" s="1"/>
  <c r="AE91" i="28" s="1"/>
  <c r="AD91" i="28" s="1"/>
  <c r="AC91" i="28" s="1"/>
  <c r="AB91" i="28" s="1"/>
  <c r="AA91" i="28" s="1"/>
  <c r="Z91" i="28" s="1"/>
  <c r="Y91" i="28" s="1"/>
  <c r="X91" i="28" s="1"/>
  <c r="W91" i="28" s="1"/>
  <c r="V91" i="28" s="1"/>
  <c r="U91" i="28" s="1"/>
  <c r="T91" i="28" s="1"/>
  <c r="S91" i="28" s="1"/>
  <c r="R91" i="28" s="1"/>
  <c r="Q91" i="28" s="1"/>
  <c r="P91" i="28" s="1"/>
  <c r="O91" i="28" s="1"/>
  <c r="N91" i="28" s="1"/>
  <c r="M91" i="28" s="1"/>
  <c r="L91" i="28" s="1"/>
  <c r="K91" i="28" s="1"/>
  <c r="J91" i="28" s="1"/>
  <c r="I91" i="28" s="1"/>
  <c r="H91" i="28" s="1"/>
  <c r="G91" i="28" s="1"/>
  <c r="F91" i="28" s="1"/>
  <c r="E91" i="28" s="1"/>
  <c r="D91" i="28" s="1"/>
  <c r="C91" i="28" s="1"/>
  <c r="CS92" i="28"/>
  <c r="CR92" i="28" s="1"/>
  <c r="CQ92" i="28" s="1"/>
  <c r="CP92" i="28" s="1"/>
  <c r="CO92" i="28" s="1"/>
  <c r="CN92" i="28" s="1"/>
  <c r="CM92" i="28" s="1"/>
  <c r="CL92" i="28" s="1"/>
  <c r="CK92" i="28" s="1"/>
  <c r="CJ92" i="28" s="1"/>
  <c r="CI92" i="28" s="1"/>
  <c r="CH92" i="28" s="1"/>
  <c r="CG92" i="28" s="1"/>
  <c r="CF92" i="28" s="1"/>
  <c r="CE92" i="28" s="1"/>
  <c r="CD92" i="28" s="1"/>
  <c r="CC92" i="28" s="1"/>
  <c r="CB92" i="28" s="1"/>
  <c r="CA92" i="28" s="1"/>
  <c r="BZ92" i="28" s="1"/>
  <c r="BY92" i="28" s="1"/>
  <c r="BX92" i="28" s="1"/>
  <c r="BW92" i="28" s="1"/>
  <c r="BV92" i="28" s="1"/>
  <c r="BU92" i="28" s="1"/>
  <c r="BT92" i="28" s="1"/>
  <c r="BS92" i="28" s="1"/>
  <c r="BR92" i="28" s="1"/>
  <c r="BQ92" i="28" s="1"/>
  <c r="BP92" i="28" s="1"/>
  <c r="BO92" i="28" s="1"/>
  <c r="BN92" i="28" s="1"/>
  <c r="BM92" i="28" s="1"/>
  <c r="BL92" i="28" s="1"/>
  <c r="BK92" i="28" s="1"/>
  <c r="BJ92" i="28" s="1"/>
  <c r="BI92" i="28" s="1"/>
  <c r="BH92" i="28" s="1"/>
  <c r="BG92" i="28" s="1"/>
  <c r="BF92" i="28" s="1"/>
  <c r="BE92" i="28" s="1"/>
  <c r="BD92" i="28" s="1"/>
  <c r="BC92" i="28" s="1"/>
  <c r="BB92" i="28" s="1"/>
  <c r="BA92" i="28" s="1"/>
  <c r="AZ92" i="28" s="1"/>
  <c r="AY92" i="28" s="1"/>
  <c r="AX92" i="28" s="1"/>
  <c r="AW92" i="28" s="1"/>
  <c r="AV92" i="28" s="1"/>
  <c r="AU92" i="28" s="1"/>
  <c r="AT92" i="28" s="1"/>
  <c r="AS92" i="28" s="1"/>
  <c r="AR92" i="28" s="1"/>
  <c r="AQ92" i="28" s="1"/>
  <c r="AP92" i="28" s="1"/>
  <c r="AO92" i="28" s="1"/>
  <c r="AN92" i="28" s="1"/>
  <c r="AM92" i="28" s="1"/>
  <c r="AL92" i="28" s="1"/>
  <c r="AK92" i="28" s="1"/>
  <c r="AJ92" i="28" s="1"/>
  <c r="AI92" i="28" s="1"/>
  <c r="AH92" i="28" s="1"/>
  <c r="AG92" i="28" s="1"/>
  <c r="AF92" i="28" s="1"/>
  <c r="AE92" i="28" s="1"/>
  <c r="AD92" i="28" s="1"/>
  <c r="AC92" i="28" s="1"/>
  <c r="AB92" i="28" s="1"/>
  <c r="AA92" i="28" s="1"/>
  <c r="Z92" i="28" s="1"/>
  <c r="Y92" i="28" s="1"/>
  <c r="X92" i="28" s="1"/>
  <c r="W92" i="28" s="1"/>
  <c r="V92" i="28" s="1"/>
  <c r="U92" i="28" s="1"/>
  <c r="T92" i="28" s="1"/>
  <c r="S92" i="28" s="1"/>
  <c r="R92" i="28" s="1"/>
  <c r="Q92" i="28" s="1"/>
  <c r="P92" i="28" s="1"/>
  <c r="O92" i="28" s="1"/>
  <c r="N92" i="28" s="1"/>
  <c r="M92" i="28" s="1"/>
  <c r="L92" i="28" s="1"/>
  <c r="K92" i="28" s="1"/>
  <c r="J92" i="28" s="1"/>
  <c r="I92" i="28" s="1"/>
  <c r="H92" i="28" s="1"/>
  <c r="G92" i="28" s="1"/>
  <c r="F92" i="28" s="1"/>
  <c r="E92" i="28" s="1"/>
  <c r="D92" i="28" s="1"/>
  <c r="C92" i="28" s="1"/>
  <c r="CS93" i="28"/>
  <c r="CR93" i="28" s="1"/>
  <c r="CQ93" i="28" s="1"/>
  <c r="CP93" i="28" s="1"/>
  <c r="CO93" i="28" s="1"/>
  <c r="CN93" i="28" s="1"/>
  <c r="CM93" i="28" s="1"/>
  <c r="CL93" i="28" s="1"/>
  <c r="CK93" i="28" s="1"/>
  <c r="CJ93" i="28" s="1"/>
  <c r="CI93" i="28" s="1"/>
  <c r="CH93" i="28" s="1"/>
  <c r="CG93" i="28" s="1"/>
  <c r="CF93" i="28" s="1"/>
  <c r="CE93" i="28" s="1"/>
  <c r="CD93" i="28" s="1"/>
  <c r="CC93" i="28" s="1"/>
  <c r="CB93" i="28" s="1"/>
  <c r="CA93" i="28" s="1"/>
  <c r="BZ93" i="28" s="1"/>
  <c r="BY93" i="28" s="1"/>
  <c r="BX93" i="28" s="1"/>
  <c r="BW93" i="28" s="1"/>
  <c r="BV93" i="28" s="1"/>
  <c r="BU93" i="28" s="1"/>
  <c r="BT93" i="28" s="1"/>
  <c r="BS93" i="28" s="1"/>
  <c r="BR93" i="28" s="1"/>
  <c r="BQ93" i="28" s="1"/>
  <c r="BP93" i="28" s="1"/>
  <c r="BO93" i="28" s="1"/>
  <c r="BN93" i="28" s="1"/>
  <c r="BM93" i="28" s="1"/>
  <c r="BL93" i="28" s="1"/>
  <c r="BK93" i="28" s="1"/>
  <c r="BJ93" i="28" s="1"/>
  <c r="BI93" i="28" s="1"/>
  <c r="BH93" i="28" s="1"/>
  <c r="BG93" i="28" s="1"/>
  <c r="BF93" i="28" s="1"/>
  <c r="BE93" i="28" s="1"/>
  <c r="BD93" i="28" s="1"/>
  <c r="BC93" i="28" s="1"/>
  <c r="BB93" i="28" s="1"/>
  <c r="BA93" i="28" s="1"/>
  <c r="AZ93" i="28" s="1"/>
  <c r="AY93" i="28" s="1"/>
  <c r="AX93" i="28" s="1"/>
  <c r="AW93" i="28" s="1"/>
  <c r="AV93" i="28" s="1"/>
  <c r="AU93" i="28" s="1"/>
  <c r="AT93" i="28" s="1"/>
  <c r="AS93" i="28" s="1"/>
  <c r="AR93" i="28" s="1"/>
  <c r="AQ93" i="28" s="1"/>
  <c r="AP93" i="28" s="1"/>
  <c r="AO93" i="28" s="1"/>
  <c r="AN93" i="28" s="1"/>
  <c r="AM93" i="28" s="1"/>
  <c r="AL93" i="28" s="1"/>
  <c r="AK93" i="28" s="1"/>
  <c r="AJ93" i="28" s="1"/>
  <c r="AI93" i="28" s="1"/>
  <c r="AH93" i="28" s="1"/>
  <c r="AG93" i="28" s="1"/>
  <c r="AF93" i="28" s="1"/>
  <c r="AE93" i="28" s="1"/>
  <c r="AD93" i="28" s="1"/>
  <c r="AC93" i="28" s="1"/>
  <c r="AB93" i="28" s="1"/>
  <c r="AA93" i="28" s="1"/>
  <c r="Z93" i="28" s="1"/>
  <c r="Y93" i="28" s="1"/>
  <c r="X93" i="28" s="1"/>
  <c r="W93" i="28" s="1"/>
  <c r="V93" i="28" s="1"/>
  <c r="U93" i="28" s="1"/>
  <c r="T93" i="28" s="1"/>
  <c r="S93" i="28" s="1"/>
  <c r="R93" i="28" s="1"/>
  <c r="Q93" i="28" s="1"/>
  <c r="P93" i="28" s="1"/>
  <c r="O93" i="28" s="1"/>
  <c r="N93" i="28" s="1"/>
  <c r="M93" i="28" s="1"/>
  <c r="L93" i="28" s="1"/>
  <c r="K93" i="28" s="1"/>
  <c r="J93" i="28" s="1"/>
  <c r="I93" i="28" s="1"/>
  <c r="H93" i="28" s="1"/>
  <c r="G93" i="28" s="1"/>
  <c r="F93" i="28" s="1"/>
  <c r="E93" i="28" s="1"/>
  <c r="D93" i="28" s="1"/>
  <c r="C93" i="28" s="1"/>
  <c r="CS94" i="28"/>
  <c r="CR94" i="28" s="1"/>
  <c r="CQ94" i="28" s="1"/>
  <c r="CP94" i="28" s="1"/>
  <c r="CO94" i="28" s="1"/>
  <c r="CN94" i="28" s="1"/>
  <c r="CM94" i="28" s="1"/>
  <c r="CL94" i="28" s="1"/>
  <c r="CK94" i="28" s="1"/>
  <c r="CJ94" i="28" s="1"/>
  <c r="CI94" i="28" s="1"/>
  <c r="CH94" i="28" s="1"/>
  <c r="CG94" i="28" s="1"/>
  <c r="CF94" i="28" s="1"/>
  <c r="CE94" i="28" s="1"/>
  <c r="CD94" i="28" s="1"/>
  <c r="CC94" i="28" s="1"/>
  <c r="CB94" i="28" s="1"/>
  <c r="CA94" i="28" s="1"/>
  <c r="BZ94" i="28" s="1"/>
  <c r="BY94" i="28" s="1"/>
  <c r="BX94" i="28" s="1"/>
  <c r="BW94" i="28" s="1"/>
  <c r="BV94" i="28" s="1"/>
  <c r="BU94" i="28" s="1"/>
  <c r="BT94" i="28" s="1"/>
  <c r="BS94" i="28" s="1"/>
  <c r="BR94" i="28" s="1"/>
  <c r="BQ94" i="28" s="1"/>
  <c r="BP94" i="28" s="1"/>
  <c r="BO94" i="28" s="1"/>
  <c r="BN94" i="28" s="1"/>
  <c r="BM94" i="28" s="1"/>
  <c r="BL94" i="28" s="1"/>
  <c r="BK94" i="28" s="1"/>
  <c r="BJ94" i="28" s="1"/>
  <c r="BI94" i="28" s="1"/>
  <c r="BH94" i="28" s="1"/>
  <c r="BG94" i="28" s="1"/>
  <c r="BF94" i="28" s="1"/>
  <c r="BE94" i="28" s="1"/>
  <c r="BD94" i="28" s="1"/>
  <c r="BC94" i="28" s="1"/>
  <c r="BB94" i="28" s="1"/>
  <c r="BA94" i="28" s="1"/>
  <c r="AZ94" i="28" s="1"/>
  <c r="AY94" i="28" s="1"/>
  <c r="AX94" i="28" s="1"/>
  <c r="AW94" i="28" s="1"/>
  <c r="AV94" i="28" s="1"/>
  <c r="AU94" i="28" s="1"/>
  <c r="AT94" i="28" s="1"/>
  <c r="AS94" i="28" s="1"/>
  <c r="AR94" i="28" s="1"/>
  <c r="AQ94" i="28" s="1"/>
  <c r="AP94" i="28" s="1"/>
  <c r="AO94" i="28" s="1"/>
  <c r="AN94" i="28" s="1"/>
  <c r="AM94" i="28" s="1"/>
  <c r="AL94" i="28" s="1"/>
  <c r="AK94" i="28" s="1"/>
  <c r="AJ94" i="28" s="1"/>
  <c r="AI94" i="28" s="1"/>
  <c r="AH94" i="28" s="1"/>
  <c r="AG94" i="28" s="1"/>
  <c r="AF94" i="28" s="1"/>
  <c r="AE94" i="28" s="1"/>
  <c r="AD94" i="28" s="1"/>
  <c r="AC94" i="28" s="1"/>
  <c r="AB94" i="28" s="1"/>
  <c r="AA94" i="28" s="1"/>
  <c r="Z94" i="28" s="1"/>
  <c r="Y94" i="28" s="1"/>
  <c r="X94" i="28" s="1"/>
  <c r="W94" i="28" s="1"/>
  <c r="V94" i="28" s="1"/>
  <c r="U94" i="28" s="1"/>
  <c r="T94" i="28" s="1"/>
  <c r="S94" i="28" s="1"/>
  <c r="R94" i="28" s="1"/>
  <c r="Q94" i="28" s="1"/>
  <c r="P94" i="28" s="1"/>
  <c r="O94" i="28" s="1"/>
  <c r="N94" i="28" s="1"/>
  <c r="M94" i="28" s="1"/>
  <c r="L94" i="28" s="1"/>
  <c r="K94" i="28" s="1"/>
  <c r="J94" i="28" s="1"/>
  <c r="I94" i="28" s="1"/>
  <c r="H94" i="28" s="1"/>
  <c r="G94" i="28" s="1"/>
  <c r="F94" i="28" s="1"/>
  <c r="E94" i="28" s="1"/>
  <c r="D94" i="28" s="1"/>
  <c r="C94" i="28" s="1"/>
  <c r="CS95" i="28"/>
  <c r="CR95" i="28" s="1"/>
  <c r="CQ95" i="28" s="1"/>
  <c r="CP95" i="28" s="1"/>
  <c r="CO95" i="28" s="1"/>
  <c r="CN95" i="28" s="1"/>
  <c r="CM95" i="28" s="1"/>
  <c r="CL95" i="28" s="1"/>
  <c r="CK95" i="28" s="1"/>
  <c r="CJ95" i="28" s="1"/>
  <c r="CI95" i="28" s="1"/>
  <c r="CH95" i="28" s="1"/>
  <c r="CG95" i="28" s="1"/>
  <c r="CF95" i="28" s="1"/>
  <c r="CE95" i="28" s="1"/>
  <c r="CD95" i="28" s="1"/>
  <c r="CC95" i="28" s="1"/>
  <c r="CB95" i="28" s="1"/>
  <c r="CA95" i="28" s="1"/>
  <c r="BZ95" i="28" s="1"/>
  <c r="BY95" i="28" s="1"/>
  <c r="BX95" i="28" s="1"/>
  <c r="BW95" i="28" s="1"/>
  <c r="BV95" i="28" s="1"/>
  <c r="BU95" i="28" s="1"/>
  <c r="BT95" i="28" s="1"/>
  <c r="BS95" i="28" s="1"/>
  <c r="BR95" i="28" s="1"/>
  <c r="BQ95" i="28" s="1"/>
  <c r="BP95" i="28" s="1"/>
  <c r="BO95" i="28" s="1"/>
  <c r="BN95" i="28" s="1"/>
  <c r="BM95" i="28" s="1"/>
  <c r="BL95" i="28" s="1"/>
  <c r="BK95" i="28" s="1"/>
  <c r="BJ95" i="28" s="1"/>
  <c r="BI95" i="28" s="1"/>
  <c r="BH95" i="28" s="1"/>
  <c r="BG95" i="28" s="1"/>
  <c r="BF95" i="28" s="1"/>
  <c r="BE95" i="28" s="1"/>
  <c r="BD95" i="28" s="1"/>
  <c r="BC95" i="28" s="1"/>
  <c r="BB95" i="28" s="1"/>
  <c r="BA95" i="28" s="1"/>
  <c r="AZ95" i="28" s="1"/>
  <c r="AY95" i="28" s="1"/>
  <c r="AX95" i="28" s="1"/>
  <c r="AW95" i="28" s="1"/>
  <c r="AV95" i="28" s="1"/>
  <c r="AU95" i="28" s="1"/>
  <c r="AT95" i="28" s="1"/>
  <c r="AS95" i="28" s="1"/>
  <c r="AR95" i="28" s="1"/>
  <c r="AQ95" i="28" s="1"/>
  <c r="AP95" i="28" s="1"/>
  <c r="AO95" i="28" s="1"/>
  <c r="AN95" i="28" s="1"/>
  <c r="AM95" i="28" s="1"/>
  <c r="AL95" i="28" s="1"/>
  <c r="AK95" i="28" s="1"/>
  <c r="AJ95" i="28" s="1"/>
  <c r="AI95" i="28" s="1"/>
  <c r="AH95" i="28" s="1"/>
  <c r="AG95" i="28" s="1"/>
  <c r="AF95" i="28" s="1"/>
  <c r="AE95" i="28" s="1"/>
  <c r="AD95" i="28" s="1"/>
  <c r="AC95" i="28" s="1"/>
  <c r="AB95" i="28" s="1"/>
  <c r="AA95" i="28" s="1"/>
  <c r="Z95" i="28" s="1"/>
  <c r="Y95" i="28" s="1"/>
  <c r="X95" i="28" s="1"/>
  <c r="W95" i="28" s="1"/>
  <c r="V95" i="28" s="1"/>
  <c r="U95" i="28" s="1"/>
  <c r="T95" i="28" s="1"/>
  <c r="S95" i="28" s="1"/>
  <c r="R95" i="28" s="1"/>
  <c r="Q95" i="28" s="1"/>
  <c r="P95" i="28" s="1"/>
  <c r="O95" i="28" s="1"/>
  <c r="N95" i="28" s="1"/>
  <c r="M95" i="28" s="1"/>
  <c r="L95" i="28" s="1"/>
  <c r="K95" i="28" s="1"/>
  <c r="J95" i="28" s="1"/>
  <c r="I95" i="28" s="1"/>
  <c r="H95" i="28" s="1"/>
  <c r="G95" i="28" s="1"/>
  <c r="F95" i="28" s="1"/>
  <c r="E95" i="28" s="1"/>
  <c r="D95" i="28" s="1"/>
  <c r="C95" i="28" s="1"/>
  <c r="CS96" i="28"/>
  <c r="CR96" i="28" s="1"/>
  <c r="CQ96" i="28" s="1"/>
  <c r="CP96" i="28" s="1"/>
  <c r="CO96" i="28" s="1"/>
  <c r="CN96" i="28" s="1"/>
  <c r="CM96" i="28" s="1"/>
  <c r="CL96" i="28" s="1"/>
  <c r="CK96" i="28" s="1"/>
  <c r="CJ96" i="28" s="1"/>
  <c r="CI96" i="28" s="1"/>
  <c r="CH96" i="28" s="1"/>
  <c r="CG96" i="28" s="1"/>
  <c r="CF96" i="28" s="1"/>
  <c r="CE96" i="28" s="1"/>
  <c r="CD96" i="28" s="1"/>
  <c r="CC96" i="28" s="1"/>
  <c r="CB96" i="28" s="1"/>
  <c r="CA96" i="28" s="1"/>
  <c r="BZ96" i="28" s="1"/>
  <c r="BY96" i="28" s="1"/>
  <c r="BX96" i="28" s="1"/>
  <c r="BW96" i="28" s="1"/>
  <c r="BV96" i="28" s="1"/>
  <c r="BU96" i="28" s="1"/>
  <c r="BT96" i="28" s="1"/>
  <c r="BS96" i="28" s="1"/>
  <c r="BR96" i="28" s="1"/>
  <c r="BQ96" i="28" s="1"/>
  <c r="BP96" i="28" s="1"/>
  <c r="BO96" i="28" s="1"/>
  <c r="BN96" i="28" s="1"/>
  <c r="BM96" i="28" s="1"/>
  <c r="BL96" i="28" s="1"/>
  <c r="BK96" i="28" s="1"/>
  <c r="BJ96" i="28" s="1"/>
  <c r="BI96" i="28" s="1"/>
  <c r="BH96" i="28" s="1"/>
  <c r="BG96" i="28" s="1"/>
  <c r="BF96" i="28" s="1"/>
  <c r="BE96" i="28" s="1"/>
  <c r="BD96" i="28" s="1"/>
  <c r="BC96" i="28" s="1"/>
  <c r="BB96" i="28" s="1"/>
  <c r="BA96" i="28" s="1"/>
  <c r="AZ96" i="28" s="1"/>
  <c r="AY96" i="28" s="1"/>
  <c r="AX96" i="28" s="1"/>
  <c r="AW96" i="28" s="1"/>
  <c r="AV96" i="28" s="1"/>
  <c r="AU96" i="28" s="1"/>
  <c r="AT96" i="28" s="1"/>
  <c r="AS96" i="28" s="1"/>
  <c r="AR96" i="28" s="1"/>
  <c r="AQ96" i="28" s="1"/>
  <c r="AP96" i="28" s="1"/>
  <c r="AO96" i="28" s="1"/>
  <c r="AN96" i="28" s="1"/>
  <c r="AM96" i="28" s="1"/>
  <c r="AL96" i="28" s="1"/>
  <c r="AK96" i="28" s="1"/>
  <c r="AJ96" i="28" s="1"/>
  <c r="AI96" i="28" s="1"/>
  <c r="AH96" i="28" s="1"/>
  <c r="AG96" i="28" s="1"/>
  <c r="AF96" i="28" s="1"/>
  <c r="AE96" i="28" s="1"/>
  <c r="AD96" i="28" s="1"/>
  <c r="AC96" i="28" s="1"/>
  <c r="AB96" i="28" s="1"/>
  <c r="AA96" i="28" s="1"/>
  <c r="Z96" i="28" s="1"/>
  <c r="Y96" i="28" s="1"/>
  <c r="X96" i="28" s="1"/>
  <c r="W96" i="28" s="1"/>
  <c r="V96" i="28" s="1"/>
  <c r="U96" i="28" s="1"/>
  <c r="T96" i="28" s="1"/>
  <c r="S96" i="28" s="1"/>
  <c r="R96" i="28" s="1"/>
  <c r="Q96" i="28" s="1"/>
  <c r="P96" i="28" s="1"/>
  <c r="O96" i="28" s="1"/>
  <c r="N96" i="28" s="1"/>
  <c r="M96" i="28" s="1"/>
  <c r="L96" i="28" s="1"/>
  <c r="K96" i="28" s="1"/>
  <c r="J96" i="28" s="1"/>
  <c r="I96" i="28" s="1"/>
  <c r="H96" i="28" s="1"/>
  <c r="G96" i="28" s="1"/>
  <c r="F96" i="28" s="1"/>
  <c r="E96" i="28" s="1"/>
  <c r="D96" i="28" s="1"/>
  <c r="C96" i="28" s="1"/>
  <c r="CS97" i="28"/>
  <c r="CR97" i="28" s="1"/>
  <c r="CQ97" i="28" s="1"/>
  <c r="CP97" i="28" s="1"/>
  <c r="CO97" i="28" s="1"/>
  <c r="CN97" i="28" s="1"/>
  <c r="CM97" i="28" s="1"/>
  <c r="CL97" i="28" s="1"/>
  <c r="CK97" i="28" s="1"/>
  <c r="CJ97" i="28" s="1"/>
  <c r="CI97" i="28" s="1"/>
  <c r="CH97" i="28" s="1"/>
  <c r="CG97" i="28" s="1"/>
  <c r="CF97" i="28" s="1"/>
  <c r="CE97" i="28" s="1"/>
  <c r="CD97" i="28" s="1"/>
  <c r="CC97" i="28" s="1"/>
  <c r="CB97" i="28" s="1"/>
  <c r="CA97" i="28" s="1"/>
  <c r="BZ97" i="28" s="1"/>
  <c r="BY97" i="28" s="1"/>
  <c r="BX97" i="28" s="1"/>
  <c r="BW97" i="28" s="1"/>
  <c r="BV97" i="28" s="1"/>
  <c r="BU97" i="28" s="1"/>
  <c r="BT97" i="28" s="1"/>
  <c r="BS97" i="28" s="1"/>
  <c r="BR97" i="28" s="1"/>
  <c r="BQ97" i="28" s="1"/>
  <c r="BP97" i="28" s="1"/>
  <c r="BO97" i="28" s="1"/>
  <c r="BN97" i="28" s="1"/>
  <c r="BM97" i="28" s="1"/>
  <c r="BL97" i="28" s="1"/>
  <c r="BK97" i="28" s="1"/>
  <c r="BJ97" i="28" s="1"/>
  <c r="BI97" i="28" s="1"/>
  <c r="BH97" i="28" s="1"/>
  <c r="BG97" i="28" s="1"/>
  <c r="BF97" i="28" s="1"/>
  <c r="BE97" i="28" s="1"/>
  <c r="BD97" i="28" s="1"/>
  <c r="BC97" i="28" s="1"/>
  <c r="BB97" i="28" s="1"/>
  <c r="BA97" i="28" s="1"/>
  <c r="AZ97" i="28" s="1"/>
  <c r="AY97" i="28" s="1"/>
  <c r="AX97" i="28" s="1"/>
  <c r="AW97" i="28" s="1"/>
  <c r="AV97" i="28" s="1"/>
  <c r="AU97" i="28" s="1"/>
  <c r="AT97" i="28" s="1"/>
  <c r="AS97" i="28" s="1"/>
  <c r="AR97" i="28" s="1"/>
  <c r="AQ97" i="28" s="1"/>
  <c r="AP97" i="28" s="1"/>
  <c r="AO97" i="28" s="1"/>
  <c r="AN97" i="28" s="1"/>
  <c r="AM97" i="28" s="1"/>
  <c r="AL97" i="28" s="1"/>
  <c r="AK97" i="28" s="1"/>
  <c r="AJ97" i="28" s="1"/>
  <c r="AI97" i="28" s="1"/>
  <c r="AH97" i="28" s="1"/>
  <c r="AG97" i="28" s="1"/>
  <c r="AF97" i="28" s="1"/>
  <c r="AE97" i="28" s="1"/>
  <c r="AD97" i="28" s="1"/>
  <c r="AC97" i="28" s="1"/>
  <c r="AB97" i="28" s="1"/>
  <c r="AA97" i="28" s="1"/>
  <c r="Z97" i="28" s="1"/>
  <c r="Y97" i="28" s="1"/>
  <c r="X97" i="28" s="1"/>
  <c r="W97" i="28" s="1"/>
  <c r="V97" i="28" s="1"/>
  <c r="U97" i="28" s="1"/>
  <c r="T97" i="28" s="1"/>
  <c r="S97" i="28" s="1"/>
  <c r="R97" i="28" s="1"/>
  <c r="Q97" i="28" s="1"/>
  <c r="P97" i="28" s="1"/>
  <c r="O97" i="28" s="1"/>
  <c r="N97" i="28" s="1"/>
  <c r="M97" i="28" s="1"/>
  <c r="L97" i="28" s="1"/>
  <c r="K97" i="28" s="1"/>
  <c r="J97" i="28" s="1"/>
  <c r="I97" i="28" s="1"/>
  <c r="H97" i="28" s="1"/>
  <c r="G97" i="28" s="1"/>
  <c r="F97" i="28" s="1"/>
  <c r="E97" i="28" s="1"/>
  <c r="D97" i="28" s="1"/>
  <c r="C97" i="28" s="1"/>
  <c r="CS98" i="28"/>
  <c r="CR98" i="28" s="1"/>
  <c r="CQ98" i="28" s="1"/>
  <c r="CP98" i="28" s="1"/>
  <c r="CO98" i="28" s="1"/>
  <c r="CN98" i="28" s="1"/>
  <c r="CM98" i="28" s="1"/>
  <c r="CL98" i="28" s="1"/>
  <c r="CK98" i="28" s="1"/>
  <c r="CJ98" i="28" s="1"/>
  <c r="CI98" i="28" s="1"/>
  <c r="CH98" i="28" s="1"/>
  <c r="CG98" i="28" s="1"/>
  <c r="CF98" i="28" s="1"/>
  <c r="CE98" i="28" s="1"/>
  <c r="CD98" i="28" s="1"/>
  <c r="CC98" i="28" s="1"/>
  <c r="CB98" i="28" s="1"/>
  <c r="CA98" i="28" s="1"/>
  <c r="BZ98" i="28" s="1"/>
  <c r="BY98" i="28" s="1"/>
  <c r="BX98" i="28" s="1"/>
  <c r="BW98" i="28" s="1"/>
  <c r="BV98" i="28" s="1"/>
  <c r="BU98" i="28" s="1"/>
  <c r="BT98" i="28" s="1"/>
  <c r="BS98" i="28" s="1"/>
  <c r="BR98" i="28" s="1"/>
  <c r="BQ98" i="28" s="1"/>
  <c r="BP98" i="28" s="1"/>
  <c r="BO98" i="28" s="1"/>
  <c r="BN98" i="28" s="1"/>
  <c r="BM98" i="28" s="1"/>
  <c r="BL98" i="28" s="1"/>
  <c r="BK98" i="28" s="1"/>
  <c r="BJ98" i="28" s="1"/>
  <c r="BI98" i="28" s="1"/>
  <c r="BH98" i="28" s="1"/>
  <c r="BG98" i="28" s="1"/>
  <c r="BF98" i="28" s="1"/>
  <c r="BE98" i="28" s="1"/>
  <c r="BD98" i="28" s="1"/>
  <c r="BC98" i="28" s="1"/>
  <c r="BB98" i="28" s="1"/>
  <c r="BA98" i="28" s="1"/>
  <c r="AZ98" i="28" s="1"/>
  <c r="AY98" i="28" s="1"/>
  <c r="AX98" i="28" s="1"/>
  <c r="AW98" i="28" s="1"/>
  <c r="AV98" i="28" s="1"/>
  <c r="AU98" i="28" s="1"/>
  <c r="AT98" i="28" s="1"/>
  <c r="AS98" i="28" s="1"/>
  <c r="AR98" i="28" s="1"/>
  <c r="AQ98" i="28" s="1"/>
  <c r="AP98" i="28" s="1"/>
  <c r="AO98" i="28" s="1"/>
  <c r="AN98" i="28" s="1"/>
  <c r="AM98" i="28" s="1"/>
  <c r="AL98" i="28" s="1"/>
  <c r="AK98" i="28" s="1"/>
  <c r="AJ98" i="28" s="1"/>
  <c r="AI98" i="28" s="1"/>
  <c r="AH98" i="28" s="1"/>
  <c r="AG98" i="28" s="1"/>
  <c r="AF98" i="28" s="1"/>
  <c r="AE98" i="28" s="1"/>
  <c r="AD98" i="28" s="1"/>
  <c r="AC98" i="28" s="1"/>
  <c r="AB98" i="28" s="1"/>
  <c r="AA98" i="28" s="1"/>
  <c r="Z98" i="28" s="1"/>
  <c r="Y98" i="28" s="1"/>
  <c r="X98" i="28" s="1"/>
  <c r="W98" i="28" s="1"/>
  <c r="V98" i="28" s="1"/>
  <c r="U98" i="28" s="1"/>
  <c r="T98" i="28" s="1"/>
  <c r="S98" i="28" s="1"/>
  <c r="R98" i="28" s="1"/>
  <c r="Q98" i="28" s="1"/>
  <c r="P98" i="28" s="1"/>
  <c r="O98" i="28" s="1"/>
  <c r="N98" i="28" s="1"/>
  <c r="M98" i="28" s="1"/>
  <c r="L98" i="28" s="1"/>
  <c r="K98" i="28" s="1"/>
  <c r="J98" i="28" s="1"/>
  <c r="I98" i="28" s="1"/>
  <c r="H98" i="28" s="1"/>
  <c r="G98" i="28" s="1"/>
  <c r="F98" i="28" s="1"/>
  <c r="E98" i="28" s="1"/>
  <c r="D98" i="28" s="1"/>
  <c r="C98" i="28" s="1"/>
  <c r="CS99" i="28"/>
  <c r="CR99" i="28" s="1"/>
  <c r="CQ99" i="28" s="1"/>
  <c r="CP99" i="28" s="1"/>
  <c r="CO99" i="28" s="1"/>
  <c r="CN99" i="28" s="1"/>
  <c r="CM99" i="28" s="1"/>
  <c r="CL99" i="28" s="1"/>
  <c r="CK99" i="28" s="1"/>
  <c r="CJ99" i="28" s="1"/>
  <c r="CI99" i="28" s="1"/>
  <c r="CH99" i="28" s="1"/>
  <c r="CG99" i="28" s="1"/>
  <c r="CF99" i="28" s="1"/>
  <c r="CE99" i="28" s="1"/>
  <c r="CD99" i="28" s="1"/>
  <c r="CC99" i="28" s="1"/>
  <c r="CB99" i="28" s="1"/>
  <c r="CA99" i="28" s="1"/>
  <c r="BZ99" i="28" s="1"/>
  <c r="BY99" i="28" s="1"/>
  <c r="BX99" i="28" s="1"/>
  <c r="BW99" i="28" s="1"/>
  <c r="BV99" i="28" s="1"/>
  <c r="BU99" i="28" s="1"/>
  <c r="BT99" i="28" s="1"/>
  <c r="BS99" i="28" s="1"/>
  <c r="BR99" i="28" s="1"/>
  <c r="BQ99" i="28" s="1"/>
  <c r="BP99" i="28" s="1"/>
  <c r="BO99" i="28" s="1"/>
  <c r="BN99" i="28" s="1"/>
  <c r="BM99" i="28" s="1"/>
  <c r="BL99" i="28" s="1"/>
  <c r="BK99" i="28" s="1"/>
  <c r="BJ99" i="28" s="1"/>
  <c r="BI99" i="28" s="1"/>
  <c r="BH99" i="28" s="1"/>
  <c r="BG99" i="28" s="1"/>
  <c r="BF99" i="28" s="1"/>
  <c r="BE99" i="28" s="1"/>
  <c r="BD99" i="28" s="1"/>
  <c r="BC99" i="28" s="1"/>
  <c r="BB99" i="28" s="1"/>
  <c r="BA99" i="28" s="1"/>
  <c r="AZ99" i="28" s="1"/>
  <c r="AY99" i="28" s="1"/>
  <c r="AX99" i="28" s="1"/>
  <c r="AW99" i="28" s="1"/>
  <c r="AV99" i="28" s="1"/>
  <c r="AU99" i="28" s="1"/>
  <c r="AT99" i="28" s="1"/>
  <c r="AS99" i="28" s="1"/>
  <c r="AR99" i="28" s="1"/>
  <c r="AQ99" i="28" s="1"/>
  <c r="AP99" i="28" s="1"/>
  <c r="AO99" i="28" s="1"/>
  <c r="AN99" i="28" s="1"/>
  <c r="AM99" i="28" s="1"/>
  <c r="AL99" i="28" s="1"/>
  <c r="AK99" i="28" s="1"/>
  <c r="AJ99" i="28" s="1"/>
  <c r="AI99" i="28" s="1"/>
  <c r="AH99" i="28" s="1"/>
  <c r="AG99" i="28" s="1"/>
  <c r="AF99" i="28" s="1"/>
  <c r="AE99" i="28" s="1"/>
  <c r="AD99" i="28" s="1"/>
  <c r="AC99" i="28" s="1"/>
  <c r="AB99" i="28" s="1"/>
  <c r="AA99" i="28" s="1"/>
  <c r="Z99" i="28" s="1"/>
  <c r="Y99" i="28" s="1"/>
  <c r="X99" i="28" s="1"/>
  <c r="W99" i="28" s="1"/>
  <c r="V99" i="28" s="1"/>
  <c r="U99" i="28" s="1"/>
  <c r="T99" i="28" s="1"/>
  <c r="S99" i="28" s="1"/>
  <c r="R99" i="28" s="1"/>
  <c r="Q99" i="28" s="1"/>
  <c r="P99" i="28" s="1"/>
  <c r="O99" i="28" s="1"/>
  <c r="N99" i="28" s="1"/>
  <c r="M99" i="28" s="1"/>
  <c r="L99" i="28" s="1"/>
  <c r="K99" i="28" s="1"/>
  <c r="J99" i="28" s="1"/>
  <c r="I99" i="28" s="1"/>
  <c r="H99" i="28" s="1"/>
  <c r="G99" i="28" s="1"/>
  <c r="F99" i="28" s="1"/>
  <c r="E99" i="28" s="1"/>
  <c r="D99" i="28" s="1"/>
  <c r="C99" i="28" s="1"/>
  <c r="CS100" i="28"/>
  <c r="CR100" i="28" s="1"/>
  <c r="CQ100" i="28" s="1"/>
  <c r="CP100" i="28" s="1"/>
  <c r="CO100" i="28" s="1"/>
  <c r="CN100" i="28" s="1"/>
  <c r="CM100" i="28" s="1"/>
  <c r="CL100" i="28" s="1"/>
  <c r="CK100" i="28" s="1"/>
  <c r="CJ100" i="28" s="1"/>
  <c r="CI100" i="28" s="1"/>
  <c r="CH100" i="28" s="1"/>
  <c r="CG100" i="28" s="1"/>
  <c r="CF100" i="28" s="1"/>
  <c r="CE100" i="28" s="1"/>
  <c r="CD100" i="28" s="1"/>
  <c r="CC100" i="28" s="1"/>
  <c r="CB100" i="28" s="1"/>
  <c r="CA100" i="28" s="1"/>
  <c r="BZ100" i="28" s="1"/>
  <c r="BY100" i="28" s="1"/>
  <c r="BX100" i="28" s="1"/>
  <c r="BW100" i="28" s="1"/>
  <c r="BV100" i="28" s="1"/>
  <c r="BU100" i="28" s="1"/>
  <c r="BT100" i="28" s="1"/>
  <c r="BS100" i="28" s="1"/>
  <c r="BR100" i="28" s="1"/>
  <c r="BQ100" i="28" s="1"/>
  <c r="BP100" i="28" s="1"/>
  <c r="BO100" i="28" s="1"/>
  <c r="BN100" i="28" s="1"/>
  <c r="BM100" i="28" s="1"/>
  <c r="BL100" i="28" s="1"/>
  <c r="BK100" i="28" s="1"/>
  <c r="BJ100" i="28" s="1"/>
  <c r="BI100" i="28" s="1"/>
  <c r="BH100" i="28" s="1"/>
  <c r="BG100" i="28" s="1"/>
  <c r="BF100" i="28" s="1"/>
  <c r="BE100" i="28" s="1"/>
  <c r="BD100" i="28" s="1"/>
  <c r="BC100" i="28" s="1"/>
  <c r="BB100" i="28" s="1"/>
  <c r="BA100" i="28" s="1"/>
  <c r="AZ100" i="28" s="1"/>
  <c r="AY100" i="28" s="1"/>
  <c r="AX100" i="28" s="1"/>
  <c r="AW100" i="28" s="1"/>
  <c r="AV100" i="28" s="1"/>
  <c r="AU100" i="28" s="1"/>
  <c r="AT100" i="28" s="1"/>
  <c r="AS100" i="28" s="1"/>
  <c r="AR100" i="28" s="1"/>
  <c r="AQ100" i="28" s="1"/>
  <c r="AP100" i="28" s="1"/>
  <c r="AO100" i="28" s="1"/>
  <c r="AN100" i="28" s="1"/>
  <c r="AM100" i="28" s="1"/>
  <c r="AL100" i="28" s="1"/>
  <c r="AK100" i="28" s="1"/>
  <c r="AJ100" i="28" s="1"/>
  <c r="AI100" i="28" s="1"/>
  <c r="AH100" i="28" s="1"/>
  <c r="AG100" i="28" s="1"/>
  <c r="AF100" i="28" s="1"/>
  <c r="AE100" i="28" s="1"/>
  <c r="AD100" i="28" s="1"/>
  <c r="AC100" i="28" s="1"/>
  <c r="AB100" i="28" s="1"/>
  <c r="AA100" i="28" s="1"/>
  <c r="Z100" i="28" s="1"/>
  <c r="Y100" i="28" s="1"/>
  <c r="X100" i="28" s="1"/>
  <c r="W100" i="28" s="1"/>
  <c r="V100" i="28" s="1"/>
  <c r="U100" i="28" s="1"/>
  <c r="T100" i="28" s="1"/>
  <c r="S100" i="28" s="1"/>
  <c r="R100" i="28" s="1"/>
  <c r="Q100" i="28" s="1"/>
  <c r="P100" i="28" s="1"/>
  <c r="O100" i="28" s="1"/>
  <c r="N100" i="28" s="1"/>
  <c r="M100" i="28" s="1"/>
  <c r="L100" i="28" s="1"/>
  <c r="K100" i="28" s="1"/>
  <c r="J100" i="28" s="1"/>
  <c r="I100" i="28" s="1"/>
  <c r="H100" i="28" s="1"/>
  <c r="G100" i="28" s="1"/>
  <c r="F100" i="28" s="1"/>
  <c r="E100" i="28" s="1"/>
  <c r="D100" i="28" s="1"/>
  <c r="C100" i="28" s="1"/>
  <c r="CS101" i="28"/>
  <c r="CR101" i="28" s="1"/>
  <c r="CQ101" i="28" s="1"/>
  <c r="CP101" i="28" s="1"/>
  <c r="CO101" i="28" s="1"/>
  <c r="CN101" i="28" s="1"/>
  <c r="CM101" i="28" s="1"/>
  <c r="CL101" i="28" s="1"/>
  <c r="CK101" i="28" s="1"/>
  <c r="CJ101" i="28" s="1"/>
  <c r="CI101" i="28" s="1"/>
  <c r="CH101" i="28" s="1"/>
  <c r="CG101" i="28" s="1"/>
  <c r="CF101" i="28" s="1"/>
  <c r="CE101" i="28" s="1"/>
  <c r="CD101" i="28" s="1"/>
  <c r="CC101" i="28" s="1"/>
  <c r="CB101" i="28" s="1"/>
  <c r="CA101" i="28" s="1"/>
  <c r="BZ101" i="28" s="1"/>
  <c r="BY101" i="28" s="1"/>
  <c r="BX101" i="28" s="1"/>
  <c r="BW101" i="28" s="1"/>
  <c r="BV101" i="28" s="1"/>
  <c r="BU101" i="28" s="1"/>
  <c r="BT101" i="28" s="1"/>
  <c r="BS101" i="28" s="1"/>
  <c r="BR101" i="28" s="1"/>
  <c r="BQ101" i="28" s="1"/>
  <c r="BP101" i="28" s="1"/>
  <c r="BO101" i="28" s="1"/>
  <c r="BN101" i="28" s="1"/>
  <c r="BM101" i="28" s="1"/>
  <c r="BL101" i="28" s="1"/>
  <c r="BK101" i="28" s="1"/>
  <c r="BJ101" i="28" s="1"/>
  <c r="BI101" i="28" s="1"/>
  <c r="BH101" i="28" s="1"/>
  <c r="BG101" i="28" s="1"/>
  <c r="BF101" i="28" s="1"/>
  <c r="BE101" i="28" s="1"/>
  <c r="BD101" i="28" s="1"/>
  <c r="BC101" i="28" s="1"/>
  <c r="BB101" i="28" s="1"/>
  <c r="BA101" i="28" s="1"/>
  <c r="AZ101" i="28" s="1"/>
  <c r="AY101" i="28" s="1"/>
  <c r="AX101" i="28" s="1"/>
  <c r="AW101" i="28" s="1"/>
  <c r="AV101" i="28" s="1"/>
  <c r="AU101" i="28" s="1"/>
  <c r="AT101" i="28" s="1"/>
  <c r="AS101" i="28" s="1"/>
  <c r="AR101" i="28" s="1"/>
  <c r="AQ101" i="28" s="1"/>
  <c r="AP101" i="28" s="1"/>
  <c r="AO101" i="28" s="1"/>
  <c r="AN101" i="28" s="1"/>
  <c r="AM101" i="28" s="1"/>
  <c r="AL101" i="28" s="1"/>
  <c r="AK101" i="28" s="1"/>
  <c r="AJ101" i="28" s="1"/>
  <c r="AI101" i="28" s="1"/>
  <c r="AH101" i="28" s="1"/>
  <c r="AG101" i="28" s="1"/>
  <c r="AF101" i="28" s="1"/>
  <c r="AE101" i="28" s="1"/>
  <c r="AD101" i="28" s="1"/>
  <c r="AC101" i="28" s="1"/>
  <c r="AB101" i="28" s="1"/>
  <c r="AA101" i="28" s="1"/>
  <c r="Z101" i="28" s="1"/>
  <c r="Y101" i="28" s="1"/>
  <c r="X101" i="28" s="1"/>
  <c r="W101" i="28" s="1"/>
  <c r="V101" i="28" s="1"/>
  <c r="U101" i="28" s="1"/>
  <c r="T101" i="28" s="1"/>
  <c r="S101" i="28" s="1"/>
  <c r="R101" i="28" s="1"/>
  <c r="Q101" i="28" s="1"/>
  <c r="P101" i="28" s="1"/>
  <c r="O101" i="28" s="1"/>
  <c r="N101" i="28" s="1"/>
  <c r="M101" i="28" s="1"/>
  <c r="L101" i="28" s="1"/>
  <c r="K101" i="28" s="1"/>
  <c r="J101" i="28" s="1"/>
  <c r="I101" i="28" s="1"/>
  <c r="H101" i="28" s="1"/>
  <c r="G101" i="28" s="1"/>
  <c r="F101" i="28" s="1"/>
  <c r="E101" i="28" s="1"/>
  <c r="D101" i="28" s="1"/>
  <c r="C101" i="28" s="1"/>
  <c r="CS102" i="28"/>
  <c r="CR102" i="28" s="1"/>
  <c r="CQ102" i="28" s="1"/>
  <c r="CP102" i="28" s="1"/>
  <c r="CO102" i="28" s="1"/>
  <c r="CN102" i="28" s="1"/>
  <c r="CM102" i="28" s="1"/>
  <c r="CL102" i="28" s="1"/>
  <c r="CK102" i="28" s="1"/>
  <c r="CJ102" i="28" s="1"/>
  <c r="CI102" i="28" s="1"/>
  <c r="CH102" i="28" s="1"/>
  <c r="CG102" i="28" s="1"/>
  <c r="CF102" i="28" s="1"/>
  <c r="CE102" i="28" s="1"/>
  <c r="CD102" i="28" s="1"/>
  <c r="CC102" i="28" s="1"/>
  <c r="CB102" i="28" s="1"/>
  <c r="CA102" i="28" s="1"/>
  <c r="BZ102" i="28" s="1"/>
  <c r="BY102" i="28" s="1"/>
  <c r="BX102" i="28" s="1"/>
  <c r="BW102" i="28" s="1"/>
  <c r="BV102" i="28" s="1"/>
  <c r="BU102" i="28" s="1"/>
  <c r="BT102" i="28" s="1"/>
  <c r="BS102" i="28" s="1"/>
  <c r="BR102" i="28" s="1"/>
  <c r="BQ102" i="28" s="1"/>
  <c r="BP102" i="28" s="1"/>
  <c r="BO102" i="28" s="1"/>
  <c r="BN102" i="28" s="1"/>
  <c r="BM102" i="28" s="1"/>
  <c r="BL102" i="28" s="1"/>
  <c r="BK102" i="28" s="1"/>
  <c r="BJ102" i="28" s="1"/>
  <c r="BI102" i="28" s="1"/>
  <c r="BH102" i="28" s="1"/>
  <c r="BG102" i="28" s="1"/>
  <c r="BF102" i="28" s="1"/>
  <c r="BE102" i="28" s="1"/>
  <c r="BD102" i="28" s="1"/>
  <c r="BC102" i="28" s="1"/>
  <c r="BB102" i="28" s="1"/>
  <c r="BA102" i="28" s="1"/>
  <c r="AZ102" i="28" s="1"/>
  <c r="AY102" i="28" s="1"/>
  <c r="AX102" i="28" s="1"/>
  <c r="AW102" i="28" s="1"/>
  <c r="AV102" i="28" s="1"/>
  <c r="AU102" i="28" s="1"/>
  <c r="AT102" i="28" s="1"/>
  <c r="AS102" i="28" s="1"/>
  <c r="AR102" i="28" s="1"/>
  <c r="AQ102" i="28" s="1"/>
  <c r="AP102" i="28" s="1"/>
  <c r="AO102" i="28" s="1"/>
  <c r="AN102" i="28" s="1"/>
  <c r="AM102" i="28" s="1"/>
  <c r="AL102" i="28" s="1"/>
  <c r="AK102" i="28" s="1"/>
  <c r="AJ102" i="28" s="1"/>
  <c r="AI102" i="28" s="1"/>
  <c r="AH102" i="28" s="1"/>
  <c r="AG102" i="28" s="1"/>
  <c r="AF102" i="28" s="1"/>
  <c r="AE102" i="28" s="1"/>
  <c r="AD102" i="28" s="1"/>
  <c r="AC102" i="28" s="1"/>
  <c r="AB102" i="28" s="1"/>
  <c r="AA102" i="28" s="1"/>
  <c r="Z102" i="28" s="1"/>
  <c r="Y102" i="28" s="1"/>
  <c r="X102" i="28" s="1"/>
  <c r="W102" i="28" s="1"/>
  <c r="V102" i="28" s="1"/>
  <c r="U102" i="28" s="1"/>
  <c r="T102" i="28" s="1"/>
  <c r="S102" i="28" s="1"/>
  <c r="R102" i="28" s="1"/>
  <c r="Q102" i="28" s="1"/>
  <c r="P102" i="28" s="1"/>
  <c r="O102" i="28" s="1"/>
  <c r="N102" i="28" s="1"/>
  <c r="M102" i="28" s="1"/>
  <c r="L102" i="28" s="1"/>
  <c r="K102" i="28" s="1"/>
  <c r="J102" i="28" s="1"/>
  <c r="I102" i="28" s="1"/>
  <c r="H102" i="28" s="1"/>
  <c r="G102" i="28" s="1"/>
  <c r="F102" i="28" s="1"/>
  <c r="E102" i="28" s="1"/>
  <c r="D102" i="28" s="1"/>
  <c r="C102" i="28" s="1"/>
  <c r="CS103" i="28"/>
  <c r="CR103" i="28" s="1"/>
  <c r="CQ103" i="28" s="1"/>
  <c r="CP103" i="28" s="1"/>
  <c r="CO103" i="28" s="1"/>
  <c r="CN103" i="28" s="1"/>
  <c r="CM103" i="28" s="1"/>
  <c r="CL103" i="28" s="1"/>
  <c r="CK103" i="28" s="1"/>
  <c r="CJ103" i="28" s="1"/>
  <c r="CI103" i="28" s="1"/>
  <c r="CH103" i="28" s="1"/>
  <c r="CG103" i="28" s="1"/>
  <c r="CF103" i="28" s="1"/>
  <c r="CE103" i="28" s="1"/>
  <c r="CD103" i="28" s="1"/>
  <c r="CC103" i="28" s="1"/>
  <c r="CB103" i="28" s="1"/>
  <c r="CA103" i="28" s="1"/>
  <c r="BZ103" i="28" s="1"/>
  <c r="BY103" i="28" s="1"/>
  <c r="BX103" i="28" s="1"/>
  <c r="BW103" i="28" s="1"/>
  <c r="BV103" i="28" s="1"/>
  <c r="BU103" i="28" s="1"/>
  <c r="BT103" i="28" s="1"/>
  <c r="BS103" i="28" s="1"/>
  <c r="BR103" i="28" s="1"/>
  <c r="BQ103" i="28" s="1"/>
  <c r="BP103" i="28" s="1"/>
  <c r="BO103" i="28" s="1"/>
  <c r="BN103" i="28" s="1"/>
  <c r="BM103" i="28" s="1"/>
  <c r="BL103" i="28" s="1"/>
  <c r="BK103" i="28" s="1"/>
  <c r="BJ103" i="28" s="1"/>
  <c r="BI103" i="28" s="1"/>
  <c r="BH103" i="28" s="1"/>
  <c r="BG103" i="28" s="1"/>
  <c r="BF103" i="28" s="1"/>
  <c r="BE103" i="28" s="1"/>
  <c r="BD103" i="28" s="1"/>
  <c r="BC103" i="28" s="1"/>
  <c r="BB103" i="28" s="1"/>
  <c r="BA103" i="28" s="1"/>
  <c r="AZ103" i="28" s="1"/>
  <c r="AY103" i="28" s="1"/>
  <c r="AX103" i="28" s="1"/>
  <c r="AW103" i="28" s="1"/>
  <c r="AV103" i="28" s="1"/>
  <c r="AU103" i="28" s="1"/>
  <c r="AT103" i="28" s="1"/>
  <c r="AS103" i="28" s="1"/>
  <c r="AR103" i="28" s="1"/>
  <c r="AQ103" i="28" s="1"/>
  <c r="AP103" i="28" s="1"/>
  <c r="AO103" i="28" s="1"/>
  <c r="AN103" i="28" s="1"/>
  <c r="AM103" i="28" s="1"/>
  <c r="AL103" i="28" s="1"/>
  <c r="AK103" i="28" s="1"/>
  <c r="AJ103" i="28" s="1"/>
  <c r="AI103" i="28" s="1"/>
  <c r="AH103" i="28" s="1"/>
  <c r="AG103" i="28" s="1"/>
  <c r="AF103" i="28" s="1"/>
  <c r="AE103" i="28" s="1"/>
  <c r="AD103" i="28" s="1"/>
  <c r="AC103" i="28" s="1"/>
  <c r="AB103" i="28" s="1"/>
  <c r="AA103" i="28" s="1"/>
  <c r="Z103" i="28" s="1"/>
  <c r="Y103" i="28" s="1"/>
  <c r="X103" i="28" s="1"/>
  <c r="W103" i="28" s="1"/>
  <c r="V103" i="28" s="1"/>
  <c r="U103" i="28" s="1"/>
  <c r="T103" i="28" s="1"/>
  <c r="S103" i="28" s="1"/>
  <c r="R103" i="28" s="1"/>
  <c r="Q103" i="28" s="1"/>
  <c r="P103" i="28" s="1"/>
  <c r="O103" i="28" s="1"/>
  <c r="N103" i="28" s="1"/>
  <c r="M103" i="28" s="1"/>
  <c r="L103" i="28" s="1"/>
  <c r="K103" i="28" s="1"/>
  <c r="J103" i="28" s="1"/>
  <c r="I103" i="28" s="1"/>
  <c r="H103" i="28" s="1"/>
  <c r="G103" i="28" s="1"/>
  <c r="F103" i="28" s="1"/>
  <c r="E103" i="28" s="1"/>
  <c r="D103" i="28" s="1"/>
  <c r="C103" i="28" s="1"/>
  <c r="CS104" i="28"/>
  <c r="CR104" i="28" s="1"/>
  <c r="CQ104" i="28" s="1"/>
  <c r="CP104" i="28" s="1"/>
  <c r="CO104" i="28" s="1"/>
  <c r="CN104" i="28" s="1"/>
  <c r="CM104" i="28" s="1"/>
  <c r="CL104" i="28" s="1"/>
  <c r="CK104" i="28" s="1"/>
  <c r="CJ104" i="28" s="1"/>
  <c r="CI104" i="28" s="1"/>
  <c r="CH104" i="28" s="1"/>
  <c r="CG104" i="28" s="1"/>
  <c r="CF104" i="28" s="1"/>
  <c r="CE104" i="28" s="1"/>
  <c r="CD104" i="28" s="1"/>
  <c r="CC104" i="28" s="1"/>
  <c r="CB104" i="28" s="1"/>
  <c r="CA104" i="28" s="1"/>
  <c r="BZ104" i="28" s="1"/>
  <c r="BY104" i="28" s="1"/>
  <c r="BX104" i="28" s="1"/>
  <c r="BW104" i="28" s="1"/>
  <c r="BV104" i="28" s="1"/>
  <c r="BU104" i="28" s="1"/>
  <c r="BT104" i="28" s="1"/>
  <c r="BS104" i="28" s="1"/>
  <c r="BR104" i="28" s="1"/>
  <c r="BQ104" i="28" s="1"/>
  <c r="BP104" i="28" s="1"/>
  <c r="BO104" i="28" s="1"/>
  <c r="BN104" i="28" s="1"/>
  <c r="BM104" i="28" s="1"/>
  <c r="BL104" i="28" s="1"/>
  <c r="BK104" i="28" s="1"/>
  <c r="BJ104" i="28" s="1"/>
  <c r="BI104" i="28" s="1"/>
  <c r="BH104" i="28" s="1"/>
  <c r="BG104" i="28" s="1"/>
  <c r="BF104" i="28" s="1"/>
  <c r="BE104" i="28" s="1"/>
  <c r="BD104" i="28" s="1"/>
  <c r="BC104" i="28" s="1"/>
  <c r="BB104" i="28" s="1"/>
  <c r="BA104" i="28" s="1"/>
  <c r="AZ104" i="28" s="1"/>
  <c r="AY104" i="28" s="1"/>
  <c r="AX104" i="28" s="1"/>
  <c r="AW104" i="28" s="1"/>
  <c r="AV104" i="28" s="1"/>
  <c r="AU104" i="28" s="1"/>
  <c r="AT104" i="28" s="1"/>
  <c r="AS104" i="28" s="1"/>
  <c r="AR104" i="28" s="1"/>
  <c r="AQ104" i="28" s="1"/>
  <c r="AP104" i="28" s="1"/>
  <c r="AO104" i="28" s="1"/>
  <c r="AN104" i="28" s="1"/>
  <c r="AM104" i="28" s="1"/>
  <c r="AL104" i="28" s="1"/>
  <c r="AK104" i="28" s="1"/>
  <c r="AJ104" i="28" s="1"/>
  <c r="AI104" i="28" s="1"/>
  <c r="AH104" i="28" s="1"/>
  <c r="AG104" i="28" s="1"/>
  <c r="AF104" i="28" s="1"/>
  <c r="AE104" i="28" s="1"/>
  <c r="AD104" i="28" s="1"/>
  <c r="AC104" i="28" s="1"/>
  <c r="AB104" i="28" s="1"/>
  <c r="AA104" i="28" s="1"/>
  <c r="Z104" i="28" s="1"/>
  <c r="Y104" i="28" s="1"/>
  <c r="X104" i="28" s="1"/>
  <c r="W104" i="28" s="1"/>
  <c r="V104" i="28" s="1"/>
  <c r="U104" i="28" s="1"/>
  <c r="T104" i="28" s="1"/>
  <c r="S104" i="28" s="1"/>
  <c r="R104" i="28" s="1"/>
  <c r="Q104" i="28" s="1"/>
  <c r="P104" i="28" s="1"/>
  <c r="O104" i="28" s="1"/>
  <c r="N104" i="28" s="1"/>
  <c r="M104" i="28" s="1"/>
  <c r="L104" i="28" s="1"/>
  <c r="K104" i="28" s="1"/>
  <c r="J104" i="28" s="1"/>
  <c r="I104" i="28" s="1"/>
  <c r="H104" i="28" s="1"/>
  <c r="G104" i="28" s="1"/>
  <c r="F104" i="28" s="1"/>
  <c r="E104" i="28" s="1"/>
  <c r="D104" i="28" s="1"/>
  <c r="C104" i="28" s="1"/>
  <c r="CS105" i="28"/>
  <c r="CR105" i="28" s="1"/>
  <c r="CQ105" i="28" s="1"/>
  <c r="CP105" i="28" s="1"/>
  <c r="CO105" i="28" s="1"/>
  <c r="CN105" i="28" s="1"/>
  <c r="CM105" i="28" s="1"/>
  <c r="CL105" i="28" s="1"/>
  <c r="CK105" i="28" s="1"/>
  <c r="CJ105" i="28" s="1"/>
  <c r="CI105" i="28" s="1"/>
  <c r="CH105" i="28" s="1"/>
  <c r="CG105" i="28" s="1"/>
  <c r="CF105" i="28" s="1"/>
  <c r="CE105" i="28" s="1"/>
  <c r="CD105" i="28" s="1"/>
  <c r="CC105" i="28" s="1"/>
  <c r="CB105" i="28" s="1"/>
  <c r="CA105" i="28" s="1"/>
  <c r="BZ105" i="28" s="1"/>
  <c r="BY105" i="28" s="1"/>
  <c r="BX105" i="28" s="1"/>
  <c r="BW105" i="28" s="1"/>
  <c r="BV105" i="28" s="1"/>
  <c r="BU105" i="28" s="1"/>
  <c r="BT105" i="28" s="1"/>
  <c r="BS105" i="28" s="1"/>
  <c r="BR105" i="28" s="1"/>
  <c r="BQ105" i="28" s="1"/>
  <c r="BP105" i="28" s="1"/>
  <c r="BO105" i="28" s="1"/>
  <c r="BN105" i="28" s="1"/>
  <c r="BM105" i="28" s="1"/>
  <c r="BL105" i="28" s="1"/>
  <c r="BK105" i="28" s="1"/>
  <c r="BJ105" i="28" s="1"/>
  <c r="BI105" i="28" s="1"/>
  <c r="BH105" i="28" s="1"/>
  <c r="BG105" i="28" s="1"/>
  <c r="BF105" i="28" s="1"/>
  <c r="BE105" i="28" s="1"/>
  <c r="BD105" i="28" s="1"/>
  <c r="BC105" i="28" s="1"/>
  <c r="BB105" i="28" s="1"/>
  <c r="BA105" i="28" s="1"/>
  <c r="AZ105" i="28" s="1"/>
  <c r="AY105" i="28" s="1"/>
  <c r="AX105" i="28" s="1"/>
  <c r="AW105" i="28" s="1"/>
  <c r="AV105" i="28" s="1"/>
  <c r="AU105" i="28" s="1"/>
  <c r="AT105" i="28" s="1"/>
  <c r="AS105" i="28" s="1"/>
  <c r="AR105" i="28" s="1"/>
  <c r="AQ105" i="28" s="1"/>
  <c r="AP105" i="28" s="1"/>
  <c r="AO105" i="28" s="1"/>
  <c r="AN105" i="28" s="1"/>
  <c r="AM105" i="28" s="1"/>
  <c r="AL105" i="28" s="1"/>
  <c r="AK105" i="28" s="1"/>
  <c r="AJ105" i="28" s="1"/>
  <c r="AI105" i="28" s="1"/>
  <c r="AH105" i="28" s="1"/>
  <c r="AG105" i="28" s="1"/>
  <c r="AF105" i="28" s="1"/>
  <c r="AE105" i="28" s="1"/>
  <c r="AD105" i="28" s="1"/>
  <c r="AC105" i="28" s="1"/>
  <c r="AB105" i="28" s="1"/>
  <c r="AA105" i="28" s="1"/>
  <c r="Z105" i="28" s="1"/>
  <c r="Y105" i="28" s="1"/>
  <c r="X105" i="28" s="1"/>
  <c r="W105" i="28" s="1"/>
  <c r="V105" i="28" s="1"/>
  <c r="U105" i="28" s="1"/>
  <c r="T105" i="28" s="1"/>
  <c r="S105" i="28" s="1"/>
  <c r="R105" i="28" s="1"/>
  <c r="Q105" i="28" s="1"/>
  <c r="P105" i="28" s="1"/>
  <c r="O105" i="28" s="1"/>
  <c r="N105" i="28" s="1"/>
  <c r="M105" i="28" s="1"/>
  <c r="L105" i="28" s="1"/>
  <c r="K105" i="28" s="1"/>
  <c r="J105" i="28" s="1"/>
  <c r="I105" i="28" s="1"/>
  <c r="H105" i="28" s="1"/>
  <c r="G105" i="28" s="1"/>
  <c r="F105" i="28" s="1"/>
  <c r="E105" i="28" s="1"/>
  <c r="D105" i="28" s="1"/>
  <c r="C105" i="28" s="1"/>
  <c r="CS106" i="28"/>
  <c r="CR106" i="28" s="1"/>
  <c r="CQ106" i="28" s="1"/>
  <c r="CP106" i="28" s="1"/>
  <c r="CO106" i="28" s="1"/>
  <c r="CN106" i="28" s="1"/>
  <c r="CM106" i="28" s="1"/>
  <c r="CL106" i="28" s="1"/>
  <c r="CK106" i="28" s="1"/>
  <c r="CJ106" i="28" s="1"/>
  <c r="CI106" i="28" s="1"/>
  <c r="CH106" i="28" s="1"/>
  <c r="CG106" i="28" s="1"/>
  <c r="CF106" i="28" s="1"/>
  <c r="CE106" i="28" s="1"/>
  <c r="CD106" i="28" s="1"/>
  <c r="CC106" i="28" s="1"/>
  <c r="CB106" i="28" s="1"/>
  <c r="CA106" i="28" s="1"/>
  <c r="BZ106" i="28" s="1"/>
  <c r="BY106" i="28" s="1"/>
  <c r="BX106" i="28" s="1"/>
  <c r="BW106" i="28" s="1"/>
  <c r="BV106" i="28" s="1"/>
  <c r="BU106" i="28" s="1"/>
  <c r="BT106" i="28" s="1"/>
  <c r="BS106" i="28" s="1"/>
  <c r="BR106" i="28" s="1"/>
  <c r="BQ106" i="28" s="1"/>
  <c r="BP106" i="28" s="1"/>
  <c r="BO106" i="28" s="1"/>
  <c r="BN106" i="28" s="1"/>
  <c r="BM106" i="28" s="1"/>
  <c r="BL106" i="28" s="1"/>
  <c r="BK106" i="28" s="1"/>
  <c r="BJ106" i="28" s="1"/>
  <c r="BI106" i="28" s="1"/>
  <c r="BH106" i="28" s="1"/>
  <c r="BG106" i="28" s="1"/>
  <c r="BF106" i="28" s="1"/>
  <c r="BE106" i="28" s="1"/>
  <c r="BD106" i="28" s="1"/>
  <c r="BC106" i="28" s="1"/>
  <c r="BB106" i="28" s="1"/>
  <c r="BA106" i="28" s="1"/>
  <c r="AZ106" i="28" s="1"/>
  <c r="AY106" i="28" s="1"/>
  <c r="AX106" i="28" s="1"/>
  <c r="AW106" i="28" s="1"/>
  <c r="AV106" i="28" s="1"/>
  <c r="AU106" i="28" s="1"/>
  <c r="AT106" i="28" s="1"/>
  <c r="AS106" i="28" s="1"/>
  <c r="AR106" i="28" s="1"/>
  <c r="AQ106" i="28" s="1"/>
  <c r="AP106" i="28" s="1"/>
  <c r="AO106" i="28" s="1"/>
  <c r="AN106" i="28" s="1"/>
  <c r="AM106" i="28" s="1"/>
  <c r="AL106" i="28" s="1"/>
  <c r="AK106" i="28" s="1"/>
  <c r="AJ106" i="28" s="1"/>
  <c r="AI106" i="28" s="1"/>
  <c r="AH106" i="28" s="1"/>
  <c r="AG106" i="28" s="1"/>
  <c r="AF106" i="28" s="1"/>
  <c r="AE106" i="28" s="1"/>
  <c r="AD106" i="28" s="1"/>
  <c r="AC106" i="28" s="1"/>
  <c r="AB106" i="28" s="1"/>
  <c r="AA106" i="28" s="1"/>
  <c r="Z106" i="28" s="1"/>
  <c r="Y106" i="28" s="1"/>
  <c r="X106" i="28" s="1"/>
  <c r="W106" i="28" s="1"/>
  <c r="V106" i="28" s="1"/>
  <c r="U106" i="28" s="1"/>
  <c r="T106" i="28" s="1"/>
  <c r="S106" i="28" s="1"/>
  <c r="R106" i="28" s="1"/>
  <c r="Q106" i="28" s="1"/>
  <c r="P106" i="28" s="1"/>
  <c r="O106" i="28" s="1"/>
  <c r="N106" i="28" s="1"/>
  <c r="M106" i="28" s="1"/>
  <c r="L106" i="28" s="1"/>
  <c r="K106" i="28" s="1"/>
  <c r="J106" i="28" s="1"/>
  <c r="I106" i="28" s="1"/>
  <c r="H106" i="28" s="1"/>
  <c r="G106" i="28" s="1"/>
  <c r="F106" i="28" s="1"/>
  <c r="E106" i="28" s="1"/>
  <c r="D106" i="28" s="1"/>
  <c r="C106" i="28" s="1"/>
  <c r="CS107" i="28"/>
  <c r="CR107" i="28" s="1"/>
  <c r="CQ107" i="28" s="1"/>
  <c r="CP107" i="28" s="1"/>
  <c r="CO107" i="28" s="1"/>
  <c r="CN107" i="28" s="1"/>
  <c r="CM107" i="28" s="1"/>
  <c r="CL107" i="28" s="1"/>
  <c r="CK107" i="28" s="1"/>
  <c r="CJ107" i="28" s="1"/>
  <c r="CI107" i="28" s="1"/>
  <c r="CH107" i="28" s="1"/>
  <c r="CG107" i="28" s="1"/>
  <c r="CF107" i="28" s="1"/>
  <c r="CE107" i="28" s="1"/>
  <c r="CD107" i="28" s="1"/>
  <c r="CC107" i="28" s="1"/>
  <c r="CB107" i="28" s="1"/>
  <c r="CA107" i="28" s="1"/>
  <c r="BZ107" i="28" s="1"/>
  <c r="BY107" i="28" s="1"/>
  <c r="BX107" i="28" s="1"/>
  <c r="BW107" i="28" s="1"/>
  <c r="BV107" i="28" s="1"/>
  <c r="BU107" i="28" s="1"/>
  <c r="BT107" i="28" s="1"/>
  <c r="BS107" i="28" s="1"/>
  <c r="BR107" i="28" s="1"/>
  <c r="BQ107" i="28" s="1"/>
  <c r="BP107" i="28" s="1"/>
  <c r="BO107" i="28" s="1"/>
  <c r="BN107" i="28" s="1"/>
  <c r="BM107" i="28" s="1"/>
  <c r="BL107" i="28" s="1"/>
  <c r="BK107" i="28" s="1"/>
  <c r="BJ107" i="28" s="1"/>
  <c r="BI107" i="28" s="1"/>
  <c r="BH107" i="28" s="1"/>
  <c r="BG107" i="28" s="1"/>
  <c r="BF107" i="28" s="1"/>
  <c r="BE107" i="28" s="1"/>
  <c r="BD107" i="28" s="1"/>
  <c r="BC107" i="28" s="1"/>
  <c r="BB107" i="28" s="1"/>
  <c r="BA107" i="28" s="1"/>
  <c r="AZ107" i="28" s="1"/>
  <c r="AY107" i="28" s="1"/>
  <c r="AX107" i="28" s="1"/>
  <c r="AW107" i="28" s="1"/>
  <c r="AV107" i="28" s="1"/>
  <c r="AU107" i="28" s="1"/>
  <c r="AT107" i="28" s="1"/>
  <c r="AS107" i="28" s="1"/>
  <c r="AR107" i="28" s="1"/>
  <c r="AQ107" i="28" s="1"/>
  <c r="AP107" i="28" s="1"/>
  <c r="AO107" i="28" s="1"/>
  <c r="AN107" i="28" s="1"/>
  <c r="AM107" i="28" s="1"/>
  <c r="AL107" i="28" s="1"/>
  <c r="AK107" i="28" s="1"/>
  <c r="AJ107" i="28" s="1"/>
  <c r="AI107" i="28" s="1"/>
  <c r="AH107" i="28" s="1"/>
  <c r="AG107" i="28" s="1"/>
  <c r="AF107" i="28" s="1"/>
  <c r="AE107" i="28" s="1"/>
  <c r="AD107" i="28" s="1"/>
  <c r="AC107" i="28" s="1"/>
  <c r="AB107" i="28" s="1"/>
  <c r="AA107" i="28" s="1"/>
  <c r="Z107" i="28" s="1"/>
  <c r="Y107" i="28" s="1"/>
  <c r="X107" i="28" s="1"/>
  <c r="W107" i="28" s="1"/>
  <c r="V107" i="28" s="1"/>
  <c r="U107" i="28" s="1"/>
  <c r="T107" i="28" s="1"/>
  <c r="S107" i="28" s="1"/>
  <c r="R107" i="28" s="1"/>
  <c r="Q107" i="28" s="1"/>
  <c r="P107" i="28" s="1"/>
  <c r="O107" i="28" s="1"/>
  <c r="N107" i="28" s="1"/>
  <c r="M107" i="28" s="1"/>
  <c r="L107" i="28" s="1"/>
  <c r="K107" i="28" s="1"/>
  <c r="J107" i="28" s="1"/>
  <c r="I107" i="28" s="1"/>
  <c r="H107" i="28" s="1"/>
  <c r="G107" i="28" s="1"/>
  <c r="F107" i="28" s="1"/>
  <c r="E107" i="28" s="1"/>
  <c r="D107" i="28" s="1"/>
  <c r="C107" i="28" s="1"/>
  <c r="CS108" i="28"/>
  <c r="CR108" i="28" s="1"/>
  <c r="CQ108" i="28" s="1"/>
  <c r="CP108" i="28" s="1"/>
  <c r="CO108" i="28" s="1"/>
  <c r="CN108" i="28" s="1"/>
  <c r="CM108" i="28" s="1"/>
  <c r="CL108" i="28" s="1"/>
  <c r="CK108" i="28" s="1"/>
  <c r="CJ108" i="28" s="1"/>
  <c r="CI108" i="28" s="1"/>
  <c r="CH108" i="28" s="1"/>
  <c r="CG108" i="28" s="1"/>
  <c r="CF108" i="28" s="1"/>
  <c r="CE108" i="28" s="1"/>
  <c r="CD108" i="28" s="1"/>
  <c r="CC108" i="28" s="1"/>
  <c r="CB108" i="28" s="1"/>
  <c r="CA108" i="28" s="1"/>
  <c r="BZ108" i="28" s="1"/>
  <c r="BY108" i="28" s="1"/>
  <c r="BX108" i="28" s="1"/>
  <c r="BW108" i="28" s="1"/>
  <c r="BV108" i="28" s="1"/>
  <c r="BU108" i="28" s="1"/>
  <c r="BT108" i="28" s="1"/>
  <c r="BS108" i="28" s="1"/>
  <c r="BR108" i="28" s="1"/>
  <c r="BQ108" i="28" s="1"/>
  <c r="BP108" i="28" s="1"/>
  <c r="BO108" i="28" s="1"/>
  <c r="BN108" i="28" s="1"/>
  <c r="BM108" i="28" s="1"/>
  <c r="BL108" i="28" s="1"/>
  <c r="BK108" i="28" s="1"/>
  <c r="BJ108" i="28" s="1"/>
  <c r="BI108" i="28" s="1"/>
  <c r="BH108" i="28" s="1"/>
  <c r="BG108" i="28" s="1"/>
  <c r="BF108" i="28" s="1"/>
  <c r="BE108" i="28" s="1"/>
  <c r="BD108" i="28" s="1"/>
  <c r="BC108" i="28" s="1"/>
  <c r="BB108" i="28" s="1"/>
  <c r="BA108" i="28" s="1"/>
  <c r="AZ108" i="28" s="1"/>
  <c r="AY108" i="28" s="1"/>
  <c r="AX108" i="28" s="1"/>
  <c r="AW108" i="28" s="1"/>
  <c r="AV108" i="28" s="1"/>
  <c r="AU108" i="28" s="1"/>
  <c r="AT108" i="28" s="1"/>
  <c r="AS108" i="28" s="1"/>
  <c r="AR108" i="28" s="1"/>
  <c r="AQ108" i="28" s="1"/>
  <c r="AP108" i="28" s="1"/>
  <c r="AO108" i="28" s="1"/>
  <c r="AN108" i="28" s="1"/>
  <c r="AM108" i="28" s="1"/>
  <c r="AL108" i="28" s="1"/>
  <c r="AK108" i="28" s="1"/>
  <c r="AJ108" i="28" s="1"/>
  <c r="AI108" i="28" s="1"/>
  <c r="AH108" i="28" s="1"/>
  <c r="AG108" i="28" s="1"/>
  <c r="AF108" i="28" s="1"/>
  <c r="AE108" i="28" s="1"/>
  <c r="AD108" i="28" s="1"/>
  <c r="AC108" i="28" s="1"/>
  <c r="AB108" i="28" s="1"/>
  <c r="AA108" i="28" s="1"/>
  <c r="Z108" i="28" s="1"/>
  <c r="Y108" i="28" s="1"/>
  <c r="X108" i="28" s="1"/>
  <c r="W108" i="28" s="1"/>
  <c r="V108" i="28" s="1"/>
  <c r="U108" i="28" s="1"/>
  <c r="T108" i="28" s="1"/>
  <c r="S108" i="28" s="1"/>
  <c r="R108" i="28" s="1"/>
  <c r="Q108" i="28" s="1"/>
  <c r="P108" i="28" s="1"/>
  <c r="O108" i="28" s="1"/>
  <c r="N108" i="28" s="1"/>
  <c r="M108" i="28" s="1"/>
  <c r="L108" i="28" s="1"/>
  <c r="K108" i="28" s="1"/>
  <c r="J108" i="28" s="1"/>
  <c r="I108" i="28" s="1"/>
  <c r="H108" i="28" s="1"/>
  <c r="G108" i="28" s="1"/>
  <c r="F108" i="28" s="1"/>
  <c r="E108" i="28" s="1"/>
  <c r="D108" i="28" s="1"/>
  <c r="C108" i="28" s="1"/>
  <c r="CS109" i="28"/>
  <c r="CR109" i="28" s="1"/>
  <c r="CQ109" i="28" s="1"/>
  <c r="CP109" i="28" s="1"/>
  <c r="CO109" i="28" s="1"/>
  <c r="CN109" i="28" s="1"/>
  <c r="CM109" i="28" s="1"/>
  <c r="CL109" i="28" s="1"/>
  <c r="CK109" i="28" s="1"/>
  <c r="CJ109" i="28" s="1"/>
  <c r="CI109" i="28" s="1"/>
  <c r="CH109" i="28" s="1"/>
  <c r="CG109" i="28" s="1"/>
  <c r="CF109" i="28" s="1"/>
  <c r="CE109" i="28" s="1"/>
  <c r="CD109" i="28" s="1"/>
  <c r="CC109" i="28" s="1"/>
  <c r="CB109" i="28" s="1"/>
  <c r="CA109" i="28" s="1"/>
  <c r="BZ109" i="28" s="1"/>
  <c r="BY109" i="28" s="1"/>
  <c r="BX109" i="28" s="1"/>
  <c r="BW109" i="28" s="1"/>
  <c r="BV109" i="28" s="1"/>
  <c r="BU109" i="28" s="1"/>
  <c r="BT109" i="28" s="1"/>
  <c r="BS109" i="28" s="1"/>
  <c r="BR109" i="28" s="1"/>
  <c r="BQ109" i="28" s="1"/>
  <c r="BP109" i="28" s="1"/>
  <c r="BO109" i="28" s="1"/>
  <c r="BN109" i="28" s="1"/>
  <c r="BM109" i="28" s="1"/>
  <c r="BL109" i="28" s="1"/>
  <c r="BK109" i="28" s="1"/>
  <c r="BJ109" i="28" s="1"/>
  <c r="BI109" i="28" s="1"/>
  <c r="BH109" i="28" s="1"/>
  <c r="BG109" i="28" s="1"/>
  <c r="BF109" i="28" s="1"/>
  <c r="BE109" i="28" s="1"/>
  <c r="BD109" i="28" s="1"/>
  <c r="BC109" i="28" s="1"/>
  <c r="BB109" i="28" s="1"/>
  <c r="BA109" i="28" s="1"/>
  <c r="AZ109" i="28" s="1"/>
  <c r="AY109" i="28" s="1"/>
  <c r="AX109" i="28" s="1"/>
  <c r="AW109" i="28" s="1"/>
  <c r="AV109" i="28" s="1"/>
  <c r="AU109" i="28" s="1"/>
  <c r="AT109" i="28" s="1"/>
  <c r="AS109" i="28" s="1"/>
  <c r="AR109" i="28" s="1"/>
  <c r="AQ109" i="28" s="1"/>
  <c r="AP109" i="28" s="1"/>
  <c r="AO109" i="28" s="1"/>
  <c r="AN109" i="28" s="1"/>
  <c r="AM109" i="28" s="1"/>
  <c r="AL109" i="28" s="1"/>
  <c r="AK109" i="28" s="1"/>
  <c r="AJ109" i="28" s="1"/>
  <c r="AI109" i="28" s="1"/>
  <c r="AH109" i="28" s="1"/>
  <c r="AG109" i="28" s="1"/>
  <c r="AF109" i="28" s="1"/>
  <c r="AE109" i="28" s="1"/>
  <c r="AD109" i="28" s="1"/>
  <c r="AC109" i="28" s="1"/>
  <c r="AB109" i="28" s="1"/>
  <c r="AA109" i="28" s="1"/>
  <c r="Z109" i="28" s="1"/>
  <c r="Y109" i="28" s="1"/>
  <c r="X109" i="28" s="1"/>
  <c r="W109" i="28" s="1"/>
  <c r="V109" i="28" s="1"/>
  <c r="U109" i="28" s="1"/>
  <c r="T109" i="28" s="1"/>
  <c r="S109" i="28" s="1"/>
  <c r="R109" i="28" s="1"/>
  <c r="Q109" i="28" s="1"/>
  <c r="P109" i="28" s="1"/>
  <c r="O109" i="28" s="1"/>
  <c r="N109" i="28" s="1"/>
  <c r="M109" i="28" s="1"/>
  <c r="L109" i="28" s="1"/>
  <c r="K109" i="28" s="1"/>
  <c r="J109" i="28" s="1"/>
  <c r="I109" i="28" s="1"/>
  <c r="H109" i="28" s="1"/>
  <c r="G109" i="28" s="1"/>
  <c r="F109" i="28" s="1"/>
  <c r="E109" i="28" s="1"/>
  <c r="D109" i="28" s="1"/>
  <c r="C109" i="28" s="1"/>
  <c r="CS110" i="28"/>
  <c r="CR110" i="28" s="1"/>
  <c r="CQ110" i="28" s="1"/>
  <c r="CP110" i="28" s="1"/>
  <c r="CO110" i="28" s="1"/>
  <c r="CN110" i="28" s="1"/>
  <c r="CM110" i="28" s="1"/>
  <c r="CL110" i="28" s="1"/>
  <c r="CK110" i="28" s="1"/>
  <c r="CJ110" i="28" s="1"/>
  <c r="CI110" i="28" s="1"/>
  <c r="CH110" i="28" s="1"/>
  <c r="CG110" i="28" s="1"/>
  <c r="CF110" i="28" s="1"/>
  <c r="CE110" i="28" s="1"/>
  <c r="CD110" i="28" s="1"/>
  <c r="CC110" i="28" s="1"/>
  <c r="CB110" i="28" s="1"/>
  <c r="CA110" i="28" s="1"/>
  <c r="BZ110" i="28" s="1"/>
  <c r="BY110" i="28" s="1"/>
  <c r="BX110" i="28" s="1"/>
  <c r="BW110" i="28" s="1"/>
  <c r="BV110" i="28" s="1"/>
  <c r="BU110" i="28" s="1"/>
  <c r="BT110" i="28" s="1"/>
  <c r="BS110" i="28" s="1"/>
  <c r="BR110" i="28" s="1"/>
  <c r="BQ110" i="28" s="1"/>
  <c r="BP110" i="28" s="1"/>
  <c r="BO110" i="28" s="1"/>
  <c r="BN110" i="28" s="1"/>
  <c r="BM110" i="28" s="1"/>
  <c r="BL110" i="28" s="1"/>
  <c r="BK110" i="28" s="1"/>
  <c r="BJ110" i="28" s="1"/>
  <c r="BI110" i="28" s="1"/>
  <c r="BH110" i="28" s="1"/>
  <c r="BG110" i="28" s="1"/>
  <c r="BF110" i="28" s="1"/>
  <c r="BE110" i="28" s="1"/>
  <c r="BD110" i="28" s="1"/>
  <c r="BC110" i="28" s="1"/>
  <c r="BB110" i="28" s="1"/>
  <c r="BA110" i="28" s="1"/>
  <c r="AZ110" i="28" s="1"/>
  <c r="AY110" i="28" s="1"/>
  <c r="AX110" i="28" s="1"/>
  <c r="AW110" i="28" s="1"/>
  <c r="AV110" i="28" s="1"/>
  <c r="AU110" i="28" s="1"/>
  <c r="AT110" i="28" s="1"/>
  <c r="AS110" i="28" s="1"/>
  <c r="AR110" i="28" s="1"/>
  <c r="AQ110" i="28" s="1"/>
  <c r="AP110" i="28" s="1"/>
  <c r="AO110" i="28" s="1"/>
  <c r="AN110" i="28" s="1"/>
  <c r="AM110" i="28" s="1"/>
  <c r="AL110" i="28" s="1"/>
  <c r="AK110" i="28" s="1"/>
  <c r="AJ110" i="28" s="1"/>
  <c r="AI110" i="28" s="1"/>
  <c r="AH110" i="28" s="1"/>
  <c r="AG110" i="28" s="1"/>
  <c r="AF110" i="28" s="1"/>
  <c r="AE110" i="28" s="1"/>
  <c r="AD110" i="28" s="1"/>
  <c r="AC110" i="28" s="1"/>
  <c r="AB110" i="28" s="1"/>
  <c r="AA110" i="28" s="1"/>
  <c r="Z110" i="28" s="1"/>
  <c r="Y110" i="28" s="1"/>
  <c r="X110" i="28" s="1"/>
  <c r="W110" i="28" s="1"/>
  <c r="V110" i="28" s="1"/>
  <c r="U110" i="28" s="1"/>
  <c r="T110" i="28" s="1"/>
  <c r="S110" i="28" s="1"/>
  <c r="R110" i="28" s="1"/>
  <c r="Q110" i="28" s="1"/>
  <c r="P110" i="28" s="1"/>
  <c r="O110" i="28" s="1"/>
  <c r="N110" i="28" s="1"/>
  <c r="M110" i="28" s="1"/>
  <c r="L110" i="28" s="1"/>
  <c r="K110" i="28" s="1"/>
  <c r="J110" i="28" s="1"/>
  <c r="I110" i="28" s="1"/>
  <c r="H110" i="28" s="1"/>
  <c r="G110" i="28" s="1"/>
  <c r="F110" i="28" s="1"/>
  <c r="E110" i="28" s="1"/>
  <c r="D110" i="28" s="1"/>
  <c r="C110" i="28" s="1"/>
  <c r="CS111" i="28"/>
  <c r="CR111" i="28" s="1"/>
  <c r="CQ111" i="28" s="1"/>
  <c r="CP111" i="28" s="1"/>
  <c r="CO111" i="28" s="1"/>
  <c r="CN111" i="28" s="1"/>
  <c r="CM111" i="28" s="1"/>
  <c r="CL111" i="28" s="1"/>
  <c r="CK111" i="28" s="1"/>
  <c r="CJ111" i="28" s="1"/>
  <c r="CI111" i="28" s="1"/>
  <c r="CH111" i="28" s="1"/>
  <c r="CG111" i="28" s="1"/>
  <c r="CF111" i="28" s="1"/>
  <c r="CE111" i="28" s="1"/>
  <c r="CD111" i="28" s="1"/>
  <c r="CC111" i="28" s="1"/>
  <c r="CB111" i="28" s="1"/>
  <c r="CA111" i="28" s="1"/>
  <c r="BZ111" i="28" s="1"/>
  <c r="BY111" i="28" s="1"/>
  <c r="BX111" i="28" s="1"/>
  <c r="BW111" i="28" s="1"/>
  <c r="BV111" i="28" s="1"/>
  <c r="BU111" i="28" s="1"/>
  <c r="BT111" i="28" s="1"/>
  <c r="BS111" i="28" s="1"/>
  <c r="BR111" i="28" s="1"/>
  <c r="BQ111" i="28" s="1"/>
  <c r="BP111" i="28" s="1"/>
  <c r="BO111" i="28" s="1"/>
  <c r="BN111" i="28" s="1"/>
  <c r="BM111" i="28" s="1"/>
  <c r="BL111" i="28" s="1"/>
  <c r="BK111" i="28" s="1"/>
  <c r="BJ111" i="28" s="1"/>
  <c r="BI111" i="28" s="1"/>
  <c r="BH111" i="28" s="1"/>
  <c r="BG111" i="28" s="1"/>
  <c r="BF111" i="28" s="1"/>
  <c r="BE111" i="28" s="1"/>
  <c r="BD111" i="28" s="1"/>
  <c r="BC111" i="28" s="1"/>
  <c r="BB111" i="28" s="1"/>
  <c r="BA111" i="28" s="1"/>
  <c r="AZ111" i="28" s="1"/>
  <c r="AY111" i="28" s="1"/>
  <c r="AX111" i="28" s="1"/>
  <c r="AW111" i="28" s="1"/>
  <c r="AV111" i="28" s="1"/>
  <c r="AU111" i="28" s="1"/>
  <c r="AT111" i="28" s="1"/>
  <c r="AS111" i="28" s="1"/>
  <c r="AR111" i="28" s="1"/>
  <c r="AQ111" i="28" s="1"/>
  <c r="AP111" i="28" s="1"/>
  <c r="AO111" i="28" s="1"/>
  <c r="AN111" i="28" s="1"/>
  <c r="AM111" i="28" s="1"/>
  <c r="AL111" i="28" s="1"/>
  <c r="AK111" i="28" s="1"/>
  <c r="AJ111" i="28" s="1"/>
  <c r="AI111" i="28" s="1"/>
  <c r="AH111" i="28" s="1"/>
  <c r="AG111" i="28" s="1"/>
  <c r="AF111" i="28" s="1"/>
  <c r="AE111" i="28" s="1"/>
  <c r="AD111" i="28" s="1"/>
  <c r="AC111" i="28" s="1"/>
  <c r="AB111" i="28" s="1"/>
  <c r="AA111" i="28" s="1"/>
  <c r="Z111" i="28" s="1"/>
  <c r="Y111" i="28" s="1"/>
  <c r="X111" i="28" s="1"/>
  <c r="W111" i="28" s="1"/>
  <c r="V111" i="28" s="1"/>
  <c r="U111" i="28" s="1"/>
  <c r="T111" i="28" s="1"/>
  <c r="S111" i="28" s="1"/>
  <c r="R111" i="28" s="1"/>
  <c r="Q111" i="28" s="1"/>
  <c r="P111" i="28" s="1"/>
  <c r="O111" i="28" s="1"/>
  <c r="N111" i="28" s="1"/>
  <c r="M111" i="28" s="1"/>
  <c r="L111" i="28" s="1"/>
  <c r="K111" i="28" s="1"/>
  <c r="J111" i="28" s="1"/>
  <c r="I111" i="28" s="1"/>
  <c r="H111" i="28" s="1"/>
  <c r="G111" i="28" s="1"/>
  <c r="F111" i="28" s="1"/>
  <c r="E111" i="28" s="1"/>
  <c r="D111" i="28" s="1"/>
  <c r="C111" i="28" s="1"/>
  <c r="CS112" i="28"/>
  <c r="CR112" i="28" s="1"/>
  <c r="CQ112" i="28" s="1"/>
  <c r="CP112" i="28" s="1"/>
  <c r="CO112" i="28" s="1"/>
  <c r="CN112" i="28" s="1"/>
  <c r="CM112" i="28" s="1"/>
  <c r="CL112" i="28" s="1"/>
  <c r="CK112" i="28" s="1"/>
  <c r="CJ112" i="28" s="1"/>
  <c r="CI112" i="28" s="1"/>
  <c r="CH112" i="28" s="1"/>
  <c r="CG112" i="28" s="1"/>
  <c r="CF112" i="28" s="1"/>
  <c r="CE112" i="28" s="1"/>
  <c r="CD112" i="28" s="1"/>
  <c r="CC112" i="28" s="1"/>
  <c r="CB112" i="28" s="1"/>
  <c r="CA112" i="28" s="1"/>
  <c r="BZ112" i="28" s="1"/>
  <c r="BY112" i="28" s="1"/>
  <c r="BX112" i="28" s="1"/>
  <c r="BW112" i="28" s="1"/>
  <c r="BV112" i="28" s="1"/>
  <c r="BU112" i="28" s="1"/>
  <c r="BT112" i="28" s="1"/>
  <c r="BS112" i="28" s="1"/>
  <c r="BR112" i="28" s="1"/>
  <c r="BQ112" i="28" s="1"/>
  <c r="BP112" i="28" s="1"/>
  <c r="BO112" i="28" s="1"/>
  <c r="BN112" i="28" s="1"/>
  <c r="BM112" i="28" s="1"/>
  <c r="BL112" i="28" s="1"/>
  <c r="BK112" i="28" s="1"/>
  <c r="BJ112" i="28" s="1"/>
  <c r="BI112" i="28" s="1"/>
  <c r="BH112" i="28" s="1"/>
  <c r="BG112" i="28" s="1"/>
  <c r="BF112" i="28" s="1"/>
  <c r="BE112" i="28" s="1"/>
  <c r="BD112" i="28" s="1"/>
  <c r="BC112" i="28" s="1"/>
  <c r="BB112" i="28" s="1"/>
  <c r="BA112" i="28" s="1"/>
  <c r="AZ112" i="28" s="1"/>
  <c r="AY112" i="28" s="1"/>
  <c r="AX112" i="28" s="1"/>
  <c r="AW112" i="28" s="1"/>
  <c r="AV112" i="28" s="1"/>
  <c r="AU112" i="28" s="1"/>
  <c r="AT112" i="28" s="1"/>
  <c r="AS112" i="28" s="1"/>
  <c r="AR112" i="28" s="1"/>
  <c r="AQ112" i="28" s="1"/>
  <c r="AP112" i="28" s="1"/>
  <c r="AO112" i="28" s="1"/>
  <c r="AN112" i="28" s="1"/>
  <c r="AM112" i="28" s="1"/>
  <c r="AL112" i="28" s="1"/>
  <c r="AK112" i="28" s="1"/>
  <c r="AJ112" i="28" s="1"/>
  <c r="AI112" i="28" s="1"/>
  <c r="AH112" i="28" s="1"/>
  <c r="AG112" i="28" s="1"/>
  <c r="AF112" i="28" s="1"/>
  <c r="AE112" i="28" s="1"/>
  <c r="AD112" i="28" s="1"/>
  <c r="AC112" i="28" s="1"/>
  <c r="AB112" i="28" s="1"/>
  <c r="AA112" i="28" s="1"/>
  <c r="Z112" i="28" s="1"/>
  <c r="Y112" i="28" s="1"/>
  <c r="X112" i="28" s="1"/>
  <c r="W112" i="28" s="1"/>
  <c r="V112" i="28" s="1"/>
  <c r="U112" i="28" s="1"/>
  <c r="T112" i="28" s="1"/>
  <c r="S112" i="28" s="1"/>
  <c r="R112" i="28" s="1"/>
  <c r="Q112" i="28" s="1"/>
  <c r="P112" i="28" s="1"/>
  <c r="O112" i="28" s="1"/>
  <c r="N112" i="28" s="1"/>
  <c r="M112" i="28" s="1"/>
  <c r="L112" i="28" s="1"/>
  <c r="K112" i="28" s="1"/>
  <c r="J112" i="28" s="1"/>
  <c r="I112" i="28" s="1"/>
  <c r="H112" i="28" s="1"/>
  <c r="G112" i="28" s="1"/>
  <c r="F112" i="28" s="1"/>
  <c r="E112" i="28" s="1"/>
  <c r="D112" i="28" s="1"/>
  <c r="C112" i="28" s="1"/>
  <c r="CS113" i="28"/>
  <c r="CR113" i="28" s="1"/>
  <c r="CQ113" i="28" s="1"/>
  <c r="CP113" i="28" s="1"/>
  <c r="CO113" i="28" s="1"/>
  <c r="CN113" i="28" s="1"/>
  <c r="CM113" i="28" s="1"/>
  <c r="CL113" i="28" s="1"/>
  <c r="CK113" i="28" s="1"/>
  <c r="CJ113" i="28" s="1"/>
  <c r="CI113" i="28" s="1"/>
  <c r="CH113" i="28" s="1"/>
  <c r="CG113" i="28" s="1"/>
  <c r="CF113" i="28" s="1"/>
  <c r="CE113" i="28" s="1"/>
  <c r="CD113" i="28" s="1"/>
  <c r="CC113" i="28" s="1"/>
  <c r="CB113" i="28" s="1"/>
  <c r="CA113" i="28" s="1"/>
  <c r="BZ113" i="28" s="1"/>
  <c r="BY113" i="28" s="1"/>
  <c r="BX113" i="28" s="1"/>
  <c r="BW113" i="28" s="1"/>
  <c r="BV113" i="28" s="1"/>
  <c r="BU113" i="28" s="1"/>
  <c r="BT113" i="28" s="1"/>
  <c r="BS113" i="28" s="1"/>
  <c r="BR113" i="28" s="1"/>
  <c r="BQ113" i="28" s="1"/>
  <c r="BP113" i="28" s="1"/>
  <c r="BO113" i="28" s="1"/>
  <c r="BN113" i="28" s="1"/>
  <c r="BM113" i="28" s="1"/>
  <c r="BL113" i="28" s="1"/>
  <c r="BK113" i="28" s="1"/>
  <c r="BJ113" i="28" s="1"/>
  <c r="BI113" i="28" s="1"/>
  <c r="BH113" i="28" s="1"/>
  <c r="BG113" i="28" s="1"/>
  <c r="BF113" i="28" s="1"/>
  <c r="BE113" i="28" s="1"/>
  <c r="BD113" i="28" s="1"/>
  <c r="BC113" i="28" s="1"/>
  <c r="BB113" i="28" s="1"/>
  <c r="BA113" i="28" s="1"/>
  <c r="AZ113" i="28" s="1"/>
  <c r="AY113" i="28" s="1"/>
  <c r="AX113" i="28" s="1"/>
  <c r="AW113" i="28" s="1"/>
  <c r="AV113" i="28" s="1"/>
  <c r="AU113" i="28" s="1"/>
  <c r="AT113" i="28" s="1"/>
  <c r="AS113" i="28" s="1"/>
  <c r="AR113" i="28" s="1"/>
  <c r="AQ113" i="28" s="1"/>
  <c r="AP113" i="28" s="1"/>
  <c r="AO113" i="28" s="1"/>
  <c r="AN113" i="28" s="1"/>
  <c r="AM113" i="28" s="1"/>
  <c r="AL113" i="28" s="1"/>
  <c r="AK113" i="28" s="1"/>
  <c r="AJ113" i="28" s="1"/>
  <c r="AI113" i="28" s="1"/>
  <c r="AH113" i="28" s="1"/>
  <c r="AG113" i="28" s="1"/>
  <c r="AF113" i="28" s="1"/>
  <c r="AE113" i="28" s="1"/>
  <c r="AD113" i="28" s="1"/>
  <c r="AC113" i="28" s="1"/>
  <c r="AB113" i="28" s="1"/>
  <c r="AA113" i="28" s="1"/>
  <c r="Z113" i="28" s="1"/>
  <c r="Y113" i="28" s="1"/>
  <c r="X113" i="28" s="1"/>
  <c r="W113" i="28" s="1"/>
  <c r="V113" i="28" s="1"/>
  <c r="U113" i="28" s="1"/>
  <c r="T113" i="28" s="1"/>
  <c r="S113" i="28" s="1"/>
  <c r="R113" i="28" s="1"/>
  <c r="Q113" i="28" s="1"/>
  <c r="P113" i="28" s="1"/>
  <c r="O113" i="28" s="1"/>
  <c r="N113" i="28" s="1"/>
  <c r="M113" i="28" s="1"/>
  <c r="L113" i="28" s="1"/>
  <c r="K113" i="28" s="1"/>
  <c r="J113" i="28" s="1"/>
  <c r="I113" i="28" s="1"/>
  <c r="H113" i="28" s="1"/>
  <c r="G113" i="28" s="1"/>
  <c r="F113" i="28" s="1"/>
  <c r="E113" i="28" s="1"/>
  <c r="D113" i="28" s="1"/>
  <c r="C113" i="28" s="1"/>
  <c r="CS114" i="28"/>
  <c r="CR114" i="28" s="1"/>
  <c r="CQ114" i="28" s="1"/>
  <c r="CP114" i="28" s="1"/>
  <c r="CO114" i="28" s="1"/>
  <c r="CN114" i="28" s="1"/>
  <c r="CM114" i="28" s="1"/>
  <c r="CL114" i="28" s="1"/>
  <c r="CK114" i="28" s="1"/>
  <c r="CJ114" i="28" s="1"/>
  <c r="CI114" i="28" s="1"/>
  <c r="CH114" i="28" s="1"/>
  <c r="CG114" i="28" s="1"/>
  <c r="CF114" i="28" s="1"/>
  <c r="CE114" i="28" s="1"/>
  <c r="CD114" i="28" s="1"/>
  <c r="CC114" i="28" s="1"/>
  <c r="CB114" i="28" s="1"/>
  <c r="CA114" i="28" s="1"/>
  <c r="BZ114" i="28" s="1"/>
  <c r="BY114" i="28" s="1"/>
  <c r="BX114" i="28" s="1"/>
  <c r="BW114" i="28" s="1"/>
  <c r="BV114" i="28" s="1"/>
  <c r="BU114" i="28" s="1"/>
  <c r="BT114" i="28" s="1"/>
  <c r="BS114" i="28" s="1"/>
  <c r="BR114" i="28" s="1"/>
  <c r="BQ114" i="28" s="1"/>
  <c r="BP114" i="28" s="1"/>
  <c r="BO114" i="28" s="1"/>
  <c r="BN114" i="28" s="1"/>
  <c r="BM114" i="28" s="1"/>
  <c r="BL114" i="28" s="1"/>
  <c r="BK114" i="28" s="1"/>
  <c r="BJ114" i="28" s="1"/>
  <c r="BI114" i="28" s="1"/>
  <c r="BH114" i="28" s="1"/>
  <c r="BG114" i="28" s="1"/>
  <c r="BF114" i="28" s="1"/>
  <c r="BE114" i="28" s="1"/>
  <c r="BD114" i="28" s="1"/>
  <c r="BC114" i="28" s="1"/>
  <c r="BB114" i="28" s="1"/>
  <c r="BA114" i="28" s="1"/>
  <c r="AZ114" i="28" s="1"/>
  <c r="AY114" i="28" s="1"/>
  <c r="AX114" i="28" s="1"/>
  <c r="AW114" i="28" s="1"/>
  <c r="AV114" i="28" s="1"/>
  <c r="AU114" i="28" s="1"/>
  <c r="AT114" i="28" s="1"/>
  <c r="AS114" i="28" s="1"/>
  <c r="AR114" i="28" s="1"/>
  <c r="AQ114" i="28" s="1"/>
  <c r="AP114" i="28" s="1"/>
  <c r="AO114" i="28" s="1"/>
  <c r="AN114" i="28" s="1"/>
  <c r="AM114" i="28" s="1"/>
  <c r="AL114" i="28" s="1"/>
  <c r="AK114" i="28" s="1"/>
  <c r="AJ114" i="28" s="1"/>
  <c r="AI114" i="28" s="1"/>
  <c r="AH114" i="28" s="1"/>
  <c r="AG114" i="28" s="1"/>
  <c r="AF114" i="28" s="1"/>
  <c r="AE114" i="28" s="1"/>
  <c r="AD114" i="28" s="1"/>
  <c r="AC114" i="28" s="1"/>
  <c r="AB114" i="28" s="1"/>
  <c r="AA114" i="28" s="1"/>
  <c r="Z114" i="28" s="1"/>
  <c r="Y114" i="28" s="1"/>
  <c r="X114" i="28" s="1"/>
  <c r="W114" i="28" s="1"/>
  <c r="V114" i="28" s="1"/>
  <c r="U114" i="28" s="1"/>
  <c r="T114" i="28" s="1"/>
  <c r="S114" i="28" s="1"/>
  <c r="R114" i="28" s="1"/>
  <c r="Q114" i="28" s="1"/>
  <c r="P114" i="28" s="1"/>
  <c r="O114" i="28" s="1"/>
  <c r="N114" i="28" s="1"/>
  <c r="M114" i="28" s="1"/>
  <c r="L114" i="28" s="1"/>
  <c r="K114" i="28" s="1"/>
  <c r="J114" i="28" s="1"/>
  <c r="I114" i="28" s="1"/>
  <c r="H114" i="28" s="1"/>
  <c r="G114" i="28" s="1"/>
  <c r="F114" i="28" s="1"/>
  <c r="E114" i="28" s="1"/>
  <c r="D114" i="28" s="1"/>
  <c r="C114" i="28" s="1"/>
  <c r="CS115" i="28"/>
  <c r="CR115" i="28" s="1"/>
  <c r="CQ115" i="28" s="1"/>
  <c r="CP115" i="28" s="1"/>
  <c r="CO115" i="28" s="1"/>
  <c r="CN115" i="28" s="1"/>
  <c r="CM115" i="28" s="1"/>
  <c r="CL115" i="28" s="1"/>
  <c r="CK115" i="28" s="1"/>
  <c r="CJ115" i="28" s="1"/>
  <c r="CI115" i="28" s="1"/>
  <c r="CH115" i="28" s="1"/>
  <c r="CG115" i="28" s="1"/>
  <c r="CF115" i="28" s="1"/>
  <c r="CE115" i="28" s="1"/>
  <c r="CD115" i="28" s="1"/>
  <c r="CC115" i="28" s="1"/>
  <c r="CB115" i="28" s="1"/>
  <c r="CA115" i="28" s="1"/>
  <c r="BZ115" i="28" s="1"/>
  <c r="BY115" i="28" s="1"/>
  <c r="BX115" i="28" s="1"/>
  <c r="BW115" i="28" s="1"/>
  <c r="BV115" i="28" s="1"/>
  <c r="BU115" i="28" s="1"/>
  <c r="BT115" i="28" s="1"/>
  <c r="BS115" i="28" s="1"/>
  <c r="BR115" i="28" s="1"/>
  <c r="BQ115" i="28" s="1"/>
  <c r="BP115" i="28" s="1"/>
  <c r="BO115" i="28" s="1"/>
  <c r="BN115" i="28" s="1"/>
  <c r="BM115" i="28" s="1"/>
  <c r="BL115" i="28" s="1"/>
  <c r="BK115" i="28" s="1"/>
  <c r="BJ115" i="28" s="1"/>
  <c r="BI115" i="28" s="1"/>
  <c r="BH115" i="28" s="1"/>
  <c r="BG115" i="28" s="1"/>
  <c r="BF115" i="28" s="1"/>
  <c r="BE115" i="28" s="1"/>
  <c r="BD115" i="28" s="1"/>
  <c r="BC115" i="28" s="1"/>
  <c r="BB115" i="28" s="1"/>
  <c r="BA115" i="28" s="1"/>
  <c r="AZ115" i="28" s="1"/>
  <c r="AY115" i="28" s="1"/>
  <c r="AX115" i="28" s="1"/>
  <c r="AW115" i="28" s="1"/>
  <c r="AV115" i="28" s="1"/>
  <c r="AU115" i="28" s="1"/>
  <c r="AT115" i="28" s="1"/>
  <c r="AS115" i="28" s="1"/>
  <c r="AR115" i="28" s="1"/>
  <c r="AQ115" i="28" s="1"/>
  <c r="AP115" i="28" s="1"/>
  <c r="AO115" i="28" s="1"/>
  <c r="AN115" i="28" s="1"/>
  <c r="AM115" i="28" s="1"/>
  <c r="AL115" i="28" s="1"/>
  <c r="AK115" i="28" s="1"/>
  <c r="AJ115" i="28" s="1"/>
  <c r="AI115" i="28" s="1"/>
  <c r="AH115" i="28" s="1"/>
  <c r="AG115" i="28" s="1"/>
  <c r="AF115" i="28" s="1"/>
  <c r="AE115" i="28" s="1"/>
  <c r="AD115" i="28" s="1"/>
  <c r="AC115" i="28" s="1"/>
  <c r="AB115" i="28" s="1"/>
  <c r="AA115" i="28" s="1"/>
  <c r="Z115" i="28" s="1"/>
  <c r="Y115" i="28" s="1"/>
  <c r="X115" i="28" s="1"/>
  <c r="W115" i="28" s="1"/>
  <c r="V115" i="28" s="1"/>
  <c r="U115" i="28" s="1"/>
  <c r="T115" i="28" s="1"/>
  <c r="S115" i="28" s="1"/>
  <c r="R115" i="28" s="1"/>
  <c r="Q115" i="28" s="1"/>
  <c r="P115" i="28" s="1"/>
  <c r="O115" i="28" s="1"/>
  <c r="N115" i="28" s="1"/>
  <c r="M115" i="28" s="1"/>
  <c r="L115" i="28" s="1"/>
  <c r="K115" i="28" s="1"/>
  <c r="J115" i="28" s="1"/>
  <c r="I115" i="28" s="1"/>
  <c r="H115" i="28" s="1"/>
  <c r="G115" i="28" s="1"/>
  <c r="F115" i="28" s="1"/>
  <c r="E115" i="28" s="1"/>
  <c r="D115" i="28" s="1"/>
  <c r="C115" i="28" s="1"/>
  <c r="CS116" i="28"/>
  <c r="CR116" i="28" s="1"/>
  <c r="CQ116" i="28" s="1"/>
  <c r="CP116" i="28" s="1"/>
  <c r="CO116" i="28" s="1"/>
  <c r="CN116" i="28" s="1"/>
  <c r="CM116" i="28" s="1"/>
  <c r="CL116" i="28" s="1"/>
  <c r="CK116" i="28" s="1"/>
  <c r="CJ116" i="28" s="1"/>
  <c r="CI116" i="28" s="1"/>
  <c r="CH116" i="28" s="1"/>
  <c r="CG116" i="28" s="1"/>
  <c r="CF116" i="28" s="1"/>
  <c r="CE116" i="28" s="1"/>
  <c r="CD116" i="28" s="1"/>
  <c r="CC116" i="28" s="1"/>
  <c r="CB116" i="28" s="1"/>
  <c r="CA116" i="28" s="1"/>
  <c r="BZ116" i="28" s="1"/>
  <c r="BY116" i="28" s="1"/>
  <c r="BX116" i="28" s="1"/>
  <c r="BW116" i="28" s="1"/>
  <c r="BV116" i="28" s="1"/>
  <c r="BU116" i="28" s="1"/>
  <c r="BT116" i="28" s="1"/>
  <c r="BS116" i="28" s="1"/>
  <c r="BR116" i="28" s="1"/>
  <c r="BQ116" i="28" s="1"/>
  <c r="BP116" i="28" s="1"/>
  <c r="BO116" i="28" s="1"/>
  <c r="BN116" i="28" s="1"/>
  <c r="BM116" i="28" s="1"/>
  <c r="BL116" i="28" s="1"/>
  <c r="BK116" i="28" s="1"/>
  <c r="BJ116" i="28" s="1"/>
  <c r="BI116" i="28" s="1"/>
  <c r="BH116" i="28" s="1"/>
  <c r="BG116" i="28" s="1"/>
  <c r="BF116" i="28" s="1"/>
  <c r="BE116" i="28" s="1"/>
  <c r="BD116" i="28" s="1"/>
  <c r="BC116" i="28" s="1"/>
  <c r="BB116" i="28" s="1"/>
  <c r="BA116" i="28" s="1"/>
  <c r="AZ116" i="28" s="1"/>
  <c r="AY116" i="28" s="1"/>
  <c r="AX116" i="28" s="1"/>
  <c r="AW116" i="28" s="1"/>
  <c r="AV116" i="28" s="1"/>
  <c r="AU116" i="28" s="1"/>
  <c r="AT116" i="28" s="1"/>
  <c r="AS116" i="28" s="1"/>
  <c r="AR116" i="28" s="1"/>
  <c r="AQ116" i="28" s="1"/>
  <c r="AP116" i="28" s="1"/>
  <c r="AO116" i="28" s="1"/>
  <c r="AN116" i="28" s="1"/>
  <c r="AM116" i="28" s="1"/>
  <c r="AL116" i="28" s="1"/>
  <c r="AK116" i="28" s="1"/>
  <c r="AJ116" i="28" s="1"/>
  <c r="AI116" i="28" s="1"/>
  <c r="AH116" i="28" s="1"/>
  <c r="AG116" i="28" s="1"/>
  <c r="AF116" i="28" s="1"/>
  <c r="AE116" i="28" s="1"/>
  <c r="AD116" i="28" s="1"/>
  <c r="AC116" i="28" s="1"/>
  <c r="AB116" i="28" s="1"/>
  <c r="AA116" i="28" s="1"/>
  <c r="Z116" i="28" s="1"/>
  <c r="Y116" i="28" s="1"/>
  <c r="X116" i="28" s="1"/>
  <c r="W116" i="28" s="1"/>
  <c r="V116" i="28" s="1"/>
  <c r="U116" i="28" s="1"/>
  <c r="T116" i="28" s="1"/>
  <c r="S116" i="28" s="1"/>
  <c r="R116" i="28" s="1"/>
  <c r="Q116" i="28" s="1"/>
  <c r="P116" i="28" s="1"/>
  <c r="O116" i="28" s="1"/>
  <c r="N116" i="28" s="1"/>
  <c r="M116" i="28" s="1"/>
  <c r="L116" i="28" s="1"/>
  <c r="K116" i="28" s="1"/>
  <c r="J116" i="28" s="1"/>
  <c r="I116" i="28" s="1"/>
  <c r="H116" i="28" s="1"/>
  <c r="G116" i="28" s="1"/>
  <c r="F116" i="28" s="1"/>
  <c r="E116" i="28" s="1"/>
  <c r="D116" i="28" s="1"/>
  <c r="C116" i="28" s="1"/>
  <c r="CS117" i="28"/>
  <c r="CR117" i="28" s="1"/>
  <c r="CQ117" i="28" s="1"/>
  <c r="CP117" i="28" s="1"/>
  <c r="CO117" i="28" s="1"/>
  <c r="CN117" i="28" s="1"/>
  <c r="CM117" i="28" s="1"/>
  <c r="CL117" i="28" s="1"/>
  <c r="CK117" i="28" s="1"/>
  <c r="CJ117" i="28" s="1"/>
  <c r="CI117" i="28" s="1"/>
  <c r="CH117" i="28" s="1"/>
  <c r="CG117" i="28" s="1"/>
  <c r="CF117" i="28" s="1"/>
  <c r="CE117" i="28" s="1"/>
  <c r="CD117" i="28" s="1"/>
  <c r="CC117" i="28" s="1"/>
  <c r="CB117" i="28" s="1"/>
  <c r="CA117" i="28" s="1"/>
  <c r="BZ117" i="28" s="1"/>
  <c r="BY117" i="28" s="1"/>
  <c r="BX117" i="28" s="1"/>
  <c r="BW117" i="28" s="1"/>
  <c r="BV117" i="28" s="1"/>
  <c r="BU117" i="28" s="1"/>
  <c r="BT117" i="28" s="1"/>
  <c r="BS117" i="28" s="1"/>
  <c r="BR117" i="28" s="1"/>
  <c r="BQ117" i="28" s="1"/>
  <c r="BP117" i="28" s="1"/>
  <c r="BO117" i="28" s="1"/>
  <c r="BN117" i="28" s="1"/>
  <c r="BM117" i="28" s="1"/>
  <c r="BL117" i="28" s="1"/>
  <c r="BK117" i="28" s="1"/>
  <c r="BJ117" i="28" s="1"/>
  <c r="BI117" i="28" s="1"/>
  <c r="BH117" i="28" s="1"/>
  <c r="BG117" i="28" s="1"/>
  <c r="BF117" i="28" s="1"/>
  <c r="BE117" i="28" s="1"/>
  <c r="BD117" i="28" s="1"/>
  <c r="BC117" i="28" s="1"/>
  <c r="BB117" i="28" s="1"/>
  <c r="BA117" i="28" s="1"/>
  <c r="AZ117" i="28" s="1"/>
  <c r="AY117" i="28" s="1"/>
  <c r="AX117" i="28" s="1"/>
  <c r="AW117" i="28" s="1"/>
  <c r="AV117" i="28" s="1"/>
  <c r="AU117" i="28" s="1"/>
  <c r="AT117" i="28" s="1"/>
  <c r="AS117" i="28" s="1"/>
  <c r="AR117" i="28" s="1"/>
  <c r="AQ117" i="28" s="1"/>
  <c r="AP117" i="28" s="1"/>
  <c r="AO117" i="28" s="1"/>
  <c r="AN117" i="28" s="1"/>
  <c r="AM117" i="28" s="1"/>
  <c r="AL117" i="28" s="1"/>
  <c r="AK117" i="28" s="1"/>
  <c r="AJ117" i="28" s="1"/>
  <c r="AI117" i="28" s="1"/>
  <c r="AH117" i="28" s="1"/>
  <c r="AG117" i="28" s="1"/>
  <c r="AF117" i="28" s="1"/>
  <c r="AE117" i="28" s="1"/>
  <c r="AD117" i="28" s="1"/>
  <c r="AC117" i="28" s="1"/>
  <c r="AB117" i="28" s="1"/>
  <c r="AA117" i="28" s="1"/>
  <c r="Z117" i="28" s="1"/>
  <c r="Y117" i="28" s="1"/>
  <c r="X117" i="28" s="1"/>
  <c r="W117" i="28" s="1"/>
  <c r="V117" i="28" s="1"/>
  <c r="U117" i="28" s="1"/>
  <c r="T117" i="28" s="1"/>
  <c r="S117" i="28" s="1"/>
  <c r="R117" i="28" s="1"/>
  <c r="Q117" i="28" s="1"/>
  <c r="P117" i="28" s="1"/>
  <c r="O117" i="28" s="1"/>
  <c r="N117" i="28" s="1"/>
  <c r="M117" i="28" s="1"/>
  <c r="L117" i="28" s="1"/>
  <c r="K117" i="28" s="1"/>
  <c r="J117" i="28" s="1"/>
  <c r="I117" i="28" s="1"/>
  <c r="H117" i="28" s="1"/>
  <c r="G117" i="28" s="1"/>
  <c r="F117" i="28" s="1"/>
  <c r="E117" i="28" s="1"/>
  <c r="D117" i="28" s="1"/>
  <c r="C117" i="28" s="1"/>
  <c r="CS118" i="28"/>
  <c r="CR118" i="28" s="1"/>
  <c r="CQ118" i="28" s="1"/>
  <c r="CP118" i="28" s="1"/>
  <c r="CO118" i="28" s="1"/>
  <c r="CN118" i="28" s="1"/>
  <c r="CM118" i="28" s="1"/>
  <c r="CL118" i="28" s="1"/>
  <c r="CK118" i="28" s="1"/>
  <c r="CJ118" i="28" s="1"/>
  <c r="CI118" i="28" s="1"/>
  <c r="CH118" i="28" s="1"/>
  <c r="CG118" i="28" s="1"/>
  <c r="CF118" i="28" s="1"/>
  <c r="CE118" i="28" s="1"/>
  <c r="CD118" i="28" s="1"/>
  <c r="CC118" i="28" s="1"/>
  <c r="CB118" i="28" s="1"/>
  <c r="CA118" i="28" s="1"/>
  <c r="BZ118" i="28" s="1"/>
  <c r="BY118" i="28" s="1"/>
  <c r="BX118" i="28" s="1"/>
  <c r="BW118" i="28" s="1"/>
  <c r="BV118" i="28" s="1"/>
  <c r="BU118" i="28" s="1"/>
  <c r="BT118" i="28" s="1"/>
  <c r="BS118" i="28" s="1"/>
  <c r="BR118" i="28" s="1"/>
  <c r="BQ118" i="28" s="1"/>
  <c r="BP118" i="28" s="1"/>
  <c r="BO118" i="28" s="1"/>
  <c r="BN118" i="28" s="1"/>
  <c r="BM118" i="28" s="1"/>
  <c r="BL118" i="28" s="1"/>
  <c r="BK118" i="28" s="1"/>
  <c r="BJ118" i="28" s="1"/>
  <c r="BI118" i="28" s="1"/>
  <c r="BH118" i="28" s="1"/>
  <c r="BG118" i="28" s="1"/>
  <c r="BF118" i="28" s="1"/>
  <c r="BE118" i="28" s="1"/>
  <c r="BD118" i="28" s="1"/>
  <c r="BC118" i="28" s="1"/>
  <c r="BB118" i="28" s="1"/>
  <c r="BA118" i="28" s="1"/>
  <c r="AZ118" i="28" s="1"/>
  <c r="AY118" i="28" s="1"/>
  <c r="AX118" i="28" s="1"/>
  <c r="AW118" i="28" s="1"/>
  <c r="AV118" i="28" s="1"/>
  <c r="AU118" i="28" s="1"/>
  <c r="AT118" i="28" s="1"/>
  <c r="AS118" i="28" s="1"/>
  <c r="AR118" i="28" s="1"/>
  <c r="AQ118" i="28" s="1"/>
  <c r="AP118" i="28" s="1"/>
  <c r="AO118" i="28" s="1"/>
  <c r="AN118" i="28" s="1"/>
  <c r="AM118" i="28" s="1"/>
  <c r="AL118" i="28" s="1"/>
  <c r="AK118" i="28" s="1"/>
  <c r="AJ118" i="28" s="1"/>
  <c r="AI118" i="28" s="1"/>
  <c r="AH118" i="28" s="1"/>
  <c r="AG118" i="28" s="1"/>
  <c r="AF118" i="28" s="1"/>
  <c r="AE118" i="28" s="1"/>
  <c r="AD118" i="28" s="1"/>
  <c r="AC118" i="28" s="1"/>
  <c r="AB118" i="28" s="1"/>
  <c r="AA118" i="28" s="1"/>
  <c r="Z118" i="28" s="1"/>
  <c r="Y118" i="28" s="1"/>
  <c r="X118" i="28" s="1"/>
  <c r="W118" i="28" s="1"/>
  <c r="V118" i="28" s="1"/>
  <c r="U118" i="28" s="1"/>
  <c r="T118" i="28" s="1"/>
  <c r="S118" i="28" s="1"/>
  <c r="R118" i="28" s="1"/>
  <c r="Q118" i="28" s="1"/>
  <c r="P118" i="28" s="1"/>
  <c r="O118" i="28" s="1"/>
  <c r="N118" i="28" s="1"/>
  <c r="M118" i="28" s="1"/>
  <c r="L118" i="28" s="1"/>
  <c r="K118" i="28" s="1"/>
  <c r="J118" i="28" s="1"/>
  <c r="I118" i="28" s="1"/>
  <c r="H118" i="28" s="1"/>
  <c r="G118" i="28" s="1"/>
  <c r="F118" i="28" s="1"/>
  <c r="E118" i="28" s="1"/>
  <c r="D118" i="28" s="1"/>
  <c r="C118" i="28" s="1"/>
  <c r="CS119" i="28"/>
  <c r="CR119" i="28" s="1"/>
  <c r="CQ119" i="28" s="1"/>
  <c r="CP119" i="28" s="1"/>
  <c r="CO119" i="28" s="1"/>
  <c r="CN119" i="28" s="1"/>
  <c r="CM119" i="28" s="1"/>
  <c r="CL119" i="28" s="1"/>
  <c r="CK119" i="28" s="1"/>
  <c r="CJ119" i="28" s="1"/>
  <c r="CI119" i="28" s="1"/>
  <c r="CH119" i="28" s="1"/>
  <c r="CG119" i="28" s="1"/>
  <c r="CF119" i="28" s="1"/>
  <c r="CE119" i="28" s="1"/>
  <c r="CD119" i="28" s="1"/>
  <c r="CC119" i="28" s="1"/>
  <c r="CB119" i="28" s="1"/>
  <c r="CA119" i="28" s="1"/>
  <c r="BZ119" i="28" s="1"/>
  <c r="BY119" i="28" s="1"/>
  <c r="BX119" i="28" s="1"/>
  <c r="BW119" i="28" s="1"/>
  <c r="BV119" i="28" s="1"/>
  <c r="BU119" i="28" s="1"/>
  <c r="BT119" i="28" s="1"/>
  <c r="BS119" i="28" s="1"/>
  <c r="BR119" i="28" s="1"/>
  <c r="BQ119" i="28" s="1"/>
  <c r="BP119" i="28" s="1"/>
  <c r="BO119" i="28" s="1"/>
  <c r="BN119" i="28" s="1"/>
  <c r="BM119" i="28" s="1"/>
  <c r="BL119" i="28" s="1"/>
  <c r="BK119" i="28" s="1"/>
  <c r="BJ119" i="28" s="1"/>
  <c r="BI119" i="28" s="1"/>
  <c r="BH119" i="28" s="1"/>
  <c r="BG119" i="28" s="1"/>
  <c r="BF119" i="28" s="1"/>
  <c r="BE119" i="28" s="1"/>
  <c r="BD119" i="28" s="1"/>
  <c r="BC119" i="28" s="1"/>
  <c r="BB119" i="28" s="1"/>
  <c r="BA119" i="28" s="1"/>
  <c r="AZ119" i="28" s="1"/>
  <c r="AY119" i="28" s="1"/>
  <c r="AX119" i="28" s="1"/>
  <c r="AW119" i="28" s="1"/>
  <c r="AV119" i="28" s="1"/>
  <c r="AU119" i="28" s="1"/>
  <c r="AT119" i="28" s="1"/>
  <c r="AS119" i="28" s="1"/>
  <c r="AR119" i="28" s="1"/>
  <c r="AQ119" i="28" s="1"/>
  <c r="AP119" i="28" s="1"/>
  <c r="AO119" i="28" s="1"/>
  <c r="AN119" i="28" s="1"/>
  <c r="AM119" i="28" s="1"/>
  <c r="AL119" i="28" s="1"/>
  <c r="AK119" i="28" s="1"/>
  <c r="AJ119" i="28" s="1"/>
  <c r="AI119" i="28" s="1"/>
  <c r="AH119" i="28" s="1"/>
  <c r="AG119" i="28" s="1"/>
  <c r="AF119" i="28" s="1"/>
  <c r="AE119" i="28" s="1"/>
  <c r="AD119" i="28" s="1"/>
  <c r="AC119" i="28" s="1"/>
  <c r="AB119" i="28" s="1"/>
  <c r="AA119" i="28" s="1"/>
  <c r="Z119" i="28" s="1"/>
  <c r="Y119" i="28" s="1"/>
  <c r="X119" i="28" s="1"/>
  <c r="W119" i="28" s="1"/>
  <c r="V119" i="28" s="1"/>
  <c r="U119" i="28" s="1"/>
  <c r="T119" i="28" s="1"/>
  <c r="S119" i="28" s="1"/>
  <c r="R119" i="28" s="1"/>
  <c r="Q119" i="28" s="1"/>
  <c r="P119" i="28" s="1"/>
  <c r="O119" i="28" s="1"/>
  <c r="N119" i="28" s="1"/>
  <c r="M119" i="28" s="1"/>
  <c r="L119" i="28" s="1"/>
  <c r="K119" i="28" s="1"/>
  <c r="J119" i="28" s="1"/>
  <c r="I119" i="28" s="1"/>
  <c r="H119" i="28" s="1"/>
  <c r="G119" i="28" s="1"/>
  <c r="F119" i="28" s="1"/>
  <c r="E119" i="28" s="1"/>
  <c r="D119" i="28" s="1"/>
  <c r="C119" i="28" s="1"/>
  <c r="CS120" i="28"/>
  <c r="CR120" i="28" s="1"/>
  <c r="CQ120" i="28" s="1"/>
  <c r="CP120" i="28" s="1"/>
  <c r="CO120" i="28" s="1"/>
  <c r="CN120" i="28" s="1"/>
  <c r="CM120" i="28" s="1"/>
  <c r="CL120" i="28" s="1"/>
  <c r="CK120" i="28" s="1"/>
  <c r="CJ120" i="28" s="1"/>
  <c r="CI120" i="28" s="1"/>
  <c r="CH120" i="28" s="1"/>
  <c r="CG120" i="28" s="1"/>
  <c r="CF120" i="28" s="1"/>
  <c r="CE120" i="28" s="1"/>
  <c r="CD120" i="28" s="1"/>
  <c r="CC120" i="28" s="1"/>
  <c r="CB120" i="28" s="1"/>
  <c r="CA120" i="28" s="1"/>
  <c r="BZ120" i="28" s="1"/>
  <c r="BY120" i="28" s="1"/>
  <c r="BX120" i="28" s="1"/>
  <c r="BW120" i="28" s="1"/>
  <c r="BV120" i="28" s="1"/>
  <c r="BU120" i="28" s="1"/>
  <c r="BT120" i="28" s="1"/>
  <c r="BS120" i="28" s="1"/>
  <c r="BR120" i="28" s="1"/>
  <c r="BQ120" i="28" s="1"/>
  <c r="BP120" i="28" s="1"/>
  <c r="BO120" i="28" s="1"/>
  <c r="BN120" i="28" s="1"/>
  <c r="BM120" i="28" s="1"/>
  <c r="BL120" i="28" s="1"/>
  <c r="BK120" i="28" s="1"/>
  <c r="BJ120" i="28" s="1"/>
  <c r="BI120" i="28" s="1"/>
  <c r="BH120" i="28" s="1"/>
  <c r="BG120" i="28" s="1"/>
  <c r="BF120" i="28" s="1"/>
  <c r="BE120" i="28" s="1"/>
  <c r="BD120" i="28" s="1"/>
  <c r="BC120" i="28" s="1"/>
  <c r="BB120" i="28" s="1"/>
  <c r="BA120" i="28" s="1"/>
  <c r="AZ120" i="28" s="1"/>
  <c r="AY120" i="28" s="1"/>
  <c r="AX120" i="28" s="1"/>
  <c r="AW120" i="28" s="1"/>
  <c r="AV120" i="28" s="1"/>
  <c r="AU120" i="28" s="1"/>
  <c r="AT120" i="28" s="1"/>
  <c r="AS120" i="28" s="1"/>
  <c r="AR120" i="28" s="1"/>
  <c r="AQ120" i="28" s="1"/>
  <c r="AP120" i="28" s="1"/>
  <c r="AO120" i="28" s="1"/>
  <c r="AN120" i="28" s="1"/>
  <c r="AM120" i="28" s="1"/>
  <c r="AL120" i="28" s="1"/>
  <c r="AK120" i="28" s="1"/>
  <c r="AJ120" i="28" s="1"/>
  <c r="AI120" i="28" s="1"/>
  <c r="AH120" i="28" s="1"/>
  <c r="AG120" i="28" s="1"/>
  <c r="AF120" i="28" s="1"/>
  <c r="AE120" i="28" s="1"/>
  <c r="AD120" i="28" s="1"/>
  <c r="AC120" i="28" s="1"/>
  <c r="AB120" i="28" s="1"/>
  <c r="AA120" i="28" s="1"/>
  <c r="Z120" i="28" s="1"/>
  <c r="Y120" i="28" s="1"/>
  <c r="X120" i="28" s="1"/>
  <c r="W120" i="28" s="1"/>
  <c r="V120" i="28" s="1"/>
  <c r="U120" i="28" s="1"/>
  <c r="T120" i="28" s="1"/>
  <c r="S120" i="28" s="1"/>
  <c r="R120" i="28" s="1"/>
  <c r="Q120" i="28" s="1"/>
  <c r="P120" i="28" s="1"/>
  <c r="O120" i="28" s="1"/>
  <c r="N120" i="28" s="1"/>
  <c r="M120" i="28" s="1"/>
  <c r="L120" i="28" s="1"/>
  <c r="K120" i="28" s="1"/>
  <c r="J120" i="28" s="1"/>
  <c r="I120" i="28" s="1"/>
  <c r="H120" i="28" s="1"/>
  <c r="G120" i="28" s="1"/>
  <c r="F120" i="28" s="1"/>
  <c r="E120" i="28" s="1"/>
  <c r="D120" i="28" s="1"/>
  <c r="C120" i="28" s="1"/>
  <c r="CS121" i="28"/>
  <c r="CR121" i="28" s="1"/>
  <c r="CQ121" i="28" s="1"/>
  <c r="CP121" i="28" s="1"/>
  <c r="CO121" i="28" s="1"/>
  <c r="CN121" i="28" s="1"/>
  <c r="CM121" i="28" s="1"/>
  <c r="CL121" i="28" s="1"/>
  <c r="CK121" i="28" s="1"/>
  <c r="CJ121" i="28" s="1"/>
  <c r="CI121" i="28" s="1"/>
  <c r="CH121" i="28" s="1"/>
  <c r="CG121" i="28" s="1"/>
  <c r="CF121" i="28" s="1"/>
  <c r="CE121" i="28" s="1"/>
  <c r="CD121" i="28" s="1"/>
  <c r="CC121" i="28" s="1"/>
  <c r="CB121" i="28" s="1"/>
  <c r="CA121" i="28" s="1"/>
  <c r="BZ121" i="28" s="1"/>
  <c r="BY121" i="28" s="1"/>
  <c r="BX121" i="28" s="1"/>
  <c r="BW121" i="28" s="1"/>
  <c r="BV121" i="28" s="1"/>
  <c r="BU121" i="28" s="1"/>
  <c r="BT121" i="28" s="1"/>
  <c r="BS121" i="28" s="1"/>
  <c r="BR121" i="28" s="1"/>
  <c r="BQ121" i="28" s="1"/>
  <c r="BP121" i="28" s="1"/>
  <c r="BO121" i="28" s="1"/>
  <c r="BN121" i="28" s="1"/>
  <c r="BM121" i="28" s="1"/>
  <c r="BL121" i="28" s="1"/>
  <c r="BK121" i="28" s="1"/>
  <c r="BJ121" i="28" s="1"/>
  <c r="BI121" i="28" s="1"/>
  <c r="BH121" i="28" s="1"/>
  <c r="BG121" i="28" s="1"/>
  <c r="BF121" i="28" s="1"/>
  <c r="BE121" i="28" s="1"/>
  <c r="BD121" i="28" s="1"/>
  <c r="BC121" i="28" s="1"/>
  <c r="BB121" i="28" s="1"/>
  <c r="BA121" i="28" s="1"/>
  <c r="AZ121" i="28" s="1"/>
  <c r="AY121" i="28" s="1"/>
  <c r="AX121" i="28" s="1"/>
  <c r="AW121" i="28" s="1"/>
  <c r="AV121" i="28" s="1"/>
  <c r="AU121" i="28" s="1"/>
  <c r="AT121" i="28" s="1"/>
  <c r="AS121" i="28" s="1"/>
  <c r="AR121" i="28" s="1"/>
  <c r="AQ121" i="28" s="1"/>
  <c r="AP121" i="28" s="1"/>
  <c r="AO121" i="28" s="1"/>
  <c r="AN121" i="28" s="1"/>
  <c r="AM121" i="28" s="1"/>
  <c r="AL121" i="28" s="1"/>
  <c r="AK121" i="28" s="1"/>
  <c r="AJ121" i="28" s="1"/>
  <c r="AI121" i="28" s="1"/>
  <c r="AH121" i="28" s="1"/>
  <c r="AG121" i="28" s="1"/>
  <c r="AF121" i="28" s="1"/>
  <c r="AE121" i="28" s="1"/>
  <c r="AD121" i="28" s="1"/>
  <c r="AC121" i="28" s="1"/>
  <c r="AB121" i="28" s="1"/>
  <c r="AA121" i="28" s="1"/>
  <c r="Z121" i="28" s="1"/>
  <c r="Y121" i="28" s="1"/>
  <c r="X121" i="28" s="1"/>
  <c r="W121" i="28" s="1"/>
  <c r="V121" i="28" s="1"/>
  <c r="U121" i="28" s="1"/>
  <c r="T121" i="28" s="1"/>
  <c r="S121" i="28" s="1"/>
  <c r="R121" i="28" s="1"/>
  <c r="Q121" i="28" s="1"/>
  <c r="P121" i="28" s="1"/>
  <c r="O121" i="28" s="1"/>
  <c r="N121" i="28" s="1"/>
  <c r="M121" i="28" s="1"/>
  <c r="L121" i="28" s="1"/>
  <c r="K121" i="28" s="1"/>
  <c r="J121" i="28" s="1"/>
  <c r="I121" i="28" s="1"/>
  <c r="H121" i="28" s="1"/>
  <c r="G121" i="28" s="1"/>
  <c r="F121" i="28" s="1"/>
  <c r="E121" i="28" s="1"/>
  <c r="D121" i="28" s="1"/>
  <c r="C121" i="28" s="1"/>
  <c r="CS122" i="28"/>
  <c r="CR122" i="28" s="1"/>
  <c r="CQ122" i="28" s="1"/>
  <c r="CP122" i="28" s="1"/>
  <c r="CO122" i="28" s="1"/>
  <c r="CN122" i="28" s="1"/>
  <c r="CM122" i="28" s="1"/>
  <c r="CL122" i="28" s="1"/>
  <c r="CK122" i="28" s="1"/>
  <c r="CJ122" i="28" s="1"/>
  <c r="CI122" i="28" s="1"/>
  <c r="CH122" i="28" s="1"/>
  <c r="CG122" i="28" s="1"/>
  <c r="CF122" i="28" s="1"/>
  <c r="CE122" i="28" s="1"/>
  <c r="CD122" i="28" s="1"/>
  <c r="CC122" i="28" s="1"/>
  <c r="CB122" i="28" s="1"/>
  <c r="CA122" i="28" s="1"/>
  <c r="BZ122" i="28" s="1"/>
  <c r="BY122" i="28" s="1"/>
  <c r="BX122" i="28" s="1"/>
  <c r="BW122" i="28" s="1"/>
  <c r="BV122" i="28" s="1"/>
  <c r="BU122" i="28" s="1"/>
  <c r="BT122" i="28" s="1"/>
  <c r="BS122" i="28" s="1"/>
  <c r="BR122" i="28" s="1"/>
  <c r="BQ122" i="28" s="1"/>
  <c r="BP122" i="28" s="1"/>
  <c r="BO122" i="28" s="1"/>
  <c r="BN122" i="28" s="1"/>
  <c r="BM122" i="28" s="1"/>
  <c r="BL122" i="28" s="1"/>
  <c r="BK122" i="28" s="1"/>
  <c r="BJ122" i="28" s="1"/>
  <c r="BI122" i="28" s="1"/>
  <c r="BH122" i="28" s="1"/>
  <c r="BG122" i="28" s="1"/>
  <c r="BF122" i="28" s="1"/>
  <c r="BE122" i="28" s="1"/>
  <c r="BD122" i="28" s="1"/>
  <c r="BC122" i="28" s="1"/>
  <c r="BB122" i="28" s="1"/>
  <c r="BA122" i="28" s="1"/>
  <c r="AZ122" i="28" s="1"/>
  <c r="AY122" i="28" s="1"/>
  <c r="AX122" i="28" s="1"/>
  <c r="AW122" i="28" s="1"/>
  <c r="AV122" i="28" s="1"/>
  <c r="AU122" i="28" s="1"/>
  <c r="AT122" i="28" s="1"/>
  <c r="AS122" i="28" s="1"/>
  <c r="AR122" i="28" s="1"/>
  <c r="AQ122" i="28" s="1"/>
  <c r="AP122" i="28" s="1"/>
  <c r="AO122" i="28" s="1"/>
  <c r="AN122" i="28" s="1"/>
  <c r="AM122" i="28" s="1"/>
  <c r="AL122" i="28" s="1"/>
  <c r="AK122" i="28" s="1"/>
  <c r="AJ122" i="28" s="1"/>
  <c r="AI122" i="28" s="1"/>
  <c r="AH122" i="28" s="1"/>
  <c r="AG122" i="28" s="1"/>
  <c r="AF122" i="28" s="1"/>
  <c r="AE122" i="28" s="1"/>
  <c r="AD122" i="28" s="1"/>
  <c r="AC122" i="28" s="1"/>
  <c r="AB122" i="28" s="1"/>
  <c r="AA122" i="28" s="1"/>
  <c r="Z122" i="28" s="1"/>
  <c r="Y122" i="28" s="1"/>
  <c r="X122" i="28" s="1"/>
  <c r="W122" i="28" s="1"/>
  <c r="V122" i="28" s="1"/>
  <c r="U122" i="28" s="1"/>
  <c r="T122" i="28" s="1"/>
  <c r="S122" i="28" s="1"/>
  <c r="R122" i="28" s="1"/>
  <c r="Q122" i="28" s="1"/>
  <c r="P122" i="28" s="1"/>
  <c r="O122" i="28" s="1"/>
  <c r="N122" i="28" s="1"/>
  <c r="M122" i="28" s="1"/>
  <c r="L122" i="28" s="1"/>
  <c r="K122" i="28" s="1"/>
  <c r="J122" i="28" s="1"/>
  <c r="I122" i="28" s="1"/>
  <c r="H122" i="28" s="1"/>
  <c r="G122" i="28" s="1"/>
  <c r="F122" i="28" s="1"/>
  <c r="E122" i="28" s="1"/>
  <c r="D122" i="28" s="1"/>
  <c r="C122" i="28" s="1"/>
  <c r="CS123" i="28"/>
  <c r="CR123" i="28" s="1"/>
  <c r="CQ123" i="28" s="1"/>
  <c r="CP123" i="28" s="1"/>
  <c r="CO123" i="28" s="1"/>
  <c r="CN123" i="28" s="1"/>
  <c r="CM123" i="28" s="1"/>
  <c r="CL123" i="28" s="1"/>
  <c r="CK123" i="28" s="1"/>
  <c r="CJ123" i="28" s="1"/>
  <c r="CI123" i="28" s="1"/>
  <c r="CH123" i="28" s="1"/>
  <c r="CG123" i="28" s="1"/>
  <c r="CF123" i="28" s="1"/>
  <c r="CE123" i="28" s="1"/>
  <c r="CD123" i="28" s="1"/>
  <c r="CC123" i="28" s="1"/>
  <c r="CB123" i="28" s="1"/>
  <c r="CA123" i="28" s="1"/>
  <c r="BZ123" i="28" s="1"/>
  <c r="BY123" i="28" s="1"/>
  <c r="BX123" i="28" s="1"/>
  <c r="BW123" i="28" s="1"/>
  <c r="BV123" i="28" s="1"/>
  <c r="BU123" i="28" s="1"/>
  <c r="BT123" i="28" s="1"/>
  <c r="BS123" i="28" s="1"/>
  <c r="BR123" i="28" s="1"/>
  <c r="BQ123" i="28" s="1"/>
  <c r="BP123" i="28" s="1"/>
  <c r="BO123" i="28" s="1"/>
  <c r="BN123" i="28" s="1"/>
  <c r="BM123" i="28" s="1"/>
  <c r="BL123" i="28" s="1"/>
  <c r="BK123" i="28" s="1"/>
  <c r="BJ123" i="28" s="1"/>
  <c r="BI123" i="28" s="1"/>
  <c r="BH123" i="28" s="1"/>
  <c r="BG123" i="28" s="1"/>
  <c r="BF123" i="28" s="1"/>
  <c r="BE123" i="28" s="1"/>
  <c r="BD123" i="28" s="1"/>
  <c r="BC123" i="28" s="1"/>
  <c r="BB123" i="28" s="1"/>
  <c r="BA123" i="28" s="1"/>
  <c r="AZ123" i="28" s="1"/>
  <c r="AY123" i="28" s="1"/>
  <c r="AX123" i="28" s="1"/>
  <c r="AW123" i="28" s="1"/>
  <c r="AV123" i="28" s="1"/>
  <c r="AU123" i="28" s="1"/>
  <c r="AT123" i="28" s="1"/>
  <c r="AS123" i="28" s="1"/>
  <c r="AR123" i="28" s="1"/>
  <c r="AQ123" i="28" s="1"/>
  <c r="AP123" i="28" s="1"/>
  <c r="AO123" i="28" s="1"/>
  <c r="AN123" i="28" s="1"/>
  <c r="AM123" i="28" s="1"/>
  <c r="AL123" i="28" s="1"/>
  <c r="AK123" i="28" s="1"/>
  <c r="AJ123" i="28" s="1"/>
  <c r="AI123" i="28" s="1"/>
  <c r="AH123" i="28" s="1"/>
  <c r="AG123" i="28" s="1"/>
  <c r="AF123" i="28" s="1"/>
  <c r="AE123" i="28" s="1"/>
  <c r="AD123" i="28" s="1"/>
  <c r="AC123" i="28" s="1"/>
  <c r="AB123" i="28" s="1"/>
  <c r="AA123" i="28" s="1"/>
  <c r="Z123" i="28" s="1"/>
  <c r="Y123" i="28" s="1"/>
  <c r="X123" i="28" s="1"/>
  <c r="W123" i="28" s="1"/>
  <c r="V123" i="28" s="1"/>
  <c r="U123" i="28" s="1"/>
  <c r="T123" i="28" s="1"/>
  <c r="S123" i="28" s="1"/>
  <c r="R123" i="28" s="1"/>
  <c r="Q123" i="28" s="1"/>
  <c r="P123" i="28" s="1"/>
  <c r="O123" i="28" s="1"/>
  <c r="N123" i="28" s="1"/>
  <c r="M123" i="28" s="1"/>
  <c r="L123" i="28" s="1"/>
  <c r="K123" i="28" s="1"/>
  <c r="J123" i="28" s="1"/>
  <c r="I123" i="28" s="1"/>
  <c r="H123" i="28" s="1"/>
  <c r="G123" i="28" s="1"/>
  <c r="F123" i="28" s="1"/>
  <c r="E123" i="28" s="1"/>
  <c r="D123" i="28" s="1"/>
  <c r="C123" i="28" s="1"/>
  <c r="CS124" i="28"/>
  <c r="CR124" i="28" s="1"/>
  <c r="CQ124" i="28" s="1"/>
  <c r="CP124" i="28" s="1"/>
  <c r="CO124" i="28" s="1"/>
  <c r="CN124" i="28" s="1"/>
  <c r="CM124" i="28" s="1"/>
  <c r="CL124" i="28" s="1"/>
  <c r="CK124" i="28" s="1"/>
  <c r="CJ124" i="28" s="1"/>
  <c r="CI124" i="28" s="1"/>
  <c r="CH124" i="28" s="1"/>
  <c r="CG124" i="28" s="1"/>
  <c r="CF124" i="28" s="1"/>
  <c r="CE124" i="28" s="1"/>
  <c r="CD124" i="28" s="1"/>
  <c r="CC124" i="28" s="1"/>
  <c r="CB124" i="28" s="1"/>
  <c r="CA124" i="28" s="1"/>
  <c r="BZ124" i="28" s="1"/>
  <c r="BY124" i="28" s="1"/>
  <c r="BX124" i="28" s="1"/>
  <c r="BW124" i="28" s="1"/>
  <c r="BV124" i="28" s="1"/>
  <c r="BU124" i="28" s="1"/>
  <c r="BT124" i="28" s="1"/>
  <c r="BS124" i="28" s="1"/>
  <c r="BR124" i="28" s="1"/>
  <c r="BQ124" i="28" s="1"/>
  <c r="BP124" i="28" s="1"/>
  <c r="BO124" i="28" s="1"/>
  <c r="BN124" i="28" s="1"/>
  <c r="BM124" i="28" s="1"/>
  <c r="BL124" i="28" s="1"/>
  <c r="BK124" i="28" s="1"/>
  <c r="BJ124" i="28" s="1"/>
  <c r="BI124" i="28" s="1"/>
  <c r="BH124" i="28" s="1"/>
  <c r="BG124" i="28" s="1"/>
  <c r="BF124" i="28" s="1"/>
  <c r="BE124" i="28" s="1"/>
  <c r="BD124" i="28" s="1"/>
  <c r="BC124" i="28" s="1"/>
  <c r="BB124" i="28" s="1"/>
  <c r="BA124" i="28" s="1"/>
  <c r="AZ124" i="28" s="1"/>
  <c r="AY124" i="28" s="1"/>
  <c r="AX124" i="28" s="1"/>
  <c r="AW124" i="28" s="1"/>
  <c r="AV124" i="28" s="1"/>
  <c r="AU124" i="28" s="1"/>
  <c r="AT124" i="28" s="1"/>
  <c r="AS124" i="28" s="1"/>
  <c r="AR124" i="28" s="1"/>
  <c r="AQ124" i="28" s="1"/>
  <c r="AP124" i="28" s="1"/>
  <c r="AO124" i="28" s="1"/>
  <c r="AN124" i="28" s="1"/>
  <c r="AM124" i="28" s="1"/>
  <c r="AL124" i="28" s="1"/>
  <c r="AK124" i="28" s="1"/>
  <c r="AJ124" i="28" s="1"/>
  <c r="AI124" i="28" s="1"/>
  <c r="AH124" i="28" s="1"/>
  <c r="AG124" i="28" s="1"/>
  <c r="AF124" i="28" s="1"/>
  <c r="AE124" i="28" s="1"/>
  <c r="AD124" i="28" s="1"/>
  <c r="AC124" i="28" s="1"/>
  <c r="AB124" i="28" s="1"/>
  <c r="AA124" i="28" s="1"/>
  <c r="Z124" i="28" s="1"/>
  <c r="Y124" i="28" s="1"/>
  <c r="X124" i="28" s="1"/>
  <c r="W124" i="28" s="1"/>
  <c r="V124" i="28" s="1"/>
  <c r="U124" i="28" s="1"/>
  <c r="T124" i="28" s="1"/>
  <c r="S124" i="28" s="1"/>
  <c r="R124" i="28" s="1"/>
  <c r="Q124" i="28" s="1"/>
  <c r="P124" i="28" s="1"/>
  <c r="O124" i="28" s="1"/>
  <c r="N124" i="28" s="1"/>
  <c r="M124" i="28" s="1"/>
  <c r="L124" i="28" s="1"/>
  <c r="K124" i="28" s="1"/>
  <c r="J124" i="28" s="1"/>
  <c r="I124" i="28" s="1"/>
  <c r="H124" i="28" s="1"/>
  <c r="G124" i="28" s="1"/>
  <c r="F124" i="28" s="1"/>
  <c r="E124" i="28" s="1"/>
  <c r="D124" i="28" s="1"/>
  <c r="C124" i="28" s="1"/>
  <c r="CS125" i="28"/>
  <c r="CR125" i="28" s="1"/>
  <c r="CQ125" i="28" s="1"/>
  <c r="CP125" i="28" s="1"/>
  <c r="CO125" i="28" s="1"/>
  <c r="CN125" i="28" s="1"/>
  <c r="CM125" i="28" s="1"/>
  <c r="CL125" i="28" s="1"/>
  <c r="CK125" i="28" s="1"/>
  <c r="CJ125" i="28" s="1"/>
  <c r="CI125" i="28" s="1"/>
  <c r="CH125" i="28" s="1"/>
  <c r="CG125" i="28" s="1"/>
  <c r="CF125" i="28" s="1"/>
  <c r="CE125" i="28" s="1"/>
  <c r="CD125" i="28" s="1"/>
  <c r="CC125" i="28" s="1"/>
  <c r="CB125" i="28" s="1"/>
  <c r="CA125" i="28" s="1"/>
  <c r="BZ125" i="28" s="1"/>
  <c r="BY125" i="28" s="1"/>
  <c r="BX125" i="28" s="1"/>
  <c r="BW125" i="28" s="1"/>
  <c r="BV125" i="28" s="1"/>
  <c r="BU125" i="28" s="1"/>
  <c r="BT125" i="28" s="1"/>
  <c r="BS125" i="28" s="1"/>
  <c r="BR125" i="28" s="1"/>
  <c r="BQ125" i="28" s="1"/>
  <c r="BP125" i="28" s="1"/>
  <c r="BO125" i="28" s="1"/>
  <c r="BN125" i="28" s="1"/>
  <c r="BM125" i="28" s="1"/>
  <c r="BL125" i="28" s="1"/>
  <c r="BK125" i="28" s="1"/>
  <c r="BJ125" i="28" s="1"/>
  <c r="BI125" i="28" s="1"/>
  <c r="BH125" i="28" s="1"/>
  <c r="BG125" i="28" s="1"/>
  <c r="BF125" i="28" s="1"/>
  <c r="BE125" i="28" s="1"/>
  <c r="BD125" i="28" s="1"/>
  <c r="BC125" i="28" s="1"/>
  <c r="BB125" i="28" s="1"/>
  <c r="BA125" i="28" s="1"/>
  <c r="AZ125" i="28" s="1"/>
  <c r="AY125" i="28" s="1"/>
  <c r="AX125" i="28" s="1"/>
  <c r="AW125" i="28" s="1"/>
  <c r="AV125" i="28" s="1"/>
  <c r="AU125" i="28" s="1"/>
  <c r="AT125" i="28" s="1"/>
  <c r="AS125" i="28" s="1"/>
  <c r="AR125" i="28" s="1"/>
  <c r="AQ125" i="28" s="1"/>
  <c r="AP125" i="28" s="1"/>
  <c r="AO125" i="28" s="1"/>
  <c r="AN125" i="28" s="1"/>
  <c r="AM125" i="28" s="1"/>
  <c r="AL125" i="28" s="1"/>
  <c r="AK125" i="28" s="1"/>
  <c r="AJ125" i="28" s="1"/>
  <c r="AI125" i="28" s="1"/>
  <c r="AH125" i="28" s="1"/>
  <c r="AG125" i="28" s="1"/>
  <c r="AF125" i="28" s="1"/>
  <c r="AE125" i="28" s="1"/>
  <c r="AD125" i="28" s="1"/>
  <c r="AC125" i="28" s="1"/>
  <c r="AB125" i="28" s="1"/>
  <c r="AA125" i="28" s="1"/>
  <c r="Z125" i="28" s="1"/>
  <c r="Y125" i="28" s="1"/>
  <c r="X125" i="28" s="1"/>
  <c r="W125" i="28" s="1"/>
  <c r="V125" i="28" s="1"/>
  <c r="U125" i="28" s="1"/>
  <c r="T125" i="28" s="1"/>
  <c r="S125" i="28" s="1"/>
  <c r="R125" i="28" s="1"/>
  <c r="Q125" i="28" s="1"/>
  <c r="P125" i="28" s="1"/>
  <c r="O125" i="28" s="1"/>
  <c r="N125" i="28" s="1"/>
  <c r="M125" i="28" s="1"/>
  <c r="L125" i="28" s="1"/>
  <c r="K125" i="28" s="1"/>
  <c r="J125" i="28" s="1"/>
  <c r="I125" i="28" s="1"/>
  <c r="H125" i="28" s="1"/>
  <c r="G125" i="28" s="1"/>
  <c r="F125" i="28" s="1"/>
  <c r="E125" i="28" s="1"/>
  <c r="D125" i="28" s="1"/>
  <c r="C125" i="28" s="1"/>
  <c r="CS126" i="28"/>
  <c r="CR126" i="28" s="1"/>
  <c r="CQ126" i="28" s="1"/>
  <c r="CP126" i="28" s="1"/>
  <c r="CO126" i="28" s="1"/>
  <c r="CN126" i="28" s="1"/>
  <c r="CM126" i="28" s="1"/>
  <c r="CL126" i="28" s="1"/>
  <c r="CK126" i="28" s="1"/>
  <c r="CJ126" i="28" s="1"/>
  <c r="CI126" i="28" s="1"/>
  <c r="CH126" i="28" s="1"/>
  <c r="CG126" i="28" s="1"/>
  <c r="CF126" i="28" s="1"/>
  <c r="CE126" i="28" s="1"/>
  <c r="CD126" i="28" s="1"/>
  <c r="CC126" i="28" s="1"/>
  <c r="CB126" i="28" s="1"/>
  <c r="CA126" i="28" s="1"/>
  <c r="BZ126" i="28" s="1"/>
  <c r="BY126" i="28" s="1"/>
  <c r="BX126" i="28" s="1"/>
  <c r="BW126" i="28" s="1"/>
  <c r="BV126" i="28" s="1"/>
  <c r="BU126" i="28" s="1"/>
  <c r="BT126" i="28" s="1"/>
  <c r="BS126" i="28" s="1"/>
  <c r="BR126" i="28" s="1"/>
  <c r="BQ126" i="28" s="1"/>
  <c r="BP126" i="28" s="1"/>
  <c r="BO126" i="28" s="1"/>
  <c r="BN126" i="28" s="1"/>
  <c r="BM126" i="28" s="1"/>
  <c r="BL126" i="28" s="1"/>
  <c r="BK126" i="28" s="1"/>
  <c r="BJ126" i="28" s="1"/>
  <c r="BI126" i="28" s="1"/>
  <c r="BH126" i="28" s="1"/>
  <c r="BG126" i="28" s="1"/>
  <c r="BF126" i="28" s="1"/>
  <c r="BE126" i="28" s="1"/>
  <c r="BD126" i="28" s="1"/>
  <c r="BC126" i="28" s="1"/>
  <c r="BB126" i="28" s="1"/>
  <c r="BA126" i="28" s="1"/>
  <c r="AZ126" i="28" s="1"/>
  <c r="AY126" i="28" s="1"/>
  <c r="AX126" i="28" s="1"/>
  <c r="AW126" i="28" s="1"/>
  <c r="AV126" i="28" s="1"/>
  <c r="AU126" i="28" s="1"/>
  <c r="AT126" i="28" s="1"/>
  <c r="AS126" i="28" s="1"/>
  <c r="AR126" i="28" s="1"/>
  <c r="AQ126" i="28" s="1"/>
  <c r="AP126" i="28" s="1"/>
  <c r="AO126" i="28" s="1"/>
  <c r="AN126" i="28" s="1"/>
  <c r="AM126" i="28" s="1"/>
  <c r="AL126" i="28" s="1"/>
  <c r="AK126" i="28" s="1"/>
  <c r="AJ126" i="28" s="1"/>
  <c r="AI126" i="28" s="1"/>
  <c r="AH126" i="28" s="1"/>
  <c r="AG126" i="28" s="1"/>
  <c r="AF126" i="28" s="1"/>
  <c r="AE126" i="28" s="1"/>
  <c r="AD126" i="28" s="1"/>
  <c r="AC126" i="28" s="1"/>
  <c r="AB126" i="28" s="1"/>
  <c r="AA126" i="28" s="1"/>
  <c r="Z126" i="28" s="1"/>
  <c r="Y126" i="28" s="1"/>
  <c r="X126" i="28" s="1"/>
  <c r="W126" i="28" s="1"/>
  <c r="V126" i="28" s="1"/>
  <c r="U126" i="28" s="1"/>
  <c r="T126" i="28" s="1"/>
  <c r="S126" i="28" s="1"/>
  <c r="R126" i="28" s="1"/>
  <c r="Q126" i="28" s="1"/>
  <c r="P126" i="28" s="1"/>
  <c r="O126" i="28" s="1"/>
  <c r="N126" i="28" s="1"/>
  <c r="M126" i="28" s="1"/>
  <c r="L126" i="28" s="1"/>
  <c r="K126" i="28" s="1"/>
  <c r="J126" i="28" s="1"/>
  <c r="I126" i="28" s="1"/>
  <c r="H126" i="28" s="1"/>
  <c r="G126" i="28" s="1"/>
  <c r="F126" i="28" s="1"/>
  <c r="E126" i="28" s="1"/>
  <c r="D126" i="28" s="1"/>
  <c r="C126" i="28" s="1"/>
  <c r="CS127" i="28"/>
  <c r="CR127" i="28" s="1"/>
  <c r="CQ127" i="28" s="1"/>
  <c r="CP127" i="28" s="1"/>
  <c r="CO127" i="28" s="1"/>
  <c r="CN127" i="28" s="1"/>
  <c r="CM127" i="28" s="1"/>
  <c r="CL127" i="28" s="1"/>
  <c r="CK127" i="28" s="1"/>
  <c r="CJ127" i="28" s="1"/>
  <c r="CI127" i="28" s="1"/>
  <c r="CH127" i="28" s="1"/>
  <c r="CG127" i="28" s="1"/>
  <c r="CF127" i="28" s="1"/>
  <c r="CE127" i="28" s="1"/>
  <c r="CD127" i="28" s="1"/>
  <c r="CC127" i="28" s="1"/>
  <c r="CB127" i="28" s="1"/>
  <c r="CA127" i="28" s="1"/>
  <c r="BZ127" i="28" s="1"/>
  <c r="BY127" i="28" s="1"/>
  <c r="BX127" i="28" s="1"/>
  <c r="BW127" i="28" s="1"/>
  <c r="BV127" i="28" s="1"/>
  <c r="BU127" i="28" s="1"/>
  <c r="BT127" i="28" s="1"/>
  <c r="BS127" i="28" s="1"/>
  <c r="BR127" i="28" s="1"/>
  <c r="BQ127" i="28" s="1"/>
  <c r="BP127" i="28" s="1"/>
  <c r="BO127" i="28" s="1"/>
  <c r="BN127" i="28" s="1"/>
  <c r="BM127" i="28" s="1"/>
  <c r="BL127" i="28" s="1"/>
  <c r="BK127" i="28" s="1"/>
  <c r="BJ127" i="28" s="1"/>
  <c r="BI127" i="28" s="1"/>
  <c r="BH127" i="28" s="1"/>
  <c r="BG127" i="28" s="1"/>
  <c r="BF127" i="28" s="1"/>
  <c r="BE127" i="28" s="1"/>
  <c r="BD127" i="28" s="1"/>
  <c r="BC127" i="28" s="1"/>
  <c r="BB127" i="28" s="1"/>
  <c r="BA127" i="28" s="1"/>
  <c r="AZ127" i="28" s="1"/>
  <c r="AY127" i="28" s="1"/>
  <c r="AX127" i="28" s="1"/>
  <c r="AW127" i="28" s="1"/>
  <c r="AV127" i="28" s="1"/>
  <c r="AU127" i="28" s="1"/>
  <c r="AT127" i="28" s="1"/>
  <c r="AS127" i="28" s="1"/>
  <c r="AR127" i="28" s="1"/>
  <c r="AQ127" i="28" s="1"/>
  <c r="AP127" i="28" s="1"/>
  <c r="AO127" i="28" s="1"/>
  <c r="AN127" i="28" s="1"/>
  <c r="AM127" i="28" s="1"/>
  <c r="AL127" i="28" s="1"/>
  <c r="AK127" i="28" s="1"/>
  <c r="AJ127" i="28" s="1"/>
  <c r="AI127" i="28" s="1"/>
  <c r="AH127" i="28" s="1"/>
  <c r="AG127" i="28" s="1"/>
  <c r="AF127" i="28" s="1"/>
  <c r="AE127" i="28" s="1"/>
  <c r="AD127" i="28" s="1"/>
  <c r="AC127" i="28" s="1"/>
  <c r="AB127" i="28" s="1"/>
  <c r="AA127" i="28" s="1"/>
  <c r="Z127" i="28" s="1"/>
  <c r="Y127" i="28" s="1"/>
  <c r="X127" i="28" s="1"/>
  <c r="W127" i="28" s="1"/>
  <c r="V127" i="28" s="1"/>
  <c r="U127" i="28" s="1"/>
  <c r="T127" i="28" s="1"/>
  <c r="S127" i="28" s="1"/>
  <c r="R127" i="28" s="1"/>
  <c r="Q127" i="28" s="1"/>
  <c r="P127" i="28" s="1"/>
  <c r="O127" i="28" s="1"/>
  <c r="N127" i="28" s="1"/>
  <c r="M127" i="28" s="1"/>
  <c r="L127" i="28" s="1"/>
  <c r="K127" i="28" s="1"/>
  <c r="J127" i="28" s="1"/>
  <c r="I127" i="28" s="1"/>
  <c r="H127" i="28" s="1"/>
  <c r="G127" i="28" s="1"/>
  <c r="F127" i="28" s="1"/>
  <c r="E127" i="28" s="1"/>
  <c r="D127" i="28" s="1"/>
  <c r="C127" i="28" s="1"/>
  <c r="CS128" i="28"/>
  <c r="CR128" i="28" s="1"/>
  <c r="CQ128" i="28" s="1"/>
  <c r="CP128" i="28" s="1"/>
  <c r="CO128" i="28" s="1"/>
  <c r="CN128" i="28" s="1"/>
  <c r="CM128" i="28" s="1"/>
  <c r="CL128" i="28" s="1"/>
  <c r="CK128" i="28" s="1"/>
  <c r="CJ128" i="28" s="1"/>
  <c r="CI128" i="28" s="1"/>
  <c r="CH128" i="28" s="1"/>
  <c r="CG128" i="28" s="1"/>
  <c r="CF128" i="28" s="1"/>
  <c r="CE128" i="28" s="1"/>
  <c r="CD128" i="28" s="1"/>
  <c r="CC128" i="28" s="1"/>
  <c r="CB128" i="28" s="1"/>
  <c r="CA128" i="28" s="1"/>
  <c r="BZ128" i="28" s="1"/>
  <c r="BY128" i="28" s="1"/>
  <c r="BX128" i="28" s="1"/>
  <c r="BW128" i="28" s="1"/>
  <c r="BV128" i="28" s="1"/>
  <c r="BU128" i="28" s="1"/>
  <c r="BT128" i="28" s="1"/>
  <c r="BS128" i="28" s="1"/>
  <c r="BR128" i="28" s="1"/>
  <c r="BQ128" i="28" s="1"/>
  <c r="BP128" i="28" s="1"/>
  <c r="BO128" i="28" s="1"/>
  <c r="BN128" i="28" s="1"/>
  <c r="BM128" i="28" s="1"/>
  <c r="BL128" i="28" s="1"/>
  <c r="BK128" i="28" s="1"/>
  <c r="BJ128" i="28" s="1"/>
  <c r="BI128" i="28" s="1"/>
  <c r="BH128" i="28" s="1"/>
  <c r="BG128" i="28" s="1"/>
  <c r="BF128" i="28" s="1"/>
  <c r="BE128" i="28" s="1"/>
  <c r="BD128" i="28" s="1"/>
  <c r="BC128" i="28" s="1"/>
  <c r="BB128" i="28" s="1"/>
  <c r="BA128" i="28" s="1"/>
  <c r="AZ128" i="28" s="1"/>
  <c r="AY128" i="28" s="1"/>
  <c r="AX128" i="28" s="1"/>
  <c r="AW128" i="28" s="1"/>
  <c r="AV128" i="28" s="1"/>
  <c r="AU128" i="28" s="1"/>
  <c r="AT128" i="28" s="1"/>
  <c r="AS128" i="28" s="1"/>
  <c r="AR128" i="28" s="1"/>
  <c r="AQ128" i="28" s="1"/>
  <c r="AP128" i="28" s="1"/>
  <c r="AO128" i="28" s="1"/>
  <c r="AN128" i="28" s="1"/>
  <c r="AM128" i="28" s="1"/>
  <c r="AL128" i="28" s="1"/>
  <c r="AK128" i="28" s="1"/>
  <c r="AJ128" i="28" s="1"/>
  <c r="AI128" i="28" s="1"/>
  <c r="AH128" i="28" s="1"/>
  <c r="AG128" i="28" s="1"/>
  <c r="AF128" i="28" s="1"/>
  <c r="AE128" i="28" s="1"/>
  <c r="AD128" i="28" s="1"/>
  <c r="AC128" i="28" s="1"/>
  <c r="AB128" i="28" s="1"/>
  <c r="AA128" i="28" s="1"/>
  <c r="Z128" i="28" s="1"/>
  <c r="Y128" i="28" s="1"/>
  <c r="X128" i="28" s="1"/>
  <c r="W128" i="28" s="1"/>
  <c r="V128" i="28" s="1"/>
  <c r="U128" i="28" s="1"/>
  <c r="T128" i="28" s="1"/>
  <c r="S128" i="28" s="1"/>
  <c r="R128" i="28" s="1"/>
  <c r="Q128" i="28" s="1"/>
  <c r="P128" i="28" s="1"/>
  <c r="O128" i="28" s="1"/>
  <c r="N128" i="28" s="1"/>
  <c r="M128" i="28" s="1"/>
  <c r="L128" i="28" s="1"/>
  <c r="K128" i="28" s="1"/>
  <c r="J128" i="28" s="1"/>
  <c r="I128" i="28" s="1"/>
  <c r="H128" i="28" s="1"/>
  <c r="G128" i="28" s="1"/>
  <c r="F128" i="28" s="1"/>
  <c r="E128" i="28" s="1"/>
  <c r="D128" i="28" s="1"/>
  <c r="C128" i="28" s="1"/>
  <c r="CS129" i="28"/>
  <c r="CR129" i="28" s="1"/>
  <c r="CQ129" i="28" s="1"/>
  <c r="CP129" i="28" s="1"/>
  <c r="CO129" i="28" s="1"/>
  <c r="CN129" i="28" s="1"/>
  <c r="CM129" i="28" s="1"/>
  <c r="CL129" i="28" s="1"/>
  <c r="CK129" i="28" s="1"/>
  <c r="CJ129" i="28" s="1"/>
  <c r="CI129" i="28" s="1"/>
  <c r="CH129" i="28" s="1"/>
  <c r="CG129" i="28" s="1"/>
  <c r="CF129" i="28" s="1"/>
  <c r="CE129" i="28" s="1"/>
  <c r="CD129" i="28" s="1"/>
  <c r="CC129" i="28" s="1"/>
  <c r="CB129" i="28" s="1"/>
  <c r="CA129" i="28" s="1"/>
  <c r="BZ129" i="28" s="1"/>
  <c r="BY129" i="28" s="1"/>
  <c r="BX129" i="28" s="1"/>
  <c r="BW129" i="28" s="1"/>
  <c r="BV129" i="28" s="1"/>
  <c r="BU129" i="28" s="1"/>
  <c r="BT129" i="28" s="1"/>
  <c r="BS129" i="28" s="1"/>
  <c r="BR129" i="28" s="1"/>
  <c r="BQ129" i="28" s="1"/>
  <c r="BP129" i="28" s="1"/>
  <c r="BO129" i="28" s="1"/>
  <c r="BN129" i="28" s="1"/>
  <c r="BM129" i="28" s="1"/>
  <c r="BL129" i="28" s="1"/>
  <c r="BK129" i="28" s="1"/>
  <c r="BJ129" i="28" s="1"/>
  <c r="BI129" i="28" s="1"/>
  <c r="BH129" i="28" s="1"/>
  <c r="BG129" i="28" s="1"/>
  <c r="BF129" i="28" s="1"/>
  <c r="BE129" i="28" s="1"/>
  <c r="BD129" i="28" s="1"/>
  <c r="BC129" i="28" s="1"/>
  <c r="BB129" i="28" s="1"/>
  <c r="BA129" i="28" s="1"/>
  <c r="AZ129" i="28" s="1"/>
  <c r="AY129" i="28" s="1"/>
  <c r="AX129" i="28" s="1"/>
  <c r="AW129" i="28" s="1"/>
  <c r="AV129" i="28" s="1"/>
  <c r="AU129" i="28" s="1"/>
  <c r="AT129" i="28" s="1"/>
  <c r="AS129" i="28" s="1"/>
  <c r="AR129" i="28" s="1"/>
  <c r="AQ129" i="28" s="1"/>
  <c r="AP129" i="28" s="1"/>
  <c r="AO129" i="28" s="1"/>
  <c r="AN129" i="28" s="1"/>
  <c r="AM129" i="28" s="1"/>
  <c r="AL129" i="28" s="1"/>
  <c r="AK129" i="28" s="1"/>
  <c r="AJ129" i="28" s="1"/>
  <c r="AI129" i="28" s="1"/>
  <c r="AH129" i="28" s="1"/>
  <c r="AG129" i="28" s="1"/>
  <c r="AF129" i="28" s="1"/>
  <c r="AE129" i="28" s="1"/>
  <c r="AD129" i="28" s="1"/>
  <c r="AC129" i="28" s="1"/>
  <c r="AB129" i="28" s="1"/>
  <c r="AA129" i="28" s="1"/>
  <c r="Z129" i="28" s="1"/>
  <c r="Y129" i="28" s="1"/>
  <c r="X129" i="28" s="1"/>
  <c r="W129" i="28" s="1"/>
  <c r="V129" i="28" s="1"/>
  <c r="U129" i="28" s="1"/>
  <c r="T129" i="28" s="1"/>
  <c r="S129" i="28" s="1"/>
  <c r="R129" i="28" s="1"/>
  <c r="Q129" i="28" s="1"/>
  <c r="P129" i="28" s="1"/>
  <c r="O129" i="28" s="1"/>
  <c r="N129" i="28" s="1"/>
  <c r="M129" i="28" s="1"/>
  <c r="L129" i="28" s="1"/>
  <c r="K129" i="28" s="1"/>
  <c r="J129" i="28" s="1"/>
  <c r="I129" i="28" s="1"/>
  <c r="H129" i="28" s="1"/>
  <c r="G129" i="28" s="1"/>
  <c r="F129" i="28" s="1"/>
  <c r="E129" i="28" s="1"/>
  <c r="D129" i="28" s="1"/>
  <c r="C129" i="28" s="1"/>
  <c r="CS130" i="28"/>
  <c r="CR130" i="28" s="1"/>
  <c r="CQ130" i="28" s="1"/>
  <c r="CP130" i="28" s="1"/>
  <c r="CO130" i="28" s="1"/>
  <c r="CN130" i="28" s="1"/>
  <c r="CM130" i="28" s="1"/>
  <c r="CL130" i="28" s="1"/>
  <c r="CK130" i="28" s="1"/>
  <c r="CJ130" i="28" s="1"/>
  <c r="CI130" i="28" s="1"/>
  <c r="CH130" i="28" s="1"/>
  <c r="CG130" i="28" s="1"/>
  <c r="CF130" i="28" s="1"/>
  <c r="CE130" i="28" s="1"/>
  <c r="CD130" i="28" s="1"/>
  <c r="CC130" i="28" s="1"/>
  <c r="CB130" i="28" s="1"/>
  <c r="CA130" i="28" s="1"/>
  <c r="BZ130" i="28" s="1"/>
  <c r="BY130" i="28" s="1"/>
  <c r="BX130" i="28" s="1"/>
  <c r="BW130" i="28" s="1"/>
  <c r="BV130" i="28" s="1"/>
  <c r="BU130" i="28" s="1"/>
  <c r="BT130" i="28" s="1"/>
  <c r="BS130" i="28" s="1"/>
  <c r="BR130" i="28" s="1"/>
  <c r="BQ130" i="28" s="1"/>
  <c r="BP130" i="28" s="1"/>
  <c r="BO130" i="28" s="1"/>
  <c r="BN130" i="28" s="1"/>
  <c r="BM130" i="28" s="1"/>
  <c r="BL130" i="28" s="1"/>
  <c r="BK130" i="28" s="1"/>
  <c r="BJ130" i="28" s="1"/>
  <c r="BI130" i="28" s="1"/>
  <c r="BH130" i="28" s="1"/>
  <c r="BG130" i="28" s="1"/>
  <c r="BF130" i="28" s="1"/>
  <c r="BE130" i="28" s="1"/>
  <c r="BD130" i="28" s="1"/>
  <c r="BC130" i="28" s="1"/>
  <c r="BB130" i="28" s="1"/>
  <c r="BA130" i="28" s="1"/>
  <c r="AZ130" i="28" s="1"/>
  <c r="AY130" i="28" s="1"/>
  <c r="AX130" i="28" s="1"/>
  <c r="AW130" i="28" s="1"/>
  <c r="AV130" i="28" s="1"/>
  <c r="AU130" i="28" s="1"/>
  <c r="AT130" i="28" s="1"/>
  <c r="AS130" i="28" s="1"/>
  <c r="AR130" i="28" s="1"/>
  <c r="AQ130" i="28" s="1"/>
  <c r="AP130" i="28" s="1"/>
  <c r="AO130" i="28" s="1"/>
  <c r="AN130" i="28" s="1"/>
  <c r="AM130" i="28" s="1"/>
  <c r="AL130" i="28" s="1"/>
  <c r="AK130" i="28" s="1"/>
  <c r="AJ130" i="28" s="1"/>
  <c r="AI130" i="28" s="1"/>
  <c r="AH130" i="28" s="1"/>
  <c r="AG130" i="28" s="1"/>
  <c r="AF130" i="28" s="1"/>
  <c r="AE130" i="28" s="1"/>
  <c r="AD130" i="28" s="1"/>
  <c r="AC130" i="28" s="1"/>
  <c r="AB130" i="28" s="1"/>
  <c r="AA130" i="28" s="1"/>
  <c r="Z130" i="28" s="1"/>
  <c r="Y130" i="28" s="1"/>
  <c r="X130" i="28" s="1"/>
  <c r="W130" i="28" s="1"/>
  <c r="V130" i="28" s="1"/>
  <c r="U130" i="28" s="1"/>
  <c r="T130" i="28" s="1"/>
  <c r="S130" i="28" s="1"/>
  <c r="R130" i="28" s="1"/>
  <c r="Q130" i="28" s="1"/>
  <c r="P130" i="28" s="1"/>
  <c r="O130" i="28" s="1"/>
  <c r="N130" i="28" s="1"/>
  <c r="M130" i="28" s="1"/>
  <c r="L130" i="28" s="1"/>
  <c r="K130" i="28" s="1"/>
  <c r="J130" i="28" s="1"/>
  <c r="I130" i="28" s="1"/>
  <c r="H130" i="28" s="1"/>
  <c r="G130" i="28" s="1"/>
  <c r="F130" i="28" s="1"/>
  <c r="E130" i="28" s="1"/>
  <c r="D130" i="28" s="1"/>
  <c r="C130" i="28" s="1"/>
  <c r="CS131" i="28"/>
  <c r="CR131" i="28" s="1"/>
  <c r="CQ131" i="28" s="1"/>
  <c r="CP131" i="28" s="1"/>
  <c r="CO131" i="28" s="1"/>
  <c r="CN131" i="28" s="1"/>
  <c r="CM131" i="28" s="1"/>
  <c r="CL131" i="28" s="1"/>
  <c r="CK131" i="28" s="1"/>
  <c r="CJ131" i="28" s="1"/>
  <c r="CI131" i="28" s="1"/>
  <c r="CH131" i="28" s="1"/>
  <c r="CG131" i="28" s="1"/>
  <c r="CF131" i="28" s="1"/>
  <c r="CE131" i="28" s="1"/>
  <c r="CD131" i="28" s="1"/>
  <c r="CC131" i="28" s="1"/>
  <c r="CB131" i="28" s="1"/>
  <c r="CA131" i="28" s="1"/>
  <c r="BZ131" i="28" s="1"/>
  <c r="BY131" i="28" s="1"/>
  <c r="BX131" i="28" s="1"/>
  <c r="BW131" i="28" s="1"/>
  <c r="BV131" i="28" s="1"/>
  <c r="BU131" i="28" s="1"/>
  <c r="BT131" i="28" s="1"/>
  <c r="BS131" i="28" s="1"/>
  <c r="BR131" i="28" s="1"/>
  <c r="BQ131" i="28" s="1"/>
  <c r="BP131" i="28" s="1"/>
  <c r="BO131" i="28" s="1"/>
  <c r="BN131" i="28" s="1"/>
  <c r="BM131" i="28" s="1"/>
  <c r="BL131" i="28" s="1"/>
  <c r="BK131" i="28" s="1"/>
  <c r="BJ131" i="28" s="1"/>
  <c r="BI131" i="28" s="1"/>
  <c r="BH131" i="28" s="1"/>
  <c r="BG131" i="28" s="1"/>
  <c r="BF131" i="28" s="1"/>
  <c r="BE131" i="28" s="1"/>
  <c r="BD131" i="28" s="1"/>
  <c r="BC131" i="28" s="1"/>
  <c r="BB131" i="28" s="1"/>
  <c r="BA131" i="28" s="1"/>
  <c r="AZ131" i="28" s="1"/>
  <c r="AY131" i="28" s="1"/>
  <c r="AX131" i="28" s="1"/>
  <c r="AW131" i="28" s="1"/>
  <c r="AV131" i="28" s="1"/>
  <c r="AU131" i="28" s="1"/>
  <c r="AT131" i="28" s="1"/>
  <c r="AS131" i="28" s="1"/>
  <c r="AR131" i="28" s="1"/>
  <c r="AQ131" i="28" s="1"/>
  <c r="AP131" i="28" s="1"/>
  <c r="AO131" i="28" s="1"/>
  <c r="AN131" i="28" s="1"/>
  <c r="AM131" i="28" s="1"/>
  <c r="AL131" i="28" s="1"/>
  <c r="AK131" i="28" s="1"/>
  <c r="AJ131" i="28" s="1"/>
  <c r="AI131" i="28" s="1"/>
  <c r="AH131" i="28" s="1"/>
  <c r="AG131" i="28" s="1"/>
  <c r="AF131" i="28" s="1"/>
  <c r="AE131" i="28" s="1"/>
  <c r="AD131" i="28" s="1"/>
  <c r="AC131" i="28" s="1"/>
  <c r="AB131" i="28" s="1"/>
  <c r="AA131" i="28" s="1"/>
  <c r="Z131" i="28" s="1"/>
  <c r="Y131" i="28" s="1"/>
  <c r="X131" i="28" s="1"/>
  <c r="W131" i="28" s="1"/>
  <c r="V131" i="28" s="1"/>
  <c r="U131" i="28" s="1"/>
  <c r="T131" i="28" s="1"/>
  <c r="S131" i="28" s="1"/>
  <c r="R131" i="28" s="1"/>
  <c r="Q131" i="28" s="1"/>
  <c r="P131" i="28" s="1"/>
  <c r="O131" i="28" s="1"/>
  <c r="N131" i="28" s="1"/>
  <c r="M131" i="28" s="1"/>
  <c r="L131" i="28" s="1"/>
  <c r="K131" i="28" s="1"/>
  <c r="J131" i="28" s="1"/>
  <c r="I131" i="28" s="1"/>
  <c r="H131" i="28" s="1"/>
  <c r="G131" i="28" s="1"/>
  <c r="F131" i="28" s="1"/>
  <c r="E131" i="28" s="1"/>
  <c r="D131" i="28" s="1"/>
  <c r="C131" i="28" s="1"/>
  <c r="CS132" i="28"/>
  <c r="CR132" i="28" s="1"/>
  <c r="CQ132" i="28" s="1"/>
  <c r="CP132" i="28" s="1"/>
  <c r="CO132" i="28" s="1"/>
  <c r="CN132" i="28" s="1"/>
  <c r="CM132" i="28" s="1"/>
  <c r="CL132" i="28" s="1"/>
  <c r="CK132" i="28" s="1"/>
  <c r="CJ132" i="28" s="1"/>
  <c r="CI132" i="28" s="1"/>
  <c r="CH132" i="28" s="1"/>
  <c r="CG132" i="28" s="1"/>
  <c r="CF132" i="28" s="1"/>
  <c r="CE132" i="28" s="1"/>
  <c r="CD132" i="28" s="1"/>
  <c r="CC132" i="28" s="1"/>
  <c r="CB132" i="28" s="1"/>
  <c r="CA132" i="28" s="1"/>
  <c r="BZ132" i="28" s="1"/>
  <c r="BY132" i="28" s="1"/>
  <c r="BX132" i="28" s="1"/>
  <c r="BW132" i="28" s="1"/>
  <c r="BV132" i="28" s="1"/>
  <c r="BU132" i="28" s="1"/>
  <c r="BT132" i="28" s="1"/>
  <c r="BS132" i="28" s="1"/>
  <c r="BR132" i="28" s="1"/>
  <c r="BQ132" i="28" s="1"/>
  <c r="BP132" i="28" s="1"/>
  <c r="BO132" i="28" s="1"/>
  <c r="BN132" i="28" s="1"/>
  <c r="BM132" i="28" s="1"/>
  <c r="BL132" i="28" s="1"/>
  <c r="BK132" i="28" s="1"/>
  <c r="BJ132" i="28" s="1"/>
  <c r="BI132" i="28" s="1"/>
  <c r="BH132" i="28" s="1"/>
  <c r="BG132" i="28" s="1"/>
  <c r="BF132" i="28" s="1"/>
  <c r="BE132" i="28" s="1"/>
  <c r="BD132" i="28" s="1"/>
  <c r="BC132" i="28" s="1"/>
  <c r="BB132" i="28" s="1"/>
  <c r="BA132" i="28" s="1"/>
  <c r="AZ132" i="28" s="1"/>
  <c r="AY132" i="28" s="1"/>
  <c r="AX132" i="28" s="1"/>
  <c r="AW132" i="28" s="1"/>
  <c r="AV132" i="28" s="1"/>
  <c r="AU132" i="28" s="1"/>
  <c r="AT132" i="28" s="1"/>
  <c r="AS132" i="28" s="1"/>
  <c r="AR132" i="28" s="1"/>
  <c r="AQ132" i="28" s="1"/>
  <c r="AP132" i="28" s="1"/>
  <c r="AO132" i="28" s="1"/>
  <c r="AN132" i="28" s="1"/>
  <c r="AM132" i="28" s="1"/>
  <c r="AL132" i="28" s="1"/>
  <c r="AK132" i="28" s="1"/>
  <c r="AJ132" i="28" s="1"/>
  <c r="AI132" i="28" s="1"/>
  <c r="AH132" i="28" s="1"/>
  <c r="AG132" i="28" s="1"/>
  <c r="AF132" i="28" s="1"/>
  <c r="AE132" i="28" s="1"/>
  <c r="AD132" i="28" s="1"/>
  <c r="AC132" i="28" s="1"/>
  <c r="AB132" i="28" s="1"/>
  <c r="AA132" i="28" s="1"/>
  <c r="Z132" i="28" s="1"/>
  <c r="Y132" i="28" s="1"/>
  <c r="X132" i="28" s="1"/>
  <c r="W132" i="28" s="1"/>
  <c r="V132" i="28" s="1"/>
  <c r="U132" i="28" s="1"/>
  <c r="T132" i="28" s="1"/>
  <c r="S132" i="28" s="1"/>
  <c r="R132" i="28" s="1"/>
  <c r="Q132" i="28" s="1"/>
  <c r="P132" i="28" s="1"/>
  <c r="O132" i="28" s="1"/>
  <c r="N132" i="28" s="1"/>
  <c r="M132" i="28" s="1"/>
  <c r="L132" i="28" s="1"/>
  <c r="K132" i="28" s="1"/>
  <c r="J132" i="28" s="1"/>
  <c r="I132" i="28" s="1"/>
  <c r="H132" i="28" s="1"/>
  <c r="G132" i="28" s="1"/>
  <c r="F132" i="28" s="1"/>
  <c r="E132" i="28" s="1"/>
  <c r="D132" i="28" s="1"/>
  <c r="C132" i="28" s="1"/>
  <c r="CS133" i="28"/>
  <c r="CR133" i="28" s="1"/>
  <c r="CQ133" i="28" s="1"/>
  <c r="CP133" i="28" s="1"/>
  <c r="CO133" i="28" s="1"/>
  <c r="CN133" i="28" s="1"/>
  <c r="CM133" i="28" s="1"/>
  <c r="CL133" i="28" s="1"/>
  <c r="CK133" i="28" s="1"/>
  <c r="CJ133" i="28" s="1"/>
  <c r="CI133" i="28" s="1"/>
  <c r="CH133" i="28" s="1"/>
  <c r="CG133" i="28" s="1"/>
  <c r="CF133" i="28" s="1"/>
  <c r="CE133" i="28" s="1"/>
  <c r="CD133" i="28" s="1"/>
  <c r="CC133" i="28" s="1"/>
  <c r="CB133" i="28" s="1"/>
  <c r="CA133" i="28" s="1"/>
  <c r="BZ133" i="28" s="1"/>
  <c r="BY133" i="28" s="1"/>
  <c r="BX133" i="28" s="1"/>
  <c r="BW133" i="28" s="1"/>
  <c r="BV133" i="28" s="1"/>
  <c r="BU133" i="28" s="1"/>
  <c r="BT133" i="28" s="1"/>
  <c r="BS133" i="28" s="1"/>
  <c r="BR133" i="28" s="1"/>
  <c r="BQ133" i="28" s="1"/>
  <c r="BP133" i="28" s="1"/>
  <c r="BO133" i="28" s="1"/>
  <c r="BN133" i="28" s="1"/>
  <c r="BM133" i="28" s="1"/>
  <c r="BL133" i="28" s="1"/>
  <c r="BK133" i="28" s="1"/>
  <c r="BJ133" i="28" s="1"/>
  <c r="BI133" i="28" s="1"/>
  <c r="BH133" i="28" s="1"/>
  <c r="BG133" i="28" s="1"/>
  <c r="BF133" i="28" s="1"/>
  <c r="BE133" i="28" s="1"/>
  <c r="BD133" i="28" s="1"/>
  <c r="BC133" i="28" s="1"/>
  <c r="BB133" i="28" s="1"/>
  <c r="BA133" i="28" s="1"/>
  <c r="AZ133" i="28" s="1"/>
  <c r="AY133" i="28" s="1"/>
  <c r="AX133" i="28" s="1"/>
  <c r="AW133" i="28" s="1"/>
  <c r="AV133" i="28" s="1"/>
  <c r="AU133" i="28" s="1"/>
  <c r="AT133" i="28" s="1"/>
  <c r="AS133" i="28" s="1"/>
  <c r="AR133" i="28" s="1"/>
  <c r="AQ133" i="28" s="1"/>
  <c r="AP133" i="28" s="1"/>
  <c r="AO133" i="28" s="1"/>
  <c r="AN133" i="28" s="1"/>
  <c r="AM133" i="28" s="1"/>
  <c r="AL133" i="28" s="1"/>
  <c r="AK133" i="28" s="1"/>
  <c r="AJ133" i="28" s="1"/>
  <c r="AI133" i="28" s="1"/>
  <c r="AH133" i="28" s="1"/>
  <c r="AG133" i="28" s="1"/>
  <c r="AF133" i="28" s="1"/>
  <c r="AE133" i="28" s="1"/>
  <c r="AD133" i="28" s="1"/>
  <c r="AC133" i="28" s="1"/>
  <c r="AB133" i="28" s="1"/>
  <c r="AA133" i="28" s="1"/>
  <c r="Z133" i="28" s="1"/>
  <c r="Y133" i="28" s="1"/>
  <c r="X133" i="28" s="1"/>
  <c r="W133" i="28" s="1"/>
  <c r="V133" i="28" s="1"/>
  <c r="U133" i="28" s="1"/>
  <c r="T133" i="28" s="1"/>
  <c r="S133" i="28" s="1"/>
  <c r="R133" i="28" s="1"/>
  <c r="Q133" i="28" s="1"/>
  <c r="P133" i="28" s="1"/>
  <c r="O133" i="28" s="1"/>
  <c r="N133" i="28" s="1"/>
  <c r="M133" i="28" s="1"/>
  <c r="L133" i="28" s="1"/>
  <c r="K133" i="28" s="1"/>
  <c r="J133" i="28" s="1"/>
  <c r="I133" i="28" s="1"/>
  <c r="H133" i="28" s="1"/>
  <c r="G133" i="28" s="1"/>
  <c r="F133" i="28" s="1"/>
  <c r="E133" i="28" s="1"/>
  <c r="D133" i="28" s="1"/>
  <c r="C133" i="28" s="1"/>
  <c r="CS134" i="28"/>
  <c r="CR134" i="28" s="1"/>
  <c r="CQ134" i="28" s="1"/>
  <c r="CP134" i="28" s="1"/>
  <c r="CO134" i="28" s="1"/>
  <c r="CN134" i="28" s="1"/>
  <c r="CM134" i="28" s="1"/>
  <c r="CL134" i="28" s="1"/>
  <c r="CK134" i="28" s="1"/>
  <c r="CJ134" i="28" s="1"/>
  <c r="CI134" i="28" s="1"/>
  <c r="CH134" i="28" s="1"/>
  <c r="CG134" i="28" s="1"/>
  <c r="CF134" i="28" s="1"/>
  <c r="CE134" i="28" s="1"/>
  <c r="CD134" i="28" s="1"/>
  <c r="CC134" i="28" s="1"/>
  <c r="CB134" i="28" s="1"/>
  <c r="CA134" i="28" s="1"/>
  <c r="BZ134" i="28" s="1"/>
  <c r="BY134" i="28" s="1"/>
  <c r="BX134" i="28" s="1"/>
  <c r="BW134" i="28" s="1"/>
  <c r="BV134" i="28" s="1"/>
  <c r="BU134" i="28" s="1"/>
  <c r="BT134" i="28" s="1"/>
  <c r="BS134" i="28" s="1"/>
  <c r="BR134" i="28" s="1"/>
  <c r="BQ134" i="28" s="1"/>
  <c r="BP134" i="28" s="1"/>
  <c r="BO134" i="28" s="1"/>
  <c r="BN134" i="28" s="1"/>
  <c r="BM134" i="28" s="1"/>
  <c r="BL134" i="28" s="1"/>
  <c r="BK134" i="28" s="1"/>
  <c r="BJ134" i="28" s="1"/>
  <c r="BI134" i="28" s="1"/>
  <c r="BH134" i="28" s="1"/>
  <c r="BG134" i="28" s="1"/>
  <c r="BF134" i="28" s="1"/>
  <c r="BE134" i="28" s="1"/>
  <c r="BD134" i="28" s="1"/>
  <c r="BC134" i="28" s="1"/>
  <c r="BB134" i="28" s="1"/>
  <c r="BA134" i="28" s="1"/>
  <c r="AZ134" i="28" s="1"/>
  <c r="AY134" i="28" s="1"/>
  <c r="AX134" i="28" s="1"/>
  <c r="AW134" i="28" s="1"/>
  <c r="AV134" i="28" s="1"/>
  <c r="AU134" i="28" s="1"/>
  <c r="AT134" i="28" s="1"/>
  <c r="AS134" i="28" s="1"/>
  <c r="AR134" i="28" s="1"/>
  <c r="AQ134" i="28" s="1"/>
  <c r="AP134" i="28" s="1"/>
  <c r="AO134" i="28" s="1"/>
  <c r="AN134" i="28" s="1"/>
  <c r="AM134" i="28" s="1"/>
  <c r="AL134" i="28" s="1"/>
  <c r="AK134" i="28" s="1"/>
  <c r="AJ134" i="28" s="1"/>
  <c r="AI134" i="28" s="1"/>
  <c r="AH134" i="28" s="1"/>
  <c r="AG134" i="28" s="1"/>
  <c r="AF134" i="28" s="1"/>
  <c r="AE134" i="28" s="1"/>
  <c r="AD134" i="28" s="1"/>
  <c r="AC134" i="28" s="1"/>
  <c r="AB134" i="28" s="1"/>
  <c r="AA134" i="28" s="1"/>
  <c r="Z134" i="28" s="1"/>
  <c r="Y134" i="28" s="1"/>
  <c r="X134" i="28" s="1"/>
  <c r="W134" i="28" s="1"/>
  <c r="V134" i="28" s="1"/>
  <c r="U134" i="28" s="1"/>
  <c r="T134" i="28" s="1"/>
  <c r="S134" i="28" s="1"/>
  <c r="R134" i="28" s="1"/>
  <c r="Q134" i="28" s="1"/>
  <c r="P134" i="28" s="1"/>
  <c r="O134" i="28" s="1"/>
  <c r="N134" i="28" s="1"/>
  <c r="M134" i="28" s="1"/>
  <c r="L134" i="28" s="1"/>
  <c r="K134" i="28" s="1"/>
  <c r="J134" i="28" s="1"/>
  <c r="I134" i="28" s="1"/>
  <c r="H134" i="28" s="1"/>
  <c r="G134" i="28" s="1"/>
  <c r="F134" i="28" s="1"/>
  <c r="E134" i="28" s="1"/>
  <c r="D134" i="28" s="1"/>
  <c r="C134" i="28" s="1"/>
  <c r="CS135" i="28"/>
  <c r="CR135" i="28" s="1"/>
  <c r="CQ135" i="28" s="1"/>
  <c r="CP135" i="28" s="1"/>
  <c r="CO135" i="28" s="1"/>
  <c r="CN135" i="28" s="1"/>
  <c r="CM135" i="28" s="1"/>
  <c r="CL135" i="28" s="1"/>
  <c r="CK135" i="28" s="1"/>
  <c r="CJ135" i="28" s="1"/>
  <c r="CI135" i="28" s="1"/>
  <c r="CH135" i="28" s="1"/>
  <c r="CG135" i="28" s="1"/>
  <c r="CF135" i="28" s="1"/>
  <c r="CE135" i="28" s="1"/>
  <c r="CD135" i="28" s="1"/>
  <c r="CC135" i="28" s="1"/>
  <c r="CB135" i="28" s="1"/>
  <c r="CA135" i="28" s="1"/>
  <c r="BZ135" i="28" s="1"/>
  <c r="BY135" i="28" s="1"/>
  <c r="BX135" i="28" s="1"/>
  <c r="BW135" i="28" s="1"/>
  <c r="BV135" i="28" s="1"/>
  <c r="BU135" i="28" s="1"/>
  <c r="BT135" i="28" s="1"/>
  <c r="BS135" i="28" s="1"/>
  <c r="BR135" i="28" s="1"/>
  <c r="BQ135" i="28" s="1"/>
  <c r="BP135" i="28" s="1"/>
  <c r="BO135" i="28" s="1"/>
  <c r="BN135" i="28" s="1"/>
  <c r="BM135" i="28" s="1"/>
  <c r="BL135" i="28" s="1"/>
  <c r="BK135" i="28" s="1"/>
  <c r="BJ135" i="28" s="1"/>
  <c r="BI135" i="28" s="1"/>
  <c r="BH135" i="28" s="1"/>
  <c r="BG135" i="28" s="1"/>
  <c r="BF135" i="28" s="1"/>
  <c r="BE135" i="28" s="1"/>
  <c r="BD135" i="28" s="1"/>
  <c r="BC135" i="28" s="1"/>
  <c r="BB135" i="28" s="1"/>
  <c r="BA135" i="28" s="1"/>
  <c r="AZ135" i="28" s="1"/>
  <c r="AY135" i="28" s="1"/>
  <c r="AX135" i="28" s="1"/>
  <c r="AW135" i="28" s="1"/>
  <c r="AV135" i="28" s="1"/>
  <c r="AU135" i="28" s="1"/>
  <c r="AT135" i="28" s="1"/>
  <c r="AS135" i="28" s="1"/>
  <c r="AR135" i="28" s="1"/>
  <c r="AQ135" i="28" s="1"/>
  <c r="AP135" i="28" s="1"/>
  <c r="AO135" i="28" s="1"/>
  <c r="AN135" i="28" s="1"/>
  <c r="AM135" i="28" s="1"/>
  <c r="AL135" i="28" s="1"/>
  <c r="AK135" i="28" s="1"/>
  <c r="AJ135" i="28" s="1"/>
  <c r="AI135" i="28" s="1"/>
  <c r="AH135" i="28" s="1"/>
  <c r="AG135" i="28" s="1"/>
  <c r="AF135" i="28" s="1"/>
  <c r="AE135" i="28" s="1"/>
  <c r="AD135" i="28" s="1"/>
  <c r="AC135" i="28" s="1"/>
  <c r="AB135" i="28" s="1"/>
  <c r="AA135" i="28" s="1"/>
  <c r="Z135" i="28" s="1"/>
  <c r="Y135" i="28" s="1"/>
  <c r="X135" i="28" s="1"/>
  <c r="W135" i="28" s="1"/>
  <c r="V135" i="28" s="1"/>
  <c r="U135" i="28" s="1"/>
  <c r="T135" i="28" s="1"/>
  <c r="S135" i="28" s="1"/>
  <c r="R135" i="28" s="1"/>
  <c r="Q135" i="28" s="1"/>
  <c r="P135" i="28" s="1"/>
  <c r="O135" i="28" s="1"/>
  <c r="N135" i="28" s="1"/>
  <c r="M135" i="28" s="1"/>
  <c r="L135" i="28" s="1"/>
  <c r="K135" i="28" s="1"/>
  <c r="J135" i="28" s="1"/>
  <c r="I135" i="28" s="1"/>
  <c r="H135" i="28" s="1"/>
  <c r="G135" i="28" s="1"/>
  <c r="F135" i="28" s="1"/>
  <c r="E135" i="28" s="1"/>
  <c r="D135" i="28" s="1"/>
  <c r="C135" i="28" s="1"/>
  <c r="CS136" i="28"/>
  <c r="CR136" i="28" s="1"/>
  <c r="CQ136" i="28" s="1"/>
  <c r="CP136" i="28" s="1"/>
  <c r="CO136" i="28" s="1"/>
  <c r="CN136" i="28" s="1"/>
  <c r="CM136" i="28" s="1"/>
  <c r="CL136" i="28" s="1"/>
  <c r="CK136" i="28" s="1"/>
  <c r="CJ136" i="28" s="1"/>
  <c r="CI136" i="28" s="1"/>
  <c r="CH136" i="28" s="1"/>
  <c r="CG136" i="28" s="1"/>
  <c r="CF136" i="28" s="1"/>
  <c r="CE136" i="28" s="1"/>
  <c r="CD136" i="28" s="1"/>
  <c r="CC136" i="28" s="1"/>
  <c r="CB136" i="28" s="1"/>
  <c r="CA136" i="28" s="1"/>
  <c r="BZ136" i="28" s="1"/>
  <c r="BY136" i="28" s="1"/>
  <c r="BX136" i="28" s="1"/>
  <c r="BW136" i="28" s="1"/>
  <c r="BV136" i="28" s="1"/>
  <c r="BU136" i="28" s="1"/>
  <c r="BT136" i="28" s="1"/>
  <c r="BS136" i="28" s="1"/>
  <c r="BR136" i="28" s="1"/>
  <c r="BQ136" i="28" s="1"/>
  <c r="BP136" i="28" s="1"/>
  <c r="BO136" i="28" s="1"/>
  <c r="BN136" i="28" s="1"/>
  <c r="BM136" i="28" s="1"/>
  <c r="BL136" i="28" s="1"/>
  <c r="BK136" i="28" s="1"/>
  <c r="BJ136" i="28" s="1"/>
  <c r="BI136" i="28" s="1"/>
  <c r="BH136" i="28" s="1"/>
  <c r="BG136" i="28" s="1"/>
  <c r="BF136" i="28" s="1"/>
  <c r="BE136" i="28" s="1"/>
  <c r="BD136" i="28" s="1"/>
  <c r="BC136" i="28" s="1"/>
  <c r="BB136" i="28" s="1"/>
  <c r="BA136" i="28" s="1"/>
  <c r="AZ136" i="28" s="1"/>
  <c r="AY136" i="28" s="1"/>
  <c r="AX136" i="28" s="1"/>
  <c r="AW136" i="28" s="1"/>
  <c r="AV136" i="28" s="1"/>
  <c r="AU136" i="28" s="1"/>
  <c r="AT136" i="28" s="1"/>
  <c r="AS136" i="28" s="1"/>
  <c r="AR136" i="28" s="1"/>
  <c r="AQ136" i="28" s="1"/>
  <c r="AP136" i="28" s="1"/>
  <c r="AO136" i="28" s="1"/>
  <c r="AN136" i="28" s="1"/>
  <c r="AM136" i="28" s="1"/>
  <c r="AL136" i="28" s="1"/>
  <c r="AK136" i="28" s="1"/>
  <c r="AJ136" i="28" s="1"/>
  <c r="AI136" i="28" s="1"/>
  <c r="AH136" i="28" s="1"/>
  <c r="AG136" i="28" s="1"/>
  <c r="AF136" i="28" s="1"/>
  <c r="AE136" i="28" s="1"/>
  <c r="AD136" i="28" s="1"/>
  <c r="AC136" i="28" s="1"/>
  <c r="AB136" i="28" s="1"/>
  <c r="AA136" i="28" s="1"/>
  <c r="Z136" i="28" s="1"/>
  <c r="Y136" i="28" s="1"/>
  <c r="X136" i="28" s="1"/>
  <c r="W136" i="28" s="1"/>
  <c r="V136" i="28" s="1"/>
  <c r="U136" i="28" s="1"/>
  <c r="T136" i="28" s="1"/>
  <c r="S136" i="28" s="1"/>
  <c r="R136" i="28" s="1"/>
  <c r="Q136" i="28" s="1"/>
  <c r="P136" i="28" s="1"/>
  <c r="O136" i="28" s="1"/>
  <c r="N136" i="28" s="1"/>
  <c r="M136" i="28" s="1"/>
  <c r="L136" i="28" s="1"/>
  <c r="K136" i="28" s="1"/>
  <c r="J136" i="28" s="1"/>
  <c r="I136" i="28" s="1"/>
  <c r="H136" i="28" s="1"/>
  <c r="G136" i="28" s="1"/>
  <c r="F136" i="28" s="1"/>
  <c r="E136" i="28" s="1"/>
  <c r="D136" i="28" s="1"/>
  <c r="C136" i="28" s="1"/>
  <c r="CS137" i="28"/>
  <c r="CR137" i="28" s="1"/>
  <c r="CQ137" i="28" s="1"/>
  <c r="CP137" i="28" s="1"/>
  <c r="CO137" i="28" s="1"/>
  <c r="CN137" i="28" s="1"/>
  <c r="CM137" i="28" s="1"/>
  <c r="CL137" i="28" s="1"/>
  <c r="CK137" i="28" s="1"/>
  <c r="CJ137" i="28" s="1"/>
  <c r="CI137" i="28" s="1"/>
  <c r="CH137" i="28" s="1"/>
  <c r="CG137" i="28" s="1"/>
  <c r="CF137" i="28" s="1"/>
  <c r="CE137" i="28" s="1"/>
  <c r="CD137" i="28" s="1"/>
  <c r="CC137" i="28" s="1"/>
  <c r="CB137" i="28" s="1"/>
  <c r="CA137" i="28" s="1"/>
  <c r="BZ137" i="28" s="1"/>
  <c r="BY137" i="28" s="1"/>
  <c r="BX137" i="28" s="1"/>
  <c r="BW137" i="28" s="1"/>
  <c r="BV137" i="28" s="1"/>
  <c r="BU137" i="28" s="1"/>
  <c r="BT137" i="28" s="1"/>
  <c r="BS137" i="28" s="1"/>
  <c r="BR137" i="28" s="1"/>
  <c r="BQ137" i="28" s="1"/>
  <c r="BP137" i="28" s="1"/>
  <c r="BO137" i="28" s="1"/>
  <c r="BN137" i="28" s="1"/>
  <c r="BM137" i="28" s="1"/>
  <c r="BL137" i="28" s="1"/>
  <c r="BK137" i="28" s="1"/>
  <c r="BJ137" i="28" s="1"/>
  <c r="BI137" i="28" s="1"/>
  <c r="BH137" i="28" s="1"/>
  <c r="BG137" i="28" s="1"/>
  <c r="BF137" i="28" s="1"/>
  <c r="BE137" i="28" s="1"/>
  <c r="BD137" i="28" s="1"/>
  <c r="BC137" i="28" s="1"/>
  <c r="BB137" i="28" s="1"/>
  <c r="BA137" i="28" s="1"/>
  <c r="AZ137" i="28" s="1"/>
  <c r="AY137" i="28" s="1"/>
  <c r="AX137" i="28" s="1"/>
  <c r="AW137" i="28" s="1"/>
  <c r="AV137" i="28" s="1"/>
  <c r="AU137" i="28" s="1"/>
  <c r="AT137" i="28" s="1"/>
  <c r="AS137" i="28" s="1"/>
  <c r="AR137" i="28" s="1"/>
  <c r="AQ137" i="28" s="1"/>
  <c r="AP137" i="28" s="1"/>
  <c r="AO137" i="28" s="1"/>
  <c r="AN137" i="28" s="1"/>
  <c r="AM137" i="28" s="1"/>
  <c r="AL137" i="28" s="1"/>
  <c r="AK137" i="28" s="1"/>
  <c r="AJ137" i="28" s="1"/>
  <c r="AI137" i="28" s="1"/>
  <c r="AH137" i="28" s="1"/>
  <c r="AG137" i="28" s="1"/>
  <c r="AF137" i="28" s="1"/>
  <c r="AE137" i="28" s="1"/>
  <c r="AD137" i="28" s="1"/>
  <c r="AC137" i="28" s="1"/>
  <c r="AB137" i="28" s="1"/>
  <c r="AA137" i="28" s="1"/>
  <c r="Z137" i="28" s="1"/>
  <c r="Y137" i="28" s="1"/>
  <c r="X137" i="28" s="1"/>
  <c r="W137" i="28" s="1"/>
  <c r="V137" i="28" s="1"/>
  <c r="U137" i="28" s="1"/>
  <c r="T137" i="28" s="1"/>
  <c r="S137" i="28" s="1"/>
  <c r="R137" i="28" s="1"/>
  <c r="Q137" i="28" s="1"/>
  <c r="P137" i="28" s="1"/>
  <c r="O137" i="28" s="1"/>
  <c r="N137" i="28" s="1"/>
  <c r="M137" i="28" s="1"/>
  <c r="L137" i="28" s="1"/>
  <c r="K137" i="28" s="1"/>
  <c r="J137" i="28" s="1"/>
  <c r="I137" i="28" s="1"/>
  <c r="H137" i="28" s="1"/>
  <c r="G137" i="28" s="1"/>
  <c r="F137" i="28" s="1"/>
  <c r="E137" i="28" s="1"/>
  <c r="D137" i="28" s="1"/>
  <c r="C137" i="28" s="1"/>
  <c r="CS138" i="28"/>
  <c r="CR138" i="28" s="1"/>
  <c r="CQ138" i="28" s="1"/>
  <c r="CP138" i="28" s="1"/>
  <c r="CO138" i="28" s="1"/>
  <c r="CN138" i="28" s="1"/>
  <c r="CM138" i="28" s="1"/>
  <c r="CL138" i="28" s="1"/>
  <c r="CK138" i="28" s="1"/>
  <c r="CJ138" i="28" s="1"/>
  <c r="CI138" i="28" s="1"/>
  <c r="CH138" i="28" s="1"/>
  <c r="CG138" i="28" s="1"/>
  <c r="CF138" i="28" s="1"/>
  <c r="CE138" i="28" s="1"/>
  <c r="CD138" i="28" s="1"/>
  <c r="CC138" i="28" s="1"/>
  <c r="CB138" i="28" s="1"/>
  <c r="CA138" i="28" s="1"/>
  <c r="BZ138" i="28" s="1"/>
  <c r="BY138" i="28" s="1"/>
  <c r="BX138" i="28" s="1"/>
  <c r="BW138" i="28" s="1"/>
  <c r="BV138" i="28" s="1"/>
  <c r="BU138" i="28" s="1"/>
  <c r="BT138" i="28" s="1"/>
  <c r="BS138" i="28" s="1"/>
  <c r="BR138" i="28" s="1"/>
  <c r="BQ138" i="28" s="1"/>
  <c r="BP138" i="28" s="1"/>
  <c r="BO138" i="28" s="1"/>
  <c r="BN138" i="28" s="1"/>
  <c r="BM138" i="28" s="1"/>
  <c r="BL138" i="28" s="1"/>
  <c r="BK138" i="28" s="1"/>
  <c r="BJ138" i="28" s="1"/>
  <c r="BI138" i="28" s="1"/>
  <c r="BH138" i="28" s="1"/>
  <c r="BG138" i="28" s="1"/>
  <c r="BF138" i="28" s="1"/>
  <c r="BE138" i="28" s="1"/>
  <c r="BD138" i="28" s="1"/>
  <c r="BC138" i="28" s="1"/>
  <c r="BB138" i="28" s="1"/>
  <c r="BA138" i="28" s="1"/>
  <c r="AZ138" i="28" s="1"/>
  <c r="AY138" i="28" s="1"/>
  <c r="AX138" i="28" s="1"/>
  <c r="AW138" i="28" s="1"/>
  <c r="AV138" i="28" s="1"/>
  <c r="AU138" i="28" s="1"/>
  <c r="AT138" i="28" s="1"/>
  <c r="AS138" i="28" s="1"/>
  <c r="AR138" i="28" s="1"/>
  <c r="AQ138" i="28" s="1"/>
  <c r="AP138" i="28" s="1"/>
  <c r="AO138" i="28" s="1"/>
  <c r="AN138" i="28" s="1"/>
  <c r="AM138" i="28" s="1"/>
  <c r="AL138" i="28" s="1"/>
  <c r="AK138" i="28" s="1"/>
  <c r="AJ138" i="28" s="1"/>
  <c r="AI138" i="28" s="1"/>
  <c r="AH138" i="28" s="1"/>
  <c r="AG138" i="28" s="1"/>
  <c r="AF138" i="28" s="1"/>
  <c r="AE138" i="28" s="1"/>
  <c r="AD138" i="28" s="1"/>
  <c r="AC138" i="28" s="1"/>
  <c r="AB138" i="28" s="1"/>
  <c r="AA138" i="28" s="1"/>
  <c r="Z138" i="28" s="1"/>
  <c r="Y138" i="28" s="1"/>
  <c r="X138" i="28" s="1"/>
  <c r="W138" i="28" s="1"/>
  <c r="V138" i="28" s="1"/>
  <c r="U138" i="28" s="1"/>
  <c r="T138" i="28" s="1"/>
  <c r="S138" i="28" s="1"/>
  <c r="R138" i="28" s="1"/>
  <c r="Q138" i="28" s="1"/>
  <c r="P138" i="28" s="1"/>
  <c r="O138" i="28" s="1"/>
  <c r="N138" i="28" s="1"/>
  <c r="M138" i="28" s="1"/>
  <c r="L138" i="28" s="1"/>
  <c r="K138" i="28" s="1"/>
  <c r="J138" i="28" s="1"/>
  <c r="I138" i="28" s="1"/>
  <c r="H138" i="28" s="1"/>
  <c r="G138" i="28" s="1"/>
  <c r="F138" i="28" s="1"/>
  <c r="E138" i="28" s="1"/>
  <c r="D138" i="28" s="1"/>
  <c r="C138" i="28" s="1"/>
  <c r="CS139" i="28"/>
  <c r="CR139" i="28" s="1"/>
  <c r="CQ139" i="28" s="1"/>
  <c r="CP139" i="28" s="1"/>
  <c r="CO139" i="28" s="1"/>
  <c r="CN139" i="28" s="1"/>
  <c r="CM139" i="28" s="1"/>
  <c r="CL139" i="28" s="1"/>
  <c r="CK139" i="28" s="1"/>
  <c r="CJ139" i="28" s="1"/>
  <c r="CI139" i="28" s="1"/>
  <c r="CH139" i="28" s="1"/>
  <c r="CG139" i="28" s="1"/>
  <c r="CF139" i="28" s="1"/>
  <c r="CE139" i="28" s="1"/>
  <c r="CD139" i="28" s="1"/>
  <c r="CC139" i="28" s="1"/>
  <c r="CB139" i="28" s="1"/>
  <c r="CA139" i="28" s="1"/>
  <c r="BZ139" i="28" s="1"/>
  <c r="BY139" i="28" s="1"/>
  <c r="BX139" i="28" s="1"/>
  <c r="BW139" i="28" s="1"/>
  <c r="BV139" i="28" s="1"/>
  <c r="BU139" i="28" s="1"/>
  <c r="BT139" i="28" s="1"/>
  <c r="BS139" i="28" s="1"/>
  <c r="BR139" i="28" s="1"/>
  <c r="BQ139" i="28" s="1"/>
  <c r="BP139" i="28" s="1"/>
  <c r="BO139" i="28" s="1"/>
  <c r="BN139" i="28" s="1"/>
  <c r="BM139" i="28" s="1"/>
  <c r="BL139" i="28" s="1"/>
  <c r="BK139" i="28" s="1"/>
  <c r="BJ139" i="28" s="1"/>
  <c r="BI139" i="28" s="1"/>
  <c r="BH139" i="28" s="1"/>
  <c r="BG139" i="28" s="1"/>
  <c r="BF139" i="28" s="1"/>
  <c r="BE139" i="28" s="1"/>
  <c r="BD139" i="28" s="1"/>
  <c r="BC139" i="28" s="1"/>
  <c r="BB139" i="28" s="1"/>
  <c r="BA139" i="28" s="1"/>
  <c r="AZ139" i="28" s="1"/>
  <c r="AY139" i="28" s="1"/>
  <c r="AX139" i="28" s="1"/>
  <c r="AW139" i="28" s="1"/>
  <c r="AV139" i="28" s="1"/>
  <c r="AU139" i="28" s="1"/>
  <c r="AT139" i="28" s="1"/>
  <c r="AS139" i="28" s="1"/>
  <c r="AR139" i="28" s="1"/>
  <c r="AQ139" i="28" s="1"/>
  <c r="AP139" i="28" s="1"/>
  <c r="AO139" i="28" s="1"/>
  <c r="AN139" i="28" s="1"/>
  <c r="AM139" i="28" s="1"/>
  <c r="AL139" i="28" s="1"/>
  <c r="AK139" i="28" s="1"/>
  <c r="AJ139" i="28" s="1"/>
  <c r="AI139" i="28" s="1"/>
  <c r="AH139" i="28" s="1"/>
  <c r="AG139" i="28" s="1"/>
  <c r="AF139" i="28" s="1"/>
  <c r="AE139" i="28" s="1"/>
  <c r="AD139" i="28" s="1"/>
  <c r="AC139" i="28" s="1"/>
  <c r="AB139" i="28" s="1"/>
  <c r="AA139" i="28" s="1"/>
  <c r="Z139" i="28" s="1"/>
  <c r="Y139" i="28" s="1"/>
  <c r="X139" i="28" s="1"/>
  <c r="W139" i="28" s="1"/>
  <c r="V139" i="28" s="1"/>
  <c r="U139" i="28" s="1"/>
  <c r="T139" i="28" s="1"/>
  <c r="S139" i="28" s="1"/>
  <c r="R139" i="28" s="1"/>
  <c r="Q139" i="28" s="1"/>
  <c r="P139" i="28" s="1"/>
  <c r="O139" i="28" s="1"/>
  <c r="N139" i="28" s="1"/>
  <c r="M139" i="28" s="1"/>
  <c r="L139" i="28" s="1"/>
  <c r="K139" i="28" s="1"/>
  <c r="J139" i="28" s="1"/>
  <c r="I139" i="28" s="1"/>
  <c r="H139" i="28" s="1"/>
  <c r="G139" i="28" s="1"/>
  <c r="F139" i="28" s="1"/>
  <c r="E139" i="28" s="1"/>
  <c r="D139" i="28" s="1"/>
  <c r="C139" i="28" s="1"/>
  <c r="CS140" i="28"/>
  <c r="CR140" i="28" s="1"/>
  <c r="CQ140" i="28" s="1"/>
  <c r="CP140" i="28" s="1"/>
  <c r="CO140" i="28" s="1"/>
  <c r="CN140" i="28" s="1"/>
  <c r="CM140" i="28" s="1"/>
  <c r="CL140" i="28" s="1"/>
  <c r="CK140" i="28" s="1"/>
  <c r="CJ140" i="28" s="1"/>
  <c r="CI140" i="28" s="1"/>
  <c r="CH140" i="28" s="1"/>
  <c r="CG140" i="28" s="1"/>
  <c r="CF140" i="28" s="1"/>
  <c r="CE140" i="28" s="1"/>
  <c r="CD140" i="28" s="1"/>
  <c r="CC140" i="28" s="1"/>
  <c r="CB140" i="28" s="1"/>
  <c r="CA140" i="28" s="1"/>
  <c r="BZ140" i="28" s="1"/>
  <c r="BY140" i="28" s="1"/>
  <c r="BX140" i="28" s="1"/>
  <c r="BW140" i="28" s="1"/>
  <c r="BV140" i="28" s="1"/>
  <c r="BU140" i="28" s="1"/>
  <c r="BT140" i="28" s="1"/>
  <c r="BS140" i="28" s="1"/>
  <c r="BR140" i="28" s="1"/>
  <c r="BQ140" i="28" s="1"/>
  <c r="BP140" i="28" s="1"/>
  <c r="BO140" i="28" s="1"/>
  <c r="BN140" i="28" s="1"/>
  <c r="BM140" i="28" s="1"/>
  <c r="BL140" i="28" s="1"/>
  <c r="BK140" i="28" s="1"/>
  <c r="BJ140" i="28" s="1"/>
  <c r="BI140" i="28" s="1"/>
  <c r="BH140" i="28" s="1"/>
  <c r="BG140" i="28" s="1"/>
  <c r="BF140" i="28" s="1"/>
  <c r="BE140" i="28" s="1"/>
  <c r="BD140" i="28" s="1"/>
  <c r="BC140" i="28" s="1"/>
  <c r="BB140" i="28" s="1"/>
  <c r="BA140" i="28" s="1"/>
  <c r="AZ140" i="28" s="1"/>
  <c r="AY140" i="28" s="1"/>
  <c r="AX140" i="28" s="1"/>
  <c r="AW140" i="28" s="1"/>
  <c r="AV140" i="28" s="1"/>
  <c r="AU140" i="28" s="1"/>
  <c r="AT140" i="28" s="1"/>
  <c r="AS140" i="28" s="1"/>
  <c r="AR140" i="28" s="1"/>
  <c r="AQ140" i="28" s="1"/>
  <c r="AP140" i="28" s="1"/>
  <c r="AO140" i="28" s="1"/>
  <c r="AN140" i="28" s="1"/>
  <c r="AM140" i="28" s="1"/>
  <c r="AL140" i="28" s="1"/>
  <c r="AK140" i="28" s="1"/>
  <c r="AJ140" i="28" s="1"/>
  <c r="AI140" i="28" s="1"/>
  <c r="AH140" i="28" s="1"/>
  <c r="AG140" i="28" s="1"/>
  <c r="AF140" i="28" s="1"/>
  <c r="AE140" i="28" s="1"/>
  <c r="AD140" i="28" s="1"/>
  <c r="AC140" i="28" s="1"/>
  <c r="AB140" i="28" s="1"/>
  <c r="AA140" i="28" s="1"/>
  <c r="Z140" i="28" s="1"/>
  <c r="Y140" i="28" s="1"/>
  <c r="X140" i="28" s="1"/>
  <c r="W140" i="28" s="1"/>
  <c r="V140" i="28" s="1"/>
  <c r="U140" i="28" s="1"/>
  <c r="T140" i="28" s="1"/>
  <c r="S140" i="28" s="1"/>
  <c r="R140" i="28" s="1"/>
  <c r="Q140" i="28" s="1"/>
  <c r="P140" i="28" s="1"/>
  <c r="O140" i="28" s="1"/>
  <c r="N140" i="28" s="1"/>
  <c r="M140" i="28" s="1"/>
  <c r="L140" i="28" s="1"/>
  <c r="K140" i="28" s="1"/>
  <c r="J140" i="28" s="1"/>
  <c r="I140" i="28" s="1"/>
  <c r="H140" i="28" s="1"/>
  <c r="G140" i="28" s="1"/>
  <c r="F140" i="28" s="1"/>
  <c r="E140" i="28" s="1"/>
  <c r="D140" i="28" s="1"/>
  <c r="C140" i="28" s="1"/>
  <c r="CS141" i="28"/>
  <c r="CR141" i="28" s="1"/>
  <c r="CQ141" i="28" s="1"/>
  <c r="CP141" i="28" s="1"/>
  <c r="CO141" i="28" s="1"/>
  <c r="CN141" i="28" s="1"/>
  <c r="CM141" i="28" s="1"/>
  <c r="CL141" i="28" s="1"/>
  <c r="CK141" i="28" s="1"/>
  <c r="CJ141" i="28" s="1"/>
  <c r="CI141" i="28" s="1"/>
  <c r="CH141" i="28" s="1"/>
  <c r="CG141" i="28" s="1"/>
  <c r="CF141" i="28" s="1"/>
  <c r="CE141" i="28" s="1"/>
  <c r="CD141" i="28" s="1"/>
  <c r="CC141" i="28" s="1"/>
  <c r="CB141" i="28" s="1"/>
  <c r="CA141" i="28" s="1"/>
  <c r="BZ141" i="28" s="1"/>
  <c r="BY141" i="28" s="1"/>
  <c r="BX141" i="28" s="1"/>
  <c r="BW141" i="28" s="1"/>
  <c r="BV141" i="28" s="1"/>
  <c r="BU141" i="28" s="1"/>
  <c r="BT141" i="28" s="1"/>
  <c r="BS141" i="28" s="1"/>
  <c r="BR141" i="28" s="1"/>
  <c r="BQ141" i="28" s="1"/>
  <c r="BP141" i="28" s="1"/>
  <c r="BO141" i="28" s="1"/>
  <c r="BN141" i="28" s="1"/>
  <c r="BM141" i="28" s="1"/>
  <c r="BL141" i="28" s="1"/>
  <c r="BK141" i="28" s="1"/>
  <c r="BJ141" i="28" s="1"/>
  <c r="BI141" i="28" s="1"/>
  <c r="BH141" i="28" s="1"/>
  <c r="BG141" i="28" s="1"/>
  <c r="BF141" i="28" s="1"/>
  <c r="BE141" i="28" s="1"/>
  <c r="BD141" i="28" s="1"/>
  <c r="BC141" i="28" s="1"/>
  <c r="BB141" i="28" s="1"/>
  <c r="BA141" i="28" s="1"/>
  <c r="AZ141" i="28" s="1"/>
  <c r="AY141" i="28" s="1"/>
  <c r="AX141" i="28" s="1"/>
  <c r="AW141" i="28" s="1"/>
  <c r="AV141" i="28" s="1"/>
  <c r="AU141" i="28" s="1"/>
  <c r="AT141" i="28" s="1"/>
  <c r="AS141" i="28" s="1"/>
  <c r="AR141" i="28" s="1"/>
  <c r="AQ141" i="28" s="1"/>
  <c r="AP141" i="28" s="1"/>
  <c r="AO141" i="28" s="1"/>
  <c r="AN141" i="28" s="1"/>
  <c r="AM141" i="28" s="1"/>
  <c r="AL141" i="28" s="1"/>
  <c r="AK141" i="28" s="1"/>
  <c r="AJ141" i="28" s="1"/>
  <c r="AI141" i="28" s="1"/>
  <c r="AH141" i="28" s="1"/>
  <c r="AG141" i="28" s="1"/>
  <c r="AF141" i="28" s="1"/>
  <c r="AE141" i="28" s="1"/>
  <c r="AD141" i="28" s="1"/>
  <c r="AC141" i="28" s="1"/>
  <c r="AB141" i="28" s="1"/>
  <c r="AA141" i="28" s="1"/>
  <c r="Z141" i="28" s="1"/>
  <c r="Y141" i="28" s="1"/>
  <c r="X141" i="28" s="1"/>
  <c r="W141" i="28" s="1"/>
  <c r="V141" i="28" s="1"/>
  <c r="U141" i="28" s="1"/>
  <c r="T141" i="28" s="1"/>
  <c r="S141" i="28" s="1"/>
  <c r="R141" i="28" s="1"/>
  <c r="Q141" i="28" s="1"/>
  <c r="P141" i="28" s="1"/>
  <c r="O141" i="28" s="1"/>
  <c r="N141" i="28" s="1"/>
  <c r="M141" i="28" s="1"/>
  <c r="L141" i="28" s="1"/>
  <c r="K141" i="28" s="1"/>
  <c r="J141" i="28" s="1"/>
  <c r="I141" i="28" s="1"/>
  <c r="H141" i="28" s="1"/>
  <c r="G141" i="28" s="1"/>
  <c r="F141" i="28" s="1"/>
  <c r="E141" i="28" s="1"/>
  <c r="D141" i="28" s="1"/>
  <c r="C141" i="28" s="1"/>
  <c r="CS142" i="28"/>
  <c r="CR142" i="28" s="1"/>
  <c r="CQ142" i="28" s="1"/>
  <c r="CP142" i="28" s="1"/>
  <c r="CO142" i="28" s="1"/>
  <c r="CN142" i="28" s="1"/>
  <c r="CM142" i="28" s="1"/>
  <c r="CL142" i="28" s="1"/>
  <c r="CK142" i="28" s="1"/>
  <c r="CJ142" i="28" s="1"/>
  <c r="CI142" i="28" s="1"/>
  <c r="CH142" i="28" s="1"/>
  <c r="CG142" i="28" s="1"/>
  <c r="CF142" i="28" s="1"/>
  <c r="CE142" i="28" s="1"/>
  <c r="CD142" i="28" s="1"/>
  <c r="CC142" i="28" s="1"/>
  <c r="CB142" i="28" s="1"/>
  <c r="CA142" i="28" s="1"/>
  <c r="BZ142" i="28" s="1"/>
  <c r="BY142" i="28" s="1"/>
  <c r="BX142" i="28" s="1"/>
  <c r="BW142" i="28" s="1"/>
  <c r="BV142" i="28" s="1"/>
  <c r="BU142" i="28" s="1"/>
  <c r="BT142" i="28" s="1"/>
  <c r="BS142" i="28" s="1"/>
  <c r="BR142" i="28" s="1"/>
  <c r="BQ142" i="28" s="1"/>
  <c r="BP142" i="28" s="1"/>
  <c r="BO142" i="28" s="1"/>
  <c r="BN142" i="28" s="1"/>
  <c r="BM142" i="28" s="1"/>
  <c r="BL142" i="28" s="1"/>
  <c r="BK142" i="28" s="1"/>
  <c r="BJ142" i="28" s="1"/>
  <c r="BI142" i="28" s="1"/>
  <c r="BH142" i="28" s="1"/>
  <c r="BG142" i="28" s="1"/>
  <c r="BF142" i="28" s="1"/>
  <c r="BE142" i="28" s="1"/>
  <c r="BD142" i="28" s="1"/>
  <c r="BC142" i="28" s="1"/>
  <c r="BB142" i="28" s="1"/>
  <c r="BA142" i="28" s="1"/>
  <c r="AZ142" i="28" s="1"/>
  <c r="AY142" i="28" s="1"/>
  <c r="AX142" i="28" s="1"/>
  <c r="AW142" i="28" s="1"/>
  <c r="AV142" i="28" s="1"/>
  <c r="AU142" i="28" s="1"/>
  <c r="AT142" i="28" s="1"/>
  <c r="AS142" i="28" s="1"/>
  <c r="AR142" i="28" s="1"/>
  <c r="AQ142" i="28" s="1"/>
  <c r="AP142" i="28" s="1"/>
  <c r="AO142" i="28" s="1"/>
  <c r="AN142" i="28" s="1"/>
  <c r="AM142" i="28" s="1"/>
  <c r="AL142" i="28" s="1"/>
  <c r="AK142" i="28" s="1"/>
  <c r="AJ142" i="28" s="1"/>
  <c r="AI142" i="28" s="1"/>
  <c r="AH142" i="28" s="1"/>
  <c r="AG142" i="28" s="1"/>
  <c r="AF142" i="28" s="1"/>
  <c r="AE142" i="28" s="1"/>
  <c r="AD142" i="28" s="1"/>
  <c r="AC142" i="28" s="1"/>
  <c r="AB142" i="28" s="1"/>
  <c r="AA142" i="28" s="1"/>
  <c r="Z142" i="28" s="1"/>
  <c r="Y142" i="28" s="1"/>
  <c r="X142" i="28" s="1"/>
  <c r="W142" i="28" s="1"/>
  <c r="V142" i="28" s="1"/>
  <c r="U142" i="28" s="1"/>
  <c r="T142" i="28" s="1"/>
  <c r="S142" i="28" s="1"/>
  <c r="R142" i="28" s="1"/>
  <c r="Q142" i="28" s="1"/>
  <c r="P142" i="28" s="1"/>
  <c r="O142" i="28" s="1"/>
  <c r="N142" i="28" s="1"/>
  <c r="M142" i="28" s="1"/>
  <c r="L142" i="28" s="1"/>
  <c r="K142" i="28" s="1"/>
  <c r="J142" i="28" s="1"/>
  <c r="I142" i="28" s="1"/>
  <c r="H142" i="28" s="1"/>
  <c r="G142" i="28" s="1"/>
  <c r="F142" i="28" s="1"/>
  <c r="E142" i="28" s="1"/>
  <c r="D142" i="28" s="1"/>
  <c r="C142" i="28" s="1"/>
  <c r="CS143" i="28"/>
  <c r="CR143" i="28" s="1"/>
  <c r="CQ143" i="28" s="1"/>
  <c r="CP143" i="28" s="1"/>
  <c r="CO143" i="28" s="1"/>
  <c r="CN143" i="28" s="1"/>
  <c r="CM143" i="28" s="1"/>
  <c r="CL143" i="28" s="1"/>
  <c r="CK143" i="28" s="1"/>
  <c r="CJ143" i="28" s="1"/>
  <c r="CI143" i="28" s="1"/>
  <c r="CH143" i="28" s="1"/>
  <c r="CG143" i="28" s="1"/>
  <c r="CF143" i="28" s="1"/>
  <c r="CE143" i="28" s="1"/>
  <c r="CD143" i="28" s="1"/>
  <c r="CC143" i="28" s="1"/>
  <c r="CB143" i="28" s="1"/>
  <c r="CA143" i="28" s="1"/>
  <c r="BZ143" i="28" s="1"/>
  <c r="BY143" i="28" s="1"/>
  <c r="BX143" i="28" s="1"/>
  <c r="BW143" i="28" s="1"/>
  <c r="BV143" i="28" s="1"/>
  <c r="BU143" i="28" s="1"/>
  <c r="BT143" i="28" s="1"/>
  <c r="BS143" i="28" s="1"/>
  <c r="BR143" i="28" s="1"/>
  <c r="BQ143" i="28" s="1"/>
  <c r="BP143" i="28" s="1"/>
  <c r="BO143" i="28" s="1"/>
  <c r="BN143" i="28" s="1"/>
  <c r="BM143" i="28" s="1"/>
  <c r="BL143" i="28" s="1"/>
  <c r="BK143" i="28" s="1"/>
  <c r="BJ143" i="28" s="1"/>
  <c r="BI143" i="28" s="1"/>
  <c r="BH143" i="28" s="1"/>
  <c r="BG143" i="28" s="1"/>
  <c r="BF143" i="28" s="1"/>
  <c r="BE143" i="28" s="1"/>
  <c r="BD143" i="28" s="1"/>
  <c r="BC143" i="28" s="1"/>
  <c r="BB143" i="28" s="1"/>
  <c r="BA143" i="28" s="1"/>
  <c r="AZ143" i="28" s="1"/>
  <c r="AY143" i="28" s="1"/>
  <c r="AX143" i="28" s="1"/>
  <c r="AW143" i="28" s="1"/>
  <c r="AV143" i="28" s="1"/>
  <c r="AU143" i="28" s="1"/>
  <c r="AT143" i="28" s="1"/>
  <c r="AS143" i="28" s="1"/>
  <c r="AR143" i="28" s="1"/>
  <c r="AQ143" i="28" s="1"/>
  <c r="AP143" i="28" s="1"/>
  <c r="AO143" i="28" s="1"/>
  <c r="AN143" i="28" s="1"/>
  <c r="AM143" i="28" s="1"/>
  <c r="AL143" i="28" s="1"/>
  <c r="AK143" i="28" s="1"/>
  <c r="AJ143" i="28" s="1"/>
  <c r="AI143" i="28" s="1"/>
  <c r="AH143" i="28" s="1"/>
  <c r="AG143" i="28" s="1"/>
  <c r="AF143" i="28" s="1"/>
  <c r="AE143" i="28" s="1"/>
  <c r="AD143" i="28" s="1"/>
  <c r="AC143" i="28" s="1"/>
  <c r="AB143" i="28" s="1"/>
  <c r="AA143" i="28" s="1"/>
  <c r="Z143" i="28" s="1"/>
  <c r="Y143" i="28" s="1"/>
  <c r="X143" i="28" s="1"/>
  <c r="W143" i="28" s="1"/>
  <c r="V143" i="28" s="1"/>
  <c r="U143" i="28" s="1"/>
  <c r="T143" i="28" s="1"/>
  <c r="S143" i="28" s="1"/>
  <c r="R143" i="28" s="1"/>
  <c r="Q143" i="28" s="1"/>
  <c r="P143" i="28" s="1"/>
  <c r="O143" i="28" s="1"/>
  <c r="N143" i="28" s="1"/>
  <c r="M143" i="28" s="1"/>
  <c r="L143" i="28" s="1"/>
  <c r="K143" i="28" s="1"/>
  <c r="J143" i="28" s="1"/>
  <c r="I143" i="28" s="1"/>
  <c r="H143" i="28" s="1"/>
  <c r="G143" i="28" s="1"/>
  <c r="F143" i="28" s="1"/>
  <c r="E143" i="28" s="1"/>
  <c r="D143" i="28" s="1"/>
  <c r="C143" i="28" s="1"/>
  <c r="CS144" i="28"/>
  <c r="CR144" i="28" s="1"/>
  <c r="CQ144" i="28" s="1"/>
  <c r="CP144" i="28" s="1"/>
  <c r="CO144" i="28" s="1"/>
  <c r="CN144" i="28" s="1"/>
  <c r="CM144" i="28" s="1"/>
  <c r="CL144" i="28" s="1"/>
  <c r="CK144" i="28" s="1"/>
  <c r="CJ144" i="28" s="1"/>
  <c r="CI144" i="28" s="1"/>
  <c r="CH144" i="28" s="1"/>
  <c r="CG144" i="28" s="1"/>
  <c r="CF144" i="28" s="1"/>
  <c r="CE144" i="28" s="1"/>
  <c r="CD144" i="28" s="1"/>
  <c r="CC144" i="28" s="1"/>
  <c r="CB144" i="28" s="1"/>
  <c r="CA144" i="28" s="1"/>
  <c r="BZ144" i="28" s="1"/>
  <c r="BY144" i="28" s="1"/>
  <c r="BX144" i="28" s="1"/>
  <c r="BW144" i="28" s="1"/>
  <c r="BV144" i="28" s="1"/>
  <c r="BU144" i="28" s="1"/>
  <c r="BT144" i="28" s="1"/>
  <c r="BS144" i="28" s="1"/>
  <c r="BR144" i="28" s="1"/>
  <c r="BQ144" i="28" s="1"/>
  <c r="BP144" i="28" s="1"/>
  <c r="BO144" i="28" s="1"/>
  <c r="BN144" i="28" s="1"/>
  <c r="BM144" i="28" s="1"/>
  <c r="BL144" i="28" s="1"/>
  <c r="BK144" i="28" s="1"/>
  <c r="BJ144" i="28" s="1"/>
  <c r="BI144" i="28" s="1"/>
  <c r="BH144" i="28" s="1"/>
  <c r="BG144" i="28" s="1"/>
  <c r="BF144" i="28" s="1"/>
  <c r="BE144" i="28" s="1"/>
  <c r="BD144" i="28" s="1"/>
  <c r="BC144" i="28" s="1"/>
  <c r="BB144" i="28" s="1"/>
  <c r="BA144" i="28" s="1"/>
  <c r="AZ144" i="28" s="1"/>
  <c r="AY144" i="28" s="1"/>
  <c r="AX144" i="28" s="1"/>
  <c r="AW144" i="28" s="1"/>
  <c r="AV144" i="28" s="1"/>
  <c r="AU144" i="28" s="1"/>
  <c r="AT144" i="28" s="1"/>
  <c r="AS144" i="28" s="1"/>
  <c r="AR144" i="28" s="1"/>
  <c r="AQ144" i="28" s="1"/>
  <c r="AP144" i="28" s="1"/>
  <c r="AO144" i="28" s="1"/>
  <c r="AN144" i="28" s="1"/>
  <c r="AM144" i="28" s="1"/>
  <c r="AL144" i="28" s="1"/>
  <c r="AK144" i="28" s="1"/>
  <c r="AJ144" i="28" s="1"/>
  <c r="AI144" i="28" s="1"/>
  <c r="AH144" i="28" s="1"/>
  <c r="AG144" i="28" s="1"/>
  <c r="AF144" i="28" s="1"/>
  <c r="AE144" i="28" s="1"/>
  <c r="AD144" i="28" s="1"/>
  <c r="AC144" i="28" s="1"/>
  <c r="AB144" i="28" s="1"/>
  <c r="AA144" i="28" s="1"/>
  <c r="Z144" i="28" s="1"/>
  <c r="Y144" i="28" s="1"/>
  <c r="X144" i="28" s="1"/>
  <c r="W144" i="28" s="1"/>
  <c r="V144" i="28" s="1"/>
  <c r="U144" i="28" s="1"/>
  <c r="T144" i="28" s="1"/>
  <c r="S144" i="28" s="1"/>
  <c r="R144" i="28" s="1"/>
  <c r="Q144" i="28" s="1"/>
  <c r="P144" i="28" s="1"/>
  <c r="O144" i="28" s="1"/>
  <c r="N144" i="28" s="1"/>
  <c r="M144" i="28" s="1"/>
  <c r="L144" i="28" s="1"/>
  <c r="K144" i="28" s="1"/>
  <c r="J144" i="28" s="1"/>
  <c r="I144" i="28" s="1"/>
  <c r="H144" i="28" s="1"/>
  <c r="G144" i="28" s="1"/>
  <c r="F144" i="28" s="1"/>
  <c r="E144" i="28" s="1"/>
  <c r="D144" i="28" s="1"/>
  <c r="C144" i="28" s="1"/>
  <c r="CS145" i="28"/>
  <c r="CR145" i="28" s="1"/>
  <c r="CQ145" i="28" s="1"/>
  <c r="CP145" i="28" s="1"/>
  <c r="CO145" i="28" s="1"/>
  <c r="CN145" i="28" s="1"/>
  <c r="CM145" i="28" s="1"/>
  <c r="CL145" i="28" s="1"/>
  <c r="CK145" i="28" s="1"/>
  <c r="CJ145" i="28" s="1"/>
  <c r="CI145" i="28" s="1"/>
  <c r="CH145" i="28" s="1"/>
  <c r="CG145" i="28" s="1"/>
  <c r="CF145" i="28" s="1"/>
  <c r="CE145" i="28" s="1"/>
  <c r="CD145" i="28" s="1"/>
  <c r="CC145" i="28" s="1"/>
  <c r="CB145" i="28" s="1"/>
  <c r="CA145" i="28" s="1"/>
  <c r="BZ145" i="28" s="1"/>
  <c r="BY145" i="28" s="1"/>
  <c r="BX145" i="28" s="1"/>
  <c r="BW145" i="28" s="1"/>
  <c r="BV145" i="28" s="1"/>
  <c r="BU145" i="28" s="1"/>
  <c r="BT145" i="28" s="1"/>
  <c r="BS145" i="28" s="1"/>
  <c r="BR145" i="28" s="1"/>
  <c r="BQ145" i="28" s="1"/>
  <c r="BP145" i="28" s="1"/>
  <c r="BO145" i="28" s="1"/>
  <c r="BN145" i="28" s="1"/>
  <c r="BM145" i="28" s="1"/>
  <c r="BL145" i="28" s="1"/>
  <c r="BK145" i="28" s="1"/>
  <c r="BJ145" i="28" s="1"/>
  <c r="BI145" i="28" s="1"/>
  <c r="BH145" i="28" s="1"/>
  <c r="BG145" i="28" s="1"/>
  <c r="BF145" i="28" s="1"/>
  <c r="BE145" i="28" s="1"/>
  <c r="BD145" i="28" s="1"/>
  <c r="BC145" i="28" s="1"/>
  <c r="BB145" i="28" s="1"/>
  <c r="BA145" i="28" s="1"/>
  <c r="AZ145" i="28" s="1"/>
  <c r="AY145" i="28" s="1"/>
  <c r="AX145" i="28" s="1"/>
  <c r="AW145" i="28" s="1"/>
  <c r="AV145" i="28" s="1"/>
  <c r="AU145" i="28" s="1"/>
  <c r="AT145" i="28" s="1"/>
  <c r="AS145" i="28" s="1"/>
  <c r="AR145" i="28" s="1"/>
  <c r="AQ145" i="28" s="1"/>
  <c r="AP145" i="28" s="1"/>
  <c r="AO145" i="28" s="1"/>
  <c r="AN145" i="28" s="1"/>
  <c r="AM145" i="28" s="1"/>
  <c r="AL145" i="28" s="1"/>
  <c r="AK145" i="28" s="1"/>
  <c r="AJ145" i="28" s="1"/>
  <c r="AI145" i="28" s="1"/>
  <c r="AH145" i="28" s="1"/>
  <c r="AG145" i="28" s="1"/>
  <c r="AF145" i="28" s="1"/>
  <c r="AE145" i="28" s="1"/>
  <c r="AD145" i="28" s="1"/>
  <c r="AC145" i="28" s="1"/>
  <c r="AB145" i="28" s="1"/>
  <c r="AA145" i="28" s="1"/>
  <c r="Z145" i="28" s="1"/>
  <c r="Y145" i="28" s="1"/>
  <c r="X145" i="28" s="1"/>
  <c r="W145" i="28" s="1"/>
  <c r="V145" i="28" s="1"/>
  <c r="U145" i="28" s="1"/>
  <c r="T145" i="28" s="1"/>
  <c r="S145" i="28" s="1"/>
  <c r="R145" i="28" s="1"/>
  <c r="Q145" i="28" s="1"/>
  <c r="P145" i="28" s="1"/>
  <c r="O145" i="28" s="1"/>
  <c r="N145" i="28" s="1"/>
  <c r="M145" i="28" s="1"/>
  <c r="L145" i="28" s="1"/>
  <c r="K145" i="28" s="1"/>
  <c r="J145" i="28" s="1"/>
  <c r="I145" i="28" s="1"/>
  <c r="H145" i="28" s="1"/>
  <c r="G145" i="28" s="1"/>
  <c r="F145" i="28" s="1"/>
  <c r="E145" i="28" s="1"/>
  <c r="D145" i="28" s="1"/>
  <c r="C145" i="28" s="1"/>
  <c r="CS146" i="28"/>
  <c r="CR146" i="28" s="1"/>
  <c r="CQ146" i="28" s="1"/>
  <c r="CP146" i="28" s="1"/>
  <c r="CO146" i="28" s="1"/>
  <c r="CN146" i="28" s="1"/>
  <c r="CM146" i="28" s="1"/>
  <c r="CL146" i="28" s="1"/>
  <c r="CK146" i="28" s="1"/>
  <c r="CJ146" i="28" s="1"/>
  <c r="CI146" i="28" s="1"/>
  <c r="CH146" i="28" s="1"/>
  <c r="CG146" i="28" s="1"/>
  <c r="CF146" i="28" s="1"/>
  <c r="CE146" i="28" s="1"/>
  <c r="CD146" i="28" s="1"/>
  <c r="CC146" i="28" s="1"/>
  <c r="CB146" i="28" s="1"/>
  <c r="CA146" i="28" s="1"/>
  <c r="BZ146" i="28" s="1"/>
  <c r="BY146" i="28" s="1"/>
  <c r="BX146" i="28" s="1"/>
  <c r="BW146" i="28" s="1"/>
  <c r="BV146" i="28" s="1"/>
  <c r="BU146" i="28" s="1"/>
  <c r="BT146" i="28" s="1"/>
  <c r="BS146" i="28" s="1"/>
  <c r="BR146" i="28" s="1"/>
  <c r="BQ146" i="28" s="1"/>
  <c r="BP146" i="28" s="1"/>
  <c r="BO146" i="28" s="1"/>
  <c r="BN146" i="28" s="1"/>
  <c r="BM146" i="28" s="1"/>
  <c r="BL146" i="28" s="1"/>
  <c r="BK146" i="28" s="1"/>
  <c r="BJ146" i="28" s="1"/>
  <c r="BI146" i="28" s="1"/>
  <c r="BH146" i="28" s="1"/>
  <c r="BG146" i="28" s="1"/>
  <c r="BF146" i="28" s="1"/>
  <c r="BE146" i="28" s="1"/>
  <c r="BD146" i="28" s="1"/>
  <c r="BC146" i="28" s="1"/>
  <c r="BB146" i="28" s="1"/>
  <c r="BA146" i="28" s="1"/>
  <c r="AZ146" i="28" s="1"/>
  <c r="AY146" i="28" s="1"/>
  <c r="AX146" i="28" s="1"/>
  <c r="AW146" i="28" s="1"/>
  <c r="AV146" i="28" s="1"/>
  <c r="AU146" i="28" s="1"/>
  <c r="AT146" i="28" s="1"/>
  <c r="AS146" i="28" s="1"/>
  <c r="AR146" i="28" s="1"/>
  <c r="AQ146" i="28" s="1"/>
  <c r="AP146" i="28" s="1"/>
  <c r="AO146" i="28" s="1"/>
  <c r="AN146" i="28" s="1"/>
  <c r="AM146" i="28" s="1"/>
  <c r="AL146" i="28" s="1"/>
  <c r="AK146" i="28" s="1"/>
  <c r="AJ146" i="28" s="1"/>
  <c r="AI146" i="28" s="1"/>
  <c r="AH146" i="28" s="1"/>
  <c r="AG146" i="28" s="1"/>
  <c r="AF146" i="28" s="1"/>
  <c r="AE146" i="28" s="1"/>
  <c r="AD146" i="28" s="1"/>
  <c r="AC146" i="28" s="1"/>
  <c r="AB146" i="28" s="1"/>
  <c r="AA146" i="28" s="1"/>
  <c r="Z146" i="28" s="1"/>
  <c r="Y146" i="28" s="1"/>
  <c r="X146" i="28" s="1"/>
  <c r="W146" i="28" s="1"/>
  <c r="V146" i="28" s="1"/>
  <c r="U146" i="28" s="1"/>
  <c r="T146" i="28" s="1"/>
  <c r="S146" i="28" s="1"/>
  <c r="R146" i="28" s="1"/>
  <c r="Q146" i="28" s="1"/>
  <c r="P146" i="28" s="1"/>
  <c r="O146" i="28" s="1"/>
  <c r="N146" i="28" s="1"/>
  <c r="M146" i="28" s="1"/>
  <c r="L146" i="28" s="1"/>
  <c r="K146" i="28" s="1"/>
  <c r="J146" i="28" s="1"/>
  <c r="I146" i="28" s="1"/>
  <c r="H146" i="28" s="1"/>
  <c r="G146" i="28" s="1"/>
  <c r="F146" i="28" s="1"/>
  <c r="E146" i="28" s="1"/>
  <c r="D146" i="28" s="1"/>
  <c r="C146" i="28" s="1"/>
  <c r="CS147" i="28"/>
  <c r="CR147" i="28" s="1"/>
  <c r="CQ147" i="28" s="1"/>
  <c r="CP147" i="28" s="1"/>
  <c r="CO147" i="28" s="1"/>
  <c r="CN147" i="28" s="1"/>
  <c r="CM147" i="28" s="1"/>
  <c r="CL147" i="28" s="1"/>
  <c r="CK147" i="28" s="1"/>
  <c r="CJ147" i="28" s="1"/>
  <c r="CI147" i="28" s="1"/>
  <c r="CH147" i="28" s="1"/>
  <c r="CG147" i="28" s="1"/>
  <c r="CF147" i="28" s="1"/>
  <c r="CE147" i="28" s="1"/>
  <c r="CD147" i="28" s="1"/>
  <c r="CC147" i="28" s="1"/>
  <c r="CB147" i="28" s="1"/>
  <c r="CA147" i="28" s="1"/>
  <c r="BZ147" i="28" s="1"/>
  <c r="BY147" i="28" s="1"/>
  <c r="BX147" i="28" s="1"/>
  <c r="BW147" i="28" s="1"/>
  <c r="BV147" i="28" s="1"/>
  <c r="BU147" i="28" s="1"/>
  <c r="BT147" i="28" s="1"/>
  <c r="BS147" i="28" s="1"/>
  <c r="BR147" i="28" s="1"/>
  <c r="BQ147" i="28" s="1"/>
  <c r="BP147" i="28" s="1"/>
  <c r="BO147" i="28" s="1"/>
  <c r="BN147" i="28" s="1"/>
  <c r="BM147" i="28" s="1"/>
  <c r="BL147" i="28" s="1"/>
  <c r="BK147" i="28" s="1"/>
  <c r="BJ147" i="28" s="1"/>
  <c r="BI147" i="28" s="1"/>
  <c r="BH147" i="28" s="1"/>
  <c r="BG147" i="28" s="1"/>
  <c r="BF147" i="28" s="1"/>
  <c r="BE147" i="28" s="1"/>
  <c r="BD147" i="28" s="1"/>
  <c r="BC147" i="28" s="1"/>
  <c r="BB147" i="28" s="1"/>
  <c r="BA147" i="28" s="1"/>
  <c r="AZ147" i="28" s="1"/>
  <c r="AY147" i="28" s="1"/>
  <c r="AX147" i="28" s="1"/>
  <c r="AW147" i="28" s="1"/>
  <c r="AV147" i="28" s="1"/>
  <c r="AU147" i="28" s="1"/>
  <c r="AT147" i="28" s="1"/>
  <c r="AS147" i="28" s="1"/>
  <c r="AR147" i="28" s="1"/>
  <c r="AQ147" i="28" s="1"/>
  <c r="AP147" i="28" s="1"/>
  <c r="AO147" i="28" s="1"/>
  <c r="AN147" i="28" s="1"/>
  <c r="AM147" i="28" s="1"/>
  <c r="AL147" i="28" s="1"/>
  <c r="AK147" i="28" s="1"/>
  <c r="AJ147" i="28" s="1"/>
  <c r="AI147" i="28" s="1"/>
  <c r="AH147" i="28" s="1"/>
  <c r="AG147" i="28" s="1"/>
  <c r="AF147" i="28" s="1"/>
  <c r="AE147" i="28" s="1"/>
  <c r="AD147" i="28" s="1"/>
  <c r="AC147" i="28" s="1"/>
  <c r="AB147" i="28" s="1"/>
  <c r="AA147" i="28" s="1"/>
  <c r="Z147" i="28" s="1"/>
  <c r="Y147" i="28" s="1"/>
  <c r="X147" i="28" s="1"/>
  <c r="W147" i="28" s="1"/>
  <c r="V147" i="28" s="1"/>
  <c r="U147" i="28" s="1"/>
  <c r="T147" i="28" s="1"/>
  <c r="S147" i="28" s="1"/>
  <c r="R147" i="28" s="1"/>
  <c r="Q147" i="28" s="1"/>
  <c r="P147" i="28" s="1"/>
  <c r="O147" i="28" s="1"/>
  <c r="N147" i="28" s="1"/>
  <c r="M147" i="28" s="1"/>
  <c r="L147" i="28" s="1"/>
  <c r="K147" i="28" s="1"/>
  <c r="J147" i="28" s="1"/>
  <c r="I147" i="28" s="1"/>
  <c r="H147" i="28" s="1"/>
  <c r="G147" i="28" s="1"/>
  <c r="F147" i="28" s="1"/>
  <c r="E147" i="28" s="1"/>
  <c r="D147" i="28" s="1"/>
  <c r="C147" i="28" s="1"/>
  <c r="CS148" i="28"/>
  <c r="CR148" i="28" s="1"/>
  <c r="CQ148" i="28" s="1"/>
  <c r="CP148" i="28" s="1"/>
  <c r="CO148" i="28" s="1"/>
  <c r="CN148" i="28" s="1"/>
  <c r="CM148" i="28" s="1"/>
  <c r="CL148" i="28" s="1"/>
  <c r="CK148" i="28" s="1"/>
  <c r="CJ148" i="28" s="1"/>
  <c r="CI148" i="28" s="1"/>
  <c r="CH148" i="28" s="1"/>
  <c r="CG148" i="28" s="1"/>
  <c r="CF148" i="28" s="1"/>
  <c r="CE148" i="28" s="1"/>
  <c r="CD148" i="28" s="1"/>
  <c r="CC148" i="28" s="1"/>
  <c r="CB148" i="28" s="1"/>
  <c r="CA148" i="28" s="1"/>
  <c r="BZ148" i="28" s="1"/>
  <c r="BY148" i="28" s="1"/>
  <c r="BX148" i="28" s="1"/>
  <c r="BW148" i="28" s="1"/>
  <c r="BV148" i="28" s="1"/>
  <c r="BU148" i="28" s="1"/>
  <c r="BT148" i="28" s="1"/>
  <c r="BS148" i="28" s="1"/>
  <c r="BR148" i="28" s="1"/>
  <c r="BQ148" i="28" s="1"/>
  <c r="BP148" i="28" s="1"/>
  <c r="BO148" i="28" s="1"/>
  <c r="BN148" i="28" s="1"/>
  <c r="BM148" i="28" s="1"/>
  <c r="BL148" i="28" s="1"/>
  <c r="BK148" i="28" s="1"/>
  <c r="BJ148" i="28" s="1"/>
  <c r="BI148" i="28" s="1"/>
  <c r="BH148" i="28" s="1"/>
  <c r="BG148" i="28" s="1"/>
  <c r="BF148" i="28" s="1"/>
  <c r="BE148" i="28" s="1"/>
  <c r="BD148" i="28" s="1"/>
  <c r="BC148" i="28" s="1"/>
  <c r="BB148" i="28" s="1"/>
  <c r="BA148" i="28" s="1"/>
  <c r="AZ148" i="28" s="1"/>
  <c r="AY148" i="28" s="1"/>
  <c r="AX148" i="28" s="1"/>
  <c r="AW148" i="28" s="1"/>
  <c r="AV148" i="28" s="1"/>
  <c r="AU148" i="28" s="1"/>
  <c r="AT148" i="28" s="1"/>
  <c r="AS148" i="28" s="1"/>
  <c r="AR148" i="28" s="1"/>
  <c r="AQ148" i="28" s="1"/>
  <c r="AP148" i="28" s="1"/>
  <c r="AO148" i="28" s="1"/>
  <c r="AN148" i="28" s="1"/>
  <c r="AM148" i="28" s="1"/>
  <c r="AL148" i="28" s="1"/>
  <c r="AK148" i="28" s="1"/>
  <c r="AJ148" i="28" s="1"/>
  <c r="AI148" i="28" s="1"/>
  <c r="AH148" i="28" s="1"/>
  <c r="AG148" i="28" s="1"/>
  <c r="AF148" i="28" s="1"/>
  <c r="AE148" i="28" s="1"/>
  <c r="AD148" i="28" s="1"/>
  <c r="AC148" i="28" s="1"/>
  <c r="AB148" i="28" s="1"/>
  <c r="AA148" i="28" s="1"/>
  <c r="Z148" i="28" s="1"/>
  <c r="Y148" i="28" s="1"/>
  <c r="X148" i="28" s="1"/>
  <c r="W148" i="28" s="1"/>
  <c r="V148" i="28" s="1"/>
  <c r="U148" i="28" s="1"/>
  <c r="T148" i="28" s="1"/>
  <c r="S148" i="28" s="1"/>
  <c r="R148" i="28" s="1"/>
  <c r="Q148" i="28" s="1"/>
  <c r="P148" i="28" s="1"/>
  <c r="O148" i="28" s="1"/>
  <c r="N148" i="28" s="1"/>
  <c r="M148" i="28" s="1"/>
  <c r="L148" i="28" s="1"/>
  <c r="K148" i="28" s="1"/>
  <c r="J148" i="28" s="1"/>
  <c r="I148" i="28" s="1"/>
  <c r="H148" i="28" s="1"/>
  <c r="G148" i="28" s="1"/>
  <c r="F148" i="28" s="1"/>
  <c r="E148" i="28" s="1"/>
  <c r="D148" i="28" s="1"/>
  <c r="C148" i="28" s="1"/>
  <c r="CS149" i="28"/>
  <c r="CR149" i="28" s="1"/>
  <c r="CQ149" i="28" s="1"/>
  <c r="CP149" i="28" s="1"/>
  <c r="CO149" i="28" s="1"/>
  <c r="CN149" i="28" s="1"/>
  <c r="CM149" i="28" s="1"/>
  <c r="CL149" i="28" s="1"/>
  <c r="CK149" i="28" s="1"/>
  <c r="CJ149" i="28" s="1"/>
  <c r="CI149" i="28" s="1"/>
  <c r="CH149" i="28" s="1"/>
  <c r="CG149" i="28" s="1"/>
  <c r="CF149" i="28" s="1"/>
  <c r="CE149" i="28" s="1"/>
  <c r="CD149" i="28" s="1"/>
  <c r="CC149" i="28" s="1"/>
  <c r="CB149" i="28" s="1"/>
  <c r="CA149" i="28" s="1"/>
  <c r="BZ149" i="28" s="1"/>
  <c r="BY149" i="28" s="1"/>
  <c r="BX149" i="28" s="1"/>
  <c r="BW149" i="28" s="1"/>
  <c r="BV149" i="28" s="1"/>
  <c r="BU149" i="28" s="1"/>
  <c r="BT149" i="28" s="1"/>
  <c r="BS149" i="28" s="1"/>
  <c r="BR149" i="28" s="1"/>
  <c r="BQ149" i="28" s="1"/>
  <c r="BP149" i="28" s="1"/>
  <c r="BO149" i="28" s="1"/>
  <c r="BN149" i="28" s="1"/>
  <c r="BM149" i="28" s="1"/>
  <c r="BL149" i="28" s="1"/>
  <c r="BK149" i="28" s="1"/>
  <c r="BJ149" i="28" s="1"/>
  <c r="BI149" i="28" s="1"/>
  <c r="BH149" i="28" s="1"/>
  <c r="BG149" i="28" s="1"/>
  <c r="BF149" i="28" s="1"/>
  <c r="BE149" i="28" s="1"/>
  <c r="BD149" i="28" s="1"/>
  <c r="BC149" i="28" s="1"/>
  <c r="BB149" i="28" s="1"/>
  <c r="BA149" i="28" s="1"/>
  <c r="AZ149" i="28" s="1"/>
  <c r="AY149" i="28" s="1"/>
  <c r="AX149" i="28" s="1"/>
  <c r="AW149" i="28" s="1"/>
  <c r="AV149" i="28" s="1"/>
  <c r="AU149" i="28" s="1"/>
  <c r="AT149" i="28" s="1"/>
  <c r="AS149" i="28" s="1"/>
  <c r="AR149" i="28" s="1"/>
  <c r="AQ149" i="28" s="1"/>
  <c r="AP149" i="28" s="1"/>
  <c r="AO149" i="28" s="1"/>
  <c r="AN149" i="28" s="1"/>
  <c r="AM149" i="28" s="1"/>
  <c r="AL149" i="28" s="1"/>
  <c r="AK149" i="28" s="1"/>
  <c r="AJ149" i="28" s="1"/>
  <c r="AI149" i="28" s="1"/>
  <c r="AH149" i="28" s="1"/>
  <c r="AG149" i="28" s="1"/>
  <c r="AF149" i="28" s="1"/>
  <c r="AE149" i="28" s="1"/>
  <c r="AD149" i="28" s="1"/>
  <c r="AC149" i="28" s="1"/>
  <c r="AB149" i="28" s="1"/>
  <c r="AA149" i="28" s="1"/>
  <c r="Z149" i="28" s="1"/>
  <c r="Y149" i="28" s="1"/>
  <c r="X149" i="28" s="1"/>
  <c r="W149" i="28" s="1"/>
  <c r="V149" i="28" s="1"/>
  <c r="U149" i="28" s="1"/>
  <c r="T149" i="28" s="1"/>
  <c r="S149" i="28" s="1"/>
  <c r="R149" i="28" s="1"/>
  <c r="Q149" i="28" s="1"/>
  <c r="P149" i="28" s="1"/>
  <c r="O149" i="28" s="1"/>
  <c r="N149" i="28" s="1"/>
  <c r="M149" i="28" s="1"/>
  <c r="L149" i="28" s="1"/>
  <c r="K149" i="28" s="1"/>
  <c r="J149" i="28" s="1"/>
  <c r="I149" i="28" s="1"/>
  <c r="H149" i="28" s="1"/>
  <c r="G149" i="28" s="1"/>
  <c r="F149" i="28" s="1"/>
  <c r="E149" i="28" s="1"/>
  <c r="D149" i="28" s="1"/>
  <c r="C149" i="28" s="1"/>
  <c r="CS150" i="28"/>
  <c r="CR150" i="28" s="1"/>
  <c r="CQ150" i="28" s="1"/>
  <c r="CP150" i="28" s="1"/>
  <c r="CO150" i="28" s="1"/>
  <c r="CN150" i="28" s="1"/>
  <c r="CM150" i="28" s="1"/>
  <c r="CL150" i="28" s="1"/>
  <c r="CK150" i="28" s="1"/>
  <c r="CJ150" i="28" s="1"/>
  <c r="CI150" i="28" s="1"/>
  <c r="CH150" i="28" s="1"/>
  <c r="CG150" i="28" s="1"/>
  <c r="CF150" i="28" s="1"/>
  <c r="CE150" i="28" s="1"/>
  <c r="CD150" i="28" s="1"/>
  <c r="CC150" i="28" s="1"/>
  <c r="CB150" i="28" s="1"/>
  <c r="CA150" i="28" s="1"/>
  <c r="BZ150" i="28" s="1"/>
  <c r="BY150" i="28" s="1"/>
  <c r="BX150" i="28" s="1"/>
  <c r="BW150" i="28" s="1"/>
  <c r="BV150" i="28" s="1"/>
  <c r="BU150" i="28" s="1"/>
  <c r="BT150" i="28" s="1"/>
  <c r="BS150" i="28" s="1"/>
  <c r="BR150" i="28" s="1"/>
  <c r="BQ150" i="28" s="1"/>
  <c r="BP150" i="28" s="1"/>
  <c r="BO150" i="28" s="1"/>
  <c r="BN150" i="28" s="1"/>
  <c r="BM150" i="28" s="1"/>
  <c r="BL150" i="28" s="1"/>
  <c r="BK150" i="28" s="1"/>
  <c r="BJ150" i="28" s="1"/>
  <c r="BI150" i="28" s="1"/>
  <c r="BH150" i="28" s="1"/>
  <c r="BG150" i="28" s="1"/>
  <c r="BF150" i="28" s="1"/>
  <c r="BE150" i="28" s="1"/>
  <c r="BD150" i="28" s="1"/>
  <c r="BC150" i="28" s="1"/>
  <c r="BB150" i="28" s="1"/>
  <c r="BA150" i="28" s="1"/>
  <c r="AZ150" i="28" s="1"/>
  <c r="AY150" i="28" s="1"/>
  <c r="AX150" i="28" s="1"/>
  <c r="AW150" i="28" s="1"/>
  <c r="AV150" i="28" s="1"/>
  <c r="AU150" i="28" s="1"/>
  <c r="AT150" i="28" s="1"/>
  <c r="AS150" i="28" s="1"/>
  <c r="AR150" i="28" s="1"/>
  <c r="AQ150" i="28" s="1"/>
  <c r="AP150" i="28" s="1"/>
  <c r="AO150" i="28" s="1"/>
  <c r="AN150" i="28" s="1"/>
  <c r="AM150" i="28" s="1"/>
  <c r="AL150" i="28" s="1"/>
  <c r="AK150" i="28" s="1"/>
  <c r="AJ150" i="28" s="1"/>
  <c r="AI150" i="28" s="1"/>
  <c r="AH150" i="28" s="1"/>
  <c r="AG150" i="28" s="1"/>
  <c r="AF150" i="28" s="1"/>
  <c r="AE150" i="28" s="1"/>
  <c r="AD150" i="28" s="1"/>
  <c r="AC150" i="28" s="1"/>
  <c r="AB150" i="28" s="1"/>
  <c r="AA150" i="28" s="1"/>
  <c r="Z150" i="28" s="1"/>
  <c r="Y150" i="28" s="1"/>
  <c r="X150" i="28" s="1"/>
  <c r="W150" i="28" s="1"/>
  <c r="V150" i="28" s="1"/>
  <c r="U150" i="28" s="1"/>
  <c r="T150" i="28" s="1"/>
  <c r="S150" i="28" s="1"/>
  <c r="R150" i="28" s="1"/>
  <c r="Q150" i="28" s="1"/>
  <c r="P150" i="28" s="1"/>
  <c r="O150" i="28" s="1"/>
  <c r="N150" i="28" s="1"/>
  <c r="M150" i="28" s="1"/>
  <c r="L150" i="28" s="1"/>
  <c r="K150" i="28" s="1"/>
  <c r="J150" i="28" s="1"/>
  <c r="I150" i="28" s="1"/>
  <c r="H150" i="28" s="1"/>
  <c r="G150" i="28" s="1"/>
  <c r="F150" i="28" s="1"/>
  <c r="E150" i="28" s="1"/>
  <c r="D150" i="28" s="1"/>
  <c r="C150" i="28" s="1"/>
  <c r="CS151" i="28"/>
  <c r="CR151" i="28" s="1"/>
  <c r="CQ151" i="28" s="1"/>
  <c r="CP151" i="28" s="1"/>
  <c r="CO151" i="28" s="1"/>
  <c r="CN151" i="28" s="1"/>
  <c r="CM151" i="28" s="1"/>
  <c r="CL151" i="28" s="1"/>
  <c r="CK151" i="28" s="1"/>
  <c r="CJ151" i="28" s="1"/>
  <c r="CI151" i="28" s="1"/>
  <c r="CH151" i="28" s="1"/>
  <c r="CG151" i="28" s="1"/>
  <c r="CF151" i="28" s="1"/>
  <c r="CE151" i="28" s="1"/>
  <c r="CD151" i="28" s="1"/>
  <c r="CC151" i="28" s="1"/>
  <c r="CB151" i="28" s="1"/>
  <c r="CA151" i="28" s="1"/>
  <c r="BZ151" i="28" s="1"/>
  <c r="BY151" i="28" s="1"/>
  <c r="BX151" i="28" s="1"/>
  <c r="BW151" i="28" s="1"/>
  <c r="BV151" i="28" s="1"/>
  <c r="BU151" i="28" s="1"/>
  <c r="BT151" i="28" s="1"/>
  <c r="BS151" i="28" s="1"/>
  <c r="BR151" i="28" s="1"/>
  <c r="BQ151" i="28" s="1"/>
  <c r="BP151" i="28" s="1"/>
  <c r="BO151" i="28" s="1"/>
  <c r="BN151" i="28" s="1"/>
  <c r="BM151" i="28" s="1"/>
  <c r="BL151" i="28" s="1"/>
  <c r="BK151" i="28" s="1"/>
  <c r="BJ151" i="28" s="1"/>
  <c r="BI151" i="28" s="1"/>
  <c r="BH151" i="28" s="1"/>
  <c r="BG151" i="28" s="1"/>
  <c r="BF151" i="28" s="1"/>
  <c r="BE151" i="28" s="1"/>
  <c r="BD151" i="28" s="1"/>
  <c r="BC151" i="28" s="1"/>
  <c r="BB151" i="28" s="1"/>
  <c r="BA151" i="28" s="1"/>
  <c r="AZ151" i="28" s="1"/>
  <c r="AY151" i="28" s="1"/>
  <c r="AX151" i="28" s="1"/>
  <c r="AW151" i="28" s="1"/>
  <c r="AV151" i="28" s="1"/>
  <c r="AU151" i="28" s="1"/>
  <c r="AT151" i="28" s="1"/>
  <c r="AS151" i="28" s="1"/>
  <c r="AR151" i="28" s="1"/>
  <c r="AQ151" i="28" s="1"/>
  <c r="AP151" i="28" s="1"/>
  <c r="AO151" i="28" s="1"/>
  <c r="AN151" i="28" s="1"/>
  <c r="AM151" i="28" s="1"/>
  <c r="AL151" i="28" s="1"/>
  <c r="AK151" i="28" s="1"/>
  <c r="AJ151" i="28" s="1"/>
  <c r="AI151" i="28" s="1"/>
  <c r="AH151" i="28" s="1"/>
  <c r="AG151" i="28" s="1"/>
  <c r="AF151" i="28" s="1"/>
  <c r="AE151" i="28" s="1"/>
  <c r="AD151" i="28" s="1"/>
  <c r="AC151" i="28" s="1"/>
  <c r="AB151" i="28" s="1"/>
  <c r="AA151" i="28" s="1"/>
  <c r="Z151" i="28" s="1"/>
  <c r="Y151" i="28" s="1"/>
  <c r="X151" i="28" s="1"/>
  <c r="W151" i="28" s="1"/>
  <c r="V151" i="28" s="1"/>
  <c r="U151" i="28" s="1"/>
  <c r="T151" i="28" s="1"/>
  <c r="S151" i="28" s="1"/>
  <c r="R151" i="28" s="1"/>
  <c r="Q151" i="28" s="1"/>
  <c r="P151" i="28" s="1"/>
  <c r="O151" i="28" s="1"/>
  <c r="N151" i="28" s="1"/>
  <c r="M151" i="28" s="1"/>
  <c r="L151" i="28" s="1"/>
  <c r="K151" i="28" s="1"/>
  <c r="J151" i="28" s="1"/>
  <c r="I151" i="28" s="1"/>
  <c r="H151" i="28" s="1"/>
  <c r="G151" i="28" s="1"/>
  <c r="F151" i="28" s="1"/>
  <c r="E151" i="28" s="1"/>
  <c r="D151" i="28" s="1"/>
  <c r="C151" i="28" s="1"/>
  <c r="CS152" i="28"/>
  <c r="CR152" i="28" s="1"/>
  <c r="CQ152" i="28" s="1"/>
  <c r="CP152" i="28" s="1"/>
  <c r="CO152" i="28" s="1"/>
  <c r="CN152" i="28" s="1"/>
  <c r="CM152" i="28" s="1"/>
  <c r="CL152" i="28" s="1"/>
  <c r="CK152" i="28" s="1"/>
  <c r="CJ152" i="28" s="1"/>
  <c r="CI152" i="28" s="1"/>
  <c r="CH152" i="28" s="1"/>
  <c r="CG152" i="28" s="1"/>
  <c r="CF152" i="28" s="1"/>
  <c r="CE152" i="28" s="1"/>
  <c r="CD152" i="28" s="1"/>
  <c r="CC152" i="28" s="1"/>
  <c r="CB152" i="28" s="1"/>
  <c r="CA152" i="28" s="1"/>
  <c r="BZ152" i="28" s="1"/>
  <c r="BY152" i="28" s="1"/>
  <c r="BX152" i="28" s="1"/>
  <c r="BW152" i="28" s="1"/>
  <c r="BV152" i="28" s="1"/>
  <c r="BU152" i="28" s="1"/>
  <c r="BT152" i="28" s="1"/>
  <c r="BS152" i="28" s="1"/>
  <c r="BR152" i="28" s="1"/>
  <c r="BQ152" i="28" s="1"/>
  <c r="BP152" i="28" s="1"/>
  <c r="BO152" i="28" s="1"/>
  <c r="BN152" i="28" s="1"/>
  <c r="BM152" i="28" s="1"/>
  <c r="BL152" i="28" s="1"/>
  <c r="BK152" i="28" s="1"/>
  <c r="BJ152" i="28" s="1"/>
  <c r="BI152" i="28" s="1"/>
  <c r="BH152" i="28" s="1"/>
  <c r="BG152" i="28" s="1"/>
  <c r="BF152" i="28" s="1"/>
  <c r="BE152" i="28" s="1"/>
  <c r="BD152" i="28" s="1"/>
  <c r="BC152" i="28" s="1"/>
  <c r="BB152" i="28" s="1"/>
  <c r="BA152" i="28" s="1"/>
  <c r="AZ152" i="28" s="1"/>
  <c r="AY152" i="28" s="1"/>
  <c r="AX152" i="28" s="1"/>
  <c r="AW152" i="28" s="1"/>
  <c r="AV152" i="28" s="1"/>
  <c r="AU152" i="28" s="1"/>
  <c r="AT152" i="28" s="1"/>
  <c r="AS152" i="28" s="1"/>
  <c r="AR152" i="28" s="1"/>
  <c r="AQ152" i="28" s="1"/>
  <c r="AP152" i="28" s="1"/>
  <c r="AO152" i="28" s="1"/>
  <c r="AN152" i="28" s="1"/>
  <c r="AM152" i="28" s="1"/>
  <c r="AL152" i="28" s="1"/>
  <c r="AK152" i="28" s="1"/>
  <c r="AJ152" i="28" s="1"/>
  <c r="AI152" i="28" s="1"/>
  <c r="AH152" i="28" s="1"/>
  <c r="AG152" i="28" s="1"/>
  <c r="AF152" i="28" s="1"/>
  <c r="AE152" i="28" s="1"/>
  <c r="AD152" i="28" s="1"/>
  <c r="AC152" i="28" s="1"/>
  <c r="AB152" i="28" s="1"/>
  <c r="AA152" i="28" s="1"/>
  <c r="Z152" i="28" s="1"/>
  <c r="Y152" i="28" s="1"/>
  <c r="X152" i="28" s="1"/>
  <c r="W152" i="28" s="1"/>
  <c r="V152" i="28" s="1"/>
  <c r="U152" i="28" s="1"/>
  <c r="T152" i="28" s="1"/>
  <c r="S152" i="28" s="1"/>
  <c r="R152" i="28" s="1"/>
  <c r="Q152" i="28" s="1"/>
  <c r="P152" i="28" s="1"/>
  <c r="O152" i="28" s="1"/>
  <c r="N152" i="28" s="1"/>
  <c r="M152" i="28" s="1"/>
  <c r="L152" i="28" s="1"/>
  <c r="K152" i="28" s="1"/>
  <c r="J152" i="28" s="1"/>
  <c r="I152" i="28" s="1"/>
  <c r="H152" i="28" s="1"/>
  <c r="G152" i="28" s="1"/>
  <c r="F152" i="28" s="1"/>
  <c r="E152" i="28" s="1"/>
  <c r="D152" i="28" s="1"/>
  <c r="C152" i="28" s="1"/>
  <c r="CS153" i="28"/>
  <c r="CR153" i="28" s="1"/>
  <c r="CQ153" i="28" s="1"/>
  <c r="CP153" i="28" s="1"/>
  <c r="CO153" i="28" s="1"/>
  <c r="CN153" i="28" s="1"/>
  <c r="CM153" i="28" s="1"/>
  <c r="CL153" i="28" s="1"/>
  <c r="CK153" i="28" s="1"/>
  <c r="CJ153" i="28" s="1"/>
  <c r="CI153" i="28" s="1"/>
  <c r="CH153" i="28" s="1"/>
  <c r="CG153" i="28" s="1"/>
  <c r="CF153" i="28" s="1"/>
  <c r="CE153" i="28" s="1"/>
  <c r="CD153" i="28" s="1"/>
  <c r="CC153" i="28" s="1"/>
  <c r="CB153" i="28" s="1"/>
  <c r="CA153" i="28" s="1"/>
  <c r="BZ153" i="28" s="1"/>
  <c r="BY153" i="28" s="1"/>
  <c r="BX153" i="28" s="1"/>
  <c r="BW153" i="28" s="1"/>
  <c r="BV153" i="28" s="1"/>
  <c r="BU153" i="28" s="1"/>
  <c r="BT153" i="28" s="1"/>
  <c r="BS153" i="28" s="1"/>
  <c r="BR153" i="28" s="1"/>
  <c r="BQ153" i="28" s="1"/>
  <c r="BP153" i="28" s="1"/>
  <c r="BO153" i="28" s="1"/>
  <c r="BN153" i="28" s="1"/>
  <c r="BM153" i="28" s="1"/>
  <c r="BL153" i="28" s="1"/>
  <c r="BK153" i="28" s="1"/>
  <c r="BJ153" i="28" s="1"/>
  <c r="BI153" i="28" s="1"/>
  <c r="BH153" i="28" s="1"/>
  <c r="BG153" i="28" s="1"/>
  <c r="BF153" i="28" s="1"/>
  <c r="BE153" i="28" s="1"/>
  <c r="BD153" i="28" s="1"/>
  <c r="BC153" i="28" s="1"/>
  <c r="BB153" i="28" s="1"/>
  <c r="BA153" i="28" s="1"/>
  <c r="AZ153" i="28" s="1"/>
  <c r="AY153" i="28" s="1"/>
  <c r="AX153" i="28" s="1"/>
  <c r="AW153" i="28" s="1"/>
  <c r="AV153" i="28" s="1"/>
  <c r="AU153" i="28" s="1"/>
  <c r="AT153" i="28" s="1"/>
  <c r="AS153" i="28" s="1"/>
  <c r="AR153" i="28" s="1"/>
  <c r="AQ153" i="28" s="1"/>
  <c r="AP153" i="28" s="1"/>
  <c r="AO153" i="28" s="1"/>
  <c r="AN153" i="28" s="1"/>
  <c r="AM153" i="28" s="1"/>
  <c r="AL153" i="28" s="1"/>
  <c r="AK153" i="28" s="1"/>
  <c r="AJ153" i="28" s="1"/>
  <c r="AI153" i="28" s="1"/>
  <c r="AH153" i="28" s="1"/>
  <c r="AG153" i="28" s="1"/>
  <c r="AF153" i="28" s="1"/>
  <c r="AE153" i="28" s="1"/>
  <c r="AD153" i="28" s="1"/>
  <c r="AC153" i="28" s="1"/>
  <c r="AB153" i="28" s="1"/>
  <c r="AA153" i="28" s="1"/>
  <c r="Z153" i="28" s="1"/>
  <c r="Y153" i="28" s="1"/>
  <c r="X153" i="28" s="1"/>
  <c r="W153" i="28" s="1"/>
  <c r="V153" i="28" s="1"/>
  <c r="U153" i="28" s="1"/>
  <c r="T153" i="28" s="1"/>
  <c r="S153" i="28" s="1"/>
  <c r="R153" i="28" s="1"/>
  <c r="Q153" i="28" s="1"/>
  <c r="P153" i="28" s="1"/>
  <c r="O153" i="28" s="1"/>
  <c r="N153" i="28" s="1"/>
  <c r="M153" i="28" s="1"/>
  <c r="L153" i="28" s="1"/>
  <c r="K153" i="28" s="1"/>
  <c r="J153" i="28" s="1"/>
  <c r="I153" i="28" s="1"/>
  <c r="H153" i="28" s="1"/>
  <c r="G153" i="28" s="1"/>
  <c r="F153" i="28" s="1"/>
  <c r="E153" i="28" s="1"/>
  <c r="D153" i="28" s="1"/>
  <c r="C153" i="28" s="1"/>
  <c r="CS154" i="28"/>
  <c r="CR154" i="28" s="1"/>
  <c r="CQ154" i="28" s="1"/>
  <c r="CP154" i="28" s="1"/>
  <c r="CO154" i="28" s="1"/>
  <c r="CN154" i="28" s="1"/>
  <c r="CM154" i="28" s="1"/>
  <c r="CL154" i="28" s="1"/>
  <c r="CK154" i="28" s="1"/>
  <c r="CJ154" i="28" s="1"/>
  <c r="CI154" i="28" s="1"/>
  <c r="CH154" i="28" s="1"/>
  <c r="CG154" i="28" s="1"/>
  <c r="CF154" i="28" s="1"/>
  <c r="CE154" i="28" s="1"/>
  <c r="CD154" i="28" s="1"/>
  <c r="CC154" i="28" s="1"/>
  <c r="CB154" i="28" s="1"/>
  <c r="CA154" i="28" s="1"/>
  <c r="BZ154" i="28" s="1"/>
  <c r="BY154" i="28" s="1"/>
  <c r="BX154" i="28" s="1"/>
  <c r="BW154" i="28" s="1"/>
  <c r="BV154" i="28" s="1"/>
  <c r="BU154" i="28" s="1"/>
  <c r="BT154" i="28" s="1"/>
  <c r="BS154" i="28" s="1"/>
  <c r="BR154" i="28" s="1"/>
  <c r="BQ154" i="28" s="1"/>
  <c r="BP154" i="28" s="1"/>
  <c r="BO154" i="28" s="1"/>
  <c r="BN154" i="28" s="1"/>
  <c r="BM154" i="28" s="1"/>
  <c r="BL154" i="28" s="1"/>
  <c r="BK154" i="28" s="1"/>
  <c r="BJ154" i="28" s="1"/>
  <c r="BI154" i="28" s="1"/>
  <c r="BH154" i="28" s="1"/>
  <c r="BG154" i="28" s="1"/>
  <c r="BF154" i="28" s="1"/>
  <c r="BE154" i="28" s="1"/>
  <c r="BD154" i="28" s="1"/>
  <c r="BC154" i="28" s="1"/>
  <c r="BB154" i="28" s="1"/>
  <c r="BA154" i="28" s="1"/>
  <c r="AZ154" i="28" s="1"/>
  <c r="AY154" i="28" s="1"/>
  <c r="AX154" i="28" s="1"/>
  <c r="AW154" i="28" s="1"/>
  <c r="AV154" i="28" s="1"/>
  <c r="AU154" i="28" s="1"/>
  <c r="AT154" i="28" s="1"/>
  <c r="AS154" i="28" s="1"/>
  <c r="AR154" i="28" s="1"/>
  <c r="AQ154" i="28" s="1"/>
  <c r="AP154" i="28" s="1"/>
  <c r="AO154" i="28" s="1"/>
  <c r="AN154" i="28" s="1"/>
  <c r="AM154" i="28" s="1"/>
  <c r="AL154" i="28" s="1"/>
  <c r="AK154" i="28" s="1"/>
  <c r="AJ154" i="28" s="1"/>
  <c r="AI154" i="28" s="1"/>
  <c r="AH154" i="28" s="1"/>
  <c r="AG154" i="28" s="1"/>
  <c r="AF154" i="28" s="1"/>
  <c r="AE154" i="28" s="1"/>
  <c r="AD154" i="28" s="1"/>
  <c r="AC154" i="28" s="1"/>
  <c r="AB154" i="28" s="1"/>
  <c r="AA154" i="28" s="1"/>
  <c r="Z154" i="28" s="1"/>
  <c r="Y154" i="28" s="1"/>
  <c r="X154" i="28" s="1"/>
  <c r="W154" i="28" s="1"/>
  <c r="V154" i="28" s="1"/>
  <c r="U154" i="28" s="1"/>
  <c r="T154" i="28" s="1"/>
  <c r="S154" i="28" s="1"/>
  <c r="R154" i="28" s="1"/>
  <c r="Q154" i="28" s="1"/>
  <c r="P154" i="28" s="1"/>
  <c r="O154" i="28" s="1"/>
  <c r="N154" i="28" s="1"/>
  <c r="M154" i="28" s="1"/>
  <c r="L154" i="28" s="1"/>
  <c r="K154" i="28" s="1"/>
  <c r="J154" i="28" s="1"/>
  <c r="I154" i="28" s="1"/>
  <c r="H154" i="28" s="1"/>
  <c r="G154" i="28" s="1"/>
  <c r="F154" i="28" s="1"/>
  <c r="E154" i="28" s="1"/>
  <c r="D154" i="28" s="1"/>
  <c r="C154" i="28" s="1"/>
  <c r="CS155" i="28"/>
  <c r="CR155" i="28" s="1"/>
  <c r="CQ155" i="28" s="1"/>
  <c r="CP155" i="28" s="1"/>
  <c r="CO155" i="28" s="1"/>
  <c r="CN155" i="28" s="1"/>
  <c r="CM155" i="28" s="1"/>
  <c r="CL155" i="28" s="1"/>
  <c r="CK155" i="28" s="1"/>
  <c r="CJ155" i="28" s="1"/>
  <c r="CI155" i="28" s="1"/>
  <c r="CH155" i="28" s="1"/>
  <c r="CG155" i="28" s="1"/>
  <c r="CF155" i="28" s="1"/>
  <c r="CE155" i="28" s="1"/>
  <c r="CD155" i="28" s="1"/>
  <c r="CC155" i="28" s="1"/>
  <c r="CB155" i="28" s="1"/>
  <c r="CA155" i="28" s="1"/>
  <c r="BZ155" i="28" s="1"/>
  <c r="BY155" i="28" s="1"/>
  <c r="BX155" i="28" s="1"/>
  <c r="BW155" i="28" s="1"/>
  <c r="BV155" i="28" s="1"/>
  <c r="BU155" i="28" s="1"/>
  <c r="BT155" i="28" s="1"/>
  <c r="BS155" i="28" s="1"/>
  <c r="BR155" i="28" s="1"/>
  <c r="BQ155" i="28" s="1"/>
  <c r="BP155" i="28" s="1"/>
  <c r="BO155" i="28" s="1"/>
  <c r="BN155" i="28" s="1"/>
  <c r="BM155" i="28" s="1"/>
  <c r="BL155" i="28" s="1"/>
  <c r="BK155" i="28" s="1"/>
  <c r="BJ155" i="28" s="1"/>
  <c r="BI155" i="28" s="1"/>
  <c r="BH155" i="28" s="1"/>
  <c r="BG155" i="28" s="1"/>
  <c r="BF155" i="28" s="1"/>
  <c r="BE155" i="28" s="1"/>
  <c r="BD155" i="28" s="1"/>
  <c r="BC155" i="28" s="1"/>
  <c r="BB155" i="28" s="1"/>
  <c r="BA155" i="28" s="1"/>
  <c r="AZ155" i="28" s="1"/>
  <c r="AY155" i="28" s="1"/>
  <c r="AX155" i="28" s="1"/>
  <c r="AW155" i="28" s="1"/>
  <c r="AV155" i="28" s="1"/>
  <c r="AU155" i="28" s="1"/>
  <c r="AT155" i="28" s="1"/>
  <c r="AS155" i="28" s="1"/>
  <c r="AR155" i="28" s="1"/>
  <c r="AQ155" i="28" s="1"/>
  <c r="AP155" i="28" s="1"/>
  <c r="AO155" i="28" s="1"/>
  <c r="AN155" i="28" s="1"/>
  <c r="AM155" i="28" s="1"/>
  <c r="AL155" i="28" s="1"/>
  <c r="AK155" i="28" s="1"/>
  <c r="AJ155" i="28" s="1"/>
  <c r="AI155" i="28" s="1"/>
  <c r="AH155" i="28" s="1"/>
  <c r="AG155" i="28" s="1"/>
  <c r="AF155" i="28" s="1"/>
  <c r="AE155" i="28" s="1"/>
  <c r="AD155" i="28" s="1"/>
  <c r="AC155" i="28" s="1"/>
  <c r="AB155" i="28" s="1"/>
  <c r="AA155" i="28" s="1"/>
  <c r="Z155" i="28" s="1"/>
  <c r="Y155" i="28" s="1"/>
  <c r="X155" i="28" s="1"/>
  <c r="W155" i="28" s="1"/>
  <c r="V155" i="28" s="1"/>
  <c r="U155" i="28" s="1"/>
  <c r="T155" i="28" s="1"/>
  <c r="S155" i="28" s="1"/>
  <c r="R155" i="28" s="1"/>
  <c r="Q155" i="28" s="1"/>
  <c r="P155" i="28" s="1"/>
  <c r="O155" i="28" s="1"/>
  <c r="N155" i="28" s="1"/>
  <c r="M155" i="28" s="1"/>
  <c r="L155" i="28" s="1"/>
  <c r="K155" i="28" s="1"/>
  <c r="J155" i="28" s="1"/>
  <c r="I155" i="28" s="1"/>
  <c r="H155" i="28" s="1"/>
  <c r="G155" i="28" s="1"/>
  <c r="F155" i="28" s="1"/>
  <c r="E155" i="28" s="1"/>
  <c r="D155" i="28" s="1"/>
  <c r="C155" i="28" s="1"/>
  <c r="CS156" i="28"/>
  <c r="CR156" i="28" s="1"/>
  <c r="CQ156" i="28" s="1"/>
  <c r="CP156" i="28" s="1"/>
  <c r="CO156" i="28" s="1"/>
  <c r="CN156" i="28" s="1"/>
  <c r="CM156" i="28" s="1"/>
  <c r="CL156" i="28" s="1"/>
  <c r="CK156" i="28" s="1"/>
  <c r="CJ156" i="28" s="1"/>
  <c r="CI156" i="28" s="1"/>
  <c r="CH156" i="28" s="1"/>
  <c r="CG156" i="28" s="1"/>
  <c r="CF156" i="28" s="1"/>
  <c r="CE156" i="28" s="1"/>
  <c r="CD156" i="28" s="1"/>
  <c r="CC156" i="28" s="1"/>
  <c r="CB156" i="28" s="1"/>
  <c r="CA156" i="28" s="1"/>
  <c r="BZ156" i="28" s="1"/>
  <c r="BY156" i="28" s="1"/>
  <c r="BX156" i="28" s="1"/>
  <c r="BW156" i="28" s="1"/>
  <c r="BV156" i="28" s="1"/>
  <c r="BU156" i="28" s="1"/>
  <c r="BT156" i="28" s="1"/>
  <c r="BS156" i="28" s="1"/>
  <c r="BR156" i="28" s="1"/>
  <c r="BQ156" i="28" s="1"/>
  <c r="BP156" i="28" s="1"/>
  <c r="BO156" i="28" s="1"/>
  <c r="BN156" i="28" s="1"/>
  <c r="BM156" i="28" s="1"/>
  <c r="BL156" i="28" s="1"/>
  <c r="BK156" i="28" s="1"/>
  <c r="BJ156" i="28" s="1"/>
  <c r="BI156" i="28" s="1"/>
  <c r="BH156" i="28" s="1"/>
  <c r="BG156" i="28" s="1"/>
  <c r="BF156" i="28" s="1"/>
  <c r="BE156" i="28" s="1"/>
  <c r="BD156" i="28" s="1"/>
  <c r="BC156" i="28" s="1"/>
  <c r="BB156" i="28" s="1"/>
  <c r="BA156" i="28" s="1"/>
  <c r="AZ156" i="28" s="1"/>
  <c r="AY156" i="28" s="1"/>
  <c r="AX156" i="28" s="1"/>
  <c r="AW156" i="28" s="1"/>
  <c r="AV156" i="28" s="1"/>
  <c r="AU156" i="28" s="1"/>
  <c r="AT156" i="28" s="1"/>
  <c r="AS156" i="28" s="1"/>
  <c r="AR156" i="28" s="1"/>
  <c r="AQ156" i="28" s="1"/>
  <c r="AP156" i="28" s="1"/>
  <c r="AO156" i="28" s="1"/>
  <c r="AN156" i="28" s="1"/>
  <c r="AM156" i="28" s="1"/>
  <c r="AL156" i="28" s="1"/>
  <c r="AK156" i="28" s="1"/>
  <c r="AJ156" i="28" s="1"/>
  <c r="AI156" i="28" s="1"/>
  <c r="AH156" i="28" s="1"/>
  <c r="AG156" i="28" s="1"/>
  <c r="AF156" i="28" s="1"/>
  <c r="AE156" i="28" s="1"/>
  <c r="AD156" i="28" s="1"/>
  <c r="AC156" i="28" s="1"/>
  <c r="AB156" i="28" s="1"/>
  <c r="AA156" i="28" s="1"/>
  <c r="Z156" i="28" s="1"/>
  <c r="Y156" i="28" s="1"/>
  <c r="X156" i="28" s="1"/>
  <c r="W156" i="28" s="1"/>
  <c r="V156" i="28" s="1"/>
  <c r="U156" i="28" s="1"/>
  <c r="T156" i="28" s="1"/>
  <c r="S156" i="28" s="1"/>
  <c r="R156" i="28" s="1"/>
  <c r="Q156" i="28" s="1"/>
  <c r="P156" i="28" s="1"/>
  <c r="O156" i="28" s="1"/>
  <c r="N156" i="28" s="1"/>
  <c r="M156" i="28" s="1"/>
  <c r="L156" i="28" s="1"/>
  <c r="K156" i="28" s="1"/>
  <c r="J156" i="28" s="1"/>
  <c r="I156" i="28" s="1"/>
  <c r="H156" i="28" s="1"/>
  <c r="G156" i="28" s="1"/>
  <c r="F156" i="28" s="1"/>
  <c r="E156" i="28" s="1"/>
  <c r="D156" i="28" s="1"/>
  <c r="C156" i="28" s="1"/>
  <c r="CS157" i="28"/>
  <c r="CR157" i="28" s="1"/>
  <c r="CQ157" i="28" s="1"/>
  <c r="CP157" i="28" s="1"/>
  <c r="CO157" i="28" s="1"/>
  <c r="CN157" i="28" s="1"/>
  <c r="CM157" i="28" s="1"/>
  <c r="CL157" i="28" s="1"/>
  <c r="CK157" i="28" s="1"/>
  <c r="CJ157" i="28" s="1"/>
  <c r="CI157" i="28" s="1"/>
  <c r="CH157" i="28" s="1"/>
  <c r="CG157" i="28" s="1"/>
  <c r="CF157" i="28" s="1"/>
  <c r="CE157" i="28" s="1"/>
  <c r="CD157" i="28" s="1"/>
  <c r="CC157" i="28" s="1"/>
  <c r="CB157" i="28" s="1"/>
  <c r="CA157" i="28" s="1"/>
  <c r="BZ157" i="28" s="1"/>
  <c r="BY157" i="28" s="1"/>
  <c r="BX157" i="28" s="1"/>
  <c r="BW157" i="28" s="1"/>
  <c r="BV157" i="28" s="1"/>
  <c r="BU157" i="28" s="1"/>
  <c r="BT157" i="28" s="1"/>
  <c r="BS157" i="28" s="1"/>
  <c r="BR157" i="28" s="1"/>
  <c r="BQ157" i="28" s="1"/>
  <c r="BP157" i="28" s="1"/>
  <c r="BO157" i="28" s="1"/>
  <c r="BN157" i="28" s="1"/>
  <c r="BM157" i="28" s="1"/>
  <c r="BL157" i="28" s="1"/>
  <c r="BK157" i="28" s="1"/>
  <c r="BJ157" i="28" s="1"/>
  <c r="BI157" i="28" s="1"/>
  <c r="BH157" i="28" s="1"/>
  <c r="BG157" i="28" s="1"/>
  <c r="BF157" i="28" s="1"/>
  <c r="BE157" i="28" s="1"/>
  <c r="BD157" i="28" s="1"/>
  <c r="BC157" i="28" s="1"/>
  <c r="BB157" i="28" s="1"/>
  <c r="BA157" i="28" s="1"/>
  <c r="AZ157" i="28" s="1"/>
  <c r="AY157" i="28" s="1"/>
  <c r="AX157" i="28" s="1"/>
  <c r="AW157" i="28" s="1"/>
  <c r="AV157" i="28" s="1"/>
  <c r="AU157" i="28" s="1"/>
  <c r="AT157" i="28" s="1"/>
  <c r="AS157" i="28" s="1"/>
  <c r="AR157" i="28" s="1"/>
  <c r="AQ157" i="28" s="1"/>
  <c r="AP157" i="28" s="1"/>
  <c r="AO157" i="28" s="1"/>
  <c r="AN157" i="28" s="1"/>
  <c r="AM157" i="28" s="1"/>
  <c r="AL157" i="28" s="1"/>
  <c r="AK157" i="28" s="1"/>
  <c r="AJ157" i="28" s="1"/>
  <c r="AI157" i="28" s="1"/>
  <c r="AH157" i="28" s="1"/>
  <c r="AG157" i="28" s="1"/>
  <c r="AF157" i="28" s="1"/>
  <c r="AE157" i="28" s="1"/>
  <c r="AD157" i="28" s="1"/>
  <c r="AC157" i="28" s="1"/>
  <c r="AB157" i="28" s="1"/>
  <c r="AA157" i="28" s="1"/>
  <c r="Z157" i="28" s="1"/>
  <c r="Y157" i="28" s="1"/>
  <c r="X157" i="28" s="1"/>
  <c r="W157" i="28" s="1"/>
  <c r="V157" i="28" s="1"/>
  <c r="U157" i="28" s="1"/>
  <c r="T157" i="28" s="1"/>
  <c r="S157" i="28" s="1"/>
  <c r="R157" i="28" s="1"/>
  <c r="Q157" i="28" s="1"/>
  <c r="P157" i="28" s="1"/>
  <c r="O157" i="28" s="1"/>
  <c r="N157" i="28" s="1"/>
  <c r="M157" i="28" s="1"/>
  <c r="L157" i="28" s="1"/>
  <c r="K157" i="28" s="1"/>
  <c r="J157" i="28" s="1"/>
  <c r="I157" i="28" s="1"/>
  <c r="H157" i="28" s="1"/>
  <c r="G157" i="28" s="1"/>
  <c r="F157" i="28" s="1"/>
  <c r="E157" i="28" s="1"/>
  <c r="D157" i="28" s="1"/>
  <c r="C157" i="28" s="1"/>
  <c r="CS158" i="28"/>
  <c r="CR158" i="28" s="1"/>
  <c r="CQ158" i="28" s="1"/>
  <c r="CP158" i="28" s="1"/>
  <c r="CO158" i="28" s="1"/>
  <c r="CN158" i="28" s="1"/>
  <c r="CM158" i="28" s="1"/>
  <c r="CL158" i="28" s="1"/>
  <c r="CK158" i="28" s="1"/>
  <c r="CJ158" i="28" s="1"/>
  <c r="CI158" i="28" s="1"/>
  <c r="CH158" i="28" s="1"/>
  <c r="CG158" i="28" s="1"/>
  <c r="CF158" i="28" s="1"/>
  <c r="CE158" i="28" s="1"/>
  <c r="CD158" i="28" s="1"/>
  <c r="CC158" i="28" s="1"/>
  <c r="CB158" i="28" s="1"/>
  <c r="CA158" i="28" s="1"/>
  <c r="BZ158" i="28" s="1"/>
  <c r="BY158" i="28" s="1"/>
  <c r="BX158" i="28" s="1"/>
  <c r="BW158" i="28" s="1"/>
  <c r="BV158" i="28" s="1"/>
  <c r="BU158" i="28" s="1"/>
  <c r="BT158" i="28" s="1"/>
  <c r="BS158" i="28" s="1"/>
  <c r="BR158" i="28" s="1"/>
  <c r="BQ158" i="28" s="1"/>
  <c r="BP158" i="28" s="1"/>
  <c r="BO158" i="28" s="1"/>
  <c r="BN158" i="28" s="1"/>
  <c r="BM158" i="28" s="1"/>
  <c r="BL158" i="28" s="1"/>
  <c r="BK158" i="28" s="1"/>
  <c r="BJ158" i="28" s="1"/>
  <c r="BI158" i="28" s="1"/>
  <c r="BH158" i="28" s="1"/>
  <c r="BG158" i="28" s="1"/>
  <c r="BF158" i="28" s="1"/>
  <c r="BE158" i="28" s="1"/>
  <c r="BD158" i="28" s="1"/>
  <c r="BC158" i="28" s="1"/>
  <c r="BB158" i="28" s="1"/>
  <c r="BA158" i="28" s="1"/>
  <c r="AZ158" i="28" s="1"/>
  <c r="AY158" i="28" s="1"/>
  <c r="AX158" i="28" s="1"/>
  <c r="AW158" i="28" s="1"/>
  <c r="AV158" i="28" s="1"/>
  <c r="AU158" i="28" s="1"/>
  <c r="AT158" i="28" s="1"/>
  <c r="AS158" i="28" s="1"/>
  <c r="AR158" i="28" s="1"/>
  <c r="AQ158" i="28" s="1"/>
  <c r="AP158" i="28" s="1"/>
  <c r="AO158" i="28" s="1"/>
  <c r="AN158" i="28" s="1"/>
  <c r="AM158" i="28" s="1"/>
  <c r="AL158" i="28" s="1"/>
  <c r="AK158" i="28" s="1"/>
  <c r="AJ158" i="28" s="1"/>
  <c r="AI158" i="28" s="1"/>
  <c r="AH158" i="28" s="1"/>
  <c r="AG158" i="28" s="1"/>
  <c r="AF158" i="28" s="1"/>
  <c r="AE158" i="28" s="1"/>
  <c r="AD158" i="28" s="1"/>
  <c r="AC158" i="28" s="1"/>
  <c r="AB158" i="28" s="1"/>
  <c r="AA158" i="28" s="1"/>
  <c r="Z158" i="28" s="1"/>
  <c r="Y158" i="28" s="1"/>
  <c r="X158" i="28" s="1"/>
  <c r="W158" i="28" s="1"/>
  <c r="V158" i="28" s="1"/>
  <c r="U158" i="28" s="1"/>
  <c r="T158" i="28" s="1"/>
  <c r="S158" i="28" s="1"/>
  <c r="R158" i="28" s="1"/>
  <c r="Q158" i="28" s="1"/>
  <c r="P158" i="28" s="1"/>
  <c r="O158" i="28" s="1"/>
  <c r="N158" i="28" s="1"/>
  <c r="M158" i="28" s="1"/>
  <c r="L158" i="28" s="1"/>
  <c r="K158" i="28" s="1"/>
  <c r="J158" i="28" s="1"/>
  <c r="I158" i="28" s="1"/>
  <c r="H158" i="28" s="1"/>
  <c r="G158" i="28" s="1"/>
  <c r="F158" i="28" s="1"/>
  <c r="E158" i="28" s="1"/>
  <c r="D158" i="28" s="1"/>
  <c r="C158" i="28" s="1"/>
  <c r="CS159" i="28"/>
  <c r="CR159" i="28" s="1"/>
  <c r="CQ159" i="28" s="1"/>
  <c r="CP159" i="28" s="1"/>
  <c r="CO159" i="28" s="1"/>
  <c r="CN159" i="28" s="1"/>
  <c r="CM159" i="28" s="1"/>
  <c r="CL159" i="28" s="1"/>
  <c r="CK159" i="28" s="1"/>
  <c r="CJ159" i="28" s="1"/>
  <c r="CI159" i="28" s="1"/>
  <c r="CH159" i="28" s="1"/>
  <c r="CG159" i="28" s="1"/>
  <c r="CF159" i="28" s="1"/>
  <c r="CE159" i="28" s="1"/>
  <c r="CD159" i="28" s="1"/>
  <c r="CC159" i="28" s="1"/>
  <c r="CB159" i="28" s="1"/>
  <c r="CA159" i="28" s="1"/>
  <c r="BZ159" i="28" s="1"/>
  <c r="BY159" i="28" s="1"/>
  <c r="BX159" i="28" s="1"/>
  <c r="BW159" i="28" s="1"/>
  <c r="BV159" i="28" s="1"/>
  <c r="BU159" i="28" s="1"/>
  <c r="BT159" i="28" s="1"/>
  <c r="BS159" i="28" s="1"/>
  <c r="BR159" i="28" s="1"/>
  <c r="BQ159" i="28" s="1"/>
  <c r="BP159" i="28" s="1"/>
  <c r="BO159" i="28" s="1"/>
  <c r="BN159" i="28" s="1"/>
  <c r="BM159" i="28" s="1"/>
  <c r="BL159" i="28" s="1"/>
  <c r="BK159" i="28" s="1"/>
  <c r="BJ159" i="28" s="1"/>
  <c r="BI159" i="28" s="1"/>
  <c r="BH159" i="28" s="1"/>
  <c r="BG159" i="28" s="1"/>
  <c r="BF159" i="28" s="1"/>
  <c r="BE159" i="28" s="1"/>
  <c r="BD159" i="28" s="1"/>
  <c r="BC159" i="28" s="1"/>
  <c r="BB159" i="28" s="1"/>
  <c r="BA159" i="28" s="1"/>
  <c r="AZ159" i="28" s="1"/>
  <c r="AY159" i="28" s="1"/>
  <c r="AX159" i="28" s="1"/>
  <c r="AW159" i="28" s="1"/>
  <c r="AV159" i="28" s="1"/>
  <c r="AU159" i="28" s="1"/>
  <c r="AT159" i="28" s="1"/>
  <c r="AS159" i="28" s="1"/>
  <c r="AR159" i="28" s="1"/>
  <c r="AQ159" i="28" s="1"/>
  <c r="AP159" i="28" s="1"/>
  <c r="AO159" i="28" s="1"/>
  <c r="AN159" i="28" s="1"/>
  <c r="AM159" i="28" s="1"/>
  <c r="AL159" i="28" s="1"/>
  <c r="AK159" i="28" s="1"/>
  <c r="AJ159" i="28" s="1"/>
  <c r="AI159" i="28" s="1"/>
  <c r="AH159" i="28" s="1"/>
  <c r="AG159" i="28" s="1"/>
  <c r="AF159" i="28" s="1"/>
  <c r="AE159" i="28" s="1"/>
  <c r="AD159" i="28" s="1"/>
  <c r="AC159" i="28" s="1"/>
  <c r="AB159" i="28" s="1"/>
  <c r="AA159" i="28" s="1"/>
  <c r="Z159" i="28" s="1"/>
  <c r="Y159" i="28" s="1"/>
  <c r="X159" i="28" s="1"/>
  <c r="W159" i="28" s="1"/>
  <c r="V159" i="28" s="1"/>
  <c r="U159" i="28" s="1"/>
  <c r="T159" i="28" s="1"/>
  <c r="S159" i="28" s="1"/>
  <c r="R159" i="28" s="1"/>
  <c r="Q159" i="28" s="1"/>
  <c r="P159" i="28" s="1"/>
  <c r="O159" i="28" s="1"/>
  <c r="N159" i="28" s="1"/>
  <c r="M159" i="28" s="1"/>
  <c r="L159" i="28" s="1"/>
  <c r="K159" i="28" s="1"/>
  <c r="J159" i="28" s="1"/>
  <c r="I159" i="28" s="1"/>
  <c r="H159" i="28" s="1"/>
  <c r="G159" i="28" s="1"/>
  <c r="F159" i="28" s="1"/>
  <c r="E159" i="28" s="1"/>
  <c r="D159" i="28" s="1"/>
  <c r="C159" i="28" s="1"/>
  <c r="CS160" i="28"/>
  <c r="CR160" i="28" s="1"/>
  <c r="CQ160" i="28" s="1"/>
  <c r="CP160" i="28" s="1"/>
  <c r="CO160" i="28" s="1"/>
  <c r="CN160" i="28" s="1"/>
  <c r="CM160" i="28" s="1"/>
  <c r="CL160" i="28" s="1"/>
  <c r="CK160" i="28" s="1"/>
  <c r="CJ160" i="28" s="1"/>
  <c r="CI160" i="28" s="1"/>
  <c r="CH160" i="28" s="1"/>
  <c r="CG160" i="28" s="1"/>
  <c r="CF160" i="28" s="1"/>
  <c r="CE160" i="28" s="1"/>
  <c r="CD160" i="28" s="1"/>
  <c r="CC160" i="28" s="1"/>
  <c r="CB160" i="28" s="1"/>
  <c r="CA160" i="28" s="1"/>
  <c r="BZ160" i="28" s="1"/>
  <c r="BY160" i="28" s="1"/>
  <c r="BX160" i="28" s="1"/>
  <c r="BW160" i="28" s="1"/>
  <c r="BV160" i="28" s="1"/>
  <c r="BU160" i="28" s="1"/>
  <c r="BT160" i="28" s="1"/>
  <c r="BS160" i="28" s="1"/>
  <c r="BR160" i="28" s="1"/>
  <c r="BQ160" i="28" s="1"/>
  <c r="BP160" i="28" s="1"/>
  <c r="BO160" i="28" s="1"/>
  <c r="BN160" i="28" s="1"/>
  <c r="BM160" i="28" s="1"/>
  <c r="BL160" i="28" s="1"/>
  <c r="BK160" i="28" s="1"/>
  <c r="BJ160" i="28" s="1"/>
  <c r="BI160" i="28" s="1"/>
  <c r="BH160" i="28" s="1"/>
  <c r="BG160" i="28" s="1"/>
  <c r="BF160" i="28" s="1"/>
  <c r="BE160" i="28" s="1"/>
  <c r="BD160" i="28" s="1"/>
  <c r="BC160" i="28" s="1"/>
  <c r="BB160" i="28" s="1"/>
  <c r="BA160" i="28" s="1"/>
  <c r="AZ160" i="28" s="1"/>
  <c r="AY160" i="28" s="1"/>
  <c r="AX160" i="28" s="1"/>
  <c r="AW160" i="28" s="1"/>
  <c r="AV160" i="28" s="1"/>
  <c r="AU160" i="28" s="1"/>
  <c r="AT160" i="28" s="1"/>
  <c r="AS160" i="28" s="1"/>
  <c r="AR160" i="28" s="1"/>
  <c r="AQ160" i="28" s="1"/>
  <c r="AP160" i="28" s="1"/>
  <c r="AO160" i="28" s="1"/>
  <c r="AN160" i="28" s="1"/>
  <c r="AM160" i="28" s="1"/>
  <c r="AL160" i="28" s="1"/>
  <c r="AK160" i="28" s="1"/>
  <c r="AJ160" i="28" s="1"/>
  <c r="AI160" i="28" s="1"/>
  <c r="AH160" i="28" s="1"/>
  <c r="AG160" i="28" s="1"/>
  <c r="AF160" i="28" s="1"/>
  <c r="AE160" i="28" s="1"/>
  <c r="AD160" i="28" s="1"/>
  <c r="AC160" i="28" s="1"/>
  <c r="AB160" i="28" s="1"/>
  <c r="AA160" i="28" s="1"/>
  <c r="Z160" i="28" s="1"/>
  <c r="Y160" i="28" s="1"/>
  <c r="X160" i="28" s="1"/>
  <c r="W160" i="28" s="1"/>
  <c r="V160" i="28" s="1"/>
  <c r="U160" i="28" s="1"/>
  <c r="T160" i="28" s="1"/>
  <c r="S160" i="28" s="1"/>
  <c r="R160" i="28" s="1"/>
  <c r="Q160" i="28" s="1"/>
  <c r="P160" i="28" s="1"/>
  <c r="O160" i="28" s="1"/>
  <c r="N160" i="28" s="1"/>
  <c r="M160" i="28" s="1"/>
  <c r="L160" i="28" s="1"/>
  <c r="K160" i="28" s="1"/>
  <c r="J160" i="28" s="1"/>
  <c r="I160" i="28" s="1"/>
  <c r="H160" i="28" s="1"/>
  <c r="G160" i="28" s="1"/>
  <c r="F160" i="28" s="1"/>
  <c r="E160" i="28" s="1"/>
  <c r="D160" i="28" s="1"/>
  <c r="C160" i="28" s="1"/>
  <c r="CS161" i="28"/>
  <c r="CR161" i="28" s="1"/>
  <c r="CQ161" i="28" s="1"/>
  <c r="CP161" i="28" s="1"/>
  <c r="CO161" i="28" s="1"/>
  <c r="CN161" i="28" s="1"/>
  <c r="CM161" i="28" s="1"/>
  <c r="CL161" i="28" s="1"/>
  <c r="CK161" i="28" s="1"/>
  <c r="CJ161" i="28" s="1"/>
  <c r="CI161" i="28" s="1"/>
  <c r="CH161" i="28" s="1"/>
  <c r="CG161" i="28" s="1"/>
  <c r="CF161" i="28" s="1"/>
  <c r="CE161" i="28" s="1"/>
  <c r="CD161" i="28" s="1"/>
  <c r="CC161" i="28" s="1"/>
  <c r="CB161" i="28" s="1"/>
  <c r="CA161" i="28" s="1"/>
  <c r="BZ161" i="28" s="1"/>
  <c r="BY161" i="28" s="1"/>
  <c r="BX161" i="28" s="1"/>
  <c r="BW161" i="28" s="1"/>
  <c r="BV161" i="28" s="1"/>
  <c r="BU161" i="28" s="1"/>
  <c r="BT161" i="28" s="1"/>
  <c r="BS161" i="28" s="1"/>
  <c r="BR161" i="28" s="1"/>
  <c r="BQ161" i="28" s="1"/>
  <c r="BP161" i="28" s="1"/>
  <c r="BO161" i="28" s="1"/>
  <c r="BN161" i="28" s="1"/>
  <c r="BM161" i="28" s="1"/>
  <c r="BL161" i="28" s="1"/>
  <c r="BK161" i="28" s="1"/>
  <c r="BJ161" i="28" s="1"/>
  <c r="BI161" i="28" s="1"/>
  <c r="BH161" i="28" s="1"/>
  <c r="BG161" i="28" s="1"/>
  <c r="BF161" i="28" s="1"/>
  <c r="BE161" i="28" s="1"/>
  <c r="BD161" i="28" s="1"/>
  <c r="BC161" i="28" s="1"/>
  <c r="BB161" i="28" s="1"/>
  <c r="BA161" i="28" s="1"/>
  <c r="AZ161" i="28" s="1"/>
  <c r="AY161" i="28" s="1"/>
  <c r="AX161" i="28" s="1"/>
  <c r="AW161" i="28" s="1"/>
  <c r="AV161" i="28" s="1"/>
  <c r="AU161" i="28" s="1"/>
  <c r="AT161" i="28" s="1"/>
  <c r="AS161" i="28" s="1"/>
  <c r="AR161" i="28" s="1"/>
  <c r="AQ161" i="28" s="1"/>
  <c r="AP161" i="28" s="1"/>
  <c r="AO161" i="28" s="1"/>
  <c r="AN161" i="28" s="1"/>
  <c r="AM161" i="28" s="1"/>
  <c r="AL161" i="28" s="1"/>
  <c r="AK161" i="28" s="1"/>
  <c r="AJ161" i="28" s="1"/>
  <c r="AI161" i="28" s="1"/>
  <c r="AH161" i="28" s="1"/>
  <c r="AG161" i="28" s="1"/>
  <c r="AF161" i="28" s="1"/>
  <c r="AE161" i="28" s="1"/>
  <c r="AD161" i="28" s="1"/>
  <c r="AC161" i="28" s="1"/>
  <c r="AB161" i="28" s="1"/>
  <c r="AA161" i="28" s="1"/>
  <c r="Z161" i="28" s="1"/>
  <c r="Y161" i="28" s="1"/>
  <c r="X161" i="28" s="1"/>
  <c r="W161" i="28" s="1"/>
  <c r="V161" i="28" s="1"/>
  <c r="U161" i="28" s="1"/>
  <c r="T161" i="28" s="1"/>
  <c r="S161" i="28" s="1"/>
  <c r="R161" i="28" s="1"/>
  <c r="Q161" i="28" s="1"/>
  <c r="P161" i="28" s="1"/>
  <c r="O161" i="28" s="1"/>
  <c r="N161" i="28" s="1"/>
  <c r="M161" i="28" s="1"/>
  <c r="L161" i="28" s="1"/>
  <c r="K161" i="28" s="1"/>
  <c r="J161" i="28" s="1"/>
  <c r="I161" i="28" s="1"/>
  <c r="H161" i="28" s="1"/>
  <c r="G161" i="28" s="1"/>
  <c r="F161" i="28" s="1"/>
  <c r="E161" i="28" s="1"/>
  <c r="D161" i="28" s="1"/>
  <c r="C161" i="28" s="1"/>
  <c r="CS162" i="28"/>
  <c r="CR162" i="28" s="1"/>
  <c r="CQ162" i="28" s="1"/>
  <c r="CP162" i="28" s="1"/>
  <c r="CO162" i="28" s="1"/>
  <c r="CN162" i="28" s="1"/>
  <c r="CM162" i="28" s="1"/>
  <c r="CL162" i="28" s="1"/>
  <c r="CK162" i="28" s="1"/>
  <c r="CJ162" i="28" s="1"/>
  <c r="CI162" i="28" s="1"/>
  <c r="CH162" i="28" s="1"/>
  <c r="CG162" i="28" s="1"/>
  <c r="CF162" i="28" s="1"/>
  <c r="CE162" i="28" s="1"/>
  <c r="CD162" i="28" s="1"/>
  <c r="CC162" i="28" s="1"/>
  <c r="CB162" i="28" s="1"/>
  <c r="CA162" i="28" s="1"/>
  <c r="BZ162" i="28" s="1"/>
  <c r="BY162" i="28" s="1"/>
  <c r="BX162" i="28" s="1"/>
  <c r="BW162" i="28" s="1"/>
  <c r="BV162" i="28" s="1"/>
  <c r="BU162" i="28" s="1"/>
  <c r="BT162" i="28" s="1"/>
  <c r="BS162" i="28" s="1"/>
  <c r="BR162" i="28" s="1"/>
  <c r="BQ162" i="28" s="1"/>
  <c r="BP162" i="28" s="1"/>
  <c r="BO162" i="28" s="1"/>
  <c r="BN162" i="28" s="1"/>
  <c r="BM162" i="28" s="1"/>
  <c r="BL162" i="28" s="1"/>
  <c r="BK162" i="28" s="1"/>
  <c r="BJ162" i="28" s="1"/>
  <c r="BI162" i="28" s="1"/>
  <c r="BH162" i="28" s="1"/>
  <c r="BG162" i="28" s="1"/>
  <c r="BF162" i="28" s="1"/>
  <c r="BE162" i="28" s="1"/>
  <c r="BD162" i="28" s="1"/>
  <c r="BC162" i="28" s="1"/>
  <c r="BB162" i="28" s="1"/>
  <c r="BA162" i="28" s="1"/>
  <c r="AZ162" i="28" s="1"/>
  <c r="AY162" i="28" s="1"/>
  <c r="AX162" i="28" s="1"/>
  <c r="AW162" i="28" s="1"/>
  <c r="AV162" i="28" s="1"/>
  <c r="AU162" i="28" s="1"/>
  <c r="AT162" i="28" s="1"/>
  <c r="AS162" i="28" s="1"/>
  <c r="AR162" i="28" s="1"/>
  <c r="AQ162" i="28" s="1"/>
  <c r="AP162" i="28" s="1"/>
  <c r="AO162" i="28" s="1"/>
  <c r="AN162" i="28" s="1"/>
  <c r="AM162" i="28" s="1"/>
  <c r="AL162" i="28" s="1"/>
  <c r="AK162" i="28" s="1"/>
  <c r="AJ162" i="28" s="1"/>
  <c r="AI162" i="28" s="1"/>
  <c r="AH162" i="28" s="1"/>
  <c r="AG162" i="28" s="1"/>
  <c r="AF162" i="28" s="1"/>
  <c r="AE162" i="28" s="1"/>
  <c r="AD162" i="28" s="1"/>
  <c r="AC162" i="28" s="1"/>
  <c r="AB162" i="28" s="1"/>
  <c r="AA162" i="28" s="1"/>
  <c r="Z162" i="28" s="1"/>
  <c r="Y162" i="28" s="1"/>
  <c r="X162" i="28" s="1"/>
  <c r="W162" i="28" s="1"/>
  <c r="V162" i="28" s="1"/>
  <c r="U162" i="28" s="1"/>
  <c r="T162" i="28" s="1"/>
  <c r="S162" i="28" s="1"/>
  <c r="R162" i="28" s="1"/>
  <c r="Q162" i="28" s="1"/>
  <c r="P162" i="28" s="1"/>
  <c r="O162" i="28" s="1"/>
  <c r="N162" i="28" s="1"/>
  <c r="M162" i="28" s="1"/>
  <c r="L162" i="28" s="1"/>
  <c r="K162" i="28" s="1"/>
  <c r="J162" i="28" s="1"/>
  <c r="I162" i="28" s="1"/>
  <c r="H162" i="28" s="1"/>
  <c r="G162" i="28" s="1"/>
  <c r="F162" i="28" s="1"/>
  <c r="E162" i="28" s="1"/>
  <c r="D162" i="28" s="1"/>
  <c r="C162" i="28" s="1"/>
  <c r="CS163" i="28"/>
  <c r="CR163" i="28" s="1"/>
  <c r="CQ163" i="28" s="1"/>
  <c r="CP163" i="28" s="1"/>
  <c r="CO163" i="28" s="1"/>
  <c r="CN163" i="28" s="1"/>
  <c r="CM163" i="28" s="1"/>
  <c r="CL163" i="28" s="1"/>
  <c r="CK163" i="28" s="1"/>
  <c r="CJ163" i="28" s="1"/>
  <c r="CI163" i="28" s="1"/>
  <c r="CH163" i="28" s="1"/>
  <c r="CG163" i="28" s="1"/>
  <c r="CF163" i="28" s="1"/>
  <c r="CE163" i="28" s="1"/>
  <c r="CD163" i="28" s="1"/>
  <c r="CC163" i="28" s="1"/>
  <c r="CB163" i="28" s="1"/>
  <c r="CA163" i="28" s="1"/>
  <c r="BZ163" i="28" s="1"/>
  <c r="BY163" i="28" s="1"/>
  <c r="BX163" i="28" s="1"/>
  <c r="BW163" i="28" s="1"/>
  <c r="BV163" i="28" s="1"/>
  <c r="BU163" i="28" s="1"/>
  <c r="BT163" i="28" s="1"/>
  <c r="BS163" i="28" s="1"/>
  <c r="BR163" i="28" s="1"/>
  <c r="BQ163" i="28" s="1"/>
  <c r="BP163" i="28" s="1"/>
  <c r="BO163" i="28" s="1"/>
  <c r="BN163" i="28" s="1"/>
  <c r="BM163" i="28" s="1"/>
  <c r="BL163" i="28" s="1"/>
  <c r="BK163" i="28" s="1"/>
  <c r="BJ163" i="28" s="1"/>
  <c r="BI163" i="28" s="1"/>
  <c r="BH163" i="28" s="1"/>
  <c r="BG163" i="28" s="1"/>
  <c r="BF163" i="28" s="1"/>
  <c r="BE163" i="28" s="1"/>
  <c r="BD163" i="28" s="1"/>
  <c r="BC163" i="28" s="1"/>
  <c r="BB163" i="28" s="1"/>
  <c r="BA163" i="28" s="1"/>
  <c r="AZ163" i="28" s="1"/>
  <c r="AY163" i="28" s="1"/>
  <c r="AX163" i="28" s="1"/>
  <c r="AW163" i="28" s="1"/>
  <c r="AV163" i="28" s="1"/>
  <c r="AU163" i="28" s="1"/>
  <c r="AT163" i="28" s="1"/>
  <c r="AS163" i="28" s="1"/>
  <c r="AR163" i="28" s="1"/>
  <c r="AQ163" i="28" s="1"/>
  <c r="AP163" i="28" s="1"/>
  <c r="AO163" i="28" s="1"/>
  <c r="AN163" i="28" s="1"/>
  <c r="AM163" i="28" s="1"/>
  <c r="AL163" i="28" s="1"/>
  <c r="AK163" i="28" s="1"/>
  <c r="AJ163" i="28" s="1"/>
  <c r="AI163" i="28" s="1"/>
  <c r="AH163" i="28" s="1"/>
  <c r="AG163" i="28" s="1"/>
  <c r="AF163" i="28" s="1"/>
  <c r="AE163" i="28" s="1"/>
  <c r="AD163" i="28" s="1"/>
  <c r="AC163" i="28" s="1"/>
  <c r="AB163" i="28" s="1"/>
  <c r="AA163" i="28" s="1"/>
  <c r="Z163" i="28" s="1"/>
  <c r="Y163" i="28" s="1"/>
  <c r="X163" i="28" s="1"/>
  <c r="W163" i="28" s="1"/>
  <c r="V163" i="28" s="1"/>
  <c r="U163" i="28" s="1"/>
  <c r="T163" i="28" s="1"/>
  <c r="S163" i="28" s="1"/>
  <c r="R163" i="28" s="1"/>
  <c r="Q163" i="28" s="1"/>
  <c r="P163" i="28" s="1"/>
  <c r="O163" i="28" s="1"/>
  <c r="N163" i="28" s="1"/>
  <c r="M163" i="28" s="1"/>
  <c r="L163" i="28" s="1"/>
  <c r="K163" i="28" s="1"/>
  <c r="J163" i="28" s="1"/>
  <c r="I163" i="28" s="1"/>
  <c r="H163" i="28" s="1"/>
  <c r="G163" i="28" s="1"/>
  <c r="F163" i="28" s="1"/>
  <c r="E163" i="28" s="1"/>
  <c r="D163" i="28" s="1"/>
  <c r="C163" i="28" s="1"/>
  <c r="CS164" i="28"/>
  <c r="CR164" i="28" s="1"/>
  <c r="CQ164" i="28" s="1"/>
  <c r="CP164" i="28" s="1"/>
  <c r="CO164" i="28" s="1"/>
  <c r="CN164" i="28" s="1"/>
  <c r="CM164" i="28" s="1"/>
  <c r="CL164" i="28" s="1"/>
  <c r="CK164" i="28" s="1"/>
  <c r="CJ164" i="28" s="1"/>
  <c r="CI164" i="28" s="1"/>
  <c r="CH164" i="28" s="1"/>
  <c r="CG164" i="28" s="1"/>
  <c r="CF164" i="28" s="1"/>
  <c r="CE164" i="28" s="1"/>
  <c r="CD164" i="28" s="1"/>
  <c r="CC164" i="28" s="1"/>
  <c r="CB164" i="28" s="1"/>
  <c r="CA164" i="28" s="1"/>
  <c r="BZ164" i="28" s="1"/>
  <c r="BY164" i="28" s="1"/>
  <c r="BX164" i="28" s="1"/>
  <c r="BW164" i="28" s="1"/>
  <c r="BV164" i="28" s="1"/>
  <c r="BU164" i="28" s="1"/>
  <c r="BT164" i="28" s="1"/>
  <c r="BS164" i="28" s="1"/>
  <c r="BR164" i="28" s="1"/>
  <c r="BQ164" i="28" s="1"/>
  <c r="BP164" i="28" s="1"/>
  <c r="BO164" i="28" s="1"/>
  <c r="BN164" i="28" s="1"/>
  <c r="BM164" i="28" s="1"/>
  <c r="BL164" i="28" s="1"/>
  <c r="BK164" i="28" s="1"/>
  <c r="BJ164" i="28" s="1"/>
  <c r="BI164" i="28" s="1"/>
  <c r="BH164" i="28" s="1"/>
  <c r="BG164" i="28" s="1"/>
  <c r="BF164" i="28" s="1"/>
  <c r="BE164" i="28" s="1"/>
  <c r="BD164" i="28" s="1"/>
  <c r="BC164" i="28" s="1"/>
  <c r="BB164" i="28" s="1"/>
  <c r="BA164" i="28" s="1"/>
  <c r="AZ164" i="28" s="1"/>
  <c r="AY164" i="28" s="1"/>
  <c r="AX164" i="28" s="1"/>
  <c r="AW164" i="28" s="1"/>
  <c r="AV164" i="28" s="1"/>
  <c r="AU164" i="28" s="1"/>
  <c r="AT164" i="28" s="1"/>
  <c r="AS164" i="28" s="1"/>
  <c r="AR164" i="28" s="1"/>
  <c r="AQ164" i="28" s="1"/>
  <c r="AP164" i="28" s="1"/>
  <c r="AO164" i="28" s="1"/>
  <c r="AN164" i="28" s="1"/>
  <c r="AM164" i="28" s="1"/>
  <c r="AL164" i="28" s="1"/>
  <c r="AK164" i="28" s="1"/>
  <c r="AJ164" i="28" s="1"/>
  <c r="AI164" i="28" s="1"/>
  <c r="AH164" i="28" s="1"/>
  <c r="AG164" i="28" s="1"/>
  <c r="AF164" i="28" s="1"/>
  <c r="AE164" i="28" s="1"/>
  <c r="AD164" i="28" s="1"/>
  <c r="AC164" i="28" s="1"/>
  <c r="AB164" i="28" s="1"/>
  <c r="AA164" i="28" s="1"/>
  <c r="Z164" i="28" s="1"/>
  <c r="Y164" i="28" s="1"/>
  <c r="X164" i="28" s="1"/>
  <c r="W164" i="28" s="1"/>
  <c r="V164" i="28" s="1"/>
  <c r="U164" i="28" s="1"/>
  <c r="T164" i="28" s="1"/>
  <c r="S164" i="28" s="1"/>
  <c r="R164" i="28" s="1"/>
  <c r="Q164" i="28" s="1"/>
  <c r="P164" i="28" s="1"/>
  <c r="O164" i="28" s="1"/>
  <c r="N164" i="28" s="1"/>
  <c r="M164" i="28" s="1"/>
  <c r="L164" i="28" s="1"/>
  <c r="K164" i="28" s="1"/>
  <c r="J164" i="28" s="1"/>
  <c r="I164" i="28" s="1"/>
  <c r="H164" i="28" s="1"/>
  <c r="G164" i="28" s="1"/>
  <c r="F164" i="28" s="1"/>
  <c r="E164" i="28" s="1"/>
  <c r="D164" i="28" s="1"/>
  <c r="C164" i="28" s="1"/>
  <c r="CS165" i="28"/>
  <c r="CR165" i="28" s="1"/>
  <c r="CQ165" i="28" s="1"/>
  <c r="CP165" i="28" s="1"/>
  <c r="CO165" i="28" s="1"/>
  <c r="CN165" i="28" s="1"/>
  <c r="CM165" i="28" s="1"/>
  <c r="CL165" i="28" s="1"/>
  <c r="CK165" i="28" s="1"/>
  <c r="CJ165" i="28" s="1"/>
  <c r="CI165" i="28" s="1"/>
  <c r="CH165" i="28" s="1"/>
  <c r="CG165" i="28" s="1"/>
  <c r="CF165" i="28" s="1"/>
  <c r="CE165" i="28" s="1"/>
  <c r="CD165" i="28" s="1"/>
  <c r="CC165" i="28" s="1"/>
  <c r="CB165" i="28" s="1"/>
  <c r="CA165" i="28" s="1"/>
  <c r="BZ165" i="28" s="1"/>
  <c r="BY165" i="28" s="1"/>
  <c r="BX165" i="28" s="1"/>
  <c r="BW165" i="28" s="1"/>
  <c r="BV165" i="28" s="1"/>
  <c r="BU165" i="28" s="1"/>
  <c r="BT165" i="28" s="1"/>
  <c r="BS165" i="28" s="1"/>
  <c r="BR165" i="28" s="1"/>
  <c r="BQ165" i="28" s="1"/>
  <c r="BP165" i="28" s="1"/>
  <c r="BO165" i="28" s="1"/>
  <c r="BN165" i="28" s="1"/>
  <c r="BM165" i="28" s="1"/>
  <c r="BL165" i="28" s="1"/>
  <c r="BK165" i="28" s="1"/>
  <c r="BJ165" i="28" s="1"/>
  <c r="BI165" i="28" s="1"/>
  <c r="BH165" i="28" s="1"/>
  <c r="BG165" i="28" s="1"/>
  <c r="BF165" i="28" s="1"/>
  <c r="BE165" i="28" s="1"/>
  <c r="BD165" i="28" s="1"/>
  <c r="BC165" i="28" s="1"/>
  <c r="BB165" i="28" s="1"/>
  <c r="BA165" i="28" s="1"/>
  <c r="AZ165" i="28" s="1"/>
  <c r="AY165" i="28" s="1"/>
  <c r="AX165" i="28" s="1"/>
  <c r="AW165" i="28" s="1"/>
  <c r="AV165" i="28" s="1"/>
  <c r="AU165" i="28" s="1"/>
  <c r="AT165" i="28" s="1"/>
  <c r="AS165" i="28" s="1"/>
  <c r="AR165" i="28" s="1"/>
  <c r="AQ165" i="28" s="1"/>
  <c r="AP165" i="28" s="1"/>
  <c r="AO165" i="28" s="1"/>
  <c r="AN165" i="28" s="1"/>
  <c r="AM165" i="28" s="1"/>
  <c r="AL165" i="28" s="1"/>
  <c r="AK165" i="28" s="1"/>
  <c r="AJ165" i="28" s="1"/>
  <c r="AI165" i="28" s="1"/>
  <c r="AH165" i="28" s="1"/>
  <c r="AG165" i="28" s="1"/>
  <c r="AF165" i="28" s="1"/>
  <c r="AE165" i="28" s="1"/>
  <c r="AD165" i="28" s="1"/>
  <c r="AC165" i="28" s="1"/>
  <c r="AB165" i="28" s="1"/>
  <c r="AA165" i="28" s="1"/>
  <c r="Z165" i="28" s="1"/>
  <c r="Y165" i="28" s="1"/>
  <c r="X165" i="28" s="1"/>
  <c r="W165" i="28" s="1"/>
  <c r="V165" i="28" s="1"/>
  <c r="U165" i="28" s="1"/>
  <c r="T165" i="28" s="1"/>
  <c r="S165" i="28" s="1"/>
  <c r="R165" i="28" s="1"/>
  <c r="Q165" i="28" s="1"/>
  <c r="P165" i="28" s="1"/>
  <c r="O165" i="28" s="1"/>
  <c r="N165" i="28" s="1"/>
  <c r="M165" i="28" s="1"/>
  <c r="L165" i="28" s="1"/>
  <c r="K165" i="28" s="1"/>
  <c r="J165" i="28" s="1"/>
  <c r="I165" i="28" s="1"/>
  <c r="H165" i="28" s="1"/>
  <c r="G165" i="28" s="1"/>
  <c r="F165" i="28" s="1"/>
  <c r="E165" i="28" s="1"/>
  <c r="D165" i="28" s="1"/>
  <c r="C165" i="28" s="1"/>
  <c r="CS166" i="28"/>
  <c r="CR166" i="28" s="1"/>
  <c r="CQ166" i="28" s="1"/>
  <c r="CP166" i="28" s="1"/>
  <c r="CO166" i="28" s="1"/>
  <c r="CN166" i="28" s="1"/>
  <c r="CM166" i="28" s="1"/>
  <c r="CL166" i="28" s="1"/>
  <c r="CK166" i="28" s="1"/>
  <c r="CJ166" i="28" s="1"/>
  <c r="CI166" i="28" s="1"/>
  <c r="CH166" i="28" s="1"/>
  <c r="CG166" i="28" s="1"/>
  <c r="CF166" i="28" s="1"/>
  <c r="CE166" i="28" s="1"/>
  <c r="CD166" i="28" s="1"/>
  <c r="CC166" i="28" s="1"/>
  <c r="CB166" i="28" s="1"/>
  <c r="CA166" i="28" s="1"/>
  <c r="BZ166" i="28" s="1"/>
  <c r="BY166" i="28" s="1"/>
  <c r="BX166" i="28" s="1"/>
  <c r="BW166" i="28" s="1"/>
  <c r="BV166" i="28" s="1"/>
  <c r="BU166" i="28" s="1"/>
  <c r="BT166" i="28" s="1"/>
  <c r="BS166" i="28" s="1"/>
  <c r="BR166" i="28" s="1"/>
  <c r="BQ166" i="28" s="1"/>
  <c r="BP166" i="28" s="1"/>
  <c r="BO166" i="28" s="1"/>
  <c r="BN166" i="28" s="1"/>
  <c r="BM166" i="28" s="1"/>
  <c r="BL166" i="28" s="1"/>
  <c r="BK166" i="28" s="1"/>
  <c r="BJ166" i="28" s="1"/>
  <c r="BI166" i="28" s="1"/>
  <c r="BH166" i="28" s="1"/>
  <c r="BG166" i="28" s="1"/>
  <c r="BF166" i="28" s="1"/>
  <c r="BE166" i="28" s="1"/>
  <c r="BD166" i="28" s="1"/>
  <c r="BC166" i="28" s="1"/>
  <c r="BB166" i="28" s="1"/>
  <c r="BA166" i="28" s="1"/>
  <c r="AZ166" i="28" s="1"/>
  <c r="AY166" i="28" s="1"/>
  <c r="AX166" i="28" s="1"/>
  <c r="AW166" i="28" s="1"/>
  <c r="AV166" i="28" s="1"/>
  <c r="AU166" i="28" s="1"/>
  <c r="AT166" i="28" s="1"/>
  <c r="AS166" i="28" s="1"/>
  <c r="AR166" i="28" s="1"/>
  <c r="AQ166" i="28" s="1"/>
  <c r="AP166" i="28" s="1"/>
  <c r="AO166" i="28" s="1"/>
  <c r="AN166" i="28" s="1"/>
  <c r="AM166" i="28" s="1"/>
  <c r="AL166" i="28" s="1"/>
  <c r="AK166" i="28" s="1"/>
  <c r="AJ166" i="28" s="1"/>
  <c r="AI166" i="28" s="1"/>
  <c r="AH166" i="28" s="1"/>
  <c r="AG166" i="28" s="1"/>
  <c r="AF166" i="28" s="1"/>
  <c r="AE166" i="28" s="1"/>
  <c r="AD166" i="28" s="1"/>
  <c r="AC166" i="28" s="1"/>
  <c r="AB166" i="28" s="1"/>
  <c r="AA166" i="28" s="1"/>
  <c r="Z166" i="28" s="1"/>
  <c r="Y166" i="28" s="1"/>
  <c r="X166" i="28" s="1"/>
  <c r="W166" i="28" s="1"/>
  <c r="V166" i="28" s="1"/>
  <c r="U166" i="28" s="1"/>
  <c r="T166" i="28" s="1"/>
  <c r="S166" i="28" s="1"/>
  <c r="R166" i="28" s="1"/>
  <c r="Q166" i="28" s="1"/>
  <c r="P166" i="28" s="1"/>
  <c r="O166" i="28" s="1"/>
  <c r="N166" i="28" s="1"/>
  <c r="M166" i="28" s="1"/>
  <c r="L166" i="28" s="1"/>
  <c r="K166" i="28" s="1"/>
  <c r="J166" i="28" s="1"/>
  <c r="I166" i="28" s="1"/>
  <c r="H166" i="28" s="1"/>
  <c r="G166" i="28" s="1"/>
  <c r="F166" i="28" s="1"/>
  <c r="E166" i="28" s="1"/>
  <c r="D166" i="28" s="1"/>
  <c r="C166" i="28" s="1"/>
  <c r="CS167" i="28"/>
  <c r="CR167" i="28" s="1"/>
  <c r="CQ167" i="28" s="1"/>
  <c r="CP167" i="28" s="1"/>
  <c r="CO167" i="28" s="1"/>
  <c r="CN167" i="28" s="1"/>
  <c r="CM167" i="28" s="1"/>
  <c r="CL167" i="28" s="1"/>
  <c r="CK167" i="28" s="1"/>
  <c r="CJ167" i="28" s="1"/>
  <c r="CI167" i="28" s="1"/>
  <c r="CH167" i="28" s="1"/>
  <c r="CG167" i="28" s="1"/>
  <c r="CF167" i="28" s="1"/>
  <c r="CE167" i="28" s="1"/>
  <c r="CD167" i="28" s="1"/>
  <c r="CC167" i="28" s="1"/>
  <c r="CB167" i="28" s="1"/>
  <c r="CA167" i="28" s="1"/>
  <c r="BZ167" i="28" s="1"/>
  <c r="BY167" i="28" s="1"/>
  <c r="BX167" i="28" s="1"/>
  <c r="BW167" i="28" s="1"/>
  <c r="BV167" i="28" s="1"/>
  <c r="BU167" i="28" s="1"/>
  <c r="BT167" i="28" s="1"/>
  <c r="BS167" i="28" s="1"/>
  <c r="BR167" i="28" s="1"/>
  <c r="BQ167" i="28" s="1"/>
  <c r="BP167" i="28" s="1"/>
  <c r="BO167" i="28" s="1"/>
  <c r="BN167" i="28" s="1"/>
  <c r="BM167" i="28" s="1"/>
  <c r="BL167" i="28" s="1"/>
  <c r="BK167" i="28" s="1"/>
  <c r="BJ167" i="28" s="1"/>
  <c r="BI167" i="28" s="1"/>
  <c r="BH167" i="28" s="1"/>
  <c r="BG167" i="28" s="1"/>
  <c r="BF167" i="28" s="1"/>
  <c r="BE167" i="28" s="1"/>
  <c r="BD167" i="28" s="1"/>
  <c r="BC167" i="28" s="1"/>
  <c r="BB167" i="28" s="1"/>
  <c r="BA167" i="28" s="1"/>
  <c r="AZ167" i="28" s="1"/>
  <c r="AY167" i="28" s="1"/>
  <c r="AX167" i="28" s="1"/>
  <c r="AW167" i="28" s="1"/>
  <c r="AV167" i="28" s="1"/>
  <c r="AU167" i="28" s="1"/>
  <c r="AT167" i="28" s="1"/>
  <c r="AS167" i="28" s="1"/>
  <c r="AR167" i="28" s="1"/>
  <c r="AQ167" i="28" s="1"/>
  <c r="AP167" i="28" s="1"/>
  <c r="AO167" i="28" s="1"/>
  <c r="AN167" i="28" s="1"/>
  <c r="AM167" i="28" s="1"/>
  <c r="AL167" i="28" s="1"/>
  <c r="AK167" i="28" s="1"/>
  <c r="AJ167" i="28" s="1"/>
  <c r="AI167" i="28" s="1"/>
  <c r="AH167" i="28" s="1"/>
  <c r="AG167" i="28" s="1"/>
  <c r="AF167" i="28" s="1"/>
  <c r="AE167" i="28" s="1"/>
  <c r="AD167" i="28" s="1"/>
  <c r="AC167" i="28" s="1"/>
  <c r="AB167" i="28" s="1"/>
  <c r="AA167" i="28" s="1"/>
  <c r="Z167" i="28" s="1"/>
  <c r="Y167" i="28" s="1"/>
  <c r="X167" i="28" s="1"/>
  <c r="W167" i="28" s="1"/>
  <c r="V167" i="28" s="1"/>
  <c r="U167" i="28" s="1"/>
  <c r="T167" i="28" s="1"/>
  <c r="S167" i="28" s="1"/>
  <c r="R167" i="28" s="1"/>
  <c r="Q167" i="28" s="1"/>
  <c r="P167" i="28" s="1"/>
  <c r="O167" i="28" s="1"/>
  <c r="N167" i="28" s="1"/>
  <c r="M167" i="28" s="1"/>
  <c r="L167" i="28" s="1"/>
  <c r="K167" i="28" s="1"/>
  <c r="J167" i="28" s="1"/>
  <c r="I167" i="28" s="1"/>
  <c r="H167" i="28" s="1"/>
  <c r="G167" i="28" s="1"/>
  <c r="F167" i="28" s="1"/>
  <c r="E167" i="28" s="1"/>
  <c r="D167" i="28" s="1"/>
  <c r="C167" i="28" s="1"/>
  <c r="CS13" i="28"/>
  <c r="CR13" i="28" s="1"/>
  <c r="CQ13" i="28" s="1"/>
  <c r="CP13" i="28" s="1"/>
  <c r="CO13" i="28" s="1"/>
  <c r="CN13" i="28" s="1"/>
  <c r="CM13" i="28" s="1"/>
  <c r="CL13" i="28" s="1"/>
  <c r="CK13" i="28" s="1"/>
  <c r="CJ13" i="28" s="1"/>
  <c r="CI13" i="28" s="1"/>
  <c r="CH13" i="28" s="1"/>
  <c r="CG13" i="28" s="1"/>
  <c r="CF13" i="28" s="1"/>
  <c r="CE13" i="28" s="1"/>
  <c r="CD13" i="28" s="1"/>
  <c r="CC13" i="28" s="1"/>
  <c r="CB13" i="28" s="1"/>
  <c r="CA13" i="28" s="1"/>
  <c r="BZ13" i="28" s="1"/>
  <c r="BY13" i="28" s="1"/>
  <c r="BX13" i="28" s="1"/>
  <c r="BW13" i="28" s="1"/>
  <c r="BV13" i="28" s="1"/>
  <c r="BU13" i="28" s="1"/>
  <c r="BT13" i="28" s="1"/>
  <c r="BS13" i="28" s="1"/>
  <c r="BR13" i="28" s="1"/>
  <c r="BQ13" i="28" s="1"/>
  <c r="BP13" i="28" s="1"/>
  <c r="BO13" i="28" s="1"/>
  <c r="BN13" i="28" s="1"/>
  <c r="BM13" i="28" s="1"/>
  <c r="BL13" i="28" s="1"/>
  <c r="BK13" i="28" s="1"/>
  <c r="BJ13" i="28" s="1"/>
  <c r="BI13" i="28" s="1"/>
  <c r="BH13" i="28" s="1"/>
  <c r="BG13" i="28" s="1"/>
  <c r="BF13" i="28" s="1"/>
  <c r="BE13" i="28" s="1"/>
  <c r="BD13" i="28" s="1"/>
  <c r="BC13" i="28" s="1"/>
  <c r="BB13" i="28" s="1"/>
  <c r="BA13" i="28" s="1"/>
  <c r="AZ13" i="28" s="1"/>
  <c r="AY13" i="28" s="1"/>
  <c r="AX13" i="28" s="1"/>
  <c r="AW13" i="28" s="1"/>
  <c r="AV13" i="28" s="1"/>
  <c r="AU13" i="28" s="1"/>
  <c r="AT13" i="28" s="1"/>
  <c r="AS13" i="28" s="1"/>
  <c r="AR13" i="28" s="1"/>
  <c r="AQ13" i="28" s="1"/>
  <c r="AP13" i="28" s="1"/>
  <c r="AO13" i="28" s="1"/>
  <c r="AN13" i="28" s="1"/>
  <c r="AM13" i="28" s="1"/>
  <c r="AL13" i="28" s="1"/>
  <c r="AK13" i="28" s="1"/>
  <c r="AJ13" i="28" s="1"/>
  <c r="AI13" i="28" s="1"/>
  <c r="AH13" i="28" s="1"/>
  <c r="AG13" i="28" s="1"/>
  <c r="AF13" i="28" s="1"/>
  <c r="AE13" i="28" s="1"/>
  <c r="AD13" i="28" s="1"/>
  <c r="AC13" i="28" s="1"/>
  <c r="AB13" i="28" s="1"/>
  <c r="AA13" i="28" s="1"/>
  <c r="Z13" i="28" s="1"/>
  <c r="Y13" i="28" s="1"/>
  <c r="X13" i="28" s="1"/>
  <c r="W13" i="28" s="1"/>
  <c r="V13" i="28" s="1"/>
  <c r="U13" i="28" s="1"/>
  <c r="T13" i="28" s="1"/>
  <c r="S13" i="28" s="1"/>
  <c r="R13" i="28" s="1"/>
  <c r="Q13" i="28" s="1"/>
  <c r="P13" i="28" s="1"/>
  <c r="O13" i="28" s="1"/>
  <c r="N13" i="28" s="1"/>
  <c r="M13" i="28" s="1"/>
  <c r="L13" i="28" s="1"/>
  <c r="K13" i="28" s="1"/>
  <c r="J13" i="28" s="1"/>
  <c r="I13" i="28" s="1"/>
  <c r="H13" i="28" s="1"/>
  <c r="G13" i="28" s="1"/>
  <c r="F13" i="28" s="1"/>
  <c r="E13" i="28" s="1"/>
  <c r="D13" i="28" s="1"/>
  <c r="C13" i="28" s="1"/>
  <c r="CU168" i="28"/>
  <c r="CV168" i="28" s="1"/>
  <c r="CW168" i="28" s="1"/>
  <c r="CX168" i="28" s="1"/>
  <c r="CY168" i="28" s="1"/>
  <c r="CZ168" i="28" s="1"/>
  <c r="DA168" i="28" s="1"/>
  <c r="DB168" i="28" s="1"/>
  <c r="DC168" i="28" s="1"/>
  <c r="DD168" i="28" s="1"/>
  <c r="DE168" i="28" s="1"/>
  <c r="DF168" i="28" s="1"/>
  <c r="DG168" i="28" s="1"/>
  <c r="DH168" i="28" s="1"/>
  <c r="DI168" i="28" s="1"/>
  <c r="CU14" i="28"/>
  <c r="CV14" i="28" s="1"/>
  <c r="CW14" i="28" s="1"/>
  <c r="CX14" i="28" s="1"/>
  <c r="CY14" i="28" s="1"/>
  <c r="CZ14" i="28" s="1"/>
  <c r="DA14" i="28" s="1"/>
  <c r="DB14" i="28" s="1"/>
  <c r="DC14" i="28" s="1"/>
  <c r="DD14" i="28" s="1"/>
  <c r="DE14" i="28" s="1"/>
  <c r="DF14" i="28" s="1"/>
  <c r="DG14" i="28" s="1"/>
  <c r="DH14" i="28" s="1"/>
  <c r="DI14" i="28" s="1"/>
  <c r="CU15" i="28"/>
  <c r="CV15" i="28" s="1"/>
  <c r="CW15" i="28" s="1"/>
  <c r="CX15" i="28" s="1"/>
  <c r="CY15" i="28" s="1"/>
  <c r="CZ15" i="28" s="1"/>
  <c r="DA15" i="28" s="1"/>
  <c r="DB15" i="28" s="1"/>
  <c r="DC15" i="28" s="1"/>
  <c r="DD15" i="28" s="1"/>
  <c r="DE15" i="28" s="1"/>
  <c r="DF15" i="28" s="1"/>
  <c r="DG15" i="28" s="1"/>
  <c r="DH15" i="28" s="1"/>
  <c r="DI15" i="28" s="1"/>
  <c r="CU16" i="28"/>
  <c r="CV16" i="28" s="1"/>
  <c r="CW16" i="28" s="1"/>
  <c r="CX16" i="28" s="1"/>
  <c r="CY16" i="28" s="1"/>
  <c r="CZ16" i="28" s="1"/>
  <c r="DA16" i="28" s="1"/>
  <c r="DB16" i="28" s="1"/>
  <c r="DC16" i="28" s="1"/>
  <c r="DD16" i="28" s="1"/>
  <c r="DE16" i="28" s="1"/>
  <c r="DF16" i="28" s="1"/>
  <c r="DG16" i="28" s="1"/>
  <c r="DH16" i="28" s="1"/>
  <c r="DI16" i="28" s="1"/>
  <c r="CU17" i="28"/>
  <c r="CV17" i="28" s="1"/>
  <c r="CW17" i="28" s="1"/>
  <c r="CX17" i="28" s="1"/>
  <c r="CY17" i="28" s="1"/>
  <c r="CZ17" i="28" s="1"/>
  <c r="DA17" i="28" s="1"/>
  <c r="DB17" i="28" s="1"/>
  <c r="DC17" i="28" s="1"/>
  <c r="DD17" i="28" s="1"/>
  <c r="DE17" i="28" s="1"/>
  <c r="DF17" i="28" s="1"/>
  <c r="DG17" i="28" s="1"/>
  <c r="DH17" i="28" s="1"/>
  <c r="DI17" i="28" s="1"/>
  <c r="CU18" i="28"/>
  <c r="CV18" i="28" s="1"/>
  <c r="CW18" i="28" s="1"/>
  <c r="CX18" i="28" s="1"/>
  <c r="CY18" i="28" s="1"/>
  <c r="CZ18" i="28" s="1"/>
  <c r="DA18" i="28" s="1"/>
  <c r="DB18" i="28" s="1"/>
  <c r="DC18" i="28" s="1"/>
  <c r="DD18" i="28" s="1"/>
  <c r="DE18" i="28" s="1"/>
  <c r="DF18" i="28" s="1"/>
  <c r="DG18" i="28" s="1"/>
  <c r="DH18" i="28" s="1"/>
  <c r="DI18" i="28" s="1"/>
  <c r="CU19" i="28"/>
  <c r="CV19" i="28" s="1"/>
  <c r="CW19" i="28" s="1"/>
  <c r="CX19" i="28" s="1"/>
  <c r="CY19" i="28" s="1"/>
  <c r="CZ19" i="28" s="1"/>
  <c r="DA19" i="28" s="1"/>
  <c r="DB19" i="28" s="1"/>
  <c r="DC19" i="28" s="1"/>
  <c r="DD19" i="28" s="1"/>
  <c r="DE19" i="28" s="1"/>
  <c r="DF19" i="28" s="1"/>
  <c r="DG19" i="28" s="1"/>
  <c r="DH19" i="28" s="1"/>
  <c r="DI19" i="28" s="1"/>
  <c r="CU20" i="28"/>
  <c r="CV20" i="28" s="1"/>
  <c r="CW20" i="28" s="1"/>
  <c r="CX20" i="28" s="1"/>
  <c r="CY20" i="28" s="1"/>
  <c r="CZ20" i="28" s="1"/>
  <c r="DA20" i="28" s="1"/>
  <c r="DB20" i="28" s="1"/>
  <c r="DC20" i="28" s="1"/>
  <c r="DD20" i="28" s="1"/>
  <c r="DE20" i="28" s="1"/>
  <c r="DF20" i="28" s="1"/>
  <c r="DG20" i="28" s="1"/>
  <c r="DH20" i="28" s="1"/>
  <c r="DI20" i="28" s="1"/>
  <c r="CU21" i="28"/>
  <c r="CV21" i="28" s="1"/>
  <c r="CW21" i="28" s="1"/>
  <c r="CX21" i="28" s="1"/>
  <c r="CY21" i="28" s="1"/>
  <c r="CZ21" i="28" s="1"/>
  <c r="DA21" i="28" s="1"/>
  <c r="DB21" i="28" s="1"/>
  <c r="DC21" i="28" s="1"/>
  <c r="DD21" i="28" s="1"/>
  <c r="DE21" i="28" s="1"/>
  <c r="DF21" i="28" s="1"/>
  <c r="DG21" i="28" s="1"/>
  <c r="DH21" i="28" s="1"/>
  <c r="DI21" i="28" s="1"/>
  <c r="CU22" i="28"/>
  <c r="CV22" i="28" s="1"/>
  <c r="CW22" i="28" s="1"/>
  <c r="CX22" i="28" s="1"/>
  <c r="CY22" i="28" s="1"/>
  <c r="CZ22" i="28" s="1"/>
  <c r="DA22" i="28" s="1"/>
  <c r="DB22" i="28" s="1"/>
  <c r="DC22" i="28" s="1"/>
  <c r="DD22" i="28" s="1"/>
  <c r="DE22" i="28" s="1"/>
  <c r="DF22" i="28" s="1"/>
  <c r="DG22" i="28" s="1"/>
  <c r="DH22" i="28" s="1"/>
  <c r="DI22" i="28" s="1"/>
  <c r="CU23" i="28"/>
  <c r="CV23" i="28" s="1"/>
  <c r="CW23" i="28" s="1"/>
  <c r="CX23" i="28" s="1"/>
  <c r="CY23" i="28" s="1"/>
  <c r="CZ23" i="28" s="1"/>
  <c r="DA23" i="28" s="1"/>
  <c r="DB23" i="28" s="1"/>
  <c r="DC23" i="28" s="1"/>
  <c r="DD23" i="28" s="1"/>
  <c r="DE23" i="28" s="1"/>
  <c r="DF23" i="28" s="1"/>
  <c r="DG23" i="28" s="1"/>
  <c r="DH23" i="28" s="1"/>
  <c r="DI23" i="28" s="1"/>
  <c r="CU24" i="28"/>
  <c r="CV24" i="28" s="1"/>
  <c r="CW24" i="28" s="1"/>
  <c r="CX24" i="28" s="1"/>
  <c r="CY24" i="28" s="1"/>
  <c r="CZ24" i="28" s="1"/>
  <c r="DA24" i="28" s="1"/>
  <c r="DB24" i="28" s="1"/>
  <c r="DC24" i="28" s="1"/>
  <c r="DD24" i="28" s="1"/>
  <c r="DE24" i="28" s="1"/>
  <c r="DF24" i="28" s="1"/>
  <c r="DG24" i="28" s="1"/>
  <c r="DH24" i="28" s="1"/>
  <c r="DI24" i="28" s="1"/>
  <c r="CU25" i="28"/>
  <c r="CV25" i="28" s="1"/>
  <c r="CW25" i="28" s="1"/>
  <c r="CX25" i="28" s="1"/>
  <c r="CY25" i="28" s="1"/>
  <c r="CZ25" i="28" s="1"/>
  <c r="DA25" i="28" s="1"/>
  <c r="DB25" i="28" s="1"/>
  <c r="DC25" i="28" s="1"/>
  <c r="DD25" i="28" s="1"/>
  <c r="DE25" i="28" s="1"/>
  <c r="DF25" i="28" s="1"/>
  <c r="DG25" i="28" s="1"/>
  <c r="DH25" i="28" s="1"/>
  <c r="DI25" i="28" s="1"/>
  <c r="CU26" i="28"/>
  <c r="CV26" i="28" s="1"/>
  <c r="CW26" i="28" s="1"/>
  <c r="CX26" i="28" s="1"/>
  <c r="CY26" i="28" s="1"/>
  <c r="CZ26" i="28" s="1"/>
  <c r="DA26" i="28" s="1"/>
  <c r="DB26" i="28" s="1"/>
  <c r="DC26" i="28" s="1"/>
  <c r="DD26" i="28" s="1"/>
  <c r="DE26" i="28" s="1"/>
  <c r="DF26" i="28" s="1"/>
  <c r="DG26" i="28" s="1"/>
  <c r="DH26" i="28" s="1"/>
  <c r="DI26" i="28" s="1"/>
  <c r="CU27" i="28"/>
  <c r="CV27" i="28" s="1"/>
  <c r="CW27" i="28" s="1"/>
  <c r="CX27" i="28" s="1"/>
  <c r="CY27" i="28" s="1"/>
  <c r="CZ27" i="28" s="1"/>
  <c r="DA27" i="28" s="1"/>
  <c r="DB27" i="28" s="1"/>
  <c r="DC27" i="28" s="1"/>
  <c r="DD27" i="28" s="1"/>
  <c r="DE27" i="28" s="1"/>
  <c r="DF27" i="28" s="1"/>
  <c r="DG27" i="28" s="1"/>
  <c r="DH27" i="28" s="1"/>
  <c r="DI27" i="28" s="1"/>
  <c r="CU28" i="28"/>
  <c r="CV28" i="28" s="1"/>
  <c r="CW28" i="28" s="1"/>
  <c r="CX28" i="28" s="1"/>
  <c r="CY28" i="28" s="1"/>
  <c r="CZ28" i="28" s="1"/>
  <c r="DA28" i="28" s="1"/>
  <c r="DB28" i="28" s="1"/>
  <c r="DC28" i="28" s="1"/>
  <c r="DD28" i="28" s="1"/>
  <c r="DE28" i="28" s="1"/>
  <c r="DF28" i="28" s="1"/>
  <c r="DG28" i="28" s="1"/>
  <c r="DH28" i="28" s="1"/>
  <c r="DI28" i="28" s="1"/>
  <c r="CU29" i="28"/>
  <c r="CV29" i="28" s="1"/>
  <c r="CW29" i="28" s="1"/>
  <c r="CX29" i="28" s="1"/>
  <c r="CY29" i="28" s="1"/>
  <c r="CZ29" i="28" s="1"/>
  <c r="DA29" i="28" s="1"/>
  <c r="DB29" i="28" s="1"/>
  <c r="DC29" i="28" s="1"/>
  <c r="DD29" i="28" s="1"/>
  <c r="DE29" i="28" s="1"/>
  <c r="DF29" i="28" s="1"/>
  <c r="DG29" i="28" s="1"/>
  <c r="DH29" i="28" s="1"/>
  <c r="DI29" i="28" s="1"/>
  <c r="CU30" i="28"/>
  <c r="CV30" i="28" s="1"/>
  <c r="CW30" i="28" s="1"/>
  <c r="CX30" i="28" s="1"/>
  <c r="CY30" i="28" s="1"/>
  <c r="CZ30" i="28" s="1"/>
  <c r="DA30" i="28" s="1"/>
  <c r="DB30" i="28" s="1"/>
  <c r="DC30" i="28" s="1"/>
  <c r="DD30" i="28" s="1"/>
  <c r="DE30" i="28" s="1"/>
  <c r="DF30" i="28" s="1"/>
  <c r="DG30" i="28" s="1"/>
  <c r="DH30" i="28" s="1"/>
  <c r="DI30" i="28" s="1"/>
  <c r="CU31" i="28"/>
  <c r="CV31" i="28" s="1"/>
  <c r="CW31" i="28" s="1"/>
  <c r="CX31" i="28" s="1"/>
  <c r="CY31" i="28" s="1"/>
  <c r="CZ31" i="28" s="1"/>
  <c r="DA31" i="28" s="1"/>
  <c r="DB31" i="28" s="1"/>
  <c r="DC31" i="28" s="1"/>
  <c r="DD31" i="28" s="1"/>
  <c r="DE31" i="28" s="1"/>
  <c r="DF31" i="28" s="1"/>
  <c r="DG31" i="28" s="1"/>
  <c r="DH31" i="28" s="1"/>
  <c r="DI31" i="28" s="1"/>
  <c r="CU32" i="28"/>
  <c r="CV32" i="28" s="1"/>
  <c r="CW32" i="28" s="1"/>
  <c r="CX32" i="28" s="1"/>
  <c r="CY32" i="28" s="1"/>
  <c r="CZ32" i="28" s="1"/>
  <c r="DA32" i="28" s="1"/>
  <c r="DB32" i="28" s="1"/>
  <c r="DC32" i="28" s="1"/>
  <c r="DD32" i="28" s="1"/>
  <c r="DE32" i="28" s="1"/>
  <c r="DF32" i="28" s="1"/>
  <c r="DG32" i="28" s="1"/>
  <c r="DH32" i="28" s="1"/>
  <c r="DI32" i="28" s="1"/>
  <c r="CU33" i="28"/>
  <c r="CV33" i="28" s="1"/>
  <c r="CW33" i="28" s="1"/>
  <c r="CX33" i="28" s="1"/>
  <c r="CY33" i="28" s="1"/>
  <c r="CZ33" i="28" s="1"/>
  <c r="DA33" i="28" s="1"/>
  <c r="DB33" i="28" s="1"/>
  <c r="DC33" i="28" s="1"/>
  <c r="DD33" i="28" s="1"/>
  <c r="DE33" i="28" s="1"/>
  <c r="DF33" i="28" s="1"/>
  <c r="DG33" i="28" s="1"/>
  <c r="DH33" i="28" s="1"/>
  <c r="DI33" i="28" s="1"/>
  <c r="CU34" i="28"/>
  <c r="CV34" i="28" s="1"/>
  <c r="CW34" i="28" s="1"/>
  <c r="CX34" i="28" s="1"/>
  <c r="CY34" i="28" s="1"/>
  <c r="CZ34" i="28" s="1"/>
  <c r="DA34" i="28" s="1"/>
  <c r="DB34" i="28" s="1"/>
  <c r="DC34" i="28" s="1"/>
  <c r="DD34" i="28" s="1"/>
  <c r="DE34" i="28" s="1"/>
  <c r="DF34" i="28" s="1"/>
  <c r="DG34" i="28" s="1"/>
  <c r="DH34" i="28" s="1"/>
  <c r="DI34" i="28" s="1"/>
  <c r="CU35" i="28"/>
  <c r="CV35" i="28" s="1"/>
  <c r="CW35" i="28" s="1"/>
  <c r="CX35" i="28" s="1"/>
  <c r="CY35" i="28" s="1"/>
  <c r="CZ35" i="28" s="1"/>
  <c r="DA35" i="28" s="1"/>
  <c r="DB35" i="28" s="1"/>
  <c r="DC35" i="28" s="1"/>
  <c r="DD35" i="28" s="1"/>
  <c r="DE35" i="28" s="1"/>
  <c r="DF35" i="28" s="1"/>
  <c r="DG35" i="28" s="1"/>
  <c r="DH35" i="28" s="1"/>
  <c r="DI35" i="28" s="1"/>
  <c r="CU36" i="28"/>
  <c r="CV36" i="28" s="1"/>
  <c r="CW36" i="28" s="1"/>
  <c r="CX36" i="28" s="1"/>
  <c r="CY36" i="28" s="1"/>
  <c r="CZ36" i="28" s="1"/>
  <c r="DA36" i="28" s="1"/>
  <c r="DB36" i="28" s="1"/>
  <c r="DC36" i="28" s="1"/>
  <c r="DD36" i="28" s="1"/>
  <c r="DE36" i="28" s="1"/>
  <c r="DF36" i="28" s="1"/>
  <c r="DG36" i="28" s="1"/>
  <c r="DH36" i="28" s="1"/>
  <c r="DI36" i="28" s="1"/>
  <c r="CU37" i="28"/>
  <c r="CV37" i="28" s="1"/>
  <c r="CW37" i="28" s="1"/>
  <c r="CX37" i="28" s="1"/>
  <c r="CY37" i="28" s="1"/>
  <c r="CZ37" i="28" s="1"/>
  <c r="DA37" i="28" s="1"/>
  <c r="DB37" i="28" s="1"/>
  <c r="DC37" i="28" s="1"/>
  <c r="DD37" i="28" s="1"/>
  <c r="DE37" i="28" s="1"/>
  <c r="DF37" i="28" s="1"/>
  <c r="DG37" i="28" s="1"/>
  <c r="DH37" i="28" s="1"/>
  <c r="DI37" i="28" s="1"/>
  <c r="CU38" i="28"/>
  <c r="CV38" i="28" s="1"/>
  <c r="CW38" i="28" s="1"/>
  <c r="CX38" i="28" s="1"/>
  <c r="CY38" i="28" s="1"/>
  <c r="CZ38" i="28" s="1"/>
  <c r="DA38" i="28" s="1"/>
  <c r="DB38" i="28" s="1"/>
  <c r="DC38" i="28" s="1"/>
  <c r="DD38" i="28" s="1"/>
  <c r="DE38" i="28" s="1"/>
  <c r="DF38" i="28" s="1"/>
  <c r="DG38" i="28" s="1"/>
  <c r="DH38" i="28" s="1"/>
  <c r="DI38" i="28" s="1"/>
  <c r="CU39" i="28"/>
  <c r="CV39" i="28" s="1"/>
  <c r="CW39" i="28" s="1"/>
  <c r="CX39" i="28" s="1"/>
  <c r="CY39" i="28" s="1"/>
  <c r="CZ39" i="28" s="1"/>
  <c r="DA39" i="28" s="1"/>
  <c r="DB39" i="28" s="1"/>
  <c r="DC39" i="28" s="1"/>
  <c r="DD39" i="28" s="1"/>
  <c r="DE39" i="28" s="1"/>
  <c r="DF39" i="28" s="1"/>
  <c r="DG39" i="28" s="1"/>
  <c r="DH39" i="28" s="1"/>
  <c r="DI39" i="28" s="1"/>
  <c r="CU40" i="28"/>
  <c r="CV40" i="28" s="1"/>
  <c r="CW40" i="28" s="1"/>
  <c r="CX40" i="28" s="1"/>
  <c r="CY40" i="28" s="1"/>
  <c r="CZ40" i="28" s="1"/>
  <c r="DA40" i="28" s="1"/>
  <c r="DB40" i="28" s="1"/>
  <c r="DC40" i="28" s="1"/>
  <c r="DD40" i="28" s="1"/>
  <c r="DE40" i="28" s="1"/>
  <c r="DF40" i="28" s="1"/>
  <c r="DG40" i="28" s="1"/>
  <c r="DH40" i="28" s="1"/>
  <c r="DI40" i="28" s="1"/>
  <c r="CU41" i="28"/>
  <c r="CV41" i="28" s="1"/>
  <c r="CW41" i="28" s="1"/>
  <c r="CX41" i="28" s="1"/>
  <c r="CY41" i="28" s="1"/>
  <c r="CZ41" i="28" s="1"/>
  <c r="DA41" i="28" s="1"/>
  <c r="DB41" i="28" s="1"/>
  <c r="DC41" i="28" s="1"/>
  <c r="DD41" i="28" s="1"/>
  <c r="DE41" i="28" s="1"/>
  <c r="DF41" i="28" s="1"/>
  <c r="DG41" i="28" s="1"/>
  <c r="DH41" i="28" s="1"/>
  <c r="DI41" i="28" s="1"/>
  <c r="CU42" i="28"/>
  <c r="CV42" i="28" s="1"/>
  <c r="CW42" i="28" s="1"/>
  <c r="CX42" i="28" s="1"/>
  <c r="CY42" i="28" s="1"/>
  <c r="CZ42" i="28" s="1"/>
  <c r="DA42" i="28" s="1"/>
  <c r="DB42" i="28" s="1"/>
  <c r="DC42" i="28" s="1"/>
  <c r="DD42" i="28" s="1"/>
  <c r="DE42" i="28" s="1"/>
  <c r="DF42" i="28" s="1"/>
  <c r="DG42" i="28" s="1"/>
  <c r="DH42" i="28" s="1"/>
  <c r="DI42" i="28" s="1"/>
  <c r="CU43" i="28"/>
  <c r="CV43" i="28" s="1"/>
  <c r="CW43" i="28" s="1"/>
  <c r="CX43" i="28" s="1"/>
  <c r="CY43" i="28" s="1"/>
  <c r="CZ43" i="28" s="1"/>
  <c r="DA43" i="28" s="1"/>
  <c r="DB43" i="28" s="1"/>
  <c r="DC43" i="28" s="1"/>
  <c r="DD43" i="28" s="1"/>
  <c r="DE43" i="28" s="1"/>
  <c r="DF43" i="28" s="1"/>
  <c r="DG43" i="28" s="1"/>
  <c r="DH43" i="28" s="1"/>
  <c r="DI43" i="28" s="1"/>
  <c r="CU44" i="28"/>
  <c r="CV44" i="28" s="1"/>
  <c r="CW44" i="28" s="1"/>
  <c r="CX44" i="28" s="1"/>
  <c r="CY44" i="28" s="1"/>
  <c r="CZ44" i="28" s="1"/>
  <c r="DA44" i="28" s="1"/>
  <c r="DB44" i="28" s="1"/>
  <c r="DC44" i="28" s="1"/>
  <c r="DD44" i="28" s="1"/>
  <c r="DE44" i="28" s="1"/>
  <c r="DF44" i="28" s="1"/>
  <c r="DG44" i="28" s="1"/>
  <c r="DH44" i="28" s="1"/>
  <c r="DI44" i="28" s="1"/>
  <c r="CU45" i="28"/>
  <c r="CV45" i="28" s="1"/>
  <c r="CW45" i="28" s="1"/>
  <c r="CX45" i="28" s="1"/>
  <c r="CY45" i="28" s="1"/>
  <c r="CZ45" i="28" s="1"/>
  <c r="DA45" i="28" s="1"/>
  <c r="DB45" i="28" s="1"/>
  <c r="DC45" i="28" s="1"/>
  <c r="DD45" i="28" s="1"/>
  <c r="DE45" i="28" s="1"/>
  <c r="DF45" i="28" s="1"/>
  <c r="DG45" i="28" s="1"/>
  <c r="DH45" i="28" s="1"/>
  <c r="DI45" i="28" s="1"/>
  <c r="CU46" i="28"/>
  <c r="CV46" i="28" s="1"/>
  <c r="CW46" i="28" s="1"/>
  <c r="CX46" i="28" s="1"/>
  <c r="CY46" i="28" s="1"/>
  <c r="CZ46" i="28" s="1"/>
  <c r="DA46" i="28" s="1"/>
  <c r="DB46" i="28" s="1"/>
  <c r="DC46" i="28" s="1"/>
  <c r="DD46" i="28" s="1"/>
  <c r="DE46" i="28" s="1"/>
  <c r="DF46" i="28" s="1"/>
  <c r="DG46" i="28" s="1"/>
  <c r="DH46" i="28" s="1"/>
  <c r="DI46" i="28" s="1"/>
  <c r="CU47" i="28"/>
  <c r="CV47" i="28" s="1"/>
  <c r="CW47" i="28" s="1"/>
  <c r="CX47" i="28" s="1"/>
  <c r="CY47" i="28" s="1"/>
  <c r="CZ47" i="28" s="1"/>
  <c r="DA47" i="28" s="1"/>
  <c r="DB47" i="28" s="1"/>
  <c r="DC47" i="28" s="1"/>
  <c r="DD47" i="28" s="1"/>
  <c r="DE47" i="28" s="1"/>
  <c r="DF47" i="28" s="1"/>
  <c r="DG47" i="28" s="1"/>
  <c r="DH47" i="28" s="1"/>
  <c r="DI47" i="28" s="1"/>
  <c r="CU48" i="28"/>
  <c r="CV48" i="28" s="1"/>
  <c r="CW48" i="28" s="1"/>
  <c r="CX48" i="28" s="1"/>
  <c r="CY48" i="28" s="1"/>
  <c r="CZ48" i="28" s="1"/>
  <c r="DA48" i="28" s="1"/>
  <c r="DB48" i="28" s="1"/>
  <c r="DC48" i="28" s="1"/>
  <c r="DD48" i="28" s="1"/>
  <c r="DE48" i="28" s="1"/>
  <c r="DF48" i="28" s="1"/>
  <c r="DG48" i="28" s="1"/>
  <c r="DH48" i="28" s="1"/>
  <c r="DI48" i="28" s="1"/>
  <c r="CU49" i="28"/>
  <c r="CV49" i="28" s="1"/>
  <c r="CW49" i="28" s="1"/>
  <c r="CX49" i="28" s="1"/>
  <c r="CY49" i="28" s="1"/>
  <c r="CZ49" i="28" s="1"/>
  <c r="DA49" i="28" s="1"/>
  <c r="DB49" i="28" s="1"/>
  <c r="DC49" i="28" s="1"/>
  <c r="DD49" i="28" s="1"/>
  <c r="DE49" i="28" s="1"/>
  <c r="DF49" i="28" s="1"/>
  <c r="DG49" i="28" s="1"/>
  <c r="DH49" i="28" s="1"/>
  <c r="DI49" i="28" s="1"/>
  <c r="CU50" i="28"/>
  <c r="CV50" i="28" s="1"/>
  <c r="CW50" i="28" s="1"/>
  <c r="CX50" i="28" s="1"/>
  <c r="CY50" i="28" s="1"/>
  <c r="CZ50" i="28" s="1"/>
  <c r="DA50" i="28" s="1"/>
  <c r="DB50" i="28" s="1"/>
  <c r="DC50" i="28" s="1"/>
  <c r="DD50" i="28" s="1"/>
  <c r="DE50" i="28" s="1"/>
  <c r="DF50" i="28" s="1"/>
  <c r="DG50" i="28" s="1"/>
  <c r="DH50" i="28" s="1"/>
  <c r="DI50" i="28" s="1"/>
  <c r="CU51" i="28"/>
  <c r="CV51" i="28" s="1"/>
  <c r="CW51" i="28" s="1"/>
  <c r="CX51" i="28" s="1"/>
  <c r="CY51" i="28" s="1"/>
  <c r="CZ51" i="28" s="1"/>
  <c r="DA51" i="28" s="1"/>
  <c r="DB51" i="28" s="1"/>
  <c r="DC51" i="28" s="1"/>
  <c r="DD51" i="28" s="1"/>
  <c r="DE51" i="28" s="1"/>
  <c r="DF51" i="28" s="1"/>
  <c r="DG51" i="28" s="1"/>
  <c r="DH51" i="28" s="1"/>
  <c r="DI51" i="28" s="1"/>
  <c r="CU52" i="28"/>
  <c r="CV52" i="28" s="1"/>
  <c r="CW52" i="28" s="1"/>
  <c r="CX52" i="28" s="1"/>
  <c r="CY52" i="28" s="1"/>
  <c r="CZ52" i="28" s="1"/>
  <c r="DA52" i="28" s="1"/>
  <c r="DB52" i="28" s="1"/>
  <c r="DC52" i="28" s="1"/>
  <c r="DD52" i="28" s="1"/>
  <c r="DE52" i="28" s="1"/>
  <c r="DF52" i="28" s="1"/>
  <c r="DG52" i="28" s="1"/>
  <c r="DH52" i="28" s="1"/>
  <c r="DI52" i="28" s="1"/>
  <c r="CU53" i="28"/>
  <c r="CV53" i="28" s="1"/>
  <c r="CW53" i="28" s="1"/>
  <c r="CX53" i="28" s="1"/>
  <c r="CY53" i="28" s="1"/>
  <c r="CZ53" i="28" s="1"/>
  <c r="DA53" i="28" s="1"/>
  <c r="DB53" i="28" s="1"/>
  <c r="DC53" i="28" s="1"/>
  <c r="DD53" i="28" s="1"/>
  <c r="DE53" i="28" s="1"/>
  <c r="DF53" i="28" s="1"/>
  <c r="DG53" i="28" s="1"/>
  <c r="DH53" i="28" s="1"/>
  <c r="DI53" i="28" s="1"/>
  <c r="CU54" i="28"/>
  <c r="CV54" i="28" s="1"/>
  <c r="CW54" i="28" s="1"/>
  <c r="CX54" i="28" s="1"/>
  <c r="CY54" i="28" s="1"/>
  <c r="CZ54" i="28" s="1"/>
  <c r="DA54" i="28" s="1"/>
  <c r="DB54" i="28" s="1"/>
  <c r="DC54" i="28" s="1"/>
  <c r="DD54" i="28" s="1"/>
  <c r="DE54" i="28" s="1"/>
  <c r="DF54" i="28" s="1"/>
  <c r="DG54" i="28" s="1"/>
  <c r="DH54" i="28" s="1"/>
  <c r="DI54" i="28" s="1"/>
  <c r="CU55" i="28"/>
  <c r="CV55" i="28" s="1"/>
  <c r="CW55" i="28" s="1"/>
  <c r="CX55" i="28" s="1"/>
  <c r="CY55" i="28" s="1"/>
  <c r="CZ55" i="28" s="1"/>
  <c r="DA55" i="28" s="1"/>
  <c r="DB55" i="28" s="1"/>
  <c r="DC55" i="28" s="1"/>
  <c r="DD55" i="28" s="1"/>
  <c r="DE55" i="28" s="1"/>
  <c r="DF55" i="28" s="1"/>
  <c r="DG55" i="28" s="1"/>
  <c r="DH55" i="28" s="1"/>
  <c r="DI55" i="28" s="1"/>
  <c r="CU56" i="28"/>
  <c r="CV56" i="28" s="1"/>
  <c r="CW56" i="28" s="1"/>
  <c r="CX56" i="28" s="1"/>
  <c r="CY56" i="28" s="1"/>
  <c r="CZ56" i="28" s="1"/>
  <c r="DA56" i="28" s="1"/>
  <c r="DB56" i="28" s="1"/>
  <c r="DC56" i="28" s="1"/>
  <c r="DD56" i="28" s="1"/>
  <c r="DE56" i="28" s="1"/>
  <c r="DF56" i="28" s="1"/>
  <c r="DG56" i="28" s="1"/>
  <c r="DH56" i="28" s="1"/>
  <c r="DI56" i="28" s="1"/>
  <c r="CU57" i="28"/>
  <c r="CV57" i="28" s="1"/>
  <c r="CW57" i="28" s="1"/>
  <c r="CX57" i="28" s="1"/>
  <c r="CY57" i="28" s="1"/>
  <c r="CZ57" i="28" s="1"/>
  <c r="DA57" i="28" s="1"/>
  <c r="DB57" i="28" s="1"/>
  <c r="DC57" i="28" s="1"/>
  <c r="DD57" i="28" s="1"/>
  <c r="DE57" i="28" s="1"/>
  <c r="DF57" i="28" s="1"/>
  <c r="DG57" i="28" s="1"/>
  <c r="DH57" i="28" s="1"/>
  <c r="DI57" i="28" s="1"/>
  <c r="CU58" i="28"/>
  <c r="CV58" i="28" s="1"/>
  <c r="CW58" i="28" s="1"/>
  <c r="CX58" i="28" s="1"/>
  <c r="CY58" i="28" s="1"/>
  <c r="CZ58" i="28" s="1"/>
  <c r="DA58" i="28" s="1"/>
  <c r="DB58" i="28" s="1"/>
  <c r="DC58" i="28" s="1"/>
  <c r="DD58" i="28" s="1"/>
  <c r="DE58" i="28" s="1"/>
  <c r="DF58" i="28" s="1"/>
  <c r="DG58" i="28" s="1"/>
  <c r="DH58" i="28" s="1"/>
  <c r="DI58" i="28" s="1"/>
  <c r="CU59" i="28"/>
  <c r="CV59" i="28" s="1"/>
  <c r="CW59" i="28" s="1"/>
  <c r="CX59" i="28" s="1"/>
  <c r="CY59" i="28" s="1"/>
  <c r="CZ59" i="28" s="1"/>
  <c r="DA59" i="28" s="1"/>
  <c r="DB59" i="28" s="1"/>
  <c r="DC59" i="28" s="1"/>
  <c r="DD59" i="28" s="1"/>
  <c r="DE59" i="28" s="1"/>
  <c r="DF59" i="28" s="1"/>
  <c r="DG59" i="28" s="1"/>
  <c r="DH59" i="28" s="1"/>
  <c r="DI59" i="28" s="1"/>
  <c r="CU60" i="28"/>
  <c r="CV60" i="28" s="1"/>
  <c r="CW60" i="28" s="1"/>
  <c r="CX60" i="28" s="1"/>
  <c r="CY60" i="28" s="1"/>
  <c r="CZ60" i="28" s="1"/>
  <c r="DA60" i="28" s="1"/>
  <c r="DB60" i="28" s="1"/>
  <c r="DC60" i="28" s="1"/>
  <c r="DD60" i="28" s="1"/>
  <c r="DE60" i="28" s="1"/>
  <c r="DF60" i="28" s="1"/>
  <c r="DG60" i="28" s="1"/>
  <c r="DH60" i="28" s="1"/>
  <c r="DI60" i="28" s="1"/>
  <c r="CU61" i="28"/>
  <c r="CV61" i="28" s="1"/>
  <c r="CW61" i="28" s="1"/>
  <c r="CX61" i="28" s="1"/>
  <c r="CY61" i="28" s="1"/>
  <c r="CZ61" i="28" s="1"/>
  <c r="DA61" i="28" s="1"/>
  <c r="DB61" i="28" s="1"/>
  <c r="DC61" i="28" s="1"/>
  <c r="DD61" i="28" s="1"/>
  <c r="DE61" i="28" s="1"/>
  <c r="DF61" i="28" s="1"/>
  <c r="DG61" i="28" s="1"/>
  <c r="DH61" i="28" s="1"/>
  <c r="DI61" i="28" s="1"/>
  <c r="CU62" i="28"/>
  <c r="CV62" i="28" s="1"/>
  <c r="CW62" i="28" s="1"/>
  <c r="CX62" i="28" s="1"/>
  <c r="CY62" i="28" s="1"/>
  <c r="CZ62" i="28" s="1"/>
  <c r="DA62" i="28" s="1"/>
  <c r="DB62" i="28" s="1"/>
  <c r="DC62" i="28" s="1"/>
  <c r="DD62" i="28" s="1"/>
  <c r="DE62" i="28" s="1"/>
  <c r="DF62" i="28" s="1"/>
  <c r="DG62" i="28" s="1"/>
  <c r="DH62" i="28" s="1"/>
  <c r="DI62" i="28" s="1"/>
  <c r="CU63" i="28"/>
  <c r="CV63" i="28" s="1"/>
  <c r="CW63" i="28" s="1"/>
  <c r="CX63" i="28" s="1"/>
  <c r="CY63" i="28" s="1"/>
  <c r="CZ63" i="28" s="1"/>
  <c r="DA63" i="28" s="1"/>
  <c r="DB63" i="28" s="1"/>
  <c r="DC63" i="28" s="1"/>
  <c r="DD63" i="28" s="1"/>
  <c r="DE63" i="28" s="1"/>
  <c r="DF63" i="28" s="1"/>
  <c r="DG63" i="28" s="1"/>
  <c r="DH63" i="28" s="1"/>
  <c r="DI63" i="28" s="1"/>
  <c r="CU64" i="28"/>
  <c r="CV64" i="28" s="1"/>
  <c r="CW64" i="28" s="1"/>
  <c r="CX64" i="28" s="1"/>
  <c r="CY64" i="28" s="1"/>
  <c r="CZ64" i="28" s="1"/>
  <c r="DA64" i="28" s="1"/>
  <c r="DB64" i="28" s="1"/>
  <c r="DC64" i="28" s="1"/>
  <c r="DD64" i="28" s="1"/>
  <c r="DE64" i="28" s="1"/>
  <c r="DF64" i="28" s="1"/>
  <c r="DG64" i="28" s="1"/>
  <c r="DH64" i="28" s="1"/>
  <c r="DI64" i="28" s="1"/>
  <c r="CU65" i="28"/>
  <c r="CV65" i="28" s="1"/>
  <c r="CW65" i="28" s="1"/>
  <c r="CX65" i="28" s="1"/>
  <c r="CY65" i="28" s="1"/>
  <c r="CZ65" i="28" s="1"/>
  <c r="DA65" i="28" s="1"/>
  <c r="DB65" i="28" s="1"/>
  <c r="DC65" i="28" s="1"/>
  <c r="DD65" i="28" s="1"/>
  <c r="DE65" i="28" s="1"/>
  <c r="DF65" i="28" s="1"/>
  <c r="DG65" i="28" s="1"/>
  <c r="DH65" i="28" s="1"/>
  <c r="DI65" i="28" s="1"/>
  <c r="CU66" i="28"/>
  <c r="CV66" i="28" s="1"/>
  <c r="CW66" i="28" s="1"/>
  <c r="CX66" i="28" s="1"/>
  <c r="CY66" i="28" s="1"/>
  <c r="CZ66" i="28" s="1"/>
  <c r="DA66" i="28" s="1"/>
  <c r="DB66" i="28" s="1"/>
  <c r="DC66" i="28" s="1"/>
  <c r="DD66" i="28" s="1"/>
  <c r="DE66" i="28" s="1"/>
  <c r="DF66" i="28" s="1"/>
  <c r="DG66" i="28" s="1"/>
  <c r="DH66" i="28" s="1"/>
  <c r="DI66" i="28" s="1"/>
  <c r="CU67" i="28"/>
  <c r="CV67" i="28" s="1"/>
  <c r="CW67" i="28" s="1"/>
  <c r="CX67" i="28" s="1"/>
  <c r="CY67" i="28" s="1"/>
  <c r="CZ67" i="28" s="1"/>
  <c r="DA67" i="28" s="1"/>
  <c r="DB67" i="28" s="1"/>
  <c r="DC67" i="28" s="1"/>
  <c r="DD67" i="28" s="1"/>
  <c r="DE67" i="28" s="1"/>
  <c r="DF67" i="28" s="1"/>
  <c r="DG67" i="28" s="1"/>
  <c r="DH67" i="28" s="1"/>
  <c r="DI67" i="28" s="1"/>
  <c r="CU68" i="28"/>
  <c r="CV68" i="28" s="1"/>
  <c r="CW68" i="28" s="1"/>
  <c r="CX68" i="28" s="1"/>
  <c r="CY68" i="28" s="1"/>
  <c r="CZ68" i="28" s="1"/>
  <c r="DA68" i="28" s="1"/>
  <c r="DB68" i="28" s="1"/>
  <c r="DC68" i="28" s="1"/>
  <c r="DD68" i="28" s="1"/>
  <c r="DE68" i="28" s="1"/>
  <c r="DF68" i="28" s="1"/>
  <c r="DG68" i="28" s="1"/>
  <c r="DH68" i="28" s="1"/>
  <c r="DI68" i="28" s="1"/>
  <c r="CU69" i="28"/>
  <c r="CV69" i="28" s="1"/>
  <c r="CW69" i="28" s="1"/>
  <c r="CX69" i="28" s="1"/>
  <c r="CY69" i="28" s="1"/>
  <c r="CZ69" i="28" s="1"/>
  <c r="DA69" i="28" s="1"/>
  <c r="DB69" i="28" s="1"/>
  <c r="DC69" i="28" s="1"/>
  <c r="DD69" i="28" s="1"/>
  <c r="DE69" i="28" s="1"/>
  <c r="DF69" i="28" s="1"/>
  <c r="DG69" i="28" s="1"/>
  <c r="DH69" i="28" s="1"/>
  <c r="DI69" i="28" s="1"/>
  <c r="CU70" i="28"/>
  <c r="CV70" i="28" s="1"/>
  <c r="CW70" i="28" s="1"/>
  <c r="CX70" i="28" s="1"/>
  <c r="CY70" i="28" s="1"/>
  <c r="CZ70" i="28" s="1"/>
  <c r="DA70" i="28" s="1"/>
  <c r="DB70" i="28" s="1"/>
  <c r="DC70" i="28" s="1"/>
  <c r="DD70" i="28" s="1"/>
  <c r="DE70" i="28" s="1"/>
  <c r="DF70" i="28" s="1"/>
  <c r="DG70" i="28" s="1"/>
  <c r="DH70" i="28" s="1"/>
  <c r="DI70" i="28" s="1"/>
  <c r="CU71" i="28"/>
  <c r="CV71" i="28" s="1"/>
  <c r="CW71" i="28" s="1"/>
  <c r="CX71" i="28" s="1"/>
  <c r="CY71" i="28" s="1"/>
  <c r="CZ71" i="28" s="1"/>
  <c r="DA71" i="28" s="1"/>
  <c r="DB71" i="28" s="1"/>
  <c r="DC71" i="28" s="1"/>
  <c r="DD71" i="28" s="1"/>
  <c r="DE71" i="28" s="1"/>
  <c r="DF71" i="28" s="1"/>
  <c r="DG71" i="28" s="1"/>
  <c r="DH71" i="28" s="1"/>
  <c r="DI71" i="28" s="1"/>
  <c r="CU72" i="28"/>
  <c r="CV72" i="28" s="1"/>
  <c r="CW72" i="28" s="1"/>
  <c r="CX72" i="28" s="1"/>
  <c r="CY72" i="28" s="1"/>
  <c r="CZ72" i="28" s="1"/>
  <c r="DA72" i="28" s="1"/>
  <c r="DB72" i="28" s="1"/>
  <c r="DC72" i="28" s="1"/>
  <c r="DD72" i="28" s="1"/>
  <c r="DE72" i="28" s="1"/>
  <c r="DF72" i="28" s="1"/>
  <c r="DG72" i="28" s="1"/>
  <c r="DH72" i="28" s="1"/>
  <c r="DI72" i="28" s="1"/>
  <c r="CU73" i="28"/>
  <c r="CV73" i="28" s="1"/>
  <c r="CW73" i="28" s="1"/>
  <c r="CX73" i="28" s="1"/>
  <c r="CY73" i="28" s="1"/>
  <c r="CZ73" i="28" s="1"/>
  <c r="DA73" i="28" s="1"/>
  <c r="DB73" i="28" s="1"/>
  <c r="DC73" i="28" s="1"/>
  <c r="DD73" i="28" s="1"/>
  <c r="DE73" i="28" s="1"/>
  <c r="DF73" i="28" s="1"/>
  <c r="DG73" i="28" s="1"/>
  <c r="DH73" i="28" s="1"/>
  <c r="DI73" i="28" s="1"/>
  <c r="CU74" i="28"/>
  <c r="CV74" i="28" s="1"/>
  <c r="CW74" i="28" s="1"/>
  <c r="CX74" i="28" s="1"/>
  <c r="CY74" i="28" s="1"/>
  <c r="CZ74" i="28" s="1"/>
  <c r="DA74" i="28" s="1"/>
  <c r="DB74" i="28" s="1"/>
  <c r="DC74" i="28" s="1"/>
  <c r="DD74" i="28" s="1"/>
  <c r="DE74" i="28" s="1"/>
  <c r="DF74" i="28" s="1"/>
  <c r="DG74" i="28" s="1"/>
  <c r="DH74" i="28" s="1"/>
  <c r="DI74" i="28" s="1"/>
  <c r="CU75" i="28"/>
  <c r="CV75" i="28" s="1"/>
  <c r="CW75" i="28" s="1"/>
  <c r="CX75" i="28" s="1"/>
  <c r="CY75" i="28" s="1"/>
  <c r="CZ75" i="28" s="1"/>
  <c r="DA75" i="28" s="1"/>
  <c r="DB75" i="28" s="1"/>
  <c r="DC75" i="28" s="1"/>
  <c r="DD75" i="28" s="1"/>
  <c r="DE75" i="28" s="1"/>
  <c r="DF75" i="28" s="1"/>
  <c r="DG75" i="28" s="1"/>
  <c r="DH75" i="28" s="1"/>
  <c r="DI75" i="28" s="1"/>
  <c r="CU76" i="28"/>
  <c r="CV76" i="28" s="1"/>
  <c r="CW76" i="28" s="1"/>
  <c r="CX76" i="28" s="1"/>
  <c r="CY76" i="28" s="1"/>
  <c r="CZ76" i="28" s="1"/>
  <c r="DA76" i="28" s="1"/>
  <c r="DB76" i="28" s="1"/>
  <c r="DC76" i="28" s="1"/>
  <c r="DD76" i="28" s="1"/>
  <c r="DE76" i="28" s="1"/>
  <c r="DF76" i="28" s="1"/>
  <c r="DG76" i="28" s="1"/>
  <c r="DH76" i="28" s="1"/>
  <c r="DI76" i="28" s="1"/>
  <c r="CU77" i="28"/>
  <c r="CV77" i="28" s="1"/>
  <c r="CW77" i="28" s="1"/>
  <c r="CX77" i="28" s="1"/>
  <c r="CY77" i="28" s="1"/>
  <c r="CZ77" i="28" s="1"/>
  <c r="DA77" i="28" s="1"/>
  <c r="DB77" i="28" s="1"/>
  <c r="DC77" i="28" s="1"/>
  <c r="DD77" i="28" s="1"/>
  <c r="DE77" i="28" s="1"/>
  <c r="DF77" i="28" s="1"/>
  <c r="DG77" i="28" s="1"/>
  <c r="DH77" i="28" s="1"/>
  <c r="DI77" i="28" s="1"/>
  <c r="CU78" i="28"/>
  <c r="CV78" i="28" s="1"/>
  <c r="CW78" i="28" s="1"/>
  <c r="CX78" i="28" s="1"/>
  <c r="CY78" i="28" s="1"/>
  <c r="CZ78" i="28" s="1"/>
  <c r="DA78" i="28" s="1"/>
  <c r="DB78" i="28" s="1"/>
  <c r="DC78" i="28" s="1"/>
  <c r="DD78" i="28" s="1"/>
  <c r="DE78" i="28" s="1"/>
  <c r="DF78" i="28" s="1"/>
  <c r="DG78" i="28" s="1"/>
  <c r="DH78" i="28" s="1"/>
  <c r="DI78" i="28" s="1"/>
  <c r="CU79" i="28"/>
  <c r="CV79" i="28" s="1"/>
  <c r="CW79" i="28" s="1"/>
  <c r="CX79" i="28" s="1"/>
  <c r="CY79" i="28" s="1"/>
  <c r="CZ79" i="28" s="1"/>
  <c r="DA79" i="28" s="1"/>
  <c r="DB79" i="28" s="1"/>
  <c r="DC79" i="28" s="1"/>
  <c r="DD79" i="28" s="1"/>
  <c r="DE79" i="28" s="1"/>
  <c r="DF79" i="28" s="1"/>
  <c r="DG79" i="28" s="1"/>
  <c r="DH79" i="28" s="1"/>
  <c r="DI79" i="28" s="1"/>
  <c r="CU80" i="28"/>
  <c r="CV80" i="28" s="1"/>
  <c r="CW80" i="28" s="1"/>
  <c r="CX80" i="28" s="1"/>
  <c r="CY80" i="28" s="1"/>
  <c r="CZ80" i="28" s="1"/>
  <c r="DA80" i="28" s="1"/>
  <c r="DB80" i="28" s="1"/>
  <c r="DC80" i="28" s="1"/>
  <c r="DD80" i="28" s="1"/>
  <c r="DE80" i="28" s="1"/>
  <c r="DF80" i="28" s="1"/>
  <c r="DG80" i="28" s="1"/>
  <c r="DH80" i="28" s="1"/>
  <c r="DI80" i="28" s="1"/>
  <c r="CU81" i="28"/>
  <c r="CV81" i="28" s="1"/>
  <c r="CW81" i="28" s="1"/>
  <c r="CX81" i="28" s="1"/>
  <c r="CY81" i="28" s="1"/>
  <c r="CZ81" i="28" s="1"/>
  <c r="DA81" i="28" s="1"/>
  <c r="DB81" i="28" s="1"/>
  <c r="DC81" i="28" s="1"/>
  <c r="DD81" i="28" s="1"/>
  <c r="DE81" i="28" s="1"/>
  <c r="DF81" i="28" s="1"/>
  <c r="DG81" i="28" s="1"/>
  <c r="DH81" i="28" s="1"/>
  <c r="DI81" i="28" s="1"/>
  <c r="CU82" i="28"/>
  <c r="CV82" i="28" s="1"/>
  <c r="CW82" i="28" s="1"/>
  <c r="CX82" i="28" s="1"/>
  <c r="CY82" i="28" s="1"/>
  <c r="CZ82" i="28" s="1"/>
  <c r="DA82" i="28" s="1"/>
  <c r="DB82" i="28" s="1"/>
  <c r="DC82" i="28" s="1"/>
  <c r="DD82" i="28" s="1"/>
  <c r="DE82" i="28" s="1"/>
  <c r="DF82" i="28" s="1"/>
  <c r="DG82" i="28" s="1"/>
  <c r="DH82" i="28" s="1"/>
  <c r="DI82" i="28" s="1"/>
  <c r="CU83" i="28"/>
  <c r="CV83" i="28" s="1"/>
  <c r="CW83" i="28" s="1"/>
  <c r="CX83" i="28" s="1"/>
  <c r="CY83" i="28" s="1"/>
  <c r="CZ83" i="28" s="1"/>
  <c r="DA83" i="28" s="1"/>
  <c r="DB83" i="28" s="1"/>
  <c r="DC83" i="28" s="1"/>
  <c r="DD83" i="28" s="1"/>
  <c r="DE83" i="28" s="1"/>
  <c r="DF83" i="28" s="1"/>
  <c r="DG83" i="28" s="1"/>
  <c r="DH83" i="28" s="1"/>
  <c r="DI83" i="28" s="1"/>
  <c r="CU84" i="28"/>
  <c r="CV84" i="28" s="1"/>
  <c r="CW84" i="28" s="1"/>
  <c r="CX84" i="28" s="1"/>
  <c r="CY84" i="28" s="1"/>
  <c r="CZ84" i="28" s="1"/>
  <c r="DA84" i="28" s="1"/>
  <c r="DB84" i="28" s="1"/>
  <c r="DC84" i="28" s="1"/>
  <c r="DD84" i="28" s="1"/>
  <c r="DE84" i="28" s="1"/>
  <c r="DF84" i="28" s="1"/>
  <c r="DG84" i="28" s="1"/>
  <c r="DH84" i="28" s="1"/>
  <c r="DI84" i="28" s="1"/>
  <c r="CU85" i="28"/>
  <c r="CV85" i="28" s="1"/>
  <c r="CW85" i="28" s="1"/>
  <c r="CX85" i="28" s="1"/>
  <c r="CY85" i="28" s="1"/>
  <c r="CZ85" i="28" s="1"/>
  <c r="DA85" i="28" s="1"/>
  <c r="DB85" i="28" s="1"/>
  <c r="DC85" i="28" s="1"/>
  <c r="DD85" i="28" s="1"/>
  <c r="DE85" i="28" s="1"/>
  <c r="DF85" i="28" s="1"/>
  <c r="DG85" i="28" s="1"/>
  <c r="DH85" i="28" s="1"/>
  <c r="DI85" i="28" s="1"/>
  <c r="CU86" i="28"/>
  <c r="CV86" i="28" s="1"/>
  <c r="CW86" i="28" s="1"/>
  <c r="CX86" i="28" s="1"/>
  <c r="CY86" i="28" s="1"/>
  <c r="CZ86" i="28" s="1"/>
  <c r="DA86" i="28" s="1"/>
  <c r="DB86" i="28" s="1"/>
  <c r="DC86" i="28" s="1"/>
  <c r="DD86" i="28" s="1"/>
  <c r="DE86" i="28" s="1"/>
  <c r="DF86" i="28" s="1"/>
  <c r="DG86" i="28" s="1"/>
  <c r="DH86" i="28" s="1"/>
  <c r="DI86" i="28" s="1"/>
  <c r="CU87" i="28"/>
  <c r="CV87" i="28" s="1"/>
  <c r="CW87" i="28" s="1"/>
  <c r="CX87" i="28" s="1"/>
  <c r="CY87" i="28" s="1"/>
  <c r="CZ87" i="28" s="1"/>
  <c r="DA87" i="28" s="1"/>
  <c r="DB87" i="28" s="1"/>
  <c r="DC87" i="28" s="1"/>
  <c r="DD87" i="28" s="1"/>
  <c r="DE87" i="28" s="1"/>
  <c r="DF87" i="28" s="1"/>
  <c r="DG87" i="28" s="1"/>
  <c r="DH87" i="28" s="1"/>
  <c r="DI87" i="28" s="1"/>
  <c r="CU88" i="28"/>
  <c r="CV88" i="28" s="1"/>
  <c r="CW88" i="28" s="1"/>
  <c r="CX88" i="28" s="1"/>
  <c r="CY88" i="28" s="1"/>
  <c r="CZ88" i="28" s="1"/>
  <c r="DA88" i="28" s="1"/>
  <c r="DB88" i="28" s="1"/>
  <c r="DC88" i="28" s="1"/>
  <c r="DD88" i="28" s="1"/>
  <c r="DE88" i="28" s="1"/>
  <c r="DF88" i="28" s="1"/>
  <c r="DG88" i="28" s="1"/>
  <c r="DH88" i="28" s="1"/>
  <c r="DI88" i="28" s="1"/>
  <c r="CU89" i="28"/>
  <c r="CV89" i="28" s="1"/>
  <c r="CW89" i="28" s="1"/>
  <c r="CX89" i="28" s="1"/>
  <c r="CY89" i="28" s="1"/>
  <c r="CZ89" i="28" s="1"/>
  <c r="DA89" i="28" s="1"/>
  <c r="DB89" i="28" s="1"/>
  <c r="DC89" i="28" s="1"/>
  <c r="DD89" i="28" s="1"/>
  <c r="DE89" i="28" s="1"/>
  <c r="DF89" i="28" s="1"/>
  <c r="DG89" i="28" s="1"/>
  <c r="DH89" i="28" s="1"/>
  <c r="DI89" i="28" s="1"/>
  <c r="CU90" i="28"/>
  <c r="CV90" i="28" s="1"/>
  <c r="CW90" i="28" s="1"/>
  <c r="CX90" i="28" s="1"/>
  <c r="CY90" i="28" s="1"/>
  <c r="CZ90" i="28" s="1"/>
  <c r="DA90" i="28" s="1"/>
  <c r="DB90" i="28" s="1"/>
  <c r="DC90" i="28" s="1"/>
  <c r="DD90" i="28" s="1"/>
  <c r="DE90" i="28" s="1"/>
  <c r="DF90" i="28" s="1"/>
  <c r="DG90" i="28" s="1"/>
  <c r="DH90" i="28" s="1"/>
  <c r="DI90" i="28" s="1"/>
  <c r="CU91" i="28"/>
  <c r="CV91" i="28" s="1"/>
  <c r="CW91" i="28" s="1"/>
  <c r="CX91" i="28" s="1"/>
  <c r="CY91" i="28" s="1"/>
  <c r="CZ91" i="28" s="1"/>
  <c r="DA91" i="28" s="1"/>
  <c r="DB91" i="28" s="1"/>
  <c r="DC91" i="28" s="1"/>
  <c r="DD91" i="28" s="1"/>
  <c r="DE91" i="28" s="1"/>
  <c r="DF91" i="28" s="1"/>
  <c r="DG91" i="28" s="1"/>
  <c r="DH91" i="28" s="1"/>
  <c r="DI91" i="28" s="1"/>
  <c r="CU92" i="28"/>
  <c r="CV92" i="28" s="1"/>
  <c r="CW92" i="28" s="1"/>
  <c r="CX92" i="28" s="1"/>
  <c r="CY92" i="28" s="1"/>
  <c r="CZ92" i="28" s="1"/>
  <c r="DA92" i="28" s="1"/>
  <c r="DB92" i="28" s="1"/>
  <c r="DC92" i="28" s="1"/>
  <c r="DD92" i="28" s="1"/>
  <c r="DE92" i="28" s="1"/>
  <c r="DF92" i="28" s="1"/>
  <c r="DG92" i="28" s="1"/>
  <c r="DH92" i="28" s="1"/>
  <c r="DI92" i="28" s="1"/>
  <c r="CU93" i="28"/>
  <c r="CV93" i="28" s="1"/>
  <c r="CW93" i="28" s="1"/>
  <c r="CX93" i="28" s="1"/>
  <c r="CY93" i="28" s="1"/>
  <c r="CZ93" i="28" s="1"/>
  <c r="DA93" i="28" s="1"/>
  <c r="DB93" i="28" s="1"/>
  <c r="DC93" i="28" s="1"/>
  <c r="DD93" i="28" s="1"/>
  <c r="DE93" i="28" s="1"/>
  <c r="DF93" i="28" s="1"/>
  <c r="DG93" i="28" s="1"/>
  <c r="DH93" i="28" s="1"/>
  <c r="DI93" i="28" s="1"/>
  <c r="CU94" i="28"/>
  <c r="CV94" i="28" s="1"/>
  <c r="CW94" i="28" s="1"/>
  <c r="CX94" i="28" s="1"/>
  <c r="CY94" i="28" s="1"/>
  <c r="CZ94" i="28" s="1"/>
  <c r="DA94" i="28" s="1"/>
  <c r="DB94" i="28" s="1"/>
  <c r="DC94" i="28" s="1"/>
  <c r="DD94" i="28" s="1"/>
  <c r="DE94" i="28" s="1"/>
  <c r="DF94" i="28" s="1"/>
  <c r="DG94" i="28" s="1"/>
  <c r="DH94" i="28" s="1"/>
  <c r="DI94" i="28" s="1"/>
  <c r="CU95" i="28"/>
  <c r="CV95" i="28" s="1"/>
  <c r="CW95" i="28" s="1"/>
  <c r="CX95" i="28" s="1"/>
  <c r="CY95" i="28" s="1"/>
  <c r="CZ95" i="28" s="1"/>
  <c r="DA95" i="28" s="1"/>
  <c r="DB95" i="28" s="1"/>
  <c r="DC95" i="28" s="1"/>
  <c r="DD95" i="28" s="1"/>
  <c r="DE95" i="28" s="1"/>
  <c r="DF95" i="28" s="1"/>
  <c r="DG95" i="28" s="1"/>
  <c r="DH95" i="28" s="1"/>
  <c r="DI95" i="28" s="1"/>
  <c r="CU96" i="28"/>
  <c r="CV96" i="28" s="1"/>
  <c r="CW96" i="28" s="1"/>
  <c r="CX96" i="28" s="1"/>
  <c r="CY96" i="28" s="1"/>
  <c r="CZ96" i="28" s="1"/>
  <c r="DA96" i="28" s="1"/>
  <c r="DB96" i="28" s="1"/>
  <c r="DC96" i="28" s="1"/>
  <c r="DD96" i="28" s="1"/>
  <c r="DE96" i="28" s="1"/>
  <c r="DF96" i="28" s="1"/>
  <c r="DG96" i="28" s="1"/>
  <c r="DH96" i="28" s="1"/>
  <c r="DI96" i="28" s="1"/>
  <c r="CU97" i="28"/>
  <c r="CV97" i="28" s="1"/>
  <c r="CW97" i="28" s="1"/>
  <c r="CX97" i="28" s="1"/>
  <c r="CY97" i="28" s="1"/>
  <c r="CZ97" i="28" s="1"/>
  <c r="DA97" i="28" s="1"/>
  <c r="DB97" i="28" s="1"/>
  <c r="DC97" i="28" s="1"/>
  <c r="DD97" i="28" s="1"/>
  <c r="DE97" i="28" s="1"/>
  <c r="DF97" i="28" s="1"/>
  <c r="DG97" i="28" s="1"/>
  <c r="DH97" i="28" s="1"/>
  <c r="DI97" i="28" s="1"/>
  <c r="CU98" i="28"/>
  <c r="CV98" i="28" s="1"/>
  <c r="CW98" i="28" s="1"/>
  <c r="CX98" i="28" s="1"/>
  <c r="CY98" i="28" s="1"/>
  <c r="CZ98" i="28" s="1"/>
  <c r="DA98" i="28" s="1"/>
  <c r="DB98" i="28" s="1"/>
  <c r="DC98" i="28" s="1"/>
  <c r="DD98" i="28" s="1"/>
  <c r="DE98" i="28" s="1"/>
  <c r="DF98" i="28" s="1"/>
  <c r="DG98" i="28" s="1"/>
  <c r="DH98" i="28" s="1"/>
  <c r="DI98" i="28" s="1"/>
  <c r="CU99" i="28"/>
  <c r="CV99" i="28" s="1"/>
  <c r="CW99" i="28" s="1"/>
  <c r="CX99" i="28" s="1"/>
  <c r="CY99" i="28" s="1"/>
  <c r="CZ99" i="28" s="1"/>
  <c r="DA99" i="28" s="1"/>
  <c r="DB99" i="28" s="1"/>
  <c r="DC99" i="28" s="1"/>
  <c r="DD99" i="28" s="1"/>
  <c r="DE99" i="28" s="1"/>
  <c r="DF99" i="28" s="1"/>
  <c r="DG99" i="28" s="1"/>
  <c r="DH99" i="28" s="1"/>
  <c r="DI99" i="28" s="1"/>
  <c r="CU100" i="28"/>
  <c r="CV100" i="28" s="1"/>
  <c r="CW100" i="28" s="1"/>
  <c r="CX100" i="28" s="1"/>
  <c r="CY100" i="28" s="1"/>
  <c r="CZ100" i="28" s="1"/>
  <c r="DA100" i="28" s="1"/>
  <c r="DB100" i="28" s="1"/>
  <c r="DC100" i="28" s="1"/>
  <c r="DD100" i="28" s="1"/>
  <c r="DE100" i="28" s="1"/>
  <c r="DF100" i="28" s="1"/>
  <c r="DG100" i="28" s="1"/>
  <c r="DH100" i="28" s="1"/>
  <c r="DI100" i="28" s="1"/>
  <c r="CU101" i="28"/>
  <c r="CV101" i="28" s="1"/>
  <c r="CW101" i="28" s="1"/>
  <c r="CX101" i="28" s="1"/>
  <c r="CY101" i="28" s="1"/>
  <c r="CZ101" i="28" s="1"/>
  <c r="DA101" i="28" s="1"/>
  <c r="DB101" i="28" s="1"/>
  <c r="DC101" i="28" s="1"/>
  <c r="DD101" i="28" s="1"/>
  <c r="DE101" i="28" s="1"/>
  <c r="DF101" i="28" s="1"/>
  <c r="DG101" i="28" s="1"/>
  <c r="DH101" i="28" s="1"/>
  <c r="DI101" i="28" s="1"/>
  <c r="CU102" i="28"/>
  <c r="CV102" i="28" s="1"/>
  <c r="CW102" i="28" s="1"/>
  <c r="CX102" i="28" s="1"/>
  <c r="CY102" i="28" s="1"/>
  <c r="CZ102" i="28" s="1"/>
  <c r="DA102" i="28" s="1"/>
  <c r="DB102" i="28" s="1"/>
  <c r="DC102" i="28" s="1"/>
  <c r="DD102" i="28" s="1"/>
  <c r="DE102" i="28" s="1"/>
  <c r="DF102" i="28" s="1"/>
  <c r="DG102" i="28" s="1"/>
  <c r="DH102" i="28" s="1"/>
  <c r="DI102" i="28" s="1"/>
  <c r="CU103" i="28"/>
  <c r="CV103" i="28" s="1"/>
  <c r="CW103" i="28" s="1"/>
  <c r="CX103" i="28" s="1"/>
  <c r="CY103" i="28" s="1"/>
  <c r="CZ103" i="28" s="1"/>
  <c r="DA103" i="28" s="1"/>
  <c r="DB103" i="28" s="1"/>
  <c r="DC103" i="28" s="1"/>
  <c r="DD103" i="28" s="1"/>
  <c r="DE103" i="28" s="1"/>
  <c r="DF103" i="28" s="1"/>
  <c r="DG103" i="28" s="1"/>
  <c r="DH103" i="28" s="1"/>
  <c r="DI103" i="28" s="1"/>
  <c r="CU104" i="28"/>
  <c r="CV104" i="28" s="1"/>
  <c r="CW104" i="28" s="1"/>
  <c r="CX104" i="28" s="1"/>
  <c r="CY104" i="28" s="1"/>
  <c r="CZ104" i="28" s="1"/>
  <c r="DA104" i="28" s="1"/>
  <c r="DB104" i="28" s="1"/>
  <c r="DC104" i="28" s="1"/>
  <c r="DD104" i="28" s="1"/>
  <c r="DE104" i="28" s="1"/>
  <c r="DF104" i="28" s="1"/>
  <c r="DG104" i="28" s="1"/>
  <c r="DH104" i="28" s="1"/>
  <c r="DI104" i="28" s="1"/>
  <c r="CU105" i="28"/>
  <c r="CV105" i="28" s="1"/>
  <c r="CW105" i="28" s="1"/>
  <c r="CX105" i="28" s="1"/>
  <c r="CY105" i="28" s="1"/>
  <c r="CZ105" i="28" s="1"/>
  <c r="DA105" i="28" s="1"/>
  <c r="DB105" i="28" s="1"/>
  <c r="DC105" i="28" s="1"/>
  <c r="DD105" i="28" s="1"/>
  <c r="DE105" i="28" s="1"/>
  <c r="DF105" i="28" s="1"/>
  <c r="DG105" i="28" s="1"/>
  <c r="DH105" i="28" s="1"/>
  <c r="DI105" i="28" s="1"/>
  <c r="CU106" i="28"/>
  <c r="CV106" i="28" s="1"/>
  <c r="CW106" i="28" s="1"/>
  <c r="CX106" i="28" s="1"/>
  <c r="CY106" i="28" s="1"/>
  <c r="CZ106" i="28" s="1"/>
  <c r="DA106" i="28" s="1"/>
  <c r="DB106" i="28" s="1"/>
  <c r="DC106" i="28" s="1"/>
  <c r="DD106" i="28" s="1"/>
  <c r="DE106" i="28" s="1"/>
  <c r="DF106" i="28" s="1"/>
  <c r="DG106" i="28" s="1"/>
  <c r="DH106" i="28" s="1"/>
  <c r="DI106" i="28" s="1"/>
  <c r="CU107" i="28"/>
  <c r="CV107" i="28" s="1"/>
  <c r="CW107" i="28" s="1"/>
  <c r="CX107" i="28" s="1"/>
  <c r="CY107" i="28" s="1"/>
  <c r="CZ107" i="28" s="1"/>
  <c r="DA107" i="28" s="1"/>
  <c r="DB107" i="28" s="1"/>
  <c r="DC107" i="28" s="1"/>
  <c r="DD107" i="28" s="1"/>
  <c r="DE107" i="28" s="1"/>
  <c r="DF107" i="28" s="1"/>
  <c r="DG107" i="28" s="1"/>
  <c r="DH107" i="28" s="1"/>
  <c r="DI107" i="28" s="1"/>
  <c r="CU108" i="28"/>
  <c r="CV108" i="28" s="1"/>
  <c r="CW108" i="28" s="1"/>
  <c r="CX108" i="28" s="1"/>
  <c r="CY108" i="28" s="1"/>
  <c r="CZ108" i="28" s="1"/>
  <c r="DA108" i="28" s="1"/>
  <c r="DB108" i="28" s="1"/>
  <c r="DC108" i="28" s="1"/>
  <c r="DD108" i="28" s="1"/>
  <c r="DE108" i="28" s="1"/>
  <c r="DF108" i="28" s="1"/>
  <c r="DG108" i="28" s="1"/>
  <c r="DH108" i="28" s="1"/>
  <c r="DI108" i="28" s="1"/>
  <c r="CU109" i="28"/>
  <c r="CV109" i="28" s="1"/>
  <c r="CW109" i="28" s="1"/>
  <c r="CX109" i="28" s="1"/>
  <c r="CY109" i="28" s="1"/>
  <c r="CZ109" i="28" s="1"/>
  <c r="DA109" i="28" s="1"/>
  <c r="DB109" i="28" s="1"/>
  <c r="DC109" i="28" s="1"/>
  <c r="DD109" i="28" s="1"/>
  <c r="DE109" i="28" s="1"/>
  <c r="DF109" i="28" s="1"/>
  <c r="DG109" i="28" s="1"/>
  <c r="DH109" i="28" s="1"/>
  <c r="DI109" i="28" s="1"/>
  <c r="CU110" i="28"/>
  <c r="CV110" i="28" s="1"/>
  <c r="CW110" i="28" s="1"/>
  <c r="CX110" i="28" s="1"/>
  <c r="CY110" i="28" s="1"/>
  <c r="CZ110" i="28" s="1"/>
  <c r="DA110" i="28" s="1"/>
  <c r="DB110" i="28" s="1"/>
  <c r="DC110" i="28" s="1"/>
  <c r="DD110" i="28" s="1"/>
  <c r="DE110" i="28" s="1"/>
  <c r="DF110" i="28" s="1"/>
  <c r="DG110" i="28" s="1"/>
  <c r="DH110" i="28" s="1"/>
  <c r="DI110" i="28" s="1"/>
  <c r="CU111" i="28"/>
  <c r="CV111" i="28" s="1"/>
  <c r="CW111" i="28" s="1"/>
  <c r="CX111" i="28" s="1"/>
  <c r="CY111" i="28" s="1"/>
  <c r="CZ111" i="28" s="1"/>
  <c r="DA111" i="28" s="1"/>
  <c r="DB111" i="28" s="1"/>
  <c r="DC111" i="28" s="1"/>
  <c r="DD111" i="28" s="1"/>
  <c r="DE111" i="28" s="1"/>
  <c r="DF111" i="28" s="1"/>
  <c r="DG111" i="28" s="1"/>
  <c r="DH111" i="28" s="1"/>
  <c r="DI111" i="28" s="1"/>
  <c r="CU112" i="28"/>
  <c r="CV112" i="28" s="1"/>
  <c r="CW112" i="28" s="1"/>
  <c r="CX112" i="28" s="1"/>
  <c r="CY112" i="28" s="1"/>
  <c r="CZ112" i="28" s="1"/>
  <c r="DA112" i="28" s="1"/>
  <c r="DB112" i="28" s="1"/>
  <c r="DC112" i="28" s="1"/>
  <c r="DD112" i="28" s="1"/>
  <c r="DE112" i="28" s="1"/>
  <c r="DF112" i="28" s="1"/>
  <c r="DG112" i="28" s="1"/>
  <c r="DH112" i="28" s="1"/>
  <c r="DI112" i="28" s="1"/>
  <c r="CU113" i="28"/>
  <c r="CV113" i="28" s="1"/>
  <c r="CW113" i="28" s="1"/>
  <c r="CX113" i="28" s="1"/>
  <c r="CY113" i="28" s="1"/>
  <c r="CZ113" i="28" s="1"/>
  <c r="DA113" i="28" s="1"/>
  <c r="DB113" i="28" s="1"/>
  <c r="DC113" i="28" s="1"/>
  <c r="DD113" i="28" s="1"/>
  <c r="DE113" i="28" s="1"/>
  <c r="DF113" i="28" s="1"/>
  <c r="DG113" i="28" s="1"/>
  <c r="DH113" i="28" s="1"/>
  <c r="DI113" i="28" s="1"/>
  <c r="CU114" i="28"/>
  <c r="CV114" i="28" s="1"/>
  <c r="CW114" i="28" s="1"/>
  <c r="CX114" i="28" s="1"/>
  <c r="CY114" i="28" s="1"/>
  <c r="CZ114" i="28" s="1"/>
  <c r="DA114" i="28" s="1"/>
  <c r="DB114" i="28" s="1"/>
  <c r="DC114" i="28" s="1"/>
  <c r="DD114" i="28" s="1"/>
  <c r="DE114" i="28" s="1"/>
  <c r="DF114" i="28" s="1"/>
  <c r="DG114" i="28" s="1"/>
  <c r="DH114" i="28" s="1"/>
  <c r="DI114" i="28" s="1"/>
  <c r="CU115" i="28"/>
  <c r="CV115" i="28" s="1"/>
  <c r="CW115" i="28" s="1"/>
  <c r="CX115" i="28" s="1"/>
  <c r="CY115" i="28" s="1"/>
  <c r="CZ115" i="28" s="1"/>
  <c r="DA115" i="28" s="1"/>
  <c r="DB115" i="28" s="1"/>
  <c r="DC115" i="28" s="1"/>
  <c r="DD115" i="28" s="1"/>
  <c r="DE115" i="28" s="1"/>
  <c r="DF115" i="28" s="1"/>
  <c r="DG115" i="28" s="1"/>
  <c r="DH115" i="28" s="1"/>
  <c r="DI115" i="28" s="1"/>
  <c r="CU116" i="28"/>
  <c r="CV116" i="28" s="1"/>
  <c r="CW116" i="28" s="1"/>
  <c r="CX116" i="28" s="1"/>
  <c r="CY116" i="28" s="1"/>
  <c r="CZ116" i="28" s="1"/>
  <c r="DA116" i="28" s="1"/>
  <c r="DB116" i="28" s="1"/>
  <c r="DC116" i="28" s="1"/>
  <c r="DD116" i="28" s="1"/>
  <c r="DE116" i="28" s="1"/>
  <c r="DF116" i="28" s="1"/>
  <c r="DG116" i="28" s="1"/>
  <c r="DH116" i="28" s="1"/>
  <c r="DI116" i="28" s="1"/>
  <c r="CU117" i="28"/>
  <c r="CV117" i="28" s="1"/>
  <c r="CW117" i="28" s="1"/>
  <c r="CX117" i="28" s="1"/>
  <c r="CY117" i="28" s="1"/>
  <c r="CZ117" i="28" s="1"/>
  <c r="DA117" i="28" s="1"/>
  <c r="DB117" i="28" s="1"/>
  <c r="DC117" i="28" s="1"/>
  <c r="DD117" i="28" s="1"/>
  <c r="DE117" i="28" s="1"/>
  <c r="DF117" i="28" s="1"/>
  <c r="DG117" i="28" s="1"/>
  <c r="DH117" i="28" s="1"/>
  <c r="DI117" i="28" s="1"/>
  <c r="CU118" i="28"/>
  <c r="CV118" i="28" s="1"/>
  <c r="CW118" i="28" s="1"/>
  <c r="CX118" i="28" s="1"/>
  <c r="CY118" i="28" s="1"/>
  <c r="CZ118" i="28" s="1"/>
  <c r="DA118" i="28" s="1"/>
  <c r="DB118" i="28" s="1"/>
  <c r="DC118" i="28" s="1"/>
  <c r="DD118" i="28" s="1"/>
  <c r="DE118" i="28" s="1"/>
  <c r="DF118" i="28" s="1"/>
  <c r="DG118" i="28" s="1"/>
  <c r="DH118" i="28" s="1"/>
  <c r="DI118" i="28" s="1"/>
  <c r="CU119" i="28"/>
  <c r="CV119" i="28" s="1"/>
  <c r="CW119" i="28" s="1"/>
  <c r="CX119" i="28" s="1"/>
  <c r="CY119" i="28" s="1"/>
  <c r="CZ119" i="28" s="1"/>
  <c r="DA119" i="28" s="1"/>
  <c r="DB119" i="28" s="1"/>
  <c r="DC119" i="28" s="1"/>
  <c r="DD119" i="28" s="1"/>
  <c r="DE119" i="28" s="1"/>
  <c r="DF119" i="28" s="1"/>
  <c r="DG119" i="28" s="1"/>
  <c r="DH119" i="28" s="1"/>
  <c r="DI119" i="28" s="1"/>
  <c r="CU120" i="28"/>
  <c r="CV120" i="28" s="1"/>
  <c r="CW120" i="28" s="1"/>
  <c r="CX120" i="28" s="1"/>
  <c r="CY120" i="28" s="1"/>
  <c r="CZ120" i="28" s="1"/>
  <c r="DA120" i="28" s="1"/>
  <c r="DB120" i="28" s="1"/>
  <c r="DC120" i="28" s="1"/>
  <c r="DD120" i="28" s="1"/>
  <c r="DE120" i="28" s="1"/>
  <c r="DF120" i="28" s="1"/>
  <c r="DG120" i="28" s="1"/>
  <c r="DH120" i="28" s="1"/>
  <c r="DI120" i="28" s="1"/>
  <c r="CU121" i="28"/>
  <c r="CV121" i="28" s="1"/>
  <c r="CW121" i="28" s="1"/>
  <c r="CX121" i="28" s="1"/>
  <c r="CY121" i="28" s="1"/>
  <c r="CZ121" i="28" s="1"/>
  <c r="DA121" i="28" s="1"/>
  <c r="DB121" i="28" s="1"/>
  <c r="DC121" i="28" s="1"/>
  <c r="DD121" i="28" s="1"/>
  <c r="DE121" i="28" s="1"/>
  <c r="DF121" i="28" s="1"/>
  <c r="DG121" i="28" s="1"/>
  <c r="DH121" i="28" s="1"/>
  <c r="DI121" i="28" s="1"/>
  <c r="CU122" i="28"/>
  <c r="CV122" i="28" s="1"/>
  <c r="CW122" i="28" s="1"/>
  <c r="CX122" i="28" s="1"/>
  <c r="CY122" i="28" s="1"/>
  <c r="CZ122" i="28" s="1"/>
  <c r="DA122" i="28" s="1"/>
  <c r="DB122" i="28" s="1"/>
  <c r="DC122" i="28" s="1"/>
  <c r="DD122" i="28" s="1"/>
  <c r="DE122" i="28" s="1"/>
  <c r="DF122" i="28" s="1"/>
  <c r="DG122" i="28" s="1"/>
  <c r="DH122" i="28" s="1"/>
  <c r="DI122" i="28" s="1"/>
  <c r="CU123" i="28"/>
  <c r="CV123" i="28" s="1"/>
  <c r="CW123" i="28" s="1"/>
  <c r="CX123" i="28" s="1"/>
  <c r="CY123" i="28" s="1"/>
  <c r="CZ123" i="28" s="1"/>
  <c r="DA123" i="28" s="1"/>
  <c r="DB123" i="28" s="1"/>
  <c r="DC123" i="28" s="1"/>
  <c r="DD123" i="28" s="1"/>
  <c r="DE123" i="28" s="1"/>
  <c r="DF123" i="28" s="1"/>
  <c r="DG123" i="28" s="1"/>
  <c r="DH123" i="28" s="1"/>
  <c r="DI123" i="28" s="1"/>
  <c r="CU124" i="28"/>
  <c r="CV124" i="28" s="1"/>
  <c r="CW124" i="28" s="1"/>
  <c r="CX124" i="28" s="1"/>
  <c r="CY124" i="28" s="1"/>
  <c r="CZ124" i="28" s="1"/>
  <c r="DA124" i="28" s="1"/>
  <c r="DB124" i="28" s="1"/>
  <c r="DC124" i="28" s="1"/>
  <c r="DD124" i="28" s="1"/>
  <c r="DE124" i="28" s="1"/>
  <c r="DF124" i="28" s="1"/>
  <c r="DG124" i="28" s="1"/>
  <c r="DH124" i="28" s="1"/>
  <c r="DI124" i="28" s="1"/>
  <c r="CU125" i="28"/>
  <c r="CV125" i="28" s="1"/>
  <c r="CW125" i="28" s="1"/>
  <c r="CX125" i="28" s="1"/>
  <c r="CY125" i="28" s="1"/>
  <c r="CZ125" i="28" s="1"/>
  <c r="DA125" i="28" s="1"/>
  <c r="DB125" i="28" s="1"/>
  <c r="DC125" i="28" s="1"/>
  <c r="DD125" i="28" s="1"/>
  <c r="DE125" i="28" s="1"/>
  <c r="DF125" i="28" s="1"/>
  <c r="DG125" i="28" s="1"/>
  <c r="DH125" i="28" s="1"/>
  <c r="DI125" i="28" s="1"/>
  <c r="CU126" i="28"/>
  <c r="CV126" i="28" s="1"/>
  <c r="CW126" i="28" s="1"/>
  <c r="CX126" i="28" s="1"/>
  <c r="CY126" i="28" s="1"/>
  <c r="CZ126" i="28" s="1"/>
  <c r="DA126" i="28" s="1"/>
  <c r="DB126" i="28" s="1"/>
  <c r="DC126" i="28" s="1"/>
  <c r="DD126" i="28" s="1"/>
  <c r="DE126" i="28" s="1"/>
  <c r="DF126" i="28" s="1"/>
  <c r="DG126" i="28" s="1"/>
  <c r="DH126" i="28" s="1"/>
  <c r="DI126" i="28" s="1"/>
  <c r="CU127" i="28"/>
  <c r="CV127" i="28" s="1"/>
  <c r="CW127" i="28" s="1"/>
  <c r="CX127" i="28" s="1"/>
  <c r="CY127" i="28" s="1"/>
  <c r="CZ127" i="28" s="1"/>
  <c r="DA127" i="28" s="1"/>
  <c r="DB127" i="28" s="1"/>
  <c r="DC127" i="28" s="1"/>
  <c r="DD127" i="28" s="1"/>
  <c r="DE127" i="28" s="1"/>
  <c r="DF127" i="28" s="1"/>
  <c r="DG127" i="28" s="1"/>
  <c r="DH127" i="28" s="1"/>
  <c r="DI127" i="28" s="1"/>
  <c r="CU128" i="28"/>
  <c r="CV128" i="28" s="1"/>
  <c r="CW128" i="28" s="1"/>
  <c r="CX128" i="28" s="1"/>
  <c r="CY128" i="28" s="1"/>
  <c r="CZ128" i="28" s="1"/>
  <c r="DA128" i="28" s="1"/>
  <c r="DB128" i="28" s="1"/>
  <c r="DC128" i="28" s="1"/>
  <c r="DD128" i="28" s="1"/>
  <c r="DE128" i="28" s="1"/>
  <c r="DF128" i="28" s="1"/>
  <c r="DG128" i="28" s="1"/>
  <c r="DH128" i="28" s="1"/>
  <c r="DI128" i="28" s="1"/>
  <c r="CU129" i="28"/>
  <c r="CV129" i="28" s="1"/>
  <c r="CW129" i="28" s="1"/>
  <c r="CX129" i="28" s="1"/>
  <c r="CY129" i="28" s="1"/>
  <c r="CZ129" i="28" s="1"/>
  <c r="DA129" i="28" s="1"/>
  <c r="DB129" i="28" s="1"/>
  <c r="DC129" i="28" s="1"/>
  <c r="DD129" i="28" s="1"/>
  <c r="DE129" i="28" s="1"/>
  <c r="DF129" i="28" s="1"/>
  <c r="DG129" i="28" s="1"/>
  <c r="DH129" i="28" s="1"/>
  <c r="DI129" i="28" s="1"/>
  <c r="CU130" i="28"/>
  <c r="CV130" i="28" s="1"/>
  <c r="CW130" i="28" s="1"/>
  <c r="CX130" i="28" s="1"/>
  <c r="CY130" i="28" s="1"/>
  <c r="CZ130" i="28" s="1"/>
  <c r="DA130" i="28" s="1"/>
  <c r="DB130" i="28" s="1"/>
  <c r="DC130" i="28" s="1"/>
  <c r="DD130" i="28" s="1"/>
  <c r="DE130" i="28" s="1"/>
  <c r="DF130" i="28" s="1"/>
  <c r="DG130" i="28" s="1"/>
  <c r="DH130" i="28" s="1"/>
  <c r="DI130" i="28" s="1"/>
  <c r="CU131" i="28"/>
  <c r="CV131" i="28" s="1"/>
  <c r="CW131" i="28" s="1"/>
  <c r="CX131" i="28" s="1"/>
  <c r="CY131" i="28" s="1"/>
  <c r="CZ131" i="28" s="1"/>
  <c r="DA131" i="28" s="1"/>
  <c r="DB131" i="28" s="1"/>
  <c r="DC131" i="28" s="1"/>
  <c r="DD131" i="28" s="1"/>
  <c r="DE131" i="28" s="1"/>
  <c r="DF131" i="28" s="1"/>
  <c r="DG131" i="28" s="1"/>
  <c r="DH131" i="28" s="1"/>
  <c r="DI131" i="28" s="1"/>
  <c r="CU132" i="28"/>
  <c r="CV132" i="28" s="1"/>
  <c r="CW132" i="28" s="1"/>
  <c r="CX132" i="28" s="1"/>
  <c r="CY132" i="28" s="1"/>
  <c r="CZ132" i="28" s="1"/>
  <c r="DA132" i="28" s="1"/>
  <c r="DB132" i="28" s="1"/>
  <c r="DC132" i="28" s="1"/>
  <c r="DD132" i="28" s="1"/>
  <c r="DE132" i="28" s="1"/>
  <c r="DF132" i="28" s="1"/>
  <c r="DG132" i="28" s="1"/>
  <c r="DH132" i="28" s="1"/>
  <c r="DI132" i="28" s="1"/>
  <c r="CU133" i="28"/>
  <c r="CV133" i="28" s="1"/>
  <c r="CW133" i="28" s="1"/>
  <c r="CX133" i="28" s="1"/>
  <c r="CY133" i="28" s="1"/>
  <c r="CZ133" i="28" s="1"/>
  <c r="DA133" i="28" s="1"/>
  <c r="DB133" i="28" s="1"/>
  <c r="DC133" i="28" s="1"/>
  <c r="DD133" i="28" s="1"/>
  <c r="DE133" i="28" s="1"/>
  <c r="DF133" i="28" s="1"/>
  <c r="DG133" i="28" s="1"/>
  <c r="DH133" i="28" s="1"/>
  <c r="DI133" i="28" s="1"/>
  <c r="CU134" i="28"/>
  <c r="CV134" i="28" s="1"/>
  <c r="CW134" i="28" s="1"/>
  <c r="CX134" i="28" s="1"/>
  <c r="CY134" i="28" s="1"/>
  <c r="CZ134" i="28" s="1"/>
  <c r="DA134" i="28" s="1"/>
  <c r="DB134" i="28" s="1"/>
  <c r="DC134" i="28" s="1"/>
  <c r="DD134" i="28" s="1"/>
  <c r="DE134" i="28" s="1"/>
  <c r="DF134" i="28" s="1"/>
  <c r="DG134" i="28" s="1"/>
  <c r="DH134" i="28" s="1"/>
  <c r="DI134" i="28" s="1"/>
  <c r="CU135" i="28"/>
  <c r="CV135" i="28" s="1"/>
  <c r="CW135" i="28" s="1"/>
  <c r="CX135" i="28" s="1"/>
  <c r="CY135" i="28" s="1"/>
  <c r="CZ135" i="28" s="1"/>
  <c r="DA135" i="28" s="1"/>
  <c r="DB135" i="28" s="1"/>
  <c r="DC135" i="28" s="1"/>
  <c r="DD135" i="28" s="1"/>
  <c r="DE135" i="28" s="1"/>
  <c r="DF135" i="28" s="1"/>
  <c r="DG135" i="28" s="1"/>
  <c r="DH135" i="28" s="1"/>
  <c r="DI135" i="28" s="1"/>
  <c r="CU136" i="28"/>
  <c r="CV136" i="28" s="1"/>
  <c r="CW136" i="28" s="1"/>
  <c r="CX136" i="28" s="1"/>
  <c r="CY136" i="28" s="1"/>
  <c r="CZ136" i="28" s="1"/>
  <c r="DA136" i="28" s="1"/>
  <c r="DB136" i="28" s="1"/>
  <c r="DC136" i="28" s="1"/>
  <c r="DD136" i="28" s="1"/>
  <c r="DE136" i="28" s="1"/>
  <c r="DF136" i="28" s="1"/>
  <c r="DG136" i="28" s="1"/>
  <c r="DH136" i="28" s="1"/>
  <c r="DI136" i="28" s="1"/>
  <c r="CU137" i="28"/>
  <c r="CV137" i="28" s="1"/>
  <c r="CW137" i="28" s="1"/>
  <c r="CX137" i="28" s="1"/>
  <c r="CY137" i="28" s="1"/>
  <c r="CZ137" i="28" s="1"/>
  <c r="DA137" i="28" s="1"/>
  <c r="DB137" i="28" s="1"/>
  <c r="DC137" i="28" s="1"/>
  <c r="DD137" i="28" s="1"/>
  <c r="DE137" i="28" s="1"/>
  <c r="DF137" i="28" s="1"/>
  <c r="DG137" i="28" s="1"/>
  <c r="DH137" i="28" s="1"/>
  <c r="DI137" i="28" s="1"/>
  <c r="CU138" i="28"/>
  <c r="CV138" i="28" s="1"/>
  <c r="CW138" i="28" s="1"/>
  <c r="CX138" i="28" s="1"/>
  <c r="CY138" i="28" s="1"/>
  <c r="CZ138" i="28" s="1"/>
  <c r="DA138" i="28" s="1"/>
  <c r="DB138" i="28" s="1"/>
  <c r="DC138" i="28" s="1"/>
  <c r="DD138" i="28" s="1"/>
  <c r="DE138" i="28" s="1"/>
  <c r="DF138" i="28" s="1"/>
  <c r="DG138" i="28" s="1"/>
  <c r="DH138" i="28" s="1"/>
  <c r="DI138" i="28" s="1"/>
  <c r="CU139" i="28"/>
  <c r="CV139" i="28" s="1"/>
  <c r="CW139" i="28" s="1"/>
  <c r="CX139" i="28" s="1"/>
  <c r="CY139" i="28" s="1"/>
  <c r="CZ139" i="28" s="1"/>
  <c r="DA139" i="28" s="1"/>
  <c r="DB139" i="28" s="1"/>
  <c r="DC139" i="28" s="1"/>
  <c r="DD139" i="28" s="1"/>
  <c r="DE139" i="28" s="1"/>
  <c r="DF139" i="28" s="1"/>
  <c r="DG139" i="28" s="1"/>
  <c r="DH139" i="28" s="1"/>
  <c r="DI139" i="28" s="1"/>
  <c r="CU140" i="28"/>
  <c r="CV140" i="28" s="1"/>
  <c r="CW140" i="28" s="1"/>
  <c r="CX140" i="28" s="1"/>
  <c r="CY140" i="28" s="1"/>
  <c r="CZ140" i="28" s="1"/>
  <c r="DA140" i="28" s="1"/>
  <c r="DB140" i="28" s="1"/>
  <c r="DC140" i="28" s="1"/>
  <c r="DD140" i="28" s="1"/>
  <c r="DE140" i="28" s="1"/>
  <c r="DF140" i="28" s="1"/>
  <c r="DG140" i="28" s="1"/>
  <c r="DH140" i="28" s="1"/>
  <c r="DI140" i="28" s="1"/>
  <c r="CU141" i="28"/>
  <c r="CV141" i="28" s="1"/>
  <c r="CW141" i="28" s="1"/>
  <c r="CX141" i="28" s="1"/>
  <c r="CY141" i="28" s="1"/>
  <c r="CZ141" i="28" s="1"/>
  <c r="DA141" i="28" s="1"/>
  <c r="DB141" i="28" s="1"/>
  <c r="DC141" i="28" s="1"/>
  <c r="DD141" i="28" s="1"/>
  <c r="DE141" i="28" s="1"/>
  <c r="DF141" i="28" s="1"/>
  <c r="DG141" i="28" s="1"/>
  <c r="DH141" i="28" s="1"/>
  <c r="DI141" i="28" s="1"/>
  <c r="CU142" i="28"/>
  <c r="CV142" i="28" s="1"/>
  <c r="CW142" i="28" s="1"/>
  <c r="CX142" i="28" s="1"/>
  <c r="CY142" i="28" s="1"/>
  <c r="CZ142" i="28" s="1"/>
  <c r="DA142" i="28" s="1"/>
  <c r="DB142" i="28" s="1"/>
  <c r="DC142" i="28" s="1"/>
  <c r="DD142" i="28" s="1"/>
  <c r="DE142" i="28" s="1"/>
  <c r="DF142" i="28" s="1"/>
  <c r="DG142" i="28" s="1"/>
  <c r="DH142" i="28" s="1"/>
  <c r="DI142" i="28" s="1"/>
  <c r="CU143" i="28"/>
  <c r="CV143" i="28" s="1"/>
  <c r="CW143" i="28" s="1"/>
  <c r="CX143" i="28" s="1"/>
  <c r="CY143" i="28" s="1"/>
  <c r="CZ143" i="28" s="1"/>
  <c r="DA143" i="28" s="1"/>
  <c r="DB143" i="28" s="1"/>
  <c r="DC143" i="28" s="1"/>
  <c r="DD143" i="28" s="1"/>
  <c r="DE143" i="28" s="1"/>
  <c r="DF143" i="28" s="1"/>
  <c r="DG143" i="28" s="1"/>
  <c r="DH143" i="28" s="1"/>
  <c r="DI143" i="28" s="1"/>
  <c r="CU144" i="28"/>
  <c r="CV144" i="28" s="1"/>
  <c r="CW144" i="28" s="1"/>
  <c r="CX144" i="28" s="1"/>
  <c r="CY144" i="28" s="1"/>
  <c r="CZ144" i="28" s="1"/>
  <c r="DA144" i="28" s="1"/>
  <c r="DB144" i="28" s="1"/>
  <c r="DC144" i="28" s="1"/>
  <c r="DD144" i="28" s="1"/>
  <c r="DE144" i="28" s="1"/>
  <c r="DF144" i="28" s="1"/>
  <c r="DG144" i="28" s="1"/>
  <c r="DH144" i="28" s="1"/>
  <c r="DI144" i="28" s="1"/>
  <c r="CU145" i="28"/>
  <c r="CV145" i="28" s="1"/>
  <c r="CW145" i="28" s="1"/>
  <c r="CX145" i="28" s="1"/>
  <c r="CY145" i="28" s="1"/>
  <c r="CZ145" i="28" s="1"/>
  <c r="DA145" i="28" s="1"/>
  <c r="DB145" i="28" s="1"/>
  <c r="DC145" i="28" s="1"/>
  <c r="DD145" i="28" s="1"/>
  <c r="DE145" i="28" s="1"/>
  <c r="DF145" i="28" s="1"/>
  <c r="DG145" i="28" s="1"/>
  <c r="DH145" i="28" s="1"/>
  <c r="DI145" i="28" s="1"/>
  <c r="CU146" i="28"/>
  <c r="CV146" i="28" s="1"/>
  <c r="CW146" i="28" s="1"/>
  <c r="CX146" i="28" s="1"/>
  <c r="CY146" i="28" s="1"/>
  <c r="CZ146" i="28" s="1"/>
  <c r="DA146" i="28" s="1"/>
  <c r="DB146" i="28" s="1"/>
  <c r="DC146" i="28" s="1"/>
  <c r="DD146" i="28" s="1"/>
  <c r="DE146" i="28" s="1"/>
  <c r="DF146" i="28" s="1"/>
  <c r="DG146" i="28" s="1"/>
  <c r="DH146" i="28" s="1"/>
  <c r="DI146" i="28" s="1"/>
  <c r="CU147" i="28"/>
  <c r="CV147" i="28" s="1"/>
  <c r="CW147" i="28" s="1"/>
  <c r="CX147" i="28" s="1"/>
  <c r="CY147" i="28" s="1"/>
  <c r="CZ147" i="28" s="1"/>
  <c r="DA147" i="28" s="1"/>
  <c r="DB147" i="28" s="1"/>
  <c r="DC147" i="28" s="1"/>
  <c r="DD147" i="28" s="1"/>
  <c r="DE147" i="28" s="1"/>
  <c r="DF147" i="28" s="1"/>
  <c r="DG147" i="28" s="1"/>
  <c r="DH147" i="28" s="1"/>
  <c r="DI147" i="28" s="1"/>
  <c r="CU148" i="28"/>
  <c r="CV148" i="28" s="1"/>
  <c r="CW148" i="28" s="1"/>
  <c r="CX148" i="28" s="1"/>
  <c r="CY148" i="28" s="1"/>
  <c r="CZ148" i="28" s="1"/>
  <c r="DA148" i="28" s="1"/>
  <c r="DB148" i="28" s="1"/>
  <c r="DC148" i="28" s="1"/>
  <c r="DD148" i="28" s="1"/>
  <c r="DE148" i="28" s="1"/>
  <c r="DF148" i="28" s="1"/>
  <c r="DG148" i="28" s="1"/>
  <c r="DH148" i="28" s="1"/>
  <c r="DI148" i="28" s="1"/>
  <c r="CU149" i="28"/>
  <c r="CV149" i="28" s="1"/>
  <c r="CW149" i="28" s="1"/>
  <c r="CX149" i="28" s="1"/>
  <c r="CY149" i="28" s="1"/>
  <c r="CZ149" i="28" s="1"/>
  <c r="DA149" i="28" s="1"/>
  <c r="DB149" i="28" s="1"/>
  <c r="DC149" i="28" s="1"/>
  <c r="DD149" i="28" s="1"/>
  <c r="DE149" i="28" s="1"/>
  <c r="DF149" i="28" s="1"/>
  <c r="DG149" i="28" s="1"/>
  <c r="DH149" i="28" s="1"/>
  <c r="DI149" i="28" s="1"/>
  <c r="CU150" i="28"/>
  <c r="CV150" i="28" s="1"/>
  <c r="CW150" i="28" s="1"/>
  <c r="CX150" i="28" s="1"/>
  <c r="CY150" i="28" s="1"/>
  <c r="CZ150" i="28" s="1"/>
  <c r="DA150" i="28" s="1"/>
  <c r="DB150" i="28" s="1"/>
  <c r="DC150" i="28" s="1"/>
  <c r="DD150" i="28" s="1"/>
  <c r="DE150" i="28" s="1"/>
  <c r="DF150" i="28" s="1"/>
  <c r="DG150" i="28" s="1"/>
  <c r="DH150" i="28" s="1"/>
  <c r="DI150" i="28" s="1"/>
  <c r="CU151" i="28"/>
  <c r="CV151" i="28" s="1"/>
  <c r="CW151" i="28" s="1"/>
  <c r="CX151" i="28" s="1"/>
  <c r="CY151" i="28" s="1"/>
  <c r="CZ151" i="28" s="1"/>
  <c r="DA151" i="28" s="1"/>
  <c r="DB151" i="28" s="1"/>
  <c r="DC151" i="28" s="1"/>
  <c r="DD151" i="28" s="1"/>
  <c r="DE151" i="28" s="1"/>
  <c r="DF151" i="28" s="1"/>
  <c r="DG151" i="28" s="1"/>
  <c r="DH151" i="28" s="1"/>
  <c r="DI151" i="28" s="1"/>
  <c r="CU152" i="28"/>
  <c r="CV152" i="28" s="1"/>
  <c r="CW152" i="28" s="1"/>
  <c r="CX152" i="28" s="1"/>
  <c r="CY152" i="28" s="1"/>
  <c r="CZ152" i="28" s="1"/>
  <c r="DA152" i="28" s="1"/>
  <c r="DB152" i="28" s="1"/>
  <c r="DC152" i="28" s="1"/>
  <c r="DD152" i="28" s="1"/>
  <c r="DE152" i="28" s="1"/>
  <c r="DF152" i="28" s="1"/>
  <c r="DG152" i="28" s="1"/>
  <c r="DH152" i="28" s="1"/>
  <c r="DI152" i="28" s="1"/>
  <c r="CU153" i="28"/>
  <c r="CV153" i="28" s="1"/>
  <c r="CW153" i="28" s="1"/>
  <c r="CX153" i="28" s="1"/>
  <c r="CY153" i="28" s="1"/>
  <c r="CZ153" i="28" s="1"/>
  <c r="DA153" i="28" s="1"/>
  <c r="DB153" i="28" s="1"/>
  <c r="DC153" i="28" s="1"/>
  <c r="DD153" i="28" s="1"/>
  <c r="DE153" i="28" s="1"/>
  <c r="DF153" i="28" s="1"/>
  <c r="DG153" i="28" s="1"/>
  <c r="DH153" i="28" s="1"/>
  <c r="DI153" i="28" s="1"/>
  <c r="CU154" i="28"/>
  <c r="CV154" i="28" s="1"/>
  <c r="CW154" i="28" s="1"/>
  <c r="CX154" i="28" s="1"/>
  <c r="CY154" i="28" s="1"/>
  <c r="CZ154" i="28" s="1"/>
  <c r="DA154" i="28" s="1"/>
  <c r="DB154" i="28" s="1"/>
  <c r="DC154" i="28" s="1"/>
  <c r="DD154" i="28" s="1"/>
  <c r="DE154" i="28" s="1"/>
  <c r="DF154" i="28" s="1"/>
  <c r="DG154" i="28" s="1"/>
  <c r="DH154" i="28" s="1"/>
  <c r="DI154" i="28" s="1"/>
  <c r="CU155" i="28"/>
  <c r="CV155" i="28" s="1"/>
  <c r="CW155" i="28" s="1"/>
  <c r="CX155" i="28" s="1"/>
  <c r="CY155" i="28" s="1"/>
  <c r="CZ155" i="28" s="1"/>
  <c r="DA155" i="28" s="1"/>
  <c r="DB155" i="28" s="1"/>
  <c r="DC155" i="28" s="1"/>
  <c r="DD155" i="28" s="1"/>
  <c r="DE155" i="28" s="1"/>
  <c r="DF155" i="28" s="1"/>
  <c r="DG155" i="28" s="1"/>
  <c r="DH155" i="28" s="1"/>
  <c r="DI155" i="28" s="1"/>
  <c r="CU156" i="28"/>
  <c r="CV156" i="28" s="1"/>
  <c r="CW156" i="28" s="1"/>
  <c r="CX156" i="28" s="1"/>
  <c r="CY156" i="28" s="1"/>
  <c r="CZ156" i="28" s="1"/>
  <c r="DA156" i="28" s="1"/>
  <c r="DB156" i="28" s="1"/>
  <c r="DC156" i="28" s="1"/>
  <c r="DD156" i="28" s="1"/>
  <c r="DE156" i="28" s="1"/>
  <c r="DF156" i="28" s="1"/>
  <c r="DG156" i="28" s="1"/>
  <c r="DH156" i="28" s="1"/>
  <c r="DI156" i="28" s="1"/>
  <c r="CU157" i="28"/>
  <c r="CV157" i="28" s="1"/>
  <c r="CW157" i="28" s="1"/>
  <c r="CX157" i="28" s="1"/>
  <c r="CY157" i="28" s="1"/>
  <c r="CZ157" i="28" s="1"/>
  <c r="DA157" i="28" s="1"/>
  <c r="DB157" i="28" s="1"/>
  <c r="DC157" i="28" s="1"/>
  <c r="DD157" i="28" s="1"/>
  <c r="DE157" i="28" s="1"/>
  <c r="DF157" i="28" s="1"/>
  <c r="DG157" i="28" s="1"/>
  <c r="DH157" i="28" s="1"/>
  <c r="DI157" i="28" s="1"/>
  <c r="CU158" i="28"/>
  <c r="CV158" i="28" s="1"/>
  <c r="CW158" i="28" s="1"/>
  <c r="CX158" i="28" s="1"/>
  <c r="CY158" i="28" s="1"/>
  <c r="CZ158" i="28" s="1"/>
  <c r="DA158" i="28" s="1"/>
  <c r="DB158" i="28" s="1"/>
  <c r="DC158" i="28" s="1"/>
  <c r="DD158" i="28" s="1"/>
  <c r="DE158" i="28" s="1"/>
  <c r="DF158" i="28" s="1"/>
  <c r="DG158" i="28" s="1"/>
  <c r="DH158" i="28" s="1"/>
  <c r="DI158" i="28" s="1"/>
  <c r="CU159" i="28"/>
  <c r="CV159" i="28" s="1"/>
  <c r="CW159" i="28" s="1"/>
  <c r="CX159" i="28" s="1"/>
  <c r="CY159" i="28" s="1"/>
  <c r="CZ159" i="28" s="1"/>
  <c r="DA159" i="28" s="1"/>
  <c r="DB159" i="28" s="1"/>
  <c r="DC159" i="28" s="1"/>
  <c r="DD159" i="28" s="1"/>
  <c r="DE159" i="28" s="1"/>
  <c r="DF159" i="28" s="1"/>
  <c r="DG159" i="28" s="1"/>
  <c r="DH159" i="28" s="1"/>
  <c r="DI159" i="28" s="1"/>
  <c r="CU160" i="28"/>
  <c r="CV160" i="28" s="1"/>
  <c r="CW160" i="28" s="1"/>
  <c r="CX160" i="28" s="1"/>
  <c r="CY160" i="28" s="1"/>
  <c r="CZ160" i="28" s="1"/>
  <c r="DA160" i="28" s="1"/>
  <c r="DB160" i="28" s="1"/>
  <c r="DC160" i="28" s="1"/>
  <c r="DD160" i="28" s="1"/>
  <c r="DE160" i="28" s="1"/>
  <c r="DF160" i="28" s="1"/>
  <c r="DG160" i="28" s="1"/>
  <c r="DH160" i="28" s="1"/>
  <c r="DI160" i="28" s="1"/>
  <c r="CU161" i="28"/>
  <c r="CV161" i="28" s="1"/>
  <c r="CW161" i="28" s="1"/>
  <c r="CX161" i="28" s="1"/>
  <c r="CY161" i="28" s="1"/>
  <c r="CZ161" i="28" s="1"/>
  <c r="DA161" i="28" s="1"/>
  <c r="DB161" i="28" s="1"/>
  <c r="DC161" i="28" s="1"/>
  <c r="DD161" i="28" s="1"/>
  <c r="DE161" i="28" s="1"/>
  <c r="DF161" i="28" s="1"/>
  <c r="DG161" i="28" s="1"/>
  <c r="DH161" i="28" s="1"/>
  <c r="DI161" i="28" s="1"/>
  <c r="CU162" i="28"/>
  <c r="CV162" i="28" s="1"/>
  <c r="CW162" i="28" s="1"/>
  <c r="CX162" i="28" s="1"/>
  <c r="CY162" i="28" s="1"/>
  <c r="CZ162" i="28" s="1"/>
  <c r="DA162" i="28" s="1"/>
  <c r="DB162" i="28" s="1"/>
  <c r="DC162" i="28" s="1"/>
  <c r="DD162" i="28" s="1"/>
  <c r="DE162" i="28" s="1"/>
  <c r="DF162" i="28" s="1"/>
  <c r="DG162" i="28" s="1"/>
  <c r="DH162" i="28" s="1"/>
  <c r="DI162" i="28" s="1"/>
  <c r="CU163" i="28"/>
  <c r="CV163" i="28" s="1"/>
  <c r="CW163" i="28" s="1"/>
  <c r="CX163" i="28" s="1"/>
  <c r="CY163" i="28" s="1"/>
  <c r="CZ163" i="28" s="1"/>
  <c r="DA163" i="28" s="1"/>
  <c r="DB163" i="28" s="1"/>
  <c r="DC163" i="28" s="1"/>
  <c r="DD163" i="28" s="1"/>
  <c r="DE163" i="28" s="1"/>
  <c r="DF163" i="28" s="1"/>
  <c r="DG163" i="28" s="1"/>
  <c r="DH163" i="28" s="1"/>
  <c r="DI163" i="28" s="1"/>
  <c r="CU164" i="28"/>
  <c r="CV164" i="28" s="1"/>
  <c r="CW164" i="28" s="1"/>
  <c r="CX164" i="28" s="1"/>
  <c r="CY164" i="28" s="1"/>
  <c r="CZ164" i="28" s="1"/>
  <c r="DA164" i="28" s="1"/>
  <c r="DB164" i="28" s="1"/>
  <c r="DC164" i="28" s="1"/>
  <c r="DD164" i="28" s="1"/>
  <c r="DE164" i="28" s="1"/>
  <c r="DF164" i="28" s="1"/>
  <c r="DG164" i="28" s="1"/>
  <c r="DH164" i="28" s="1"/>
  <c r="DI164" i="28" s="1"/>
  <c r="CU165" i="28"/>
  <c r="CV165" i="28" s="1"/>
  <c r="CW165" i="28" s="1"/>
  <c r="CX165" i="28" s="1"/>
  <c r="CY165" i="28" s="1"/>
  <c r="CZ165" i="28" s="1"/>
  <c r="DA165" i="28" s="1"/>
  <c r="DB165" i="28" s="1"/>
  <c r="DC165" i="28" s="1"/>
  <c r="DD165" i="28" s="1"/>
  <c r="DE165" i="28" s="1"/>
  <c r="DF165" i="28" s="1"/>
  <c r="DG165" i="28" s="1"/>
  <c r="DH165" i="28" s="1"/>
  <c r="DI165" i="28" s="1"/>
  <c r="CU166" i="28"/>
  <c r="CV166" i="28" s="1"/>
  <c r="CW166" i="28" s="1"/>
  <c r="CX166" i="28" s="1"/>
  <c r="CY166" i="28" s="1"/>
  <c r="CZ166" i="28" s="1"/>
  <c r="DA166" i="28" s="1"/>
  <c r="DB166" i="28" s="1"/>
  <c r="DC166" i="28" s="1"/>
  <c r="DD166" i="28" s="1"/>
  <c r="DE166" i="28" s="1"/>
  <c r="DF166" i="28" s="1"/>
  <c r="DG166" i="28" s="1"/>
  <c r="DH166" i="28" s="1"/>
  <c r="DI166" i="28" s="1"/>
  <c r="CU167" i="28"/>
  <c r="CV167" i="28" s="1"/>
  <c r="CW167" i="28" s="1"/>
  <c r="CX167" i="28" s="1"/>
  <c r="CY167" i="28" s="1"/>
  <c r="CZ167" i="28" s="1"/>
  <c r="DA167" i="28" s="1"/>
  <c r="DB167" i="28" s="1"/>
  <c r="DC167" i="28" s="1"/>
  <c r="DD167" i="28" s="1"/>
  <c r="DE167" i="28" s="1"/>
  <c r="DF167" i="28" s="1"/>
  <c r="DG167" i="28" s="1"/>
  <c r="DH167" i="28" s="1"/>
  <c r="DI167" i="28" s="1"/>
  <c r="CV13" i="28"/>
  <c r="CW13" i="28" s="1"/>
  <c r="CX13" i="28" s="1"/>
  <c r="CY13" i="28" s="1"/>
  <c r="CZ13" i="28" s="1"/>
  <c r="DA13" i="28" s="1"/>
  <c r="DB13" i="28" s="1"/>
  <c r="DC13" i="28" s="1"/>
  <c r="DD13" i="28" s="1"/>
  <c r="DE13" i="28" s="1"/>
  <c r="DF13" i="28" s="1"/>
  <c r="DG13" i="28" s="1"/>
  <c r="DH13" i="28" s="1"/>
  <c r="DI13" i="28" s="1"/>
  <c r="K14" i="29"/>
  <c r="K15" i="29"/>
  <c r="L15" i="29" s="1"/>
  <c r="K16" i="29"/>
  <c r="K17" i="29"/>
  <c r="L17" i="29" s="1"/>
  <c r="K18" i="29"/>
  <c r="K19" i="29"/>
  <c r="L19" i="29" s="1"/>
  <c r="K20" i="29"/>
  <c r="K21" i="29"/>
  <c r="L21" i="29" s="1"/>
  <c r="K22" i="29"/>
  <c r="K23" i="29"/>
  <c r="L23" i="29" s="1"/>
  <c r="K24" i="29"/>
  <c r="K25" i="29"/>
  <c r="L25" i="29" s="1"/>
  <c r="K26" i="29"/>
  <c r="K27" i="29"/>
  <c r="L27" i="29" s="1"/>
  <c r="K28" i="29"/>
  <c r="K29" i="29"/>
  <c r="L29" i="29" s="1"/>
  <c r="K30" i="29"/>
  <c r="K31" i="29"/>
  <c r="L31" i="29" s="1"/>
  <c r="K32" i="29"/>
  <c r="K33" i="29"/>
  <c r="L33" i="29" s="1"/>
  <c r="K34" i="29"/>
  <c r="K35" i="29"/>
  <c r="L35" i="29" s="1"/>
  <c r="K36" i="29"/>
  <c r="K37" i="29"/>
  <c r="L37" i="29" s="1"/>
  <c r="K38" i="29"/>
  <c r="K39" i="29"/>
  <c r="L39" i="29" s="1"/>
  <c r="K40" i="29"/>
  <c r="K41" i="29"/>
  <c r="L41" i="29" s="1"/>
  <c r="K42" i="29"/>
  <c r="K43" i="29"/>
  <c r="L43" i="29" s="1"/>
  <c r="K44" i="29"/>
  <c r="K45" i="29"/>
  <c r="L45" i="29" s="1"/>
  <c r="K46" i="29"/>
  <c r="K47" i="29"/>
  <c r="L47" i="29" s="1"/>
  <c r="K48" i="29"/>
  <c r="K49" i="29"/>
  <c r="L49" i="29" s="1"/>
  <c r="K50" i="29"/>
  <c r="K51" i="29"/>
  <c r="L51" i="29" s="1"/>
  <c r="K52" i="29"/>
  <c r="K53" i="29"/>
  <c r="L53" i="29" s="1"/>
  <c r="K54" i="29"/>
  <c r="K55" i="29"/>
  <c r="L55" i="29" s="1"/>
  <c r="K56" i="29"/>
  <c r="K57" i="29"/>
  <c r="L57" i="29" s="1"/>
  <c r="K58" i="29"/>
  <c r="K59" i="29"/>
  <c r="L59" i="29" s="1"/>
  <c r="K60" i="29"/>
  <c r="K61" i="29"/>
  <c r="L61" i="29" s="1"/>
  <c r="K62" i="29"/>
  <c r="K63" i="29"/>
  <c r="L63" i="29" s="1"/>
  <c r="K64" i="29"/>
  <c r="K65" i="29"/>
  <c r="L65" i="29" s="1"/>
  <c r="K66" i="29"/>
  <c r="K67" i="29"/>
  <c r="L67" i="29" s="1"/>
  <c r="K68" i="29"/>
  <c r="K69" i="29"/>
  <c r="L69" i="29" s="1"/>
  <c r="K70" i="29"/>
  <c r="K71" i="29"/>
  <c r="L71" i="29" s="1"/>
  <c r="K72" i="29"/>
  <c r="K73" i="29"/>
  <c r="L73" i="29" s="1"/>
  <c r="K74" i="29"/>
  <c r="K75" i="29"/>
  <c r="L75" i="29" s="1"/>
  <c r="K76" i="29"/>
  <c r="K77" i="29"/>
  <c r="L77" i="29" s="1"/>
  <c r="K78" i="29"/>
  <c r="K79" i="29"/>
  <c r="L79" i="29" s="1"/>
  <c r="K80" i="29"/>
  <c r="K81" i="29"/>
  <c r="L81" i="29" s="1"/>
  <c r="K82" i="29"/>
  <c r="K83" i="29"/>
  <c r="L83" i="29" s="1"/>
  <c r="K84" i="29"/>
  <c r="K85" i="29"/>
  <c r="L85" i="29" s="1"/>
  <c r="K86" i="29"/>
  <c r="K87" i="29"/>
  <c r="L87" i="29" s="1"/>
  <c r="K88" i="29"/>
  <c r="K89" i="29"/>
  <c r="L89" i="29" s="1"/>
  <c r="K90" i="29"/>
  <c r="K91" i="29"/>
  <c r="L91" i="29" s="1"/>
  <c r="K92" i="29"/>
  <c r="K93" i="29"/>
  <c r="L93" i="29" s="1"/>
  <c r="K94" i="29"/>
  <c r="K95" i="29"/>
  <c r="L95" i="29" s="1"/>
  <c r="K96" i="29"/>
  <c r="K97" i="29"/>
  <c r="L97" i="29" s="1"/>
  <c r="K98" i="29"/>
  <c r="K99" i="29"/>
  <c r="L99" i="29" s="1"/>
  <c r="K100" i="29"/>
  <c r="K101" i="29"/>
  <c r="L101" i="29" s="1"/>
  <c r="K102" i="29"/>
  <c r="K103" i="29"/>
  <c r="L103" i="29" s="1"/>
  <c r="K104" i="29"/>
  <c r="K105" i="29"/>
  <c r="L105" i="29" s="1"/>
  <c r="K106" i="29"/>
  <c r="K107" i="29"/>
  <c r="L107" i="29" s="1"/>
  <c r="K108" i="29"/>
  <c r="K109" i="29"/>
  <c r="L109" i="29" s="1"/>
  <c r="K110" i="29"/>
  <c r="K111" i="29"/>
  <c r="L111" i="29" s="1"/>
  <c r="K112" i="29"/>
  <c r="K113" i="29"/>
  <c r="L113" i="29" s="1"/>
  <c r="K114" i="29"/>
  <c r="K115" i="29"/>
  <c r="L115" i="29" s="1"/>
  <c r="K116" i="29"/>
  <c r="K117" i="29"/>
  <c r="L117" i="29" s="1"/>
  <c r="K118" i="29"/>
  <c r="K119" i="29"/>
  <c r="L119" i="29" s="1"/>
  <c r="K120" i="29"/>
  <c r="K121" i="29"/>
  <c r="L121" i="29" s="1"/>
  <c r="K122" i="29"/>
  <c r="K123" i="29"/>
  <c r="L123" i="29" s="1"/>
  <c r="K124" i="29"/>
  <c r="K125" i="29"/>
  <c r="L125" i="29" s="1"/>
  <c r="K126" i="29"/>
  <c r="K127" i="29"/>
  <c r="L127" i="29" s="1"/>
  <c r="K128" i="29"/>
  <c r="K129" i="29"/>
  <c r="L129" i="29" s="1"/>
  <c r="K130" i="29"/>
  <c r="K131" i="29"/>
  <c r="L131" i="29" s="1"/>
  <c r="K132" i="29"/>
  <c r="K133" i="29"/>
  <c r="L133" i="29" s="1"/>
  <c r="K134" i="29"/>
  <c r="K135" i="29"/>
  <c r="L135" i="29" s="1"/>
  <c r="K136" i="29"/>
  <c r="K137" i="29"/>
  <c r="L137" i="29" s="1"/>
  <c r="K138" i="29"/>
  <c r="K139" i="29"/>
  <c r="L139" i="29" s="1"/>
  <c r="K140" i="29"/>
  <c r="K141" i="29"/>
  <c r="L141" i="29" s="1"/>
  <c r="K142" i="29"/>
  <c r="K143" i="29"/>
  <c r="L143" i="29" s="1"/>
  <c r="K144" i="29"/>
  <c r="K145" i="29"/>
  <c r="L145" i="29" s="1"/>
  <c r="K146" i="29"/>
  <c r="K147" i="29"/>
  <c r="L147" i="29" s="1"/>
  <c r="K148" i="29"/>
  <c r="K149" i="29"/>
  <c r="L149" i="29" s="1"/>
  <c r="K150" i="29"/>
  <c r="K151" i="29"/>
  <c r="L151" i="29" s="1"/>
  <c r="K152" i="29"/>
  <c r="K153" i="29"/>
  <c r="L153" i="29" s="1"/>
  <c r="K154" i="29"/>
  <c r="K155" i="29"/>
  <c r="L155" i="29" s="1"/>
  <c r="K156" i="29"/>
  <c r="K157" i="29"/>
  <c r="L157" i="29" s="1"/>
  <c r="K158" i="29"/>
  <c r="K159" i="29"/>
  <c r="L159" i="29" s="1"/>
  <c r="K160" i="29"/>
  <c r="K161" i="29"/>
  <c r="L161" i="29" s="1"/>
  <c r="K162" i="29"/>
  <c r="K163" i="29"/>
  <c r="L163" i="29" s="1"/>
  <c r="K164" i="29"/>
  <c r="K165" i="29"/>
  <c r="L165" i="29" s="1"/>
  <c r="K166" i="29"/>
  <c r="K167" i="29"/>
  <c r="L167" i="29" s="1"/>
  <c r="K168" i="29"/>
  <c r="I14" i="29"/>
  <c r="I15" i="29"/>
  <c r="I16" i="29"/>
  <c r="I17" i="29"/>
  <c r="I18" i="29"/>
  <c r="I19" i="29"/>
  <c r="I20" i="29"/>
  <c r="I21" i="29"/>
  <c r="I22" i="29"/>
  <c r="I23" i="29"/>
  <c r="I24" i="29"/>
  <c r="I25" i="29"/>
  <c r="I26" i="29"/>
  <c r="I27" i="29"/>
  <c r="I28" i="29"/>
  <c r="I29" i="29"/>
  <c r="I30" i="29"/>
  <c r="I31" i="29"/>
  <c r="I32" i="29"/>
  <c r="I33" i="29"/>
  <c r="I34" i="29"/>
  <c r="I35" i="29"/>
  <c r="I36" i="29"/>
  <c r="I37" i="29"/>
  <c r="I38" i="29"/>
  <c r="I39" i="29"/>
  <c r="I40" i="29"/>
  <c r="I41" i="29"/>
  <c r="I42" i="29"/>
  <c r="I43" i="29"/>
  <c r="I44" i="29"/>
  <c r="I45" i="29"/>
  <c r="I46" i="29"/>
  <c r="I47" i="29"/>
  <c r="I48" i="29"/>
  <c r="I49" i="29"/>
  <c r="I50" i="29"/>
  <c r="I51" i="29"/>
  <c r="I52" i="29"/>
  <c r="I53" i="29"/>
  <c r="I54" i="29"/>
  <c r="I55" i="29"/>
  <c r="I56" i="29"/>
  <c r="I57" i="29"/>
  <c r="I58" i="29"/>
  <c r="I59" i="29"/>
  <c r="I60" i="29"/>
  <c r="I61" i="29"/>
  <c r="I62" i="29"/>
  <c r="I63" i="29"/>
  <c r="I64" i="29"/>
  <c r="I65" i="29"/>
  <c r="I66" i="29"/>
  <c r="I67" i="29"/>
  <c r="I68" i="29"/>
  <c r="I69" i="29"/>
  <c r="I70" i="29"/>
  <c r="I71" i="29"/>
  <c r="I72" i="29"/>
  <c r="I73" i="29"/>
  <c r="I74" i="29"/>
  <c r="I75" i="29"/>
  <c r="I76" i="29"/>
  <c r="I77" i="29"/>
  <c r="I78" i="29"/>
  <c r="I79" i="29"/>
  <c r="I80" i="29"/>
  <c r="I81" i="29"/>
  <c r="I82" i="29"/>
  <c r="I83" i="29"/>
  <c r="I84" i="29"/>
  <c r="I85" i="29"/>
  <c r="I86" i="29"/>
  <c r="I87" i="29"/>
  <c r="I88" i="29"/>
  <c r="I89" i="29"/>
  <c r="I90" i="29"/>
  <c r="I91" i="29"/>
  <c r="I92" i="29"/>
  <c r="I93" i="29"/>
  <c r="I94" i="29"/>
  <c r="I95" i="29"/>
  <c r="I96" i="29"/>
  <c r="I97" i="29"/>
  <c r="I98" i="29"/>
  <c r="I99" i="29"/>
  <c r="I100" i="29"/>
  <c r="I101" i="29"/>
  <c r="I102" i="29"/>
  <c r="I103" i="29"/>
  <c r="I104" i="29"/>
  <c r="I105" i="29"/>
  <c r="I106" i="29"/>
  <c r="I107" i="29"/>
  <c r="I108" i="29"/>
  <c r="I109" i="29"/>
  <c r="I110" i="29"/>
  <c r="I111" i="29"/>
  <c r="I112" i="29"/>
  <c r="I113" i="29"/>
  <c r="I114" i="29"/>
  <c r="I115" i="29"/>
  <c r="I116" i="29"/>
  <c r="I117" i="29"/>
  <c r="I118" i="29"/>
  <c r="I119" i="29"/>
  <c r="I120" i="29"/>
  <c r="I121" i="29"/>
  <c r="I122" i="29"/>
  <c r="I123" i="29"/>
  <c r="I124" i="29"/>
  <c r="I125" i="29"/>
  <c r="I126" i="29"/>
  <c r="I127" i="29"/>
  <c r="I128" i="29"/>
  <c r="I129" i="29"/>
  <c r="I130" i="29"/>
  <c r="I131" i="29"/>
  <c r="I132" i="29"/>
  <c r="I133" i="29"/>
  <c r="I134" i="29"/>
  <c r="I135" i="29"/>
  <c r="I136" i="29"/>
  <c r="I137" i="29"/>
  <c r="I138" i="29"/>
  <c r="I139" i="29"/>
  <c r="I140" i="29"/>
  <c r="I141" i="29"/>
  <c r="I142" i="29"/>
  <c r="I143" i="29"/>
  <c r="I144" i="29"/>
  <c r="I145" i="29"/>
  <c r="I146" i="29"/>
  <c r="I147" i="29"/>
  <c r="I148" i="29"/>
  <c r="I149" i="29"/>
  <c r="I150" i="29"/>
  <c r="I151" i="29"/>
  <c r="I152" i="29"/>
  <c r="I153" i="29"/>
  <c r="I154" i="29"/>
  <c r="I155" i="29"/>
  <c r="I156" i="29"/>
  <c r="I157" i="29"/>
  <c r="I158" i="29"/>
  <c r="I159" i="29"/>
  <c r="I160" i="29"/>
  <c r="I161" i="29"/>
  <c r="I162" i="29"/>
  <c r="I163" i="29"/>
  <c r="I164" i="29"/>
  <c r="I165" i="29"/>
  <c r="I166" i="29"/>
  <c r="I167" i="29"/>
  <c r="I168" i="29"/>
  <c r="H19" i="29"/>
  <c r="H31" i="29"/>
  <c r="H55" i="29"/>
  <c r="H67" i="29"/>
  <c r="H75" i="29"/>
  <c r="H83" i="29"/>
  <c r="H91" i="29"/>
  <c r="H107" i="29"/>
  <c r="K13" i="29"/>
  <c r="I13" i="29"/>
  <c r="H13" i="29" s="1"/>
  <c r="G107" i="29" l="1"/>
  <c r="G91" i="29"/>
  <c r="G83" i="29"/>
  <c r="G75" i="29"/>
  <c r="F75" i="29" s="1"/>
  <c r="E75" i="29" s="1"/>
  <c r="D75" i="29" s="1"/>
  <c r="C75" i="29" s="1"/>
  <c r="G67" i="29"/>
  <c r="F67" i="29" s="1"/>
  <c r="E67" i="29" s="1"/>
  <c r="D67" i="29" s="1"/>
  <c r="C67" i="29" s="1"/>
  <c r="G55" i="29"/>
  <c r="F55" i="29" s="1"/>
  <c r="E55" i="29" s="1"/>
  <c r="D55" i="29" s="1"/>
  <c r="C55" i="29" s="1"/>
  <c r="G31" i="29"/>
  <c r="G19" i="29"/>
  <c r="H168" i="29"/>
  <c r="H166" i="29"/>
  <c r="G166" i="29" s="1"/>
  <c r="F166" i="29" s="1"/>
  <c r="E166" i="29" s="1"/>
  <c r="D166" i="29" s="1"/>
  <c r="C166" i="29" s="1"/>
  <c r="H164" i="29"/>
  <c r="H162" i="29"/>
  <c r="G162" i="29" s="1"/>
  <c r="F162" i="29" s="1"/>
  <c r="E162" i="29" s="1"/>
  <c r="D162" i="29" s="1"/>
  <c r="C162" i="29" s="1"/>
  <c r="H160" i="29"/>
  <c r="H158" i="29"/>
  <c r="G158" i="29" s="1"/>
  <c r="F158" i="29" s="1"/>
  <c r="E158" i="29" s="1"/>
  <c r="D158" i="29" s="1"/>
  <c r="C158" i="29" s="1"/>
  <c r="H156" i="29"/>
  <c r="H154" i="29"/>
  <c r="H152" i="29"/>
  <c r="H150" i="29"/>
  <c r="G150" i="29" s="1"/>
  <c r="F150" i="29" s="1"/>
  <c r="E150" i="29" s="1"/>
  <c r="D150" i="29" s="1"/>
  <c r="C150" i="29" s="1"/>
  <c r="H148" i="29"/>
  <c r="H146" i="29"/>
  <c r="G146" i="29" s="1"/>
  <c r="F146" i="29" s="1"/>
  <c r="E146" i="29" s="1"/>
  <c r="D146" i="29" s="1"/>
  <c r="C146" i="29" s="1"/>
  <c r="H144" i="29"/>
  <c r="H142" i="29"/>
  <c r="G142" i="29" s="1"/>
  <c r="F142" i="29" s="1"/>
  <c r="E142" i="29" s="1"/>
  <c r="D142" i="29" s="1"/>
  <c r="C142" i="29" s="1"/>
  <c r="H140" i="29"/>
  <c r="H138" i="29"/>
  <c r="H136" i="29"/>
  <c r="H134" i="29"/>
  <c r="G134" i="29" s="1"/>
  <c r="F134" i="29" s="1"/>
  <c r="E134" i="29" s="1"/>
  <c r="D134" i="29" s="1"/>
  <c r="C134" i="29" s="1"/>
  <c r="H132" i="29"/>
  <c r="H130" i="29"/>
  <c r="G130" i="29" s="1"/>
  <c r="F130" i="29" s="1"/>
  <c r="E130" i="29" s="1"/>
  <c r="D130" i="29" s="1"/>
  <c r="C130" i="29" s="1"/>
  <c r="H128" i="29"/>
  <c r="H126" i="29"/>
  <c r="G126" i="29" s="1"/>
  <c r="F126" i="29" s="1"/>
  <c r="E126" i="29" s="1"/>
  <c r="D126" i="29" s="1"/>
  <c r="C126" i="29" s="1"/>
  <c r="H124" i="29"/>
  <c r="H122" i="29"/>
  <c r="G122" i="29" s="1"/>
  <c r="F122" i="29" s="1"/>
  <c r="E122" i="29" s="1"/>
  <c r="D122" i="29" s="1"/>
  <c r="C122" i="29" s="1"/>
  <c r="H120" i="29"/>
  <c r="H118" i="29"/>
  <c r="G118" i="29" s="1"/>
  <c r="F118" i="29" s="1"/>
  <c r="E118" i="29" s="1"/>
  <c r="D118" i="29" s="1"/>
  <c r="C118" i="29" s="1"/>
  <c r="H116" i="29"/>
  <c r="H114" i="29"/>
  <c r="G114" i="29" s="1"/>
  <c r="F114" i="29" s="1"/>
  <c r="E114" i="29" s="1"/>
  <c r="D114" i="29" s="1"/>
  <c r="C114" i="29" s="1"/>
  <c r="H112" i="29"/>
  <c r="H110" i="29"/>
  <c r="G110" i="29" s="1"/>
  <c r="F110" i="29" s="1"/>
  <c r="E110" i="29" s="1"/>
  <c r="D110" i="29" s="1"/>
  <c r="C110" i="29" s="1"/>
  <c r="H108" i="29"/>
  <c r="H106" i="29"/>
  <c r="H104" i="29"/>
  <c r="H102" i="29"/>
  <c r="G102" i="29" s="1"/>
  <c r="F102" i="29" s="1"/>
  <c r="E102" i="29" s="1"/>
  <c r="D102" i="29" s="1"/>
  <c r="C102" i="29" s="1"/>
  <c r="H100" i="29"/>
  <c r="H98" i="29"/>
  <c r="G98" i="29" s="1"/>
  <c r="F98" i="29" s="1"/>
  <c r="E98" i="29" s="1"/>
  <c r="D98" i="29" s="1"/>
  <c r="C98" i="29" s="1"/>
  <c r="H96" i="29"/>
  <c r="H94" i="29"/>
  <c r="G94" i="29" s="1"/>
  <c r="F94" i="29" s="1"/>
  <c r="E94" i="29" s="1"/>
  <c r="D94" i="29" s="1"/>
  <c r="C94" i="29" s="1"/>
  <c r="H92" i="29"/>
  <c r="H90" i="29"/>
  <c r="G90" i="29" s="1"/>
  <c r="F90" i="29" s="1"/>
  <c r="E90" i="29" s="1"/>
  <c r="D90" i="29" s="1"/>
  <c r="C90" i="29" s="1"/>
  <c r="H88" i="29"/>
  <c r="H86" i="29"/>
  <c r="G86" i="29" s="1"/>
  <c r="F86" i="29" s="1"/>
  <c r="E86" i="29" s="1"/>
  <c r="D86" i="29" s="1"/>
  <c r="C86" i="29" s="1"/>
  <c r="H84" i="29"/>
  <c r="H82" i="29"/>
  <c r="G82" i="29" s="1"/>
  <c r="F82" i="29" s="1"/>
  <c r="E82" i="29" s="1"/>
  <c r="D82" i="29" s="1"/>
  <c r="C82" i="29" s="1"/>
  <c r="H80" i="29"/>
  <c r="H78" i="29"/>
  <c r="G78" i="29" s="1"/>
  <c r="F78" i="29" s="1"/>
  <c r="E78" i="29" s="1"/>
  <c r="D78" i="29" s="1"/>
  <c r="C78" i="29" s="1"/>
  <c r="H76" i="29"/>
  <c r="H74" i="29"/>
  <c r="H72" i="29"/>
  <c r="H70" i="29"/>
  <c r="G70" i="29" s="1"/>
  <c r="F70" i="29" s="1"/>
  <c r="E70" i="29" s="1"/>
  <c r="D70" i="29" s="1"/>
  <c r="C70" i="29" s="1"/>
  <c r="H68" i="29"/>
  <c r="H66" i="29"/>
  <c r="G66" i="29" s="1"/>
  <c r="F66" i="29" s="1"/>
  <c r="E66" i="29" s="1"/>
  <c r="D66" i="29" s="1"/>
  <c r="C66" i="29" s="1"/>
  <c r="H64" i="29"/>
  <c r="H62" i="29"/>
  <c r="G62" i="29" s="1"/>
  <c r="F62" i="29" s="1"/>
  <c r="E62" i="29" s="1"/>
  <c r="D62" i="29" s="1"/>
  <c r="C62" i="29" s="1"/>
  <c r="H60" i="29"/>
  <c r="H58" i="29"/>
  <c r="G58" i="29" s="1"/>
  <c r="F58" i="29" s="1"/>
  <c r="E58" i="29" s="1"/>
  <c r="D58" i="29" s="1"/>
  <c r="C58" i="29" s="1"/>
  <c r="H56" i="29"/>
  <c r="H54" i="29"/>
  <c r="G54" i="29" s="1"/>
  <c r="F54" i="29" s="1"/>
  <c r="E54" i="29" s="1"/>
  <c r="D54" i="29" s="1"/>
  <c r="C54" i="29" s="1"/>
  <c r="H52" i="29"/>
  <c r="H50" i="29"/>
  <c r="G50" i="29" s="1"/>
  <c r="F50" i="29" s="1"/>
  <c r="E50" i="29" s="1"/>
  <c r="D50" i="29" s="1"/>
  <c r="C50" i="29" s="1"/>
  <c r="H48" i="29"/>
  <c r="H46" i="29"/>
  <c r="G46" i="29" s="1"/>
  <c r="F46" i="29" s="1"/>
  <c r="E46" i="29" s="1"/>
  <c r="D46" i="29" s="1"/>
  <c r="C46" i="29" s="1"/>
  <c r="H44" i="29"/>
  <c r="H42" i="29"/>
  <c r="G42" i="29" s="1"/>
  <c r="F42" i="29" s="1"/>
  <c r="E42" i="29" s="1"/>
  <c r="D42" i="29" s="1"/>
  <c r="C42" i="29" s="1"/>
  <c r="H40" i="29"/>
  <c r="H38" i="29"/>
  <c r="G38" i="29" s="1"/>
  <c r="F38" i="29" s="1"/>
  <c r="E38" i="29" s="1"/>
  <c r="D38" i="29" s="1"/>
  <c r="C38" i="29" s="1"/>
  <c r="H36" i="29"/>
  <c r="H34" i="29"/>
  <c r="G34" i="29" s="1"/>
  <c r="F34" i="29" s="1"/>
  <c r="E34" i="29" s="1"/>
  <c r="D34" i="29" s="1"/>
  <c r="C34" i="29" s="1"/>
  <c r="H32" i="29"/>
  <c r="H30" i="29"/>
  <c r="G30" i="29" s="1"/>
  <c r="F30" i="29" s="1"/>
  <c r="E30" i="29" s="1"/>
  <c r="D30" i="29" s="1"/>
  <c r="C30" i="29" s="1"/>
  <c r="H28" i="29"/>
  <c r="H26" i="29"/>
  <c r="G26" i="29" s="1"/>
  <c r="F26" i="29" s="1"/>
  <c r="E26" i="29" s="1"/>
  <c r="D26" i="29" s="1"/>
  <c r="C26" i="29" s="1"/>
  <c r="H24" i="29"/>
  <c r="H22" i="29"/>
  <c r="G22" i="29" s="1"/>
  <c r="F22" i="29" s="1"/>
  <c r="E22" i="29" s="1"/>
  <c r="D22" i="29" s="1"/>
  <c r="C22" i="29" s="1"/>
  <c r="H20" i="29"/>
  <c r="H18" i="29"/>
  <c r="G18" i="29" s="1"/>
  <c r="F18" i="29" s="1"/>
  <c r="E18" i="29" s="1"/>
  <c r="D18" i="29" s="1"/>
  <c r="C18" i="29" s="1"/>
  <c r="H16" i="29"/>
  <c r="H14" i="29"/>
  <c r="G14" i="29" s="1"/>
  <c r="F14" i="29" s="1"/>
  <c r="E14" i="29" s="1"/>
  <c r="D14" i="29" s="1"/>
  <c r="C14" i="29" s="1"/>
  <c r="G13" i="29"/>
  <c r="F13" i="29" s="1"/>
  <c r="E13" i="29" s="1"/>
  <c r="D13" i="29" s="1"/>
  <c r="C13" i="29" s="1"/>
  <c r="F91" i="29"/>
  <c r="E91" i="29" s="1"/>
  <c r="D91" i="29" s="1"/>
  <c r="C91" i="29" s="1"/>
  <c r="F31" i="29"/>
  <c r="E31" i="29" s="1"/>
  <c r="D31" i="29" s="1"/>
  <c r="C31" i="29" s="1"/>
  <c r="G168" i="29"/>
  <c r="F168" i="29" s="1"/>
  <c r="E168" i="29" s="1"/>
  <c r="D168" i="29" s="1"/>
  <c r="C168" i="29" s="1"/>
  <c r="G164" i="29"/>
  <c r="F164" i="29" s="1"/>
  <c r="E164" i="29" s="1"/>
  <c r="D164" i="29" s="1"/>
  <c r="C164" i="29" s="1"/>
  <c r="G160" i="29"/>
  <c r="F160" i="29" s="1"/>
  <c r="E160" i="29" s="1"/>
  <c r="D160" i="29" s="1"/>
  <c r="C160" i="29" s="1"/>
  <c r="G156" i="29"/>
  <c r="F156" i="29" s="1"/>
  <c r="E156" i="29" s="1"/>
  <c r="D156" i="29" s="1"/>
  <c r="C156" i="29" s="1"/>
  <c r="G152" i="29"/>
  <c r="F152" i="29" s="1"/>
  <c r="E152" i="29" s="1"/>
  <c r="D152" i="29" s="1"/>
  <c r="C152" i="29" s="1"/>
  <c r="G148" i="29"/>
  <c r="F148" i="29" s="1"/>
  <c r="E148" i="29" s="1"/>
  <c r="D148" i="29" s="1"/>
  <c r="C148" i="29" s="1"/>
  <c r="G144" i="29"/>
  <c r="F144" i="29" s="1"/>
  <c r="E144" i="29" s="1"/>
  <c r="D144" i="29" s="1"/>
  <c r="C144" i="29" s="1"/>
  <c r="G140" i="29"/>
  <c r="F140" i="29" s="1"/>
  <c r="E140" i="29" s="1"/>
  <c r="D140" i="29" s="1"/>
  <c r="C140" i="29" s="1"/>
  <c r="G136" i="29"/>
  <c r="F136" i="29" s="1"/>
  <c r="E136" i="29" s="1"/>
  <c r="D136" i="29" s="1"/>
  <c r="C136" i="29" s="1"/>
  <c r="G132" i="29"/>
  <c r="F132" i="29" s="1"/>
  <c r="E132" i="29" s="1"/>
  <c r="D132" i="29" s="1"/>
  <c r="C132" i="29" s="1"/>
  <c r="G128" i="29"/>
  <c r="F128" i="29" s="1"/>
  <c r="E128" i="29" s="1"/>
  <c r="D128" i="29" s="1"/>
  <c r="C128" i="29" s="1"/>
  <c r="G124" i="29"/>
  <c r="F124" i="29" s="1"/>
  <c r="E124" i="29" s="1"/>
  <c r="D124" i="29" s="1"/>
  <c r="C124" i="29" s="1"/>
  <c r="G120" i="29"/>
  <c r="F120" i="29" s="1"/>
  <c r="E120" i="29" s="1"/>
  <c r="D120" i="29" s="1"/>
  <c r="C120" i="29" s="1"/>
  <c r="G116" i="29"/>
  <c r="F116" i="29" s="1"/>
  <c r="E116" i="29" s="1"/>
  <c r="D116" i="29" s="1"/>
  <c r="C116" i="29" s="1"/>
  <c r="G112" i="29"/>
  <c r="F112" i="29" s="1"/>
  <c r="E112" i="29" s="1"/>
  <c r="D112" i="29" s="1"/>
  <c r="C112" i="29" s="1"/>
  <c r="G108" i="29"/>
  <c r="F108" i="29" s="1"/>
  <c r="E108" i="29" s="1"/>
  <c r="D108" i="29" s="1"/>
  <c r="C108" i="29" s="1"/>
  <c r="G104" i="29"/>
  <c r="F104" i="29" s="1"/>
  <c r="E104" i="29" s="1"/>
  <c r="D104" i="29" s="1"/>
  <c r="C104" i="29" s="1"/>
  <c r="G100" i="29"/>
  <c r="F100" i="29" s="1"/>
  <c r="E100" i="29" s="1"/>
  <c r="D100" i="29" s="1"/>
  <c r="C100" i="29" s="1"/>
  <c r="G96" i="29"/>
  <c r="F96" i="29" s="1"/>
  <c r="E96" i="29" s="1"/>
  <c r="D96" i="29" s="1"/>
  <c r="C96" i="29" s="1"/>
  <c r="G92" i="29"/>
  <c r="F92" i="29" s="1"/>
  <c r="E92" i="29" s="1"/>
  <c r="D92" i="29" s="1"/>
  <c r="C92" i="29" s="1"/>
  <c r="G88" i="29"/>
  <c r="F88" i="29" s="1"/>
  <c r="E88" i="29" s="1"/>
  <c r="D88" i="29" s="1"/>
  <c r="C88" i="29" s="1"/>
  <c r="G84" i="29"/>
  <c r="F84" i="29" s="1"/>
  <c r="E84" i="29" s="1"/>
  <c r="D84" i="29" s="1"/>
  <c r="C84" i="29" s="1"/>
  <c r="G80" i="29"/>
  <c r="F80" i="29" s="1"/>
  <c r="E80" i="29" s="1"/>
  <c r="D80" i="29" s="1"/>
  <c r="C80" i="29" s="1"/>
  <c r="G76" i="29"/>
  <c r="F76" i="29" s="1"/>
  <c r="E76" i="29" s="1"/>
  <c r="D76" i="29" s="1"/>
  <c r="C76" i="29" s="1"/>
  <c r="G72" i="29"/>
  <c r="F72" i="29" s="1"/>
  <c r="E72" i="29" s="1"/>
  <c r="D72" i="29" s="1"/>
  <c r="C72" i="29" s="1"/>
  <c r="G68" i="29"/>
  <c r="F68" i="29" s="1"/>
  <c r="E68" i="29" s="1"/>
  <c r="D68" i="29" s="1"/>
  <c r="C68" i="29" s="1"/>
  <c r="G64" i="29"/>
  <c r="F64" i="29" s="1"/>
  <c r="E64" i="29" s="1"/>
  <c r="D64" i="29" s="1"/>
  <c r="C64" i="29" s="1"/>
  <c r="F107" i="29"/>
  <c r="E107" i="29" s="1"/>
  <c r="D107" i="29" s="1"/>
  <c r="C107" i="29" s="1"/>
  <c r="F83" i="29"/>
  <c r="E83" i="29" s="1"/>
  <c r="D83" i="29" s="1"/>
  <c r="C83" i="29" s="1"/>
  <c r="F19" i="29"/>
  <c r="E19" i="29" s="1"/>
  <c r="D19" i="29" s="1"/>
  <c r="C19" i="29" s="1"/>
  <c r="G154" i="29"/>
  <c r="F154" i="29" s="1"/>
  <c r="E154" i="29" s="1"/>
  <c r="D154" i="29" s="1"/>
  <c r="C154" i="29" s="1"/>
  <c r="G138" i="29"/>
  <c r="F138" i="29" s="1"/>
  <c r="E138" i="29" s="1"/>
  <c r="D138" i="29" s="1"/>
  <c r="C138" i="29" s="1"/>
  <c r="G106" i="29"/>
  <c r="F106" i="29" s="1"/>
  <c r="E106" i="29" s="1"/>
  <c r="D106" i="29" s="1"/>
  <c r="C106" i="29" s="1"/>
  <c r="G74" i="29"/>
  <c r="F74" i="29" s="1"/>
  <c r="E74" i="29" s="1"/>
  <c r="D74" i="29" s="1"/>
  <c r="C74" i="29" s="1"/>
  <c r="G60" i="29"/>
  <c r="F60" i="29" s="1"/>
  <c r="E60" i="29" s="1"/>
  <c r="D60" i="29" s="1"/>
  <c r="C60" i="29" s="1"/>
  <c r="G56" i="29"/>
  <c r="F56" i="29" s="1"/>
  <c r="E56" i="29" s="1"/>
  <c r="D56" i="29" s="1"/>
  <c r="C56" i="29" s="1"/>
  <c r="G52" i="29"/>
  <c r="F52" i="29" s="1"/>
  <c r="E52" i="29" s="1"/>
  <c r="D52" i="29" s="1"/>
  <c r="C52" i="29" s="1"/>
  <c r="G48" i="29"/>
  <c r="F48" i="29" s="1"/>
  <c r="E48" i="29" s="1"/>
  <c r="D48" i="29" s="1"/>
  <c r="C48" i="29" s="1"/>
  <c r="G44" i="29"/>
  <c r="F44" i="29" s="1"/>
  <c r="E44" i="29" s="1"/>
  <c r="D44" i="29" s="1"/>
  <c r="C44" i="29" s="1"/>
  <c r="G40" i="29"/>
  <c r="F40" i="29" s="1"/>
  <c r="E40" i="29" s="1"/>
  <c r="D40" i="29" s="1"/>
  <c r="C40" i="29" s="1"/>
  <c r="G36" i="29"/>
  <c r="F36" i="29" s="1"/>
  <c r="E36" i="29" s="1"/>
  <c r="D36" i="29" s="1"/>
  <c r="C36" i="29" s="1"/>
  <c r="G32" i="29"/>
  <c r="F32" i="29" s="1"/>
  <c r="E32" i="29" s="1"/>
  <c r="D32" i="29" s="1"/>
  <c r="C32" i="29" s="1"/>
  <c r="G28" i="29"/>
  <c r="F28" i="29" s="1"/>
  <c r="E28" i="29" s="1"/>
  <c r="D28" i="29" s="1"/>
  <c r="C28" i="29" s="1"/>
  <c r="H99" i="29"/>
  <c r="G99" i="29" s="1"/>
  <c r="F99" i="29" s="1"/>
  <c r="E99" i="29" s="1"/>
  <c r="D99" i="29" s="1"/>
  <c r="C99" i="29" s="1"/>
  <c r="H87" i="29"/>
  <c r="G87" i="29" s="1"/>
  <c r="F87" i="29" s="1"/>
  <c r="E87" i="29" s="1"/>
  <c r="D87" i="29" s="1"/>
  <c r="C87" i="29" s="1"/>
  <c r="H79" i="29"/>
  <c r="G79" i="29" s="1"/>
  <c r="F79" i="29" s="1"/>
  <c r="E79" i="29" s="1"/>
  <c r="D79" i="29" s="1"/>
  <c r="C79" i="29" s="1"/>
  <c r="H71" i="29"/>
  <c r="G71" i="29" s="1"/>
  <c r="F71" i="29" s="1"/>
  <c r="E71" i="29" s="1"/>
  <c r="D71" i="29" s="1"/>
  <c r="C71" i="29" s="1"/>
  <c r="H63" i="29"/>
  <c r="G63" i="29" s="1"/>
  <c r="F63" i="29" s="1"/>
  <c r="E63" i="29" s="1"/>
  <c r="D63" i="29" s="1"/>
  <c r="C63" i="29" s="1"/>
  <c r="H39" i="29"/>
  <c r="G39" i="29" s="1"/>
  <c r="F39" i="29" s="1"/>
  <c r="E39" i="29" s="1"/>
  <c r="D39" i="29" s="1"/>
  <c r="C39" i="29" s="1"/>
  <c r="H25" i="29"/>
  <c r="G25" i="29" s="1"/>
  <c r="F25" i="29" s="1"/>
  <c r="E25" i="29" s="1"/>
  <c r="D25" i="29" s="1"/>
  <c r="C25" i="29" s="1"/>
  <c r="H23" i="29"/>
  <c r="G23" i="29" s="1"/>
  <c r="F23" i="29" s="1"/>
  <c r="E23" i="29" s="1"/>
  <c r="D23" i="29" s="1"/>
  <c r="C23" i="29" s="1"/>
  <c r="H17" i="29"/>
  <c r="G17" i="29" s="1"/>
  <c r="F17" i="29" s="1"/>
  <c r="E17" i="29" s="1"/>
  <c r="D17" i="29" s="1"/>
  <c r="C17" i="29" s="1"/>
  <c r="H15" i="29"/>
  <c r="G15" i="29" s="1"/>
  <c r="F15" i="29" s="1"/>
  <c r="E15" i="29" s="1"/>
  <c r="D15" i="29" s="1"/>
  <c r="C15" i="29" s="1"/>
  <c r="L164" i="29"/>
  <c r="L156" i="29"/>
  <c r="L148" i="29"/>
  <c r="L140" i="29"/>
  <c r="L132" i="29"/>
  <c r="L124" i="29"/>
  <c r="L116" i="29"/>
  <c r="L104" i="29"/>
  <c r="L88" i="29"/>
  <c r="L72" i="29"/>
  <c r="L56" i="29"/>
  <c r="L40" i="29"/>
  <c r="L22" i="29"/>
  <c r="G16" i="29"/>
  <c r="F16" i="29" s="1"/>
  <c r="E16" i="29" s="1"/>
  <c r="D16" i="29" s="1"/>
  <c r="C16" i="29" s="1"/>
  <c r="G24" i="29"/>
  <c r="F24" i="29" s="1"/>
  <c r="E24" i="29" s="1"/>
  <c r="D24" i="29" s="1"/>
  <c r="C24" i="29" s="1"/>
  <c r="G20" i="29"/>
  <c r="F20" i="29" s="1"/>
  <c r="E20" i="29" s="1"/>
  <c r="D20" i="29" s="1"/>
  <c r="C20" i="29" s="1"/>
  <c r="H21" i="29"/>
  <c r="G21" i="29" s="1"/>
  <c r="F21" i="29" s="1"/>
  <c r="E21" i="29" s="1"/>
  <c r="D21" i="29" s="1"/>
  <c r="C21" i="29" s="1"/>
  <c r="L168" i="29"/>
  <c r="L160" i="29"/>
  <c r="L152" i="29"/>
  <c r="L144" i="29"/>
  <c r="L136" i="29"/>
  <c r="L128" i="29"/>
  <c r="L120" i="29"/>
  <c r="L112" i="29"/>
  <c r="L96" i="29"/>
  <c r="L80" i="29"/>
  <c r="L64" i="29"/>
  <c r="L48" i="29"/>
  <c r="L32" i="29"/>
  <c r="L13" i="29"/>
  <c r="H167" i="29"/>
  <c r="G167" i="29" s="1"/>
  <c r="F167" i="29" s="1"/>
  <c r="E167" i="29" s="1"/>
  <c r="D167" i="29" s="1"/>
  <c r="C167" i="29" s="1"/>
  <c r="H165" i="29"/>
  <c r="G165" i="29" s="1"/>
  <c r="F165" i="29" s="1"/>
  <c r="E165" i="29" s="1"/>
  <c r="D165" i="29" s="1"/>
  <c r="C165" i="29" s="1"/>
  <c r="H163" i="29"/>
  <c r="G163" i="29" s="1"/>
  <c r="F163" i="29" s="1"/>
  <c r="E163" i="29" s="1"/>
  <c r="D163" i="29" s="1"/>
  <c r="C163" i="29" s="1"/>
  <c r="H161" i="29"/>
  <c r="G161" i="29" s="1"/>
  <c r="F161" i="29" s="1"/>
  <c r="E161" i="29" s="1"/>
  <c r="D161" i="29" s="1"/>
  <c r="C161" i="29" s="1"/>
  <c r="H159" i="29"/>
  <c r="G159" i="29" s="1"/>
  <c r="F159" i="29" s="1"/>
  <c r="E159" i="29" s="1"/>
  <c r="D159" i="29" s="1"/>
  <c r="C159" i="29" s="1"/>
  <c r="H157" i="29"/>
  <c r="G157" i="29" s="1"/>
  <c r="F157" i="29" s="1"/>
  <c r="E157" i="29" s="1"/>
  <c r="D157" i="29" s="1"/>
  <c r="C157" i="29" s="1"/>
  <c r="H155" i="29"/>
  <c r="G155" i="29" s="1"/>
  <c r="F155" i="29" s="1"/>
  <c r="E155" i="29" s="1"/>
  <c r="D155" i="29" s="1"/>
  <c r="C155" i="29" s="1"/>
  <c r="H153" i="29"/>
  <c r="G153" i="29" s="1"/>
  <c r="F153" i="29" s="1"/>
  <c r="E153" i="29" s="1"/>
  <c r="D153" i="29" s="1"/>
  <c r="C153" i="29" s="1"/>
  <c r="H151" i="29"/>
  <c r="G151" i="29" s="1"/>
  <c r="F151" i="29" s="1"/>
  <c r="E151" i="29" s="1"/>
  <c r="D151" i="29" s="1"/>
  <c r="C151" i="29" s="1"/>
  <c r="H149" i="29"/>
  <c r="G149" i="29" s="1"/>
  <c r="F149" i="29" s="1"/>
  <c r="E149" i="29" s="1"/>
  <c r="D149" i="29" s="1"/>
  <c r="C149" i="29" s="1"/>
  <c r="H147" i="29"/>
  <c r="G147" i="29" s="1"/>
  <c r="F147" i="29" s="1"/>
  <c r="E147" i="29" s="1"/>
  <c r="D147" i="29" s="1"/>
  <c r="C147" i="29" s="1"/>
  <c r="H145" i="29"/>
  <c r="G145" i="29" s="1"/>
  <c r="F145" i="29" s="1"/>
  <c r="E145" i="29" s="1"/>
  <c r="D145" i="29" s="1"/>
  <c r="C145" i="29" s="1"/>
  <c r="H143" i="29"/>
  <c r="G143" i="29" s="1"/>
  <c r="F143" i="29" s="1"/>
  <c r="E143" i="29" s="1"/>
  <c r="D143" i="29" s="1"/>
  <c r="C143" i="29" s="1"/>
  <c r="H141" i="29"/>
  <c r="G141" i="29" s="1"/>
  <c r="F141" i="29" s="1"/>
  <c r="E141" i="29" s="1"/>
  <c r="D141" i="29" s="1"/>
  <c r="C141" i="29" s="1"/>
  <c r="H139" i="29"/>
  <c r="G139" i="29" s="1"/>
  <c r="F139" i="29" s="1"/>
  <c r="E139" i="29" s="1"/>
  <c r="D139" i="29" s="1"/>
  <c r="C139" i="29" s="1"/>
  <c r="H137" i="29"/>
  <c r="G137" i="29" s="1"/>
  <c r="F137" i="29" s="1"/>
  <c r="E137" i="29" s="1"/>
  <c r="D137" i="29" s="1"/>
  <c r="C137" i="29" s="1"/>
  <c r="H135" i="29"/>
  <c r="G135" i="29" s="1"/>
  <c r="F135" i="29" s="1"/>
  <c r="E135" i="29" s="1"/>
  <c r="D135" i="29" s="1"/>
  <c r="C135" i="29" s="1"/>
  <c r="H133" i="29"/>
  <c r="G133" i="29" s="1"/>
  <c r="F133" i="29" s="1"/>
  <c r="E133" i="29" s="1"/>
  <c r="D133" i="29" s="1"/>
  <c r="C133" i="29" s="1"/>
  <c r="H131" i="29"/>
  <c r="G131" i="29" s="1"/>
  <c r="F131" i="29" s="1"/>
  <c r="E131" i="29" s="1"/>
  <c r="D131" i="29" s="1"/>
  <c r="C131" i="29" s="1"/>
  <c r="H129" i="29"/>
  <c r="G129" i="29" s="1"/>
  <c r="F129" i="29" s="1"/>
  <c r="E129" i="29" s="1"/>
  <c r="D129" i="29" s="1"/>
  <c r="C129" i="29" s="1"/>
  <c r="H127" i="29"/>
  <c r="G127" i="29" s="1"/>
  <c r="F127" i="29" s="1"/>
  <c r="E127" i="29" s="1"/>
  <c r="D127" i="29" s="1"/>
  <c r="C127" i="29" s="1"/>
  <c r="H125" i="29"/>
  <c r="G125" i="29" s="1"/>
  <c r="F125" i="29" s="1"/>
  <c r="E125" i="29" s="1"/>
  <c r="D125" i="29" s="1"/>
  <c r="C125" i="29" s="1"/>
  <c r="H123" i="29"/>
  <c r="G123" i="29" s="1"/>
  <c r="F123" i="29" s="1"/>
  <c r="E123" i="29" s="1"/>
  <c r="D123" i="29" s="1"/>
  <c r="C123" i="29" s="1"/>
  <c r="H121" i="29"/>
  <c r="G121" i="29" s="1"/>
  <c r="F121" i="29" s="1"/>
  <c r="E121" i="29" s="1"/>
  <c r="D121" i="29" s="1"/>
  <c r="C121" i="29" s="1"/>
  <c r="H119" i="29"/>
  <c r="G119" i="29" s="1"/>
  <c r="F119" i="29" s="1"/>
  <c r="E119" i="29" s="1"/>
  <c r="D119" i="29" s="1"/>
  <c r="C119" i="29" s="1"/>
  <c r="H117" i="29"/>
  <c r="G117" i="29" s="1"/>
  <c r="F117" i="29" s="1"/>
  <c r="E117" i="29" s="1"/>
  <c r="D117" i="29" s="1"/>
  <c r="C117" i="29" s="1"/>
  <c r="H115" i="29"/>
  <c r="G115" i="29" s="1"/>
  <c r="F115" i="29" s="1"/>
  <c r="E115" i="29" s="1"/>
  <c r="D115" i="29" s="1"/>
  <c r="C115" i="29" s="1"/>
  <c r="H113" i="29"/>
  <c r="G113" i="29" s="1"/>
  <c r="F113" i="29" s="1"/>
  <c r="E113" i="29" s="1"/>
  <c r="D113" i="29" s="1"/>
  <c r="C113" i="29" s="1"/>
  <c r="H111" i="29"/>
  <c r="G111" i="29" s="1"/>
  <c r="F111" i="29" s="1"/>
  <c r="E111" i="29" s="1"/>
  <c r="D111" i="29" s="1"/>
  <c r="C111" i="29" s="1"/>
  <c r="H109" i="29"/>
  <c r="G109" i="29" s="1"/>
  <c r="F109" i="29" s="1"/>
  <c r="E109" i="29" s="1"/>
  <c r="D109" i="29" s="1"/>
  <c r="C109" i="29" s="1"/>
  <c r="H105" i="29"/>
  <c r="G105" i="29" s="1"/>
  <c r="F105" i="29" s="1"/>
  <c r="E105" i="29" s="1"/>
  <c r="D105" i="29" s="1"/>
  <c r="C105" i="29" s="1"/>
  <c r="H103" i="29"/>
  <c r="G103" i="29" s="1"/>
  <c r="F103" i="29" s="1"/>
  <c r="E103" i="29" s="1"/>
  <c r="D103" i="29" s="1"/>
  <c r="C103" i="29" s="1"/>
  <c r="H101" i="29"/>
  <c r="G101" i="29" s="1"/>
  <c r="F101" i="29" s="1"/>
  <c r="E101" i="29" s="1"/>
  <c r="D101" i="29" s="1"/>
  <c r="C101" i="29" s="1"/>
  <c r="H97" i="29"/>
  <c r="G97" i="29" s="1"/>
  <c r="F97" i="29" s="1"/>
  <c r="E97" i="29" s="1"/>
  <c r="D97" i="29" s="1"/>
  <c r="C97" i="29" s="1"/>
  <c r="H95" i="29"/>
  <c r="G95" i="29" s="1"/>
  <c r="F95" i="29" s="1"/>
  <c r="E95" i="29" s="1"/>
  <c r="D95" i="29" s="1"/>
  <c r="C95" i="29" s="1"/>
  <c r="H93" i="29"/>
  <c r="G93" i="29" s="1"/>
  <c r="F93" i="29" s="1"/>
  <c r="E93" i="29" s="1"/>
  <c r="D93" i="29" s="1"/>
  <c r="C93" i="29" s="1"/>
  <c r="H89" i="29"/>
  <c r="G89" i="29" s="1"/>
  <c r="F89" i="29" s="1"/>
  <c r="E89" i="29" s="1"/>
  <c r="D89" i="29" s="1"/>
  <c r="C89" i="29" s="1"/>
  <c r="H85" i="29"/>
  <c r="G85" i="29" s="1"/>
  <c r="F85" i="29" s="1"/>
  <c r="E85" i="29" s="1"/>
  <c r="D85" i="29" s="1"/>
  <c r="C85" i="29" s="1"/>
  <c r="H81" i="29"/>
  <c r="G81" i="29" s="1"/>
  <c r="F81" i="29" s="1"/>
  <c r="E81" i="29" s="1"/>
  <c r="D81" i="29" s="1"/>
  <c r="C81" i="29" s="1"/>
  <c r="H77" i="29"/>
  <c r="G77" i="29" s="1"/>
  <c r="F77" i="29" s="1"/>
  <c r="E77" i="29" s="1"/>
  <c r="D77" i="29" s="1"/>
  <c r="C77" i="29" s="1"/>
  <c r="H73" i="29"/>
  <c r="G73" i="29" s="1"/>
  <c r="F73" i="29" s="1"/>
  <c r="E73" i="29" s="1"/>
  <c r="D73" i="29" s="1"/>
  <c r="C73" i="29" s="1"/>
  <c r="H69" i="29"/>
  <c r="G69" i="29" s="1"/>
  <c r="F69" i="29" s="1"/>
  <c r="E69" i="29" s="1"/>
  <c r="D69" i="29" s="1"/>
  <c r="C69" i="29" s="1"/>
  <c r="H65" i="29"/>
  <c r="G65" i="29" s="1"/>
  <c r="F65" i="29" s="1"/>
  <c r="E65" i="29" s="1"/>
  <c r="D65" i="29" s="1"/>
  <c r="C65" i="29" s="1"/>
  <c r="H61" i="29"/>
  <c r="G61" i="29" s="1"/>
  <c r="F61" i="29" s="1"/>
  <c r="E61" i="29" s="1"/>
  <c r="D61" i="29" s="1"/>
  <c r="C61" i="29" s="1"/>
  <c r="H59" i="29"/>
  <c r="G59" i="29" s="1"/>
  <c r="F59" i="29" s="1"/>
  <c r="E59" i="29" s="1"/>
  <c r="D59" i="29" s="1"/>
  <c r="C59" i="29" s="1"/>
  <c r="H57" i="29"/>
  <c r="G57" i="29" s="1"/>
  <c r="F57" i="29" s="1"/>
  <c r="E57" i="29" s="1"/>
  <c r="D57" i="29" s="1"/>
  <c r="C57" i="29" s="1"/>
  <c r="H53" i="29"/>
  <c r="G53" i="29" s="1"/>
  <c r="F53" i="29" s="1"/>
  <c r="E53" i="29" s="1"/>
  <c r="D53" i="29" s="1"/>
  <c r="C53" i="29" s="1"/>
  <c r="H51" i="29"/>
  <c r="G51" i="29" s="1"/>
  <c r="F51" i="29" s="1"/>
  <c r="E51" i="29" s="1"/>
  <c r="D51" i="29" s="1"/>
  <c r="C51" i="29" s="1"/>
  <c r="H49" i="29"/>
  <c r="G49" i="29" s="1"/>
  <c r="F49" i="29" s="1"/>
  <c r="E49" i="29" s="1"/>
  <c r="D49" i="29" s="1"/>
  <c r="C49" i="29" s="1"/>
  <c r="H47" i="29"/>
  <c r="G47" i="29" s="1"/>
  <c r="F47" i="29" s="1"/>
  <c r="E47" i="29" s="1"/>
  <c r="D47" i="29" s="1"/>
  <c r="C47" i="29" s="1"/>
  <c r="H45" i="29"/>
  <c r="G45" i="29" s="1"/>
  <c r="F45" i="29" s="1"/>
  <c r="E45" i="29" s="1"/>
  <c r="D45" i="29" s="1"/>
  <c r="C45" i="29" s="1"/>
  <c r="H43" i="29"/>
  <c r="G43" i="29" s="1"/>
  <c r="F43" i="29" s="1"/>
  <c r="E43" i="29" s="1"/>
  <c r="D43" i="29" s="1"/>
  <c r="C43" i="29" s="1"/>
  <c r="H41" i="29"/>
  <c r="G41" i="29" s="1"/>
  <c r="F41" i="29" s="1"/>
  <c r="E41" i="29" s="1"/>
  <c r="D41" i="29" s="1"/>
  <c r="C41" i="29" s="1"/>
  <c r="H37" i="29"/>
  <c r="G37" i="29" s="1"/>
  <c r="F37" i="29" s="1"/>
  <c r="E37" i="29" s="1"/>
  <c r="D37" i="29" s="1"/>
  <c r="C37" i="29" s="1"/>
  <c r="H35" i="29"/>
  <c r="G35" i="29" s="1"/>
  <c r="F35" i="29" s="1"/>
  <c r="E35" i="29" s="1"/>
  <c r="D35" i="29" s="1"/>
  <c r="C35" i="29" s="1"/>
  <c r="H33" i="29"/>
  <c r="G33" i="29" s="1"/>
  <c r="F33" i="29" s="1"/>
  <c r="E33" i="29" s="1"/>
  <c r="D33" i="29" s="1"/>
  <c r="C33" i="29" s="1"/>
  <c r="H29" i="29"/>
  <c r="G29" i="29" s="1"/>
  <c r="F29" i="29" s="1"/>
  <c r="E29" i="29" s="1"/>
  <c r="D29" i="29" s="1"/>
  <c r="C29" i="29" s="1"/>
  <c r="H27" i="29"/>
  <c r="G27" i="29" s="1"/>
  <c r="F27" i="29" s="1"/>
  <c r="E27" i="29" s="1"/>
  <c r="D27" i="29" s="1"/>
  <c r="C27" i="29" s="1"/>
  <c r="L166" i="29"/>
  <c r="L162" i="29"/>
  <c r="L158" i="29"/>
  <c r="L154" i="29"/>
  <c r="L150" i="29"/>
  <c r="L146" i="29"/>
  <c r="L142" i="29"/>
  <c r="L138" i="29"/>
  <c r="L134" i="29"/>
  <c r="L130" i="29"/>
  <c r="L126" i="29"/>
  <c r="L122" i="29"/>
  <c r="L118" i="29"/>
  <c r="L114" i="29"/>
  <c r="L110" i="29"/>
  <c r="L108" i="29"/>
  <c r="L106" i="29"/>
  <c r="L102" i="29"/>
  <c r="L100" i="29"/>
  <c r="L98" i="29"/>
  <c r="L94" i="29"/>
  <c r="L92" i="29"/>
  <c r="L90" i="29"/>
  <c r="L86" i="29"/>
  <c r="L84" i="29"/>
  <c r="L82" i="29"/>
  <c r="L78" i="29"/>
  <c r="L76" i="29"/>
  <c r="L74" i="29"/>
  <c r="L70" i="29"/>
  <c r="L68" i="29"/>
  <c r="L66" i="29"/>
  <c r="L62" i="29"/>
  <c r="L60" i="29"/>
  <c r="L58" i="29"/>
  <c r="L54" i="29"/>
  <c r="L52" i="29"/>
  <c r="L50" i="29"/>
  <c r="L46" i="29"/>
  <c r="L44" i="29"/>
  <c r="L42" i="29"/>
  <c r="L38" i="29"/>
  <c r="L36" i="29"/>
  <c r="L34" i="29"/>
  <c r="L30" i="29"/>
  <c r="L28" i="29"/>
  <c r="L26" i="29"/>
  <c r="L24" i="29"/>
  <c r="L20" i="29"/>
  <c r="L18" i="29"/>
  <c r="L16" i="29"/>
  <c r="L14" i="29"/>
</calcChain>
</file>

<file path=xl/sharedStrings.xml><?xml version="1.0" encoding="utf-8"?>
<sst xmlns="http://schemas.openxmlformats.org/spreadsheetml/2006/main" count="1647" uniqueCount="332">
  <si>
    <t>CATEGORIAS, SETORES E ATIVIDADES</t>
  </si>
  <si>
    <t>ATIVIDADES NÚCLEO DO AGRONEGÓCIO  - SEGMENTO "DENTRO DA PORTEIRA"</t>
  </si>
  <si>
    <t>PRODUÇÃO DE LAVOURAS TEMPORÁRIAS</t>
  </si>
  <si>
    <t>Cultivo de cereais</t>
  </si>
  <si>
    <t>Cultivo de algodão herbáceo e de outras fibras de lavoura temporária</t>
  </si>
  <si>
    <t>Cultivo de cana-de-açúcar</t>
  </si>
  <si>
    <t>Cultivo de fumo</t>
  </si>
  <si>
    <t>Cultivo de soja</t>
  </si>
  <si>
    <t>Cultivo de oleaginosas de lavoura temporária, exceto soja</t>
  </si>
  <si>
    <t>Cultivo de plantas de lavoura temporária não especificadas anteriormente</t>
  </si>
  <si>
    <t>HORTICULTURA E FLORICULTURA</t>
  </si>
  <si>
    <t>Horticultura</t>
  </si>
  <si>
    <t>Cultivo de flores e plantas ornamentais</t>
  </si>
  <si>
    <t>PRODUÇÃO DE LAVOURAS PERMANENTES</t>
  </si>
  <si>
    <t>Cultivo de laranja</t>
  </si>
  <si>
    <t>Cultivo de uva</t>
  </si>
  <si>
    <t>Cultivo de frutas de lavoura permanente, exceto laranja e uva</t>
  </si>
  <si>
    <t>Cultivo de café</t>
  </si>
  <si>
    <t>Cultivo de cacau</t>
  </si>
  <si>
    <t>Cultivo de plantas de lavoura permanente não especificadas anteriormente</t>
  </si>
  <si>
    <t>PECUÁRIA</t>
  </si>
  <si>
    <t>Criação de bovinos</t>
  </si>
  <si>
    <t>Criação de outros animais de grande porte</t>
  </si>
  <si>
    <t>Criação de caprinos e ovinos</t>
  </si>
  <si>
    <t>Criação de suínos</t>
  </si>
  <si>
    <t>Criação de aves</t>
  </si>
  <si>
    <t>Criação de animais não especificados anteriormente</t>
  </si>
  <si>
    <t>PRODUÇÃO FLORESTAL</t>
  </si>
  <si>
    <t>Produção florestal - florestas plantadas</t>
  </si>
  <si>
    <t>Produção florestal - florestas nativas</t>
  </si>
  <si>
    <t>PESCA E AQUICULTURA</t>
  </si>
  <si>
    <t>Pesca em água salgada</t>
  </si>
  <si>
    <t>Pesca em água doce</t>
  </si>
  <si>
    <t>Aqüicultura em água salgada e salobra</t>
  </si>
  <si>
    <t>Aqüicultura em água doce</t>
  </si>
  <si>
    <t>APOIO A AGROPECUÁRIA E A PRODUÇÃO FLORESTAL</t>
  </si>
  <si>
    <t>Atividades de apoio à agricultura</t>
  </si>
  <si>
    <t>Atividades de apoio à pecuária</t>
  </si>
  <si>
    <t>Atividades de apoio à produção florestal</t>
  </si>
  <si>
    <t>Atividades de pós-colheita</t>
  </si>
  <si>
    <t>CAÇA</t>
  </si>
  <si>
    <t>Caça e serviços relacionados</t>
  </si>
  <si>
    <t>ATIVIDADES INTERDEPENDENTES A MONTANTE - SEGMENTO "ANTES DA PORTEIRA"</t>
  </si>
  <si>
    <t>PRODUÇÃO DE SEMENTES E MUDAS CERTIFICADAS</t>
  </si>
  <si>
    <t>Produção de sementes certificadas</t>
  </si>
  <si>
    <t>Produção de mudas e outras formas de propagação vegetal, certificadas</t>
  </si>
  <si>
    <t>FABRICAÇÃO DE RAÇÕES</t>
  </si>
  <si>
    <t>Fabricação de alimentos para animais</t>
  </si>
  <si>
    <t>FABRICAÇÃO DE ADUBOS E FERTILIZANTES</t>
  </si>
  <si>
    <t>Fabricação de intermediários para fertilizantes</t>
  </si>
  <si>
    <t>Fabricação de adubos e fertilizantes</t>
  </si>
  <si>
    <t>FABRICAÇÃO DE DEFENSIVOS AGRÍCOLAS</t>
  </si>
  <si>
    <t>Fabricação de defensivos agrícolas</t>
  </si>
  <si>
    <t>FABRICAÇÃO DE MEDICAMENTOS VETERINÁRIOS</t>
  </si>
  <si>
    <t>Fabricação de medicamentos para uso veterinário</t>
  </si>
  <si>
    <t>FABRICAÇÃO DE TRATORES, MÁQUINAS E EQUIPAMENTOS AGROPECUÁRIOS</t>
  </si>
  <si>
    <t>Fabricação de tratores agrícolas</t>
  </si>
  <si>
    <t>Fabricação de equipamentos para irrigação agrícola</t>
  </si>
  <si>
    <t>Fabricação de máquinas e equipamentos para a agricultura e pecuária, exceto para irrigação</t>
  </si>
  <si>
    <t>COMÉRCIO ATACADISTA DE INSUMOS, MÁQUINAS E EQUIPAMENTOS AGROPECUÁRIOS</t>
  </si>
  <si>
    <t>Comércio atacadista de máquinas, aparelhos e equipamentos para uso agropecuário; partes e peças</t>
  </si>
  <si>
    <t>Comércio atacadista de defensivos agrícolas, adubos, fertilizantes e corretivos do solo</t>
  </si>
  <si>
    <t>Comércio atacadista de mercadorias em geral, com predominância de insumos agropecuários</t>
  </si>
  <si>
    <t>ALUGUEL DE MÁQUINAS E EQUIPAMENTOS AGRÍCOLAS</t>
  </si>
  <si>
    <t>Aluguel de máquinas e equipamentos agrícolas sem operador</t>
  </si>
  <si>
    <t>ATIVIDADES INTERDEPENDENTES A JUSANTE - SEGMENTO "DEPOIS DA PORTEIRA"</t>
  </si>
  <si>
    <t>ABATE E FABRICAÇÃO DE PRODUTOS DE CARNE</t>
  </si>
  <si>
    <t>Abate de reses, exceto suínos</t>
  </si>
  <si>
    <t>Abate de suínos, aves e outros pequenos animais</t>
  </si>
  <si>
    <t>Fabricação de produtos de carne</t>
  </si>
  <si>
    <t>PRESERVAÇÃO E FABRICAÇÃO DE PRODUTOS DO PESCADO</t>
  </si>
  <si>
    <t>Preservação do pescado e fabricação de produtos do pescado</t>
  </si>
  <si>
    <t>FABRICAÇÃO DE CONSERVAS</t>
  </si>
  <si>
    <t>Fabricação de conservas de frutas</t>
  </si>
  <si>
    <t>Fabricação de conservas de legumes e outros vegetais</t>
  </si>
  <si>
    <t>FABRICAÇÃO DE ÓLEOS E GORDURAS VEGETAIS E ANIMAIS</t>
  </si>
  <si>
    <t>Fabricação de óleos vegetais em bruto, exceto óleo de milho</t>
  </si>
  <si>
    <t>Fabricação de óleos vegetais refinados, exceto óleo de milho</t>
  </si>
  <si>
    <t>Fabricação de margarina e outras gorduras vegetais e de óleos não-comestíveis de animais</t>
  </si>
  <si>
    <t>LATICÍNIOS</t>
  </si>
  <si>
    <t>Preparação do leite</t>
  </si>
  <si>
    <t>Fabricação de laticínios</t>
  </si>
  <si>
    <t>Fabricação de sorvetes e outros gelados comestíveis</t>
  </si>
  <si>
    <t>MOAGEM E FABRICAÇÃO DE PRODUTOS AMILÁCEOS</t>
  </si>
  <si>
    <t>Beneficiamento de arroz e fabricação de produtos do arroz</t>
  </si>
  <si>
    <t>Moagem de trigo e fabricação de derivados</t>
  </si>
  <si>
    <t>Fabricação de farinha de mandioca e derivados</t>
  </si>
  <si>
    <t>Fabricação de farinha de milho e derivados, exceto óleos de milho</t>
  </si>
  <si>
    <t>Fabricação de amidos e féculas de vegetais e de óleos de milho</t>
  </si>
  <si>
    <t>Moagem e fabricação de produtos de origem vegetal não especificados anteriormente</t>
  </si>
  <si>
    <t>FABRICAÇÃO E REFINO DE AÇÚCAR</t>
  </si>
  <si>
    <t>Fabricação de açúcar em bruto</t>
  </si>
  <si>
    <t>Fabricação de açúcar refinado</t>
  </si>
  <si>
    <t>MOAGEM E FABRICAÇÃO DE PRODUTOS DO CAFÉ</t>
  </si>
  <si>
    <t>Torrefação e moagem de café</t>
  </si>
  <si>
    <t>Fabricação de produtos à base de café</t>
  </si>
  <si>
    <t>FABRICAÇÃO DE PRODUTOS DE PANIFICAÇÃO</t>
  </si>
  <si>
    <t>Fabricação de produtos de panificação</t>
  </si>
  <si>
    <t>FABRICAÇÃO DE BISCOITOS E BOLACHAS</t>
  </si>
  <si>
    <t>Fabricação de biscoitos e bolachas</t>
  </si>
  <si>
    <t>FABRICAÇÃO DE CHOCOLATES E PRODUTOS DE CONFEITARIA</t>
  </si>
  <si>
    <t>Fabricação de produtos derivados do cacau, de chocolates e confeitos</t>
  </si>
  <si>
    <t>FABRICAÇÃO DE MASSAS ALIMENTÍCIAS</t>
  </si>
  <si>
    <t>Fabricação de massas alimentícias</t>
  </si>
  <si>
    <t>FABRICAÇÃO DE OUTROS PRODUTOS ALIMENTÍCIOS</t>
  </si>
  <si>
    <t>Fabricação de especiarias, molhos, temperos e condimentos</t>
  </si>
  <si>
    <t>Fabricação de alimentos e pratos prontos</t>
  </si>
  <si>
    <t>Fabricação de produtos alimentícios não especificados anteriormente</t>
  </si>
  <si>
    <t>FABRICAÇÃO DE BEBIDAS ALCOÓLICAS</t>
  </si>
  <si>
    <t>Fabricação de aguardentes e outras bebidas destiladas</t>
  </si>
  <si>
    <t>Fabricação de vinho</t>
  </si>
  <si>
    <t>Fabricação de malte, cervejas e chopes</t>
  </si>
  <si>
    <t>Fabricação de sucos de frutas, hortaliças e legumes</t>
  </si>
  <si>
    <t>FABRICAÇÃO DE PRODUTOS DO FUMO</t>
  </si>
  <si>
    <t>Processamento industrial do fumo</t>
  </si>
  <si>
    <t>Fabricação de produtos do fumo</t>
  </si>
  <si>
    <t>FABRICAÇÃO DE PRODUTOS TÊXTEIS (NATURAIS)</t>
  </si>
  <si>
    <t>Preparação e fiação de fibras de algodão</t>
  </si>
  <si>
    <t>Preparação e fiação de fibras têxteis naturais, exceto algodão</t>
  </si>
  <si>
    <t>Tecelagem de fios de algodão</t>
  </si>
  <si>
    <t>Tecelagem de fios de fibras têxteis naturais, exceto algodão</t>
  </si>
  <si>
    <t>Curtimento e outras preparações de couro</t>
  </si>
  <si>
    <t>Desdobramento de madeira</t>
  </si>
  <si>
    <t>Fabricação de madeira laminada e de chapas de madeira compensada, prensada e aglomerada</t>
  </si>
  <si>
    <t>Fabricação de celulose e outras pastas para a fabricação de papel</t>
  </si>
  <si>
    <t>Fabricação de papel</t>
  </si>
  <si>
    <t>Fabricação de cartolina e papel-cartão</t>
  </si>
  <si>
    <t>FABRICAÇÃO DE BIOCOMBUSTÍVEIS</t>
  </si>
  <si>
    <t>Fabricação de álcool</t>
  </si>
  <si>
    <t>Fabricação de biocombustíveis, exceto álcool</t>
  </si>
  <si>
    <t>COMÉRCIO ATACADISTA DE PRODUTOS AGROPECUÁRIOS E AGROINDUSTRIAIS</t>
  </si>
  <si>
    <t>Representantes comerciais e agentes do comércio de matérias-primas agrícolas e animais vivos</t>
  </si>
  <si>
    <t>Representantes comerciais e agentes do comércio de produtos alimentícios, bebidas e fumo</t>
  </si>
  <si>
    <t>Comércio atacadista de café em grão</t>
  </si>
  <si>
    <t>Comércio atacadista de soja</t>
  </si>
  <si>
    <t>Comércio atacadista de animais vivos, alimentos para animais e matérias-primas agrícolas, exceto café e soja</t>
  </si>
  <si>
    <t>Comércio atacadista de leite e laticínios</t>
  </si>
  <si>
    <t>Comércio atacadista de cereais e leguminosas beneficiados, farinhas, amidos e féculas</t>
  </si>
  <si>
    <t>Comércio atacadista de hortifrutigranjeiros</t>
  </si>
  <si>
    <t>Comércio atacadista de carnes, produtos da carne e pescado</t>
  </si>
  <si>
    <t>Comércio atacadista de produtos do fumo</t>
  </si>
  <si>
    <t>Comércio atacadista especializado em produtos alimentícios não especificados anteriormente</t>
  </si>
  <si>
    <t>Comércio atacadista de produtos alimentícios em geral</t>
  </si>
  <si>
    <t>Comércio atacadista de madeira e produtos derivados</t>
  </si>
  <si>
    <t>Comércio atacadista de mercadorias em geral, com predominância de produtos alimentícios</t>
  </si>
  <si>
    <t>TOTAL</t>
  </si>
  <si>
    <t>2015*</t>
  </si>
  <si>
    <t>(em pontos percentuais)</t>
  </si>
  <si>
    <t>(em %)</t>
  </si>
  <si>
    <t>Tabela 1</t>
  </si>
  <si>
    <t>Tabela 2</t>
  </si>
  <si>
    <t>Tabela 3</t>
  </si>
  <si>
    <t>Tabela 4</t>
  </si>
  <si>
    <t>Tabela 5</t>
  </si>
  <si>
    <t>FONTE DOS DADOS BRUTOS: MINISTÉRIO DO TRABALHO E EMPREGO, Relação Anual de Informações Sociais (RAIS) e Cadastro Geral de Empregados e Desempregados (CAGED)</t>
  </si>
  <si>
    <t>NOTA: Os valores de 2015 foram estimados a partir da combinação das informações da RAIS (estoque de trabalhadores celetistas em 31 de dezembro de 2014) e do CAGED (saldo ajustado em 2015).</t>
  </si>
  <si>
    <t>EMPREGO FORMAL DO AGRONEGÓCIO DO RIO GRANDE DO SUL - VERSÃO AMPLA</t>
  </si>
  <si>
    <t xml:space="preserve">Rio Grande do Sul: participação setorial no emprego formal celetista do agronegócio - versão ampla </t>
  </si>
  <si>
    <t xml:space="preserve">Rio Grande do Sul: variação anual do estoque de empregos formais celetistas no agronegócio - versão ampla </t>
  </si>
  <si>
    <t xml:space="preserve">Rio Grande do Sul: influência dos setores na variação anual no estoque de empregos formais celetistas no agronegócio - versão ampla </t>
  </si>
  <si>
    <t>FABRICAÇÃO DE BEBIDAS NÃO ALCOÓLICAS</t>
  </si>
  <si>
    <t>Fabricação de refrigerantes e de outras bebidas não-alcoólicas</t>
  </si>
  <si>
    <t>PREPARAÇÃO DO COURO E FABRICAÇÃO DE PRODUTOS  DERIVADOS</t>
  </si>
  <si>
    <t>Fabricação de artefatos de couro não especificados anteriormente</t>
  </si>
  <si>
    <t>Fabricação de calçados de couro</t>
  </si>
  <si>
    <t>FABRICAÇÃO DE PRODUTOS DE MADEIRA</t>
  </si>
  <si>
    <t>Fabricação de estruturas de madeira e de artigos de carpintaria para construção</t>
  </si>
  <si>
    <t>Fabricação de artefatos de tanoaria e de embalagens de madeira</t>
  </si>
  <si>
    <t>Fabricação de artefatos de madeira, palha, cortiça, vime e material trançado não especificados anteriormente, exceto móveis</t>
  </si>
  <si>
    <t>Fabricação de móveis com predominância de madeira</t>
  </si>
  <si>
    <t>FABRICAÇÃO DE CELULOSE, PAPEL E PRODUTOS DE PAPEL</t>
  </si>
  <si>
    <t>Fabricação de embalagens de papel</t>
  </si>
  <si>
    <t>Fabricação de embalagens de cartolina e papel-cartão</t>
  </si>
  <si>
    <t>Fabricação de chapas e de embalagens de papelão ondulado</t>
  </si>
  <si>
    <t>Fabricação de produtos de papel, cartolina, papel-cartão e papelão ondulado para uso comercial e de escritório</t>
  </si>
  <si>
    <t>Fabricação de produtos de papel para usos doméstico e higiênico-sanitário</t>
  </si>
  <si>
    <t>Fabricação de produtos de pastas celulósicas, papel, cartolina, papel-cartão e papelão ondulado não especificados anteriormente</t>
  </si>
  <si>
    <t>-</t>
  </si>
  <si>
    <t>Estoque</t>
  </si>
  <si>
    <t>ACUMULADO DO ANO</t>
  </si>
  <si>
    <t>Variação absoluta</t>
  </si>
  <si>
    <t>Variação relativa (%)</t>
  </si>
  <si>
    <t>2015-16</t>
  </si>
  <si>
    <r>
      <t>Saldo</t>
    </r>
    <r>
      <rPr>
        <b/>
        <vertAlign val="superscript"/>
        <sz val="10"/>
        <color theme="0"/>
        <rFont val="Arial"/>
        <family val="2"/>
      </rPr>
      <t>3</t>
    </r>
  </si>
  <si>
    <r>
      <t>Participação</t>
    </r>
    <r>
      <rPr>
        <b/>
        <vertAlign val="superscript"/>
        <sz val="10"/>
        <color theme="0"/>
        <rFont val="Arial"/>
        <family val="2"/>
      </rPr>
      <t>2</t>
    </r>
    <r>
      <rPr>
        <b/>
        <sz val="10"/>
        <color theme="0"/>
        <rFont val="Arial"/>
        <family val="2"/>
      </rPr>
      <t xml:space="preserve">  (%)</t>
    </r>
  </si>
  <si>
    <r>
      <t>Saldo</t>
    </r>
    <r>
      <rPr>
        <b/>
        <vertAlign val="superscript"/>
        <sz val="10"/>
        <color theme="0"/>
        <rFont val="Arial"/>
        <family val="2"/>
      </rPr>
      <t>1</t>
    </r>
  </si>
  <si>
    <t>Rio Grande do Sul: evolução do saldo mensal de empregos formais celetistas no agronegócio</t>
  </si>
  <si>
    <t>Rio Grande do Sul: evolução do saldo anual de empregos formais celetistas no agronegócio</t>
  </si>
  <si>
    <t>Rio Grande do Sul: evolução do estoque mensal de empregos formais celetistas no agronegócio</t>
  </si>
  <si>
    <t>Rio Grande do Sul: evolução do estoque anual de empregos formais celetistas no agronegócio</t>
  </si>
  <si>
    <t>Cultivo de outras plantas de lavoura temporária</t>
  </si>
  <si>
    <t>Pesca</t>
  </si>
  <si>
    <t>COMÉRCIO ATACADISTA DE INSUMOS  AGROPECUÁRIOS</t>
  </si>
  <si>
    <t>COMÉRCIO ATACADISTA E ALUGUEL DE MÁQUINAS E EQUIPAMENTOS PARA USO AGROPECUÁRIO</t>
  </si>
  <si>
    <t>Comércio atacadista e aluguel de máquinas e equipamentos para uso agropecuário</t>
  </si>
  <si>
    <t>Moagem e fabricação de outros produtos vegetais</t>
  </si>
  <si>
    <t>Comércio atacadista de outros produtos alimentícios</t>
  </si>
  <si>
    <t>EMPREGO FORMAL CELETISTA DO AGRONEGÓCIO - VERSÃO AMPLA</t>
  </si>
  <si>
    <t>FONTE DOS DADOS BRUTOS: MINISTÉRIO DO TRABALHO E EMPREGO, Cadastro Geral de Empregados e Desempregados  (CAGED)</t>
  </si>
  <si>
    <t>NOTAS:</t>
  </si>
  <si>
    <t xml:space="preserve">   1. Saldo ajustado com base nas declarações enviadas fora do prazo.</t>
  </si>
  <si>
    <t xml:space="preserve">   2. Participação no total do estoque de empregos do agronegócio.</t>
  </si>
  <si>
    <r>
      <t>(diferença entre admitidos e desligados)</t>
    </r>
    <r>
      <rPr>
        <vertAlign val="superscript"/>
        <sz val="8"/>
        <color theme="1"/>
        <rFont val="Arial"/>
        <family val="2"/>
      </rPr>
      <t>1</t>
    </r>
  </si>
  <si>
    <t>FONTE DOS DADOS BRUTOS: MINISTÉRIO DO TRABALHO E EMPREGO, Cadastro Geral de Empregados e Desempregados  (CAGED).</t>
  </si>
  <si>
    <t>NOTA:</t>
  </si>
  <si>
    <r>
      <t>Rio Grande do Sul: evolução do estoque mensal</t>
    </r>
    <r>
      <rPr>
        <b/>
        <vertAlign val="superscript"/>
        <sz val="8"/>
        <rFont val="Arial"/>
        <family val="2"/>
      </rPr>
      <t xml:space="preserve">1 </t>
    </r>
    <r>
      <rPr>
        <b/>
        <sz val="8"/>
        <rFont val="Arial"/>
        <family val="2"/>
      </rPr>
      <t>de empregos formais celetistas no agronegócio</t>
    </r>
  </si>
  <si>
    <r>
      <t>(estimativa do número de vínculos ativos)</t>
    </r>
    <r>
      <rPr>
        <vertAlign val="superscript"/>
        <sz val="8"/>
        <rFont val="Arial"/>
        <family val="2"/>
      </rPr>
      <t>2</t>
    </r>
  </si>
  <si>
    <t>FONTE DOS DADOS BRUTOS: MINISTÉRIO DO TRABALHO E EMPREGO, Cadastro Geral de Empregados e Desempregados (CAGED) e Relação Anual de Informações Sociais (RAIS).</t>
  </si>
  <si>
    <t xml:space="preserve">NOTAS: </t>
  </si>
  <si>
    <r>
      <t>Rio Grande do Sul: evolução do estoque anual</t>
    </r>
    <r>
      <rPr>
        <b/>
        <vertAlign val="superscript"/>
        <sz val="8"/>
        <rFont val="Arial"/>
        <family val="2"/>
      </rPr>
      <t xml:space="preserve">1 </t>
    </r>
    <r>
      <rPr>
        <b/>
        <sz val="8"/>
        <rFont val="Arial"/>
        <family val="2"/>
      </rPr>
      <t>de empregos formais celetistas no agronegócio</t>
    </r>
  </si>
  <si>
    <t>ABRIL</t>
  </si>
  <si>
    <t>Categorias, setores e atividades</t>
  </si>
  <si>
    <t xml:space="preserve">   3. Saldo acumulado até abril.</t>
  </si>
  <si>
    <t>Rio Grande do Sul: empregos formais celetistas no agronegócio - resultados em abril e no acumulado do ano</t>
  </si>
  <si>
    <t xml:space="preserve">   2. Saldo acumulado até abril.</t>
  </si>
  <si>
    <r>
      <t>2016</t>
    </r>
    <r>
      <rPr>
        <b/>
        <vertAlign val="superscript"/>
        <sz val="10"/>
        <color theme="0"/>
        <rFont val="Arial"/>
        <family val="2"/>
      </rPr>
      <t>2</t>
    </r>
  </si>
  <si>
    <r>
      <t>2016</t>
    </r>
    <r>
      <rPr>
        <b/>
        <vertAlign val="superscript"/>
        <sz val="10"/>
        <color theme="0"/>
        <rFont val="Arial"/>
        <family val="2"/>
      </rPr>
      <t>3</t>
    </r>
  </si>
  <si>
    <t xml:space="preserve">   3. Estimativa considerando o saldo de abril.</t>
  </si>
  <si>
    <t>Jan. 2007</t>
  </si>
  <si>
    <t>Fev. 2007</t>
  </si>
  <si>
    <t>Mar. 2007</t>
  </si>
  <si>
    <t>Abr. 2007</t>
  </si>
  <si>
    <t>Mai. 2007</t>
  </si>
  <si>
    <t>Jun. 2007</t>
  </si>
  <si>
    <t>Jul. 2007</t>
  </si>
  <si>
    <t>Ago. 2007</t>
  </si>
  <si>
    <t>Set. 2007</t>
  </si>
  <si>
    <t>Out. 2007</t>
  </si>
  <si>
    <t>Nov. 2007</t>
  </si>
  <si>
    <t>Dez. 2007</t>
  </si>
  <si>
    <t>Jan. 2008</t>
  </si>
  <si>
    <t>Fev. 2008</t>
  </si>
  <si>
    <t>Mar. 2008</t>
  </si>
  <si>
    <t>Abr. 2008</t>
  </si>
  <si>
    <t>Mai. 2008</t>
  </si>
  <si>
    <t>Jun. 2008</t>
  </si>
  <si>
    <t>Jul. 2008</t>
  </si>
  <si>
    <t>Ago. 2008</t>
  </si>
  <si>
    <t>Set. 2008</t>
  </si>
  <si>
    <t>Out. 2008</t>
  </si>
  <si>
    <t>Nov. 2008</t>
  </si>
  <si>
    <t>Dez. 2008</t>
  </si>
  <si>
    <t>Jan. 2009</t>
  </si>
  <si>
    <t>Fev. 2009</t>
  </si>
  <si>
    <t>Mar. 2009</t>
  </si>
  <si>
    <t>Abr. 2009</t>
  </si>
  <si>
    <t>Mai. 2009</t>
  </si>
  <si>
    <t>Jun. 2009</t>
  </si>
  <si>
    <t>Jul. 2009</t>
  </si>
  <si>
    <t>Ago. 2009</t>
  </si>
  <si>
    <t>Set. 2009</t>
  </si>
  <si>
    <t>Out. 2009</t>
  </si>
  <si>
    <t>Nov. 2009</t>
  </si>
  <si>
    <t>Dez. 2009</t>
  </si>
  <si>
    <t>Jan. 2010</t>
  </si>
  <si>
    <t>Fev. 2010</t>
  </si>
  <si>
    <t>Mar. 2010</t>
  </si>
  <si>
    <t>Abr. 2010</t>
  </si>
  <si>
    <t>Mai. 2010</t>
  </si>
  <si>
    <t>Jun. 2010</t>
  </si>
  <si>
    <t>Jul. 2010</t>
  </si>
  <si>
    <t>Ago. 2010</t>
  </si>
  <si>
    <t>Set. 2010</t>
  </si>
  <si>
    <t>Out. 2010</t>
  </si>
  <si>
    <t>Nov. 2010</t>
  </si>
  <si>
    <t>Dez. 2010</t>
  </si>
  <si>
    <t>Jan. 2011</t>
  </si>
  <si>
    <t>Fev. 2011</t>
  </si>
  <si>
    <t>Mar. 2011</t>
  </si>
  <si>
    <t>Abr. 2011</t>
  </si>
  <si>
    <t>Mai. 2011</t>
  </si>
  <si>
    <t>Jun. 2011</t>
  </si>
  <si>
    <t>Jul. 2011</t>
  </si>
  <si>
    <t>Ago. 2011</t>
  </si>
  <si>
    <t>Set. 2011</t>
  </si>
  <si>
    <t>Out. 2011</t>
  </si>
  <si>
    <t>Nov. 2011</t>
  </si>
  <si>
    <t>Dez. 2011</t>
  </si>
  <si>
    <t>Jan. 2012</t>
  </si>
  <si>
    <t>Fev. 2012</t>
  </si>
  <si>
    <t>Mar. 2012</t>
  </si>
  <si>
    <t>Abr. 2012</t>
  </si>
  <si>
    <t>Mai. 2012</t>
  </si>
  <si>
    <t>Jun. 2012</t>
  </si>
  <si>
    <t>Jul. 2012</t>
  </si>
  <si>
    <t>Ago. 2012</t>
  </si>
  <si>
    <t>Set. 2012</t>
  </si>
  <si>
    <t>Out. 2012</t>
  </si>
  <si>
    <t>Nov. 2012</t>
  </si>
  <si>
    <t>Dez. 2012</t>
  </si>
  <si>
    <t>Jan. 2013</t>
  </si>
  <si>
    <t>Fev. 2013</t>
  </si>
  <si>
    <t>Mar. 2013</t>
  </si>
  <si>
    <t>Abr. 2013</t>
  </si>
  <si>
    <t>Mai. 2013</t>
  </si>
  <si>
    <t>Jun. 2013</t>
  </si>
  <si>
    <t>Jul. 2013</t>
  </si>
  <si>
    <t>Ago. 2013</t>
  </si>
  <si>
    <t>Set. 2013</t>
  </si>
  <si>
    <t>Out. 2013</t>
  </si>
  <si>
    <t>Nov. 2013</t>
  </si>
  <si>
    <t>Dez. 2013</t>
  </si>
  <si>
    <t>Jan. 2014</t>
  </si>
  <si>
    <t>Fev. 2014</t>
  </si>
  <si>
    <t>Mar. 2014</t>
  </si>
  <si>
    <t>Abr. 2014</t>
  </si>
  <si>
    <t>Mai. 2014</t>
  </si>
  <si>
    <t>Jun. 2014</t>
  </si>
  <si>
    <t>Jul. 2014</t>
  </si>
  <si>
    <t>Ago. 2014</t>
  </si>
  <si>
    <t>Set. 2014</t>
  </si>
  <si>
    <t>Out. 2014</t>
  </si>
  <si>
    <t>Nov. 2014</t>
  </si>
  <si>
    <t>Dez. 2014</t>
  </si>
  <si>
    <t>Jan. 2015</t>
  </si>
  <si>
    <t>Fev. 2015</t>
  </si>
  <si>
    <t>Mar. 2015</t>
  </si>
  <si>
    <t>Abr. 2015</t>
  </si>
  <si>
    <t>Mai. 2015</t>
  </si>
  <si>
    <t>Jun. 2015</t>
  </si>
  <si>
    <t>Jul. 2015</t>
  </si>
  <si>
    <t>Ago. 2015</t>
  </si>
  <si>
    <t>Set. 2015</t>
  </si>
  <si>
    <t>Out. 2015</t>
  </si>
  <si>
    <t>Nov. 2015</t>
  </si>
  <si>
    <t>Dez. 2015</t>
  </si>
  <si>
    <t>Jan. 2016</t>
  </si>
  <si>
    <t>Fev. 2016</t>
  </si>
  <si>
    <t>Mar. 2016</t>
  </si>
  <si>
    <t>Abr. 2016</t>
  </si>
  <si>
    <t xml:space="preserve">   1. O estoque é estimado através da combinação das informações do CAGED (saldo mensal, ajustado) e da RAIS (estoque de trabalhadores celetistas em 31 de dezembro de 2014).</t>
  </si>
  <si>
    <t xml:space="preserve">   2. Para a determinação do estoque de empregos formais celetistas na RAIS foram desconsideradas as informações dos  seguintes tipos de vínculos: estatutários, estatutários do Regime Geral de Previdência Social e estatutários não efetivos.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</si>
</sst>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"/>
    <numFmt numFmtId="165" formatCode="#,##0.0"/>
  </numFmts>
  <fonts count="24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b/>
      <sz val="8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  <font>
      <b/>
      <sz val="8"/>
      <color theme="1"/>
      <name val="Arial"/>
      <family val="2"/>
    </font>
    <font>
      <sz val="12"/>
      <color theme="1"/>
      <name val="Arial"/>
      <family val="2"/>
    </font>
    <font>
      <b/>
      <sz val="8"/>
      <color rgb="FFFFFFFF"/>
      <name val="Arial"/>
      <family val="2"/>
    </font>
    <font>
      <b/>
      <sz val="8"/>
      <color theme="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8"/>
      <color indexed="8"/>
      <name val="Arial"/>
      <family val="2"/>
    </font>
    <font>
      <b/>
      <sz val="12"/>
      <color rgb="FFFFFFFF"/>
      <name val="Arial"/>
      <family val="2"/>
    </font>
    <font>
      <sz val="11"/>
      <name val="Arial"/>
      <family val="2"/>
    </font>
    <font>
      <b/>
      <sz val="10"/>
      <color theme="0"/>
      <name val="Arial"/>
      <family val="2"/>
    </font>
    <font>
      <b/>
      <vertAlign val="superscript"/>
      <sz val="10"/>
      <color theme="0"/>
      <name val="Arial"/>
      <family val="2"/>
    </font>
    <font>
      <vertAlign val="superscript"/>
      <sz val="8"/>
      <color theme="1"/>
      <name val="Arial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b/>
      <sz val="10"/>
      <color rgb="FFFFFFFF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rgb="FF000000"/>
      </patternFill>
    </fill>
    <fill>
      <patternFill patternType="solid">
        <fgColor rgb="FF0070C0"/>
        <bgColor indexed="64"/>
      </patternFill>
    </fill>
    <fill>
      <patternFill patternType="solid">
        <fgColor rgb="FF99CCFF"/>
        <bgColor rgb="FF000000"/>
      </patternFill>
    </fill>
    <fill>
      <patternFill patternType="solid">
        <fgColor rgb="FFCCFFFF"/>
        <bgColor rgb="FF000000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hair">
        <color rgb="FFC0C0C0"/>
      </bottom>
      <diagonal/>
    </border>
    <border>
      <left/>
      <right/>
      <top style="hair">
        <color indexed="22"/>
      </top>
      <bottom style="hair">
        <color indexed="22"/>
      </bottom>
      <diagonal/>
    </border>
    <border>
      <left/>
      <right/>
      <top style="hair">
        <color rgb="FFC0C0C0"/>
      </top>
      <bottom style="hair">
        <color rgb="FFC0C0C0"/>
      </bottom>
      <diagonal/>
    </border>
    <border>
      <left/>
      <right/>
      <top style="hair">
        <color rgb="FFC0C0C0"/>
      </top>
      <bottom/>
      <diagonal/>
    </border>
    <border>
      <left/>
      <right/>
      <top style="hair">
        <color indexed="22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87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6" fillId="2" borderId="0" xfId="0" applyFont="1" applyFill="1"/>
    <xf numFmtId="3" fontId="1" fillId="2" borderId="0" xfId="0" applyNumberFormat="1" applyFont="1" applyFill="1"/>
    <xf numFmtId="164" fontId="1" fillId="2" borderId="0" xfId="0" applyNumberFormat="1" applyFont="1" applyFill="1"/>
    <xf numFmtId="0" fontId="9" fillId="2" borderId="0" xfId="0" applyFont="1" applyFill="1"/>
    <xf numFmtId="3" fontId="9" fillId="2" borderId="0" xfId="0" applyNumberFormat="1" applyFont="1" applyFill="1"/>
    <xf numFmtId="164" fontId="9" fillId="2" borderId="0" xfId="0" applyNumberFormat="1" applyFont="1" applyFill="1"/>
    <xf numFmtId="0" fontId="10" fillId="2" borderId="0" xfId="0" applyFont="1" applyFill="1" applyAlignment="1">
      <alignment horizontal="left"/>
    </xf>
    <xf numFmtId="0" fontId="11" fillId="3" borderId="0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164" fontId="12" fillId="4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horizontal="left"/>
    </xf>
    <xf numFmtId="0" fontId="13" fillId="5" borderId="0" xfId="0" applyFont="1" applyFill="1" applyBorder="1" applyAlignment="1">
      <alignment horizontal="left" vertical="center" wrapText="1"/>
    </xf>
    <xf numFmtId="0" fontId="14" fillId="6" borderId="1" xfId="0" applyFont="1" applyFill="1" applyBorder="1" applyAlignment="1">
      <alignment horizontal="left" vertical="center" wrapText="1"/>
    </xf>
    <xf numFmtId="3" fontId="15" fillId="7" borderId="2" xfId="0" applyNumberFormat="1" applyFont="1" applyFill="1" applyBorder="1" applyAlignment="1">
      <alignment horizontal="left" vertical="center" indent="2"/>
    </xf>
    <xf numFmtId="3" fontId="2" fillId="2" borderId="3" xfId="0" applyNumberFormat="1" applyFont="1" applyFill="1" applyBorder="1" applyAlignment="1">
      <alignment vertical="center"/>
    </xf>
    <xf numFmtId="0" fontId="14" fillId="6" borderId="3" xfId="0" applyFont="1" applyFill="1" applyBorder="1" applyAlignment="1">
      <alignment horizontal="left" vertical="center" wrapText="1"/>
    </xf>
    <xf numFmtId="3" fontId="3" fillId="2" borderId="0" xfId="0" applyNumberFormat="1" applyFont="1" applyFill="1"/>
    <xf numFmtId="0" fontId="2" fillId="6" borderId="3" xfId="0" applyFont="1" applyFill="1" applyBorder="1" applyAlignment="1">
      <alignment horizontal="left" vertical="center" wrapText="1"/>
    </xf>
    <xf numFmtId="3" fontId="15" fillId="7" borderId="4" xfId="0" applyNumberFormat="1" applyFont="1" applyFill="1" applyBorder="1" applyAlignment="1">
      <alignment horizontal="left" vertical="center" indent="2"/>
    </xf>
    <xf numFmtId="3" fontId="15" fillId="7" borderId="5" xfId="0" applyNumberFormat="1" applyFont="1" applyFill="1" applyBorder="1" applyAlignment="1">
      <alignment horizontal="left" vertical="center" indent="2"/>
    </xf>
    <xf numFmtId="3" fontId="2" fillId="2" borderId="0" xfId="0" applyNumberFormat="1" applyFont="1" applyFill="1"/>
    <xf numFmtId="3" fontId="2" fillId="7" borderId="2" xfId="0" applyNumberFormat="1" applyFont="1" applyFill="1" applyBorder="1" applyAlignment="1">
      <alignment horizontal="left" vertical="center" indent="2"/>
    </xf>
    <xf numFmtId="3" fontId="2" fillId="7" borderId="5" xfId="0" applyNumberFormat="1" applyFont="1" applyFill="1" applyBorder="1" applyAlignment="1">
      <alignment horizontal="left" vertical="center" indent="2"/>
    </xf>
    <xf numFmtId="0" fontId="16" fillId="3" borderId="0" xfId="0" applyFont="1" applyFill="1" applyBorder="1" applyAlignment="1">
      <alignment horizontal="center" vertical="center"/>
    </xf>
    <xf numFmtId="0" fontId="17" fillId="2" borderId="0" xfId="0" applyFont="1" applyFill="1"/>
    <xf numFmtId="165" fontId="2" fillId="6" borderId="1" xfId="0" applyNumberFormat="1" applyFont="1" applyFill="1" applyBorder="1" applyAlignment="1">
      <alignment horizontal="right" vertical="center" wrapText="1" indent="2"/>
    </xf>
    <xf numFmtId="165" fontId="2" fillId="2" borderId="3" xfId="0" applyNumberFormat="1" applyFont="1" applyFill="1" applyBorder="1" applyAlignment="1">
      <alignment vertical="center"/>
    </xf>
    <xf numFmtId="165" fontId="2" fillId="6" borderId="3" xfId="0" applyNumberFormat="1" applyFont="1" applyFill="1" applyBorder="1" applyAlignment="1">
      <alignment horizontal="right" vertical="center" wrapText="1" indent="2"/>
    </xf>
    <xf numFmtId="165" fontId="2" fillId="2" borderId="4" xfId="0" applyNumberFormat="1" applyFont="1" applyFill="1" applyBorder="1" applyAlignment="1">
      <alignment vertical="center"/>
    </xf>
    <xf numFmtId="165" fontId="1" fillId="2" borderId="0" xfId="0" applyNumberFormat="1" applyFont="1" applyFill="1"/>
    <xf numFmtId="165" fontId="13" fillId="5" borderId="0" xfId="0" applyNumberFormat="1" applyFont="1" applyFill="1" applyBorder="1" applyAlignment="1">
      <alignment horizontal="left" vertical="center" wrapText="1"/>
    </xf>
    <xf numFmtId="165" fontId="3" fillId="2" borderId="0" xfId="0" applyNumberFormat="1" applyFont="1" applyFill="1"/>
    <xf numFmtId="165" fontId="2" fillId="2" borderId="0" xfId="0" applyNumberFormat="1" applyFont="1" applyFill="1"/>
    <xf numFmtId="165" fontId="16" fillId="3" borderId="0" xfId="0" applyNumberFormat="1" applyFont="1" applyFill="1" applyBorder="1" applyAlignment="1">
      <alignment horizontal="center" vertical="center"/>
    </xf>
    <xf numFmtId="165" fontId="2" fillId="2" borderId="3" xfId="0" applyNumberFormat="1" applyFont="1" applyFill="1" applyBorder="1" applyAlignment="1">
      <alignment horizontal="right" vertical="center"/>
    </xf>
    <xf numFmtId="165" fontId="2" fillId="6" borderId="3" xfId="0" applyNumberFormat="1" applyFont="1" applyFill="1" applyBorder="1" applyAlignment="1">
      <alignment horizontal="right" vertical="center" wrapText="1"/>
    </xf>
    <xf numFmtId="165" fontId="2" fillId="2" borderId="4" xfId="0" applyNumberFormat="1" applyFont="1" applyFill="1" applyBorder="1" applyAlignment="1">
      <alignment horizontal="right" vertical="center"/>
    </xf>
    <xf numFmtId="0" fontId="18" fillId="4" borderId="9" xfId="0" applyNumberFormat="1" applyFont="1" applyFill="1" applyBorder="1" applyAlignment="1">
      <alignment horizontal="center" vertical="center" wrapText="1"/>
    </xf>
    <xf numFmtId="0" fontId="18" fillId="4" borderId="8" xfId="0" applyFont="1" applyFill="1" applyBorder="1" applyAlignment="1">
      <alignment horizontal="center" vertical="center" wrapText="1"/>
    </xf>
    <xf numFmtId="3" fontId="4" fillId="5" borderId="0" xfId="0" applyNumberFormat="1" applyFont="1" applyFill="1" applyBorder="1" applyAlignment="1">
      <alignment vertical="center" wrapText="1"/>
    </xf>
    <xf numFmtId="165" fontId="4" fillId="5" borderId="0" xfId="0" applyNumberFormat="1" applyFont="1" applyFill="1" applyBorder="1" applyAlignment="1">
      <alignment vertical="center" wrapText="1"/>
    </xf>
    <xf numFmtId="0" fontId="1" fillId="0" borderId="0" xfId="0" applyFont="1"/>
    <xf numFmtId="165" fontId="14" fillId="6" borderId="1" xfId="0" applyNumberFormat="1" applyFont="1" applyFill="1" applyBorder="1" applyAlignment="1">
      <alignment vertical="center" wrapText="1"/>
    </xf>
    <xf numFmtId="3" fontId="15" fillId="7" borderId="2" xfId="0" applyNumberFormat="1" applyFont="1" applyFill="1" applyBorder="1" applyAlignment="1">
      <alignment vertical="center"/>
    </xf>
    <xf numFmtId="165" fontId="15" fillId="7" borderId="2" xfId="0" applyNumberFormat="1" applyFont="1" applyFill="1" applyBorder="1" applyAlignment="1">
      <alignment vertical="center"/>
    </xf>
    <xf numFmtId="165" fontId="14" fillId="6" borderId="3" xfId="0" applyNumberFormat="1" applyFont="1" applyFill="1" applyBorder="1" applyAlignment="1">
      <alignment vertical="center" wrapText="1"/>
    </xf>
    <xf numFmtId="165" fontId="2" fillId="6" borderId="3" xfId="0" applyNumberFormat="1" applyFont="1" applyFill="1" applyBorder="1" applyAlignment="1">
      <alignment vertical="center" wrapText="1"/>
    </xf>
    <xf numFmtId="3" fontId="15" fillId="7" borderId="4" xfId="0" applyNumberFormat="1" applyFont="1" applyFill="1" applyBorder="1" applyAlignment="1">
      <alignment vertical="center"/>
    </xf>
    <xf numFmtId="165" fontId="15" fillId="7" borderId="4" xfId="0" applyNumberFormat="1" applyFont="1" applyFill="1" applyBorder="1" applyAlignment="1">
      <alignment vertical="center"/>
    </xf>
    <xf numFmtId="165" fontId="13" fillId="5" borderId="0" xfId="0" applyNumberFormat="1" applyFont="1" applyFill="1" applyBorder="1" applyAlignment="1">
      <alignment vertical="center" wrapText="1"/>
    </xf>
    <xf numFmtId="3" fontId="2" fillId="7" borderId="2" xfId="0" applyNumberFormat="1" applyFont="1" applyFill="1" applyBorder="1" applyAlignment="1">
      <alignment vertical="center"/>
    </xf>
    <xf numFmtId="165" fontId="2" fillId="7" borderId="2" xfId="0" applyNumberFormat="1" applyFont="1" applyFill="1" applyBorder="1" applyAlignment="1">
      <alignment vertical="center"/>
    </xf>
    <xf numFmtId="3" fontId="2" fillId="7" borderId="5" xfId="0" applyNumberFormat="1" applyFont="1" applyFill="1" applyBorder="1" applyAlignment="1">
      <alignment vertical="center"/>
    </xf>
    <xf numFmtId="165" fontId="2" fillId="7" borderId="5" xfId="0" applyNumberFormat="1" applyFont="1" applyFill="1" applyBorder="1" applyAlignment="1">
      <alignment vertical="center"/>
    </xf>
    <xf numFmtId="165" fontId="16" fillId="3" borderId="0" xfId="0" applyNumberFormat="1" applyFont="1" applyFill="1" applyBorder="1" applyAlignment="1">
      <alignment vertical="center"/>
    </xf>
    <xf numFmtId="3" fontId="13" fillId="5" borderId="0" xfId="0" applyNumberFormat="1" applyFont="1" applyFill="1" applyBorder="1" applyAlignment="1">
      <alignment horizontal="right" vertical="center" wrapText="1"/>
    </xf>
    <xf numFmtId="3" fontId="2" fillId="2" borderId="3" xfId="0" applyNumberFormat="1" applyFont="1" applyFill="1" applyBorder="1" applyAlignment="1">
      <alignment horizontal="right" vertical="center"/>
    </xf>
    <xf numFmtId="3" fontId="16" fillId="3" borderId="0" xfId="0" applyNumberFormat="1" applyFont="1" applyFill="1" applyBorder="1" applyAlignment="1">
      <alignment horizontal="right" vertical="center"/>
    </xf>
    <xf numFmtId="3" fontId="13" fillId="5" borderId="0" xfId="0" applyNumberFormat="1" applyFont="1" applyFill="1" applyBorder="1" applyAlignment="1">
      <alignment vertical="center" wrapText="1"/>
    </xf>
    <xf numFmtId="3" fontId="2" fillId="6" borderId="1" xfId="0" applyNumberFormat="1" applyFont="1" applyFill="1" applyBorder="1" applyAlignment="1">
      <alignment vertical="center" wrapText="1"/>
    </xf>
    <xf numFmtId="3" fontId="2" fillId="6" borderId="3" xfId="0" applyNumberFormat="1" applyFont="1" applyFill="1" applyBorder="1" applyAlignment="1">
      <alignment vertical="center" wrapText="1"/>
    </xf>
    <xf numFmtId="3" fontId="16" fillId="3" borderId="0" xfId="0" applyNumberFormat="1" applyFont="1" applyFill="1" applyBorder="1" applyAlignment="1">
      <alignment vertical="center"/>
    </xf>
    <xf numFmtId="0" fontId="23" fillId="3" borderId="0" xfId="0" applyFont="1" applyFill="1" applyBorder="1" applyAlignment="1">
      <alignment horizontal="center" vertical="center"/>
    </xf>
    <xf numFmtId="17" fontId="18" fillId="4" borderId="0" xfId="0" applyNumberFormat="1" applyFont="1" applyFill="1" applyAlignment="1">
      <alignment horizontal="center" vertical="center"/>
    </xf>
    <xf numFmtId="3" fontId="2" fillId="6" borderId="1" xfId="0" applyNumberFormat="1" applyFont="1" applyFill="1" applyBorder="1" applyAlignment="1">
      <alignment horizontal="right" vertical="center" wrapText="1"/>
    </xf>
    <xf numFmtId="3" fontId="2" fillId="6" borderId="3" xfId="0" applyNumberFormat="1" applyFont="1" applyFill="1" applyBorder="1" applyAlignment="1">
      <alignment horizontal="right" vertical="center" wrapText="1"/>
    </xf>
    <xf numFmtId="0" fontId="18" fillId="4" borderId="0" xfId="0" applyNumberFormat="1" applyFont="1" applyFill="1" applyAlignment="1">
      <alignment horizontal="center" vertical="center"/>
    </xf>
    <xf numFmtId="49" fontId="18" fillId="4" borderId="0" xfId="0" applyNumberFormat="1" applyFont="1" applyFill="1" applyAlignment="1">
      <alignment horizontal="center" vertical="center"/>
    </xf>
    <xf numFmtId="3" fontId="2" fillId="2" borderId="4" xfId="0" applyNumberFormat="1" applyFont="1" applyFill="1" applyBorder="1" applyAlignment="1">
      <alignment vertical="center"/>
    </xf>
    <xf numFmtId="3" fontId="2" fillId="2" borderId="4" xfId="0" applyNumberFormat="1" applyFont="1" applyFill="1" applyBorder="1" applyAlignment="1">
      <alignment horizontal="right" vertical="center"/>
    </xf>
    <xf numFmtId="0" fontId="18" fillId="4" borderId="6" xfId="0" applyFont="1" applyFill="1" applyBorder="1" applyAlignment="1">
      <alignment horizontal="center" vertical="center" wrapText="1"/>
    </xf>
    <xf numFmtId="3" fontId="14" fillId="6" borderId="1" xfId="0" applyNumberFormat="1" applyFont="1" applyFill="1" applyBorder="1" applyAlignment="1">
      <alignment vertical="center" wrapText="1"/>
    </xf>
    <xf numFmtId="3" fontId="14" fillId="6" borderId="3" xfId="0" applyNumberFormat="1" applyFont="1" applyFill="1" applyBorder="1" applyAlignment="1">
      <alignment vertical="center" wrapText="1"/>
    </xf>
    <xf numFmtId="3" fontId="1" fillId="2" borderId="0" xfId="0" applyNumberFormat="1" applyFont="1" applyFill="1" applyBorder="1"/>
    <xf numFmtId="0" fontId="8" fillId="2" borderId="0" xfId="1" applyFont="1" applyFill="1" applyAlignment="1">
      <alignment horizontal="left"/>
    </xf>
    <xf numFmtId="0" fontId="23" fillId="3" borderId="12" xfId="0" applyFont="1" applyFill="1" applyBorder="1" applyAlignment="1">
      <alignment horizontal="center" vertical="center"/>
    </xf>
    <xf numFmtId="0" fontId="23" fillId="3" borderId="11" xfId="0" applyFont="1" applyFill="1" applyBorder="1" applyAlignment="1">
      <alignment horizontal="center" vertical="center"/>
    </xf>
    <xf numFmtId="0" fontId="23" fillId="3" borderId="13" xfId="0" applyFont="1" applyFill="1" applyBorder="1" applyAlignment="1">
      <alignment horizontal="center" vertical="center"/>
    </xf>
    <xf numFmtId="0" fontId="18" fillId="4" borderId="6" xfId="0" applyFont="1" applyFill="1" applyBorder="1" applyAlignment="1">
      <alignment horizontal="center" vertical="center" wrapText="1"/>
    </xf>
    <xf numFmtId="0" fontId="18" fillId="4" borderId="10" xfId="0" applyFont="1" applyFill="1" applyBorder="1" applyAlignment="1">
      <alignment horizontal="center" vertical="center" wrapText="1"/>
    </xf>
    <xf numFmtId="0" fontId="18" fillId="4" borderId="7" xfId="0" applyFont="1" applyFill="1" applyBorder="1" applyAlignment="1">
      <alignment horizontal="center" vertical="center" wrapText="1"/>
    </xf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colors>
    <mruColors>
      <color rgb="FFCC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85725</xdr:rowOff>
    </xdr:from>
    <xdr:to>
      <xdr:col>4</xdr:col>
      <xdr:colOff>380999</xdr:colOff>
      <xdr:row>3</xdr:row>
      <xdr:rowOff>91887</xdr:rowOff>
    </xdr:to>
    <xdr:pic>
      <xdr:nvPicPr>
        <xdr:cNvPr id="3" name="Picture 4" descr="logofe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0975" y="85725"/>
          <a:ext cx="2181224" cy="54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40904</xdr:colOff>
      <xdr:row>0</xdr:row>
      <xdr:rowOff>100853</xdr:rowOff>
    </xdr:from>
    <xdr:to>
      <xdr:col>1</xdr:col>
      <xdr:colOff>2255746</xdr:colOff>
      <xdr:row>4</xdr:row>
      <xdr:rowOff>78440</xdr:rowOff>
    </xdr:to>
    <xdr:pic>
      <xdr:nvPicPr>
        <xdr:cNvPr id="4" name="Picture 4" descr="logofe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3304" y="100853"/>
          <a:ext cx="2214842" cy="54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76200</xdr:rowOff>
    </xdr:from>
    <xdr:to>
      <xdr:col>1</xdr:col>
      <xdr:colOff>2000250</xdr:colOff>
      <xdr:row>4</xdr:row>
      <xdr:rowOff>47625</xdr:rowOff>
    </xdr:to>
    <xdr:pic>
      <xdr:nvPicPr>
        <xdr:cNvPr id="4" name="Picture 4" descr="logofe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76200"/>
          <a:ext cx="2009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9526</xdr:colOff>
      <xdr:row>0</xdr:row>
      <xdr:rowOff>100853</xdr:rowOff>
    </xdr:from>
    <xdr:to>
      <xdr:col>1</xdr:col>
      <xdr:colOff>2190750</xdr:colOff>
      <xdr:row>4</xdr:row>
      <xdr:rowOff>78440</xdr:rowOff>
    </xdr:to>
    <xdr:pic>
      <xdr:nvPicPr>
        <xdr:cNvPr id="4" name="Picture 4" descr="logofe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1926" y="100853"/>
          <a:ext cx="2181224" cy="54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38099</xdr:colOff>
      <xdr:row>1</xdr:row>
      <xdr:rowOff>9525</xdr:rowOff>
    </xdr:from>
    <xdr:to>
      <xdr:col>1</xdr:col>
      <xdr:colOff>2035585</xdr:colOff>
      <xdr:row>4</xdr:row>
      <xdr:rowOff>92774</xdr:rowOff>
    </xdr:to>
    <xdr:pic>
      <xdr:nvPicPr>
        <xdr:cNvPr id="4" name="Picture 4" descr="logofe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399" y="152400"/>
          <a:ext cx="1997486" cy="5118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28576</xdr:colOff>
      <xdr:row>0</xdr:row>
      <xdr:rowOff>91328</xdr:rowOff>
    </xdr:from>
    <xdr:to>
      <xdr:col>1</xdr:col>
      <xdr:colOff>2238936</xdr:colOff>
      <xdr:row>4</xdr:row>
      <xdr:rowOff>68915</xdr:rowOff>
    </xdr:to>
    <xdr:pic>
      <xdr:nvPicPr>
        <xdr:cNvPr id="4" name="Picture 4" descr="logofe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0976" y="91328"/>
          <a:ext cx="2210360" cy="54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0</xdr:rowOff>
    </xdr:from>
    <xdr:to>
      <xdr:col>1</xdr:col>
      <xdr:colOff>2047875</xdr:colOff>
      <xdr:row>4</xdr:row>
      <xdr:rowOff>79792</xdr:rowOff>
    </xdr:to>
    <xdr:pic>
      <xdr:nvPicPr>
        <xdr:cNvPr id="3" name="Picture 4" descr="logofe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0" y="142875"/>
          <a:ext cx="2009775" cy="5084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13776</xdr:rowOff>
    </xdr:from>
    <xdr:to>
      <xdr:col>1</xdr:col>
      <xdr:colOff>2047875</xdr:colOff>
      <xdr:row>4</xdr:row>
      <xdr:rowOff>93568</xdr:rowOff>
    </xdr:to>
    <xdr:pic>
      <xdr:nvPicPr>
        <xdr:cNvPr id="3" name="Picture 4" descr="logofe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0" y="156651"/>
          <a:ext cx="2009775" cy="5084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123825</xdr:rowOff>
    </xdr:from>
    <xdr:to>
      <xdr:col>1</xdr:col>
      <xdr:colOff>2047875</xdr:colOff>
      <xdr:row>4</xdr:row>
      <xdr:rowOff>60742</xdr:rowOff>
    </xdr:to>
    <xdr:pic>
      <xdr:nvPicPr>
        <xdr:cNvPr id="3" name="Picture 4" descr="logofe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0" y="123825"/>
          <a:ext cx="2009775" cy="5084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cas/Desktop/arquivos%20relevantes/atualiza&#231;&#227;o%20estat&#237;sticas/mensal/por%20U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trito - dentro do prazo"/>
      <sheetName val="Restrito - Fora do prazo"/>
      <sheetName val="Ajustado"/>
      <sheetName val="Saldo anual - UFs"/>
    </sheetNames>
    <sheetDataSet>
      <sheetData sheetId="0"/>
      <sheetData sheetId="1" refreshError="1"/>
      <sheetData sheetId="2">
        <row r="2">
          <cell r="A2" t="str">
            <v>11</v>
          </cell>
          <cell r="B2" t="str">
            <v>11 - Rondônia</v>
          </cell>
          <cell r="C2">
            <v>245</v>
          </cell>
          <cell r="D2">
            <v>562</v>
          </cell>
          <cell r="E2">
            <v>441</v>
          </cell>
          <cell r="F2">
            <v>480</v>
          </cell>
          <cell r="G2">
            <v>565</v>
          </cell>
          <cell r="H2">
            <v>500</v>
          </cell>
          <cell r="I2">
            <v>697</v>
          </cell>
          <cell r="J2">
            <v>200</v>
          </cell>
          <cell r="K2">
            <v>378</v>
          </cell>
          <cell r="L2">
            <v>302</v>
          </cell>
          <cell r="M2">
            <v>-228</v>
          </cell>
          <cell r="N2">
            <v>-979</v>
          </cell>
          <cell r="O2">
            <v>358</v>
          </cell>
          <cell r="P2">
            <v>373</v>
          </cell>
          <cell r="Q2">
            <v>-321</v>
          </cell>
          <cell r="R2">
            <v>-271</v>
          </cell>
          <cell r="S2">
            <v>-899</v>
          </cell>
          <cell r="T2">
            <v>331</v>
          </cell>
          <cell r="U2">
            <v>47</v>
          </cell>
          <cell r="V2">
            <v>-96</v>
          </cell>
          <cell r="W2">
            <v>-519</v>
          </cell>
          <cell r="X2">
            <v>-445</v>
          </cell>
          <cell r="Y2">
            <v>-58</v>
          </cell>
          <cell r="Z2">
            <v>-993</v>
          </cell>
          <cell r="AA2">
            <v>396</v>
          </cell>
          <cell r="AB2">
            <v>114</v>
          </cell>
          <cell r="AC2">
            <v>-385</v>
          </cell>
          <cell r="AD2">
            <v>14</v>
          </cell>
          <cell r="AE2">
            <v>308</v>
          </cell>
          <cell r="AF2">
            <v>373</v>
          </cell>
          <cell r="AG2">
            <v>228</v>
          </cell>
          <cell r="AH2">
            <v>861</v>
          </cell>
          <cell r="AI2">
            <v>52</v>
          </cell>
          <cell r="AJ2">
            <v>365</v>
          </cell>
          <cell r="AK2">
            <v>-529</v>
          </cell>
          <cell r="AL2">
            <v>-1144</v>
          </cell>
          <cell r="AM2">
            <v>887</v>
          </cell>
          <cell r="AN2">
            <v>569</v>
          </cell>
          <cell r="AO2">
            <v>-84</v>
          </cell>
          <cell r="AP2">
            <v>256</v>
          </cell>
          <cell r="AQ2">
            <v>-231</v>
          </cell>
          <cell r="AR2">
            <v>506</v>
          </cell>
          <cell r="AS2">
            <v>371</v>
          </cell>
          <cell r="AT2">
            <v>63</v>
          </cell>
          <cell r="AU2">
            <v>324</v>
          </cell>
          <cell r="AV2">
            <v>-178</v>
          </cell>
          <cell r="AW2">
            <v>-153</v>
          </cell>
          <cell r="AX2">
            <v>-791</v>
          </cell>
          <cell r="AY2">
            <v>663</v>
          </cell>
          <cell r="AZ2">
            <v>178</v>
          </cell>
          <cell r="BA2">
            <v>178</v>
          </cell>
          <cell r="BB2">
            <v>46</v>
          </cell>
          <cell r="BC2">
            <v>-135</v>
          </cell>
          <cell r="BD2">
            <v>513</v>
          </cell>
          <cell r="BE2">
            <v>209</v>
          </cell>
          <cell r="BF2">
            <v>317</v>
          </cell>
          <cell r="BG2">
            <v>-64</v>
          </cell>
          <cell r="BH2">
            <v>43</v>
          </cell>
          <cell r="BI2">
            <v>-68</v>
          </cell>
          <cell r="BJ2">
            <v>-595</v>
          </cell>
          <cell r="BK2">
            <v>263</v>
          </cell>
          <cell r="BL2">
            <v>-76</v>
          </cell>
          <cell r="BM2">
            <v>-63</v>
          </cell>
          <cell r="BN2">
            <v>-326</v>
          </cell>
          <cell r="BO2">
            <v>231</v>
          </cell>
          <cell r="BP2">
            <v>454</v>
          </cell>
          <cell r="BQ2">
            <v>478</v>
          </cell>
          <cell r="BR2">
            <v>165</v>
          </cell>
          <cell r="BS2">
            <v>73</v>
          </cell>
          <cell r="BT2">
            <v>23</v>
          </cell>
          <cell r="BU2">
            <v>160</v>
          </cell>
          <cell r="BV2">
            <v>-747</v>
          </cell>
          <cell r="BW2">
            <v>593</v>
          </cell>
          <cell r="BX2">
            <v>443</v>
          </cell>
          <cell r="BY2">
            <v>10</v>
          </cell>
          <cell r="BZ2">
            <v>-175</v>
          </cell>
          <cell r="CA2">
            <v>0</v>
          </cell>
          <cell r="CB2">
            <v>84</v>
          </cell>
          <cell r="CC2">
            <v>377</v>
          </cell>
          <cell r="CD2">
            <v>390</v>
          </cell>
          <cell r="CE2">
            <v>190</v>
          </cell>
          <cell r="CF2">
            <v>200</v>
          </cell>
          <cell r="CG2">
            <v>-28</v>
          </cell>
          <cell r="CH2">
            <v>-211</v>
          </cell>
          <cell r="CI2">
            <v>274</v>
          </cell>
          <cell r="CJ2">
            <v>247</v>
          </cell>
          <cell r="CK2">
            <v>-173</v>
          </cell>
          <cell r="CL2">
            <v>-248</v>
          </cell>
          <cell r="CM2">
            <v>149</v>
          </cell>
          <cell r="CN2">
            <v>256</v>
          </cell>
          <cell r="CO2">
            <v>630</v>
          </cell>
          <cell r="CP2">
            <v>397</v>
          </cell>
          <cell r="CQ2">
            <v>-73</v>
          </cell>
          <cell r="CR2">
            <v>-408</v>
          </cell>
          <cell r="CS2">
            <v>-307</v>
          </cell>
          <cell r="CT2">
            <v>-499</v>
          </cell>
          <cell r="CU2">
            <v>127</v>
          </cell>
          <cell r="CV2">
            <v>432</v>
          </cell>
          <cell r="CW2">
            <v>-239</v>
          </cell>
          <cell r="CX2">
            <v>106</v>
          </cell>
          <cell r="CY2">
            <v>-189</v>
          </cell>
          <cell r="CZ2">
            <v>-397</v>
          </cell>
          <cell r="DA2">
            <v>162</v>
          </cell>
          <cell r="DB2">
            <v>-648</v>
          </cell>
          <cell r="DC2">
            <v>274</v>
          </cell>
          <cell r="DD2">
            <v>-273</v>
          </cell>
          <cell r="DE2">
            <v>-349</v>
          </cell>
          <cell r="DF2">
            <v>-265</v>
          </cell>
          <cell r="DG2">
            <v>143</v>
          </cell>
          <cell r="DH2">
            <v>166</v>
          </cell>
        </row>
        <row r="3">
          <cell r="A3" t="str">
            <v>12</v>
          </cell>
          <cell r="B3" t="str">
            <v>12 - Acre</v>
          </cell>
          <cell r="C3">
            <v>-28</v>
          </cell>
          <cell r="D3">
            <v>95</v>
          </cell>
          <cell r="E3">
            <v>85</v>
          </cell>
          <cell r="F3">
            <v>268</v>
          </cell>
          <cell r="G3">
            <v>104</v>
          </cell>
          <cell r="H3">
            <v>171</v>
          </cell>
          <cell r="I3">
            <v>146</v>
          </cell>
          <cell r="J3">
            <v>71</v>
          </cell>
          <cell r="K3">
            <v>201</v>
          </cell>
          <cell r="L3">
            <v>-235</v>
          </cell>
          <cell r="M3">
            <v>-91</v>
          </cell>
          <cell r="N3">
            <v>-95</v>
          </cell>
          <cell r="O3">
            <v>85</v>
          </cell>
          <cell r="P3">
            <v>-123</v>
          </cell>
          <cell r="Q3">
            <v>-13</v>
          </cell>
          <cell r="R3">
            <v>-16</v>
          </cell>
          <cell r="S3">
            <v>132</v>
          </cell>
          <cell r="T3">
            <v>223</v>
          </cell>
          <cell r="U3">
            <v>127</v>
          </cell>
          <cell r="V3">
            <v>130</v>
          </cell>
          <cell r="W3">
            <v>19</v>
          </cell>
          <cell r="X3">
            <v>-27</v>
          </cell>
          <cell r="Y3">
            <v>-62</v>
          </cell>
          <cell r="Z3">
            <v>-216</v>
          </cell>
          <cell r="AA3">
            <v>-6</v>
          </cell>
          <cell r="AB3">
            <v>-14</v>
          </cell>
          <cell r="AC3">
            <v>-17</v>
          </cell>
          <cell r="AD3">
            <v>31</v>
          </cell>
          <cell r="AE3">
            <v>81</v>
          </cell>
          <cell r="AF3">
            <v>164</v>
          </cell>
          <cell r="AG3">
            <v>155</v>
          </cell>
          <cell r="AH3">
            <v>239</v>
          </cell>
          <cell r="AI3">
            <v>123</v>
          </cell>
          <cell r="AJ3">
            <v>54</v>
          </cell>
          <cell r="AK3">
            <v>-40</v>
          </cell>
          <cell r="AL3">
            <v>-204</v>
          </cell>
          <cell r="AM3">
            <v>149</v>
          </cell>
          <cell r="AN3">
            <v>-48</v>
          </cell>
          <cell r="AO3">
            <v>87</v>
          </cell>
          <cell r="AP3">
            <v>180</v>
          </cell>
          <cell r="AQ3">
            <v>201</v>
          </cell>
          <cell r="AR3">
            <v>59</v>
          </cell>
          <cell r="AS3">
            <v>117</v>
          </cell>
          <cell r="AT3">
            <v>297</v>
          </cell>
          <cell r="AU3">
            <v>64</v>
          </cell>
          <cell r="AV3">
            <v>-234</v>
          </cell>
          <cell r="AW3">
            <v>-95</v>
          </cell>
          <cell r="AX3">
            <v>-52</v>
          </cell>
          <cell r="AY3">
            <v>107</v>
          </cell>
          <cell r="AZ3">
            <v>109</v>
          </cell>
          <cell r="BA3">
            <v>-103</v>
          </cell>
          <cell r="BB3">
            <v>50</v>
          </cell>
          <cell r="BC3">
            <v>180</v>
          </cell>
          <cell r="BD3">
            <v>414</v>
          </cell>
          <cell r="BE3">
            <v>316</v>
          </cell>
          <cell r="BF3">
            <v>-97</v>
          </cell>
          <cell r="BG3">
            <v>46</v>
          </cell>
          <cell r="BH3">
            <v>9</v>
          </cell>
          <cell r="BI3">
            <v>-213</v>
          </cell>
          <cell r="BJ3">
            <v>-151</v>
          </cell>
          <cell r="BK3">
            <v>38</v>
          </cell>
          <cell r="BL3">
            <v>37</v>
          </cell>
          <cell r="BM3">
            <v>-260</v>
          </cell>
          <cell r="BN3">
            <v>53</v>
          </cell>
          <cell r="BO3">
            <v>184</v>
          </cell>
          <cell r="BP3">
            <v>73</v>
          </cell>
          <cell r="BQ3">
            <v>162</v>
          </cell>
          <cell r="BR3">
            <v>120</v>
          </cell>
          <cell r="BS3">
            <v>-21</v>
          </cell>
          <cell r="BT3">
            <v>-109</v>
          </cell>
          <cell r="BU3">
            <v>-169</v>
          </cell>
          <cell r="BV3">
            <v>-505</v>
          </cell>
          <cell r="BW3">
            <v>-113</v>
          </cell>
          <cell r="BX3">
            <v>-94</v>
          </cell>
          <cell r="BY3">
            <v>-3</v>
          </cell>
          <cell r="BZ3">
            <v>-54</v>
          </cell>
          <cell r="CA3">
            <v>168</v>
          </cell>
          <cell r="CB3">
            <v>198</v>
          </cell>
          <cell r="CC3">
            <v>186</v>
          </cell>
          <cell r="CD3">
            <v>-201</v>
          </cell>
          <cell r="CE3">
            <v>-92</v>
          </cell>
          <cell r="CF3">
            <v>-120</v>
          </cell>
          <cell r="CG3">
            <v>-114</v>
          </cell>
          <cell r="CH3">
            <v>-128</v>
          </cell>
          <cell r="CI3">
            <v>163</v>
          </cell>
          <cell r="CJ3">
            <v>92</v>
          </cell>
          <cell r="CK3">
            <v>-135</v>
          </cell>
          <cell r="CL3">
            <v>-11</v>
          </cell>
          <cell r="CM3">
            <v>41</v>
          </cell>
          <cell r="CN3">
            <v>42</v>
          </cell>
          <cell r="CO3">
            <v>98</v>
          </cell>
          <cell r="CP3">
            <v>35</v>
          </cell>
          <cell r="CQ3">
            <v>12</v>
          </cell>
          <cell r="CR3">
            <v>-69</v>
          </cell>
          <cell r="CS3">
            <v>-178</v>
          </cell>
          <cell r="CT3">
            <v>-74</v>
          </cell>
          <cell r="CU3">
            <v>132</v>
          </cell>
          <cell r="CV3">
            <v>40</v>
          </cell>
          <cell r="CW3">
            <v>118</v>
          </cell>
          <cell r="CX3">
            <v>-13</v>
          </cell>
          <cell r="CY3">
            <v>15</v>
          </cell>
          <cell r="CZ3">
            <v>65</v>
          </cell>
          <cell r="DA3">
            <v>134</v>
          </cell>
          <cell r="DB3">
            <v>93</v>
          </cell>
          <cell r="DC3">
            <v>-102</v>
          </cell>
          <cell r="DD3">
            <v>-24</v>
          </cell>
          <cell r="DE3">
            <v>-179</v>
          </cell>
          <cell r="DF3">
            <v>-94</v>
          </cell>
          <cell r="DG3">
            <v>52</v>
          </cell>
          <cell r="DH3">
            <v>28</v>
          </cell>
        </row>
        <row r="4">
          <cell r="A4" t="str">
            <v>13</v>
          </cell>
          <cell r="B4" t="str">
            <v>13 - Amazonas</v>
          </cell>
          <cell r="C4">
            <v>190</v>
          </cell>
          <cell r="D4">
            <v>48</v>
          </cell>
          <cell r="E4">
            <v>303</v>
          </cell>
          <cell r="F4">
            <v>149</v>
          </cell>
          <cell r="G4">
            <v>326</v>
          </cell>
          <cell r="H4">
            <v>197</v>
          </cell>
          <cell r="I4">
            <v>453</v>
          </cell>
          <cell r="J4">
            <v>108</v>
          </cell>
          <cell r="K4">
            <v>73</v>
          </cell>
          <cell r="L4">
            <v>-85</v>
          </cell>
          <cell r="M4">
            <v>-300</v>
          </cell>
          <cell r="N4">
            <v>-344</v>
          </cell>
          <cell r="O4">
            <v>162</v>
          </cell>
          <cell r="P4">
            <v>21</v>
          </cell>
          <cell r="Q4">
            <v>211</v>
          </cell>
          <cell r="R4">
            <v>181</v>
          </cell>
          <cell r="S4">
            <v>-40</v>
          </cell>
          <cell r="T4">
            <v>442</v>
          </cell>
          <cell r="U4">
            <v>324</v>
          </cell>
          <cell r="V4">
            <v>307</v>
          </cell>
          <cell r="W4">
            <v>141</v>
          </cell>
          <cell r="X4">
            <v>-198</v>
          </cell>
          <cell r="Y4">
            <v>-209</v>
          </cell>
          <cell r="Z4">
            <v>-667</v>
          </cell>
          <cell r="AA4">
            <v>78</v>
          </cell>
          <cell r="AB4">
            <v>54</v>
          </cell>
          <cell r="AC4">
            <v>263</v>
          </cell>
          <cell r="AD4">
            <v>57</v>
          </cell>
          <cell r="AE4">
            <v>307</v>
          </cell>
          <cell r="AF4">
            <v>256</v>
          </cell>
          <cell r="AG4">
            <v>-28</v>
          </cell>
          <cell r="AH4">
            <v>319</v>
          </cell>
          <cell r="AI4">
            <v>128</v>
          </cell>
          <cell r="AJ4">
            <v>-309</v>
          </cell>
          <cell r="AK4">
            <v>-91</v>
          </cell>
          <cell r="AL4">
            <v>-261</v>
          </cell>
          <cell r="AM4">
            <v>112</v>
          </cell>
          <cell r="AN4">
            <v>140</v>
          </cell>
          <cell r="AO4">
            <v>185</v>
          </cell>
          <cell r="AP4">
            <v>403</v>
          </cell>
          <cell r="AQ4">
            <v>163</v>
          </cell>
          <cell r="AR4">
            <v>101</v>
          </cell>
          <cell r="AS4">
            <v>540</v>
          </cell>
          <cell r="AT4">
            <v>311</v>
          </cell>
          <cell r="AU4">
            <v>20</v>
          </cell>
          <cell r="AV4">
            <v>157</v>
          </cell>
          <cell r="AW4">
            <v>132</v>
          </cell>
          <cell r="AX4">
            <v>-657</v>
          </cell>
          <cell r="AY4">
            <v>151</v>
          </cell>
          <cell r="AZ4">
            <v>504</v>
          </cell>
          <cell r="BA4">
            <v>88</v>
          </cell>
          <cell r="BB4">
            <v>239</v>
          </cell>
          <cell r="BC4">
            <v>223</v>
          </cell>
          <cell r="BD4">
            <v>282</v>
          </cell>
          <cell r="BE4">
            <v>613</v>
          </cell>
          <cell r="BF4">
            <v>2</v>
          </cell>
          <cell r="BG4">
            <v>-132</v>
          </cell>
          <cell r="BH4">
            <v>6</v>
          </cell>
          <cell r="BI4">
            <v>-471</v>
          </cell>
          <cell r="BJ4">
            <v>-84</v>
          </cell>
          <cell r="BK4">
            <v>-35</v>
          </cell>
          <cell r="BL4">
            <v>4</v>
          </cell>
          <cell r="BM4">
            <v>463</v>
          </cell>
          <cell r="BN4">
            <v>102</v>
          </cell>
          <cell r="BO4">
            <v>8</v>
          </cell>
          <cell r="BP4">
            <v>177</v>
          </cell>
          <cell r="BQ4">
            <v>112</v>
          </cell>
          <cell r="BR4">
            <v>679</v>
          </cell>
          <cell r="BS4">
            <v>141</v>
          </cell>
          <cell r="BT4">
            <v>134</v>
          </cell>
          <cell r="BU4">
            <v>-667</v>
          </cell>
          <cell r="BV4">
            <v>-240</v>
          </cell>
          <cell r="BW4">
            <v>25</v>
          </cell>
          <cell r="BX4">
            <v>256</v>
          </cell>
          <cell r="BY4">
            <v>267</v>
          </cell>
          <cell r="BZ4">
            <v>230</v>
          </cell>
          <cell r="CA4">
            <v>100</v>
          </cell>
          <cell r="CB4">
            <v>64</v>
          </cell>
          <cell r="CC4">
            <v>277</v>
          </cell>
          <cell r="CD4">
            <v>446</v>
          </cell>
          <cell r="CE4">
            <v>36</v>
          </cell>
          <cell r="CF4">
            <v>180</v>
          </cell>
          <cell r="CG4">
            <v>-148</v>
          </cell>
          <cell r="CH4">
            <v>-750</v>
          </cell>
          <cell r="CI4">
            <v>-170</v>
          </cell>
          <cell r="CJ4">
            <v>245</v>
          </cell>
          <cell r="CK4">
            <v>-2</v>
          </cell>
          <cell r="CL4">
            <v>59</v>
          </cell>
          <cell r="CM4">
            <v>480</v>
          </cell>
          <cell r="CN4">
            <v>-66</v>
          </cell>
          <cell r="CO4">
            <v>691</v>
          </cell>
          <cell r="CP4">
            <v>199</v>
          </cell>
          <cell r="CQ4">
            <v>62</v>
          </cell>
          <cell r="CR4">
            <v>-106</v>
          </cell>
          <cell r="CS4">
            <v>-339</v>
          </cell>
          <cell r="CT4">
            <v>-491</v>
          </cell>
          <cell r="CU4">
            <v>-60</v>
          </cell>
          <cell r="CV4">
            <v>62</v>
          </cell>
          <cell r="CW4">
            <v>110</v>
          </cell>
          <cell r="CX4">
            <v>68</v>
          </cell>
          <cell r="CY4">
            <v>66</v>
          </cell>
          <cell r="CZ4">
            <v>-13</v>
          </cell>
          <cell r="DA4">
            <v>-15</v>
          </cell>
          <cell r="DB4">
            <v>323</v>
          </cell>
          <cell r="DC4">
            <v>261</v>
          </cell>
          <cell r="DD4">
            <v>-282</v>
          </cell>
          <cell r="DE4">
            <v>-154</v>
          </cell>
          <cell r="DF4">
            <v>-423</v>
          </cell>
          <cell r="DG4">
            <v>-557</v>
          </cell>
          <cell r="DH4">
            <v>-188</v>
          </cell>
        </row>
        <row r="5">
          <cell r="A5" t="str">
            <v>14</v>
          </cell>
          <cell r="B5" t="str">
            <v>14 - Roraima</v>
          </cell>
          <cell r="C5">
            <v>32</v>
          </cell>
          <cell r="D5">
            <v>13</v>
          </cell>
          <cell r="E5">
            <v>-15</v>
          </cell>
          <cell r="F5">
            <v>14</v>
          </cell>
          <cell r="G5">
            <v>43</v>
          </cell>
          <cell r="H5">
            <v>10</v>
          </cell>
          <cell r="I5">
            <v>-34</v>
          </cell>
          <cell r="J5">
            <v>-96</v>
          </cell>
          <cell r="K5">
            <v>0</v>
          </cell>
          <cell r="L5">
            <v>11</v>
          </cell>
          <cell r="M5">
            <v>-17</v>
          </cell>
          <cell r="N5">
            <v>-34</v>
          </cell>
          <cell r="O5">
            <v>54</v>
          </cell>
          <cell r="P5">
            <v>77</v>
          </cell>
          <cell r="Q5">
            <v>116</v>
          </cell>
          <cell r="R5">
            <v>112</v>
          </cell>
          <cell r="S5">
            <v>-19</v>
          </cell>
          <cell r="T5">
            <v>0</v>
          </cell>
          <cell r="U5">
            <v>-49</v>
          </cell>
          <cell r="V5">
            <v>-33</v>
          </cell>
          <cell r="W5">
            <v>-230</v>
          </cell>
          <cell r="X5">
            <v>169</v>
          </cell>
          <cell r="Y5">
            <v>21</v>
          </cell>
          <cell r="Z5">
            <v>-46</v>
          </cell>
          <cell r="AA5">
            <v>54</v>
          </cell>
          <cell r="AB5">
            <v>-40</v>
          </cell>
          <cell r="AC5">
            <v>43</v>
          </cell>
          <cell r="AD5">
            <v>67</v>
          </cell>
          <cell r="AE5">
            <v>-39</v>
          </cell>
          <cell r="AF5">
            <v>8</v>
          </cell>
          <cell r="AG5">
            <v>5</v>
          </cell>
          <cell r="AH5">
            <v>-79</v>
          </cell>
          <cell r="AI5">
            <v>81</v>
          </cell>
          <cell r="AJ5">
            <v>22</v>
          </cell>
          <cell r="AK5">
            <v>76</v>
          </cell>
          <cell r="AL5">
            <v>-31</v>
          </cell>
          <cell r="AM5">
            <v>41</v>
          </cell>
          <cell r="AN5">
            <v>48</v>
          </cell>
          <cell r="AO5">
            <v>30</v>
          </cell>
          <cell r="AP5">
            <v>63</v>
          </cell>
          <cell r="AQ5">
            <v>43</v>
          </cell>
          <cell r="AR5">
            <v>-24</v>
          </cell>
          <cell r="AS5">
            <v>-15</v>
          </cell>
          <cell r="AT5">
            <v>68</v>
          </cell>
          <cell r="AU5">
            <v>6</v>
          </cell>
          <cell r="AV5">
            <v>43</v>
          </cell>
          <cell r="AW5">
            <v>95</v>
          </cell>
          <cell r="AX5">
            <v>-48</v>
          </cell>
          <cell r="AY5">
            <v>109</v>
          </cell>
          <cell r="AZ5">
            <v>50</v>
          </cell>
          <cell r="BA5">
            <v>114</v>
          </cell>
          <cell r="BB5">
            <v>61</v>
          </cell>
          <cell r="BC5">
            <v>3</v>
          </cell>
          <cell r="BD5">
            <v>-71</v>
          </cell>
          <cell r="BE5">
            <v>-62</v>
          </cell>
          <cell r="BF5">
            <v>119</v>
          </cell>
          <cell r="BG5">
            <v>32</v>
          </cell>
          <cell r="BH5">
            <v>21</v>
          </cell>
          <cell r="BI5">
            <v>48</v>
          </cell>
          <cell r="BJ5">
            <v>-58</v>
          </cell>
          <cell r="BK5">
            <v>35</v>
          </cell>
          <cell r="BL5">
            <v>81</v>
          </cell>
          <cell r="BM5">
            <v>126</v>
          </cell>
          <cell r="BN5">
            <v>64</v>
          </cell>
          <cell r="BO5">
            <v>-10</v>
          </cell>
          <cell r="BP5">
            <v>-119</v>
          </cell>
          <cell r="BQ5">
            <v>-48</v>
          </cell>
          <cell r="BR5">
            <v>-35</v>
          </cell>
          <cell r="BS5">
            <v>38</v>
          </cell>
          <cell r="BT5">
            <v>28</v>
          </cell>
          <cell r="BU5">
            <v>35</v>
          </cell>
          <cell r="BV5">
            <v>-27</v>
          </cell>
          <cell r="BW5">
            <v>-22</v>
          </cell>
          <cell r="BX5">
            <v>99</v>
          </cell>
          <cell r="BY5">
            <v>83</v>
          </cell>
          <cell r="BZ5">
            <v>-2</v>
          </cell>
          <cell r="CA5">
            <v>85</v>
          </cell>
          <cell r="CB5">
            <v>14</v>
          </cell>
          <cell r="CC5">
            <v>-23</v>
          </cell>
          <cell r="CD5">
            <v>33</v>
          </cell>
          <cell r="CE5">
            <v>43</v>
          </cell>
          <cell r="CF5">
            <v>-7</v>
          </cell>
          <cell r="CG5">
            <v>-37</v>
          </cell>
          <cell r="CH5">
            <v>-28</v>
          </cell>
          <cell r="CI5">
            <v>29</v>
          </cell>
          <cell r="CJ5">
            <v>14</v>
          </cell>
          <cell r="CK5">
            <v>-13</v>
          </cell>
          <cell r="CL5">
            <v>65</v>
          </cell>
          <cell r="CM5">
            <v>-110</v>
          </cell>
          <cell r="CN5">
            <v>1</v>
          </cell>
          <cell r="CO5">
            <v>-46</v>
          </cell>
          <cell r="CP5">
            <v>89</v>
          </cell>
          <cell r="CQ5">
            <v>52</v>
          </cell>
          <cell r="CR5">
            <v>2</v>
          </cell>
          <cell r="CS5">
            <v>-49</v>
          </cell>
          <cell r="CT5">
            <v>-100</v>
          </cell>
          <cell r="CU5">
            <v>47</v>
          </cell>
          <cell r="CV5">
            <v>-4</v>
          </cell>
          <cell r="CW5">
            <v>25</v>
          </cell>
          <cell r="CX5">
            <v>25</v>
          </cell>
          <cell r="CY5">
            <v>12</v>
          </cell>
          <cell r="CZ5">
            <v>12</v>
          </cell>
          <cell r="DA5">
            <v>22</v>
          </cell>
          <cell r="DB5">
            <v>37</v>
          </cell>
          <cell r="DC5">
            <v>53</v>
          </cell>
          <cell r="DD5">
            <v>18</v>
          </cell>
          <cell r="DE5">
            <v>18</v>
          </cell>
          <cell r="DF5">
            <v>-74</v>
          </cell>
          <cell r="DG5">
            <v>45</v>
          </cell>
          <cell r="DH5">
            <v>-33</v>
          </cell>
        </row>
        <row r="6">
          <cell r="A6" t="str">
            <v>15</v>
          </cell>
          <cell r="B6" t="str">
            <v>15 - Para</v>
          </cell>
          <cell r="C6">
            <v>217</v>
          </cell>
          <cell r="D6">
            <v>171</v>
          </cell>
          <cell r="E6">
            <v>-335</v>
          </cell>
          <cell r="F6">
            <v>1797</v>
          </cell>
          <cell r="G6">
            <v>1472</v>
          </cell>
          <cell r="H6">
            <v>188</v>
          </cell>
          <cell r="I6">
            <v>2961</v>
          </cell>
          <cell r="J6">
            <v>2996</v>
          </cell>
          <cell r="K6">
            <v>1830</v>
          </cell>
          <cell r="L6">
            <v>-927</v>
          </cell>
          <cell r="M6">
            <v>-609</v>
          </cell>
          <cell r="N6">
            <v>-4047</v>
          </cell>
          <cell r="O6">
            <v>326</v>
          </cell>
          <cell r="P6">
            <v>-586</v>
          </cell>
          <cell r="Q6">
            <v>-1856</v>
          </cell>
          <cell r="R6">
            <v>-287</v>
          </cell>
          <cell r="S6">
            <v>-442</v>
          </cell>
          <cell r="T6">
            <v>1751</v>
          </cell>
          <cell r="U6">
            <v>567</v>
          </cell>
          <cell r="V6">
            <v>2321</v>
          </cell>
          <cell r="W6">
            <v>123</v>
          </cell>
          <cell r="X6">
            <v>-1134</v>
          </cell>
          <cell r="Y6">
            <v>-1089</v>
          </cell>
          <cell r="Z6">
            <v>-4623</v>
          </cell>
          <cell r="AA6">
            <v>-422</v>
          </cell>
          <cell r="AB6">
            <v>-679</v>
          </cell>
          <cell r="AC6">
            <v>-1351</v>
          </cell>
          <cell r="AD6">
            <v>-407</v>
          </cell>
          <cell r="AE6">
            <v>-494</v>
          </cell>
          <cell r="AF6">
            <v>139</v>
          </cell>
          <cell r="AG6">
            <v>1284</v>
          </cell>
          <cell r="AH6">
            <v>2995</v>
          </cell>
          <cell r="AI6">
            <v>1995</v>
          </cell>
          <cell r="AJ6">
            <v>804</v>
          </cell>
          <cell r="AK6">
            <v>-273</v>
          </cell>
          <cell r="AL6">
            <v>-2457</v>
          </cell>
          <cell r="AM6">
            <v>483</v>
          </cell>
          <cell r="AN6">
            <v>614</v>
          </cell>
          <cell r="AO6">
            <v>-307</v>
          </cell>
          <cell r="AP6">
            <v>206</v>
          </cell>
          <cell r="AQ6">
            <v>564</v>
          </cell>
          <cell r="AR6">
            <v>1115</v>
          </cell>
          <cell r="AS6">
            <v>1075</v>
          </cell>
          <cell r="AT6">
            <v>2068</v>
          </cell>
          <cell r="AU6">
            <v>1574</v>
          </cell>
          <cell r="AV6">
            <v>318</v>
          </cell>
          <cell r="AW6">
            <v>220</v>
          </cell>
          <cell r="AX6">
            <v>-1933</v>
          </cell>
          <cell r="AY6">
            <v>339</v>
          </cell>
          <cell r="AZ6">
            <v>782</v>
          </cell>
          <cell r="BA6">
            <v>-681</v>
          </cell>
          <cell r="BB6">
            <v>801</v>
          </cell>
          <cell r="BC6">
            <v>318</v>
          </cell>
          <cell r="BD6">
            <v>1076</v>
          </cell>
          <cell r="BE6">
            <v>990</v>
          </cell>
          <cell r="BF6">
            <v>1567</v>
          </cell>
          <cell r="BG6">
            <v>832</v>
          </cell>
          <cell r="BH6">
            <v>0</v>
          </cell>
          <cell r="BI6">
            <v>-534</v>
          </cell>
          <cell r="BJ6">
            <v>-2503</v>
          </cell>
          <cell r="BK6">
            <v>1038</v>
          </cell>
          <cell r="BL6">
            <v>-371</v>
          </cell>
          <cell r="BM6">
            <v>-425</v>
          </cell>
          <cell r="BN6">
            <v>676</v>
          </cell>
          <cell r="BO6">
            <v>869</v>
          </cell>
          <cell r="BP6">
            <v>1323</v>
          </cell>
          <cell r="BQ6">
            <v>1149</v>
          </cell>
          <cell r="BR6">
            <v>1022</v>
          </cell>
          <cell r="BS6">
            <v>768</v>
          </cell>
          <cell r="BT6">
            <v>335</v>
          </cell>
          <cell r="BU6">
            <v>-1092</v>
          </cell>
          <cell r="BV6">
            <v>-4048</v>
          </cell>
          <cell r="BW6">
            <v>-74</v>
          </cell>
          <cell r="BX6">
            <v>-359</v>
          </cell>
          <cell r="BY6">
            <v>-53</v>
          </cell>
          <cell r="BZ6">
            <v>644</v>
          </cell>
          <cell r="CA6">
            <v>195</v>
          </cell>
          <cell r="CB6">
            <v>562</v>
          </cell>
          <cell r="CC6">
            <v>487</v>
          </cell>
          <cell r="CD6">
            <v>812</v>
          </cell>
          <cell r="CE6">
            <v>992</v>
          </cell>
          <cell r="CF6">
            <v>-219</v>
          </cell>
          <cell r="CG6">
            <v>-515</v>
          </cell>
          <cell r="CH6">
            <v>-1624</v>
          </cell>
          <cell r="CI6">
            <v>64</v>
          </cell>
          <cell r="CJ6">
            <v>1049</v>
          </cell>
          <cell r="CK6">
            <v>-728</v>
          </cell>
          <cell r="CL6">
            <v>201</v>
          </cell>
          <cell r="CM6">
            <v>377</v>
          </cell>
          <cell r="CN6">
            <v>468</v>
          </cell>
          <cell r="CO6">
            <v>1364</v>
          </cell>
          <cell r="CP6">
            <v>2009</v>
          </cell>
          <cell r="CQ6">
            <v>1519</v>
          </cell>
          <cell r="CR6">
            <v>-272</v>
          </cell>
          <cell r="CS6">
            <v>-344</v>
          </cell>
          <cell r="CT6">
            <v>-2951</v>
          </cell>
          <cell r="CU6">
            <v>-269</v>
          </cell>
          <cell r="CV6">
            <v>-276</v>
          </cell>
          <cell r="CW6">
            <v>-877</v>
          </cell>
          <cell r="CX6">
            <v>-51</v>
          </cell>
          <cell r="CY6">
            <v>-89</v>
          </cell>
          <cell r="CZ6">
            <v>829</v>
          </cell>
          <cell r="DA6">
            <v>148</v>
          </cell>
          <cell r="DB6">
            <v>593</v>
          </cell>
          <cell r="DC6">
            <v>1060</v>
          </cell>
          <cell r="DD6">
            <v>-1571</v>
          </cell>
          <cell r="DE6">
            <v>-1013</v>
          </cell>
          <cell r="DF6">
            <v>-2450</v>
          </cell>
          <cell r="DG6">
            <v>-1012</v>
          </cell>
          <cell r="DH6">
            <v>-1140</v>
          </cell>
        </row>
        <row r="7">
          <cell r="A7" t="str">
            <v>16</v>
          </cell>
          <cell r="B7" t="str">
            <v>16 - Amapa</v>
          </cell>
          <cell r="C7">
            <v>5</v>
          </cell>
          <cell r="D7">
            <v>63</v>
          </cell>
          <cell r="E7">
            <v>68</v>
          </cell>
          <cell r="F7">
            <v>45</v>
          </cell>
          <cell r="G7">
            <v>44</v>
          </cell>
          <cell r="H7">
            <v>24</v>
          </cell>
          <cell r="I7">
            <v>53</v>
          </cell>
          <cell r="J7">
            <v>173</v>
          </cell>
          <cell r="K7">
            <v>32</v>
          </cell>
          <cell r="L7">
            <v>41</v>
          </cell>
          <cell r="M7">
            <v>68</v>
          </cell>
          <cell r="N7">
            <v>-110</v>
          </cell>
          <cell r="O7">
            <v>1</v>
          </cell>
          <cell r="P7">
            <v>75</v>
          </cell>
          <cell r="Q7">
            <v>-3</v>
          </cell>
          <cell r="R7">
            <v>-251</v>
          </cell>
          <cell r="S7">
            <v>33</v>
          </cell>
          <cell r="T7">
            <v>109</v>
          </cell>
          <cell r="U7">
            <v>-4</v>
          </cell>
          <cell r="V7">
            <v>31</v>
          </cell>
          <cell r="W7">
            <v>-24</v>
          </cell>
          <cell r="X7">
            <v>44</v>
          </cell>
          <cell r="Y7">
            <v>-60</v>
          </cell>
          <cell r="Z7">
            <v>-105</v>
          </cell>
          <cell r="AA7">
            <v>-30</v>
          </cell>
          <cell r="AB7">
            <v>-26</v>
          </cell>
          <cell r="AC7">
            <v>-48</v>
          </cell>
          <cell r="AD7">
            <v>26</v>
          </cell>
          <cell r="AE7">
            <v>27</v>
          </cell>
          <cell r="AF7">
            <v>9</v>
          </cell>
          <cell r="AG7">
            <v>55</v>
          </cell>
          <cell r="AH7">
            <v>40</v>
          </cell>
          <cell r="AI7">
            <v>42</v>
          </cell>
          <cell r="AJ7">
            <v>-1</v>
          </cell>
          <cell r="AK7">
            <v>52</v>
          </cell>
          <cell r="AL7">
            <v>-44</v>
          </cell>
          <cell r="AM7">
            <v>25</v>
          </cell>
          <cell r="AN7">
            <v>38</v>
          </cell>
          <cell r="AO7">
            <v>-61</v>
          </cell>
          <cell r="AP7">
            <v>112</v>
          </cell>
          <cell r="AQ7">
            <v>11</v>
          </cell>
          <cell r="AR7">
            <v>33</v>
          </cell>
          <cell r="AS7">
            <v>52</v>
          </cell>
          <cell r="AT7">
            <v>61</v>
          </cell>
          <cell r="AU7">
            <v>8</v>
          </cell>
          <cell r="AV7">
            <v>-3</v>
          </cell>
          <cell r="AW7">
            <v>-24</v>
          </cell>
          <cell r="AX7">
            <v>-56</v>
          </cell>
          <cell r="AY7">
            <v>67</v>
          </cell>
          <cell r="AZ7">
            <v>107</v>
          </cell>
          <cell r="BA7">
            <v>43</v>
          </cell>
          <cell r="BB7">
            <v>194</v>
          </cell>
          <cell r="BC7">
            <v>55</v>
          </cell>
          <cell r="BD7">
            <v>116</v>
          </cell>
          <cell r="BE7">
            <v>44</v>
          </cell>
          <cell r="BF7">
            <v>39</v>
          </cell>
          <cell r="BG7">
            <v>41</v>
          </cell>
          <cell r="BH7">
            <v>-177</v>
          </cell>
          <cell r="BI7">
            <v>93</v>
          </cell>
          <cell r="BJ7">
            <v>15</v>
          </cell>
          <cell r="BK7">
            <v>79</v>
          </cell>
          <cell r="BL7">
            <v>-69</v>
          </cell>
          <cell r="BM7">
            <v>-62</v>
          </cell>
          <cell r="BN7">
            <v>47</v>
          </cell>
          <cell r="BO7">
            <v>-43</v>
          </cell>
          <cell r="BP7">
            <v>59</v>
          </cell>
          <cell r="BQ7">
            <v>51</v>
          </cell>
          <cell r="BR7">
            <v>34</v>
          </cell>
          <cell r="BS7">
            <v>5</v>
          </cell>
          <cell r="BT7">
            <v>-25</v>
          </cell>
          <cell r="BU7">
            <v>-42</v>
          </cell>
          <cell r="BV7">
            <v>-86</v>
          </cell>
          <cell r="BW7">
            <v>-93</v>
          </cell>
          <cell r="BX7">
            <v>24</v>
          </cell>
          <cell r="BY7">
            <v>-47</v>
          </cell>
          <cell r="BZ7">
            <v>106</v>
          </cell>
          <cell r="CA7">
            <v>24</v>
          </cell>
          <cell r="CB7">
            <v>32</v>
          </cell>
          <cell r="CC7">
            <v>80</v>
          </cell>
          <cell r="CD7">
            <v>61</v>
          </cell>
          <cell r="CE7">
            <v>96</v>
          </cell>
          <cell r="CF7">
            <v>26</v>
          </cell>
          <cell r="CG7">
            <v>85</v>
          </cell>
          <cell r="CH7">
            <v>-52</v>
          </cell>
          <cell r="CI7">
            <v>12</v>
          </cell>
          <cell r="CJ7">
            <v>-8</v>
          </cell>
          <cell r="CK7">
            <v>-65</v>
          </cell>
          <cell r="CL7">
            <v>175</v>
          </cell>
          <cell r="CM7">
            <v>-26</v>
          </cell>
          <cell r="CN7">
            <v>16</v>
          </cell>
          <cell r="CO7">
            <v>11</v>
          </cell>
          <cell r="CP7">
            <v>75</v>
          </cell>
          <cell r="CQ7">
            <v>73</v>
          </cell>
          <cell r="CR7">
            <v>58</v>
          </cell>
          <cell r="CS7">
            <v>24</v>
          </cell>
          <cell r="CT7">
            <v>-98</v>
          </cell>
          <cell r="CU7">
            <v>-2</v>
          </cell>
          <cell r="CV7">
            <v>-37</v>
          </cell>
          <cell r="CW7">
            <v>16</v>
          </cell>
          <cell r="CX7">
            <v>69</v>
          </cell>
          <cell r="CY7">
            <v>-5</v>
          </cell>
          <cell r="CZ7">
            <v>26</v>
          </cell>
          <cell r="DA7">
            <v>67</v>
          </cell>
          <cell r="DB7">
            <v>-4</v>
          </cell>
          <cell r="DC7">
            <v>-27</v>
          </cell>
          <cell r="DD7">
            <v>-4</v>
          </cell>
          <cell r="DE7">
            <v>-8</v>
          </cell>
          <cell r="DF7">
            <v>-34</v>
          </cell>
          <cell r="DG7">
            <v>54</v>
          </cell>
          <cell r="DH7">
            <v>48</v>
          </cell>
        </row>
        <row r="8">
          <cell r="A8" t="str">
            <v>17</v>
          </cell>
          <cell r="B8" t="str">
            <v>17 - Tocantins</v>
          </cell>
          <cell r="C8">
            <v>350</v>
          </cell>
          <cell r="D8">
            <v>673</v>
          </cell>
          <cell r="E8">
            <v>419</v>
          </cell>
          <cell r="F8">
            <v>164</v>
          </cell>
          <cell r="G8">
            <v>-6</v>
          </cell>
          <cell r="H8">
            <v>-65</v>
          </cell>
          <cell r="I8">
            <v>-128</v>
          </cell>
          <cell r="J8">
            <v>-441</v>
          </cell>
          <cell r="K8">
            <v>-48</v>
          </cell>
          <cell r="L8">
            <v>79</v>
          </cell>
          <cell r="M8">
            <v>374</v>
          </cell>
          <cell r="N8">
            <v>147</v>
          </cell>
          <cell r="O8">
            <v>301</v>
          </cell>
          <cell r="P8">
            <v>624</v>
          </cell>
          <cell r="Q8">
            <v>389</v>
          </cell>
          <cell r="R8">
            <v>-99</v>
          </cell>
          <cell r="S8">
            <v>-34</v>
          </cell>
          <cell r="T8">
            <v>468</v>
          </cell>
          <cell r="U8">
            <v>-186</v>
          </cell>
          <cell r="V8">
            <v>358</v>
          </cell>
          <cell r="W8">
            <v>495</v>
          </cell>
          <cell r="X8">
            <v>-276</v>
          </cell>
          <cell r="Y8">
            <v>-1035</v>
          </cell>
          <cell r="Z8">
            <v>-267</v>
          </cell>
          <cell r="AA8">
            <v>459</v>
          </cell>
          <cell r="AB8">
            <v>861</v>
          </cell>
          <cell r="AC8">
            <v>278</v>
          </cell>
          <cell r="AD8">
            <v>-66</v>
          </cell>
          <cell r="AE8">
            <v>-124</v>
          </cell>
          <cell r="AF8">
            <v>-249</v>
          </cell>
          <cell r="AG8">
            <v>-13</v>
          </cell>
          <cell r="AH8">
            <v>189</v>
          </cell>
          <cell r="AI8">
            <v>387</v>
          </cell>
          <cell r="AJ8">
            <v>605</v>
          </cell>
          <cell r="AK8">
            <v>218</v>
          </cell>
          <cell r="AL8">
            <v>-623</v>
          </cell>
          <cell r="AM8">
            <v>200</v>
          </cell>
          <cell r="AN8">
            <v>975</v>
          </cell>
          <cell r="AO8">
            <v>217</v>
          </cell>
          <cell r="AP8">
            <v>91</v>
          </cell>
          <cell r="AQ8">
            <v>-193</v>
          </cell>
          <cell r="AR8">
            <v>54</v>
          </cell>
          <cell r="AS8">
            <v>143</v>
          </cell>
          <cell r="AT8">
            <v>274</v>
          </cell>
          <cell r="AU8">
            <v>6</v>
          </cell>
          <cell r="AV8">
            <v>276</v>
          </cell>
          <cell r="AW8">
            <v>307</v>
          </cell>
          <cell r="AX8">
            <v>100</v>
          </cell>
          <cell r="AY8">
            <v>554</v>
          </cell>
          <cell r="AZ8">
            <v>728</v>
          </cell>
          <cell r="BA8">
            <v>-4</v>
          </cell>
          <cell r="BB8">
            <v>45</v>
          </cell>
          <cell r="BC8">
            <v>-53</v>
          </cell>
          <cell r="BD8">
            <v>-46</v>
          </cell>
          <cell r="BE8">
            <v>114</v>
          </cell>
          <cell r="BF8">
            <v>227</v>
          </cell>
          <cell r="BG8">
            <v>-10</v>
          </cell>
          <cell r="BH8">
            <v>480</v>
          </cell>
          <cell r="BI8">
            <v>333</v>
          </cell>
          <cell r="BJ8">
            <v>-438</v>
          </cell>
          <cell r="BK8">
            <v>324</v>
          </cell>
          <cell r="BL8">
            <v>640</v>
          </cell>
          <cell r="BM8">
            <v>409</v>
          </cell>
          <cell r="BN8">
            <v>39</v>
          </cell>
          <cell r="BO8">
            <v>-164</v>
          </cell>
          <cell r="BP8">
            <v>45</v>
          </cell>
          <cell r="BQ8">
            <v>248</v>
          </cell>
          <cell r="BR8">
            <v>297</v>
          </cell>
          <cell r="BS8">
            <v>135</v>
          </cell>
          <cell r="BT8">
            <v>261</v>
          </cell>
          <cell r="BU8">
            <v>114</v>
          </cell>
          <cell r="BV8">
            <v>-322</v>
          </cell>
          <cell r="BW8">
            <v>318</v>
          </cell>
          <cell r="BX8">
            <v>682</v>
          </cell>
          <cell r="BY8">
            <v>350</v>
          </cell>
          <cell r="BZ8">
            <v>-18</v>
          </cell>
          <cell r="CA8">
            <v>-118</v>
          </cell>
          <cell r="CB8">
            <v>-201</v>
          </cell>
          <cell r="CC8">
            <v>183</v>
          </cell>
          <cell r="CD8">
            <v>243</v>
          </cell>
          <cell r="CE8">
            <v>210</v>
          </cell>
          <cell r="CF8">
            <v>455</v>
          </cell>
          <cell r="CG8">
            <v>8</v>
          </cell>
          <cell r="CH8">
            <v>-404</v>
          </cell>
          <cell r="CI8">
            <v>359</v>
          </cell>
          <cell r="CJ8">
            <v>705</v>
          </cell>
          <cell r="CK8">
            <v>295</v>
          </cell>
          <cell r="CL8">
            <v>61</v>
          </cell>
          <cell r="CM8">
            <v>57</v>
          </cell>
          <cell r="CN8">
            <v>-41</v>
          </cell>
          <cell r="CO8">
            <v>-45</v>
          </cell>
          <cell r="CP8">
            <v>168</v>
          </cell>
          <cell r="CQ8">
            <v>150</v>
          </cell>
          <cell r="CR8">
            <v>178</v>
          </cell>
          <cell r="CS8">
            <v>97</v>
          </cell>
          <cell r="CT8">
            <v>-970</v>
          </cell>
          <cell r="CU8">
            <v>109</v>
          </cell>
          <cell r="CV8">
            <v>876</v>
          </cell>
          <cell r="CW8">
            <v>192</v>
          </cell>
          <cell r="CX8">
            <v>-106</v>
          </cell>
          <cell r="CY8">
            <v>-122</v>
          </cell>
          <cell r="CZ8">
            <v>8</v>
          </cell>
          <cell r="DA8">
            <v>3</v>
          </cell>
          <cell r="DB8">
            <v>161</v>
          </cell>
          <cell r="DC8">
            <v>-56</v>
          </cell>
          <cell r="DD8">
            <v>306</v>
          </cell>
          <cell r="DE8">
            <v>-70</v>
          </cell>
          <cell r="DF8">
            <v>-500</v>
          </cell>
          <cell r="DG8">
            <v>118</v>
          </cell>
          <cell r="DH8">
            <v>266</v>
          </cell>
        </row>
        <row r="9">
          <cell r="A9" t="str">
            <v>21</v>
          </cell>
          <cell r="B9" t="str">
            <v>21 - Maranhão</v>
          </cell>
          <cell r="C9">
            <v>98</v>
          </cell>
          <cell r="D9">
            <v>1204</v>
          </cell>
          <cell r="E9">
            <v>695</v>
          </cell>
          <cell r="F9">
            <v>740</v>
          </cell>
          <cell r="G9">
            <v>1272</v>
          </cell>
          <cell r="H9">
            <v>94</v>
          </cell>
          <cell r="I9">
            <v>432</v>
          </cell>
          <cell r="J9">
            <v>195</v>
          </cell>
          <cell r="K9">
            <v>-121</v>
          </cell>
          <cell r="L9">
            <v>-512</v>
          </cell>
          <cell r="M9">
            <v>-506</v>
          </cell>
          <cell r="N9">
            <v>-1768</v>
          </cell>
          <cell r="O9">
            <v>357</v>
          </cell>
          <cell r="P9">
            <v>386</v>
          </cell>
          <cell r="Q9">
            <v>1214</v>
          </cell>
          <cell r="R9">
            <v>1019</v>
          </cell>
          <cell r="S9">
            <v>182</v>
          </cell>
          <cell r="T9">
            <v>735</v>
          </cell>
          <cell r="U9">
            <v>2475</v>
          </cell>
          <cell r="V9">
            <v>817</v>
          </cell>
          <cell r="W9">
            <v>582</v>
          </cell>
          <cell r="X9">
            <v>-1951</v>
          </cell>
          <cell r="Y9">
            <v>-2178</v>
          </cell>
          <cell r="Z9">
            <v>-3405</v>
          </cell>
          <cell r="AA9">
            <v>-516</v>
          </cell>
          <cell r="AB9">
            <v>446</v>
          </cell>
          <cell r="AC9">
            <v>437</v>
          </cell>
          <cell r="AD9">
            <v>-244</v>
          </cell>
          <cell r="AE9">
            <v>-251</v>
          </cell>
          <cell r="AF9">
            <v>164</v>
          </cell>
          <cell r="AG9">
            <v>304</v>
          </cell>
          <cell r="AH9">
            <v>1614</v>
          </cell>
          <cell r="AI9">
            <v>792</v>
          </cell>
          <cell r="AJ9">
            <v>171</v>
          </cell>
          <cell r="AK9">
            <v>178</v>
          </cell>
          <cell r="AL9">
            <v>-2950</v>
          </cell>
          <cell r="AM9">
            <v>-174</v>
          </cell>
          <cell r="AN9">
            <v>759</v>
          </cell>
          <cell r="AO9">
            <v>1549</v>
          </cell>
          <cell r="AP9">
            <v>1197</v>
          </cell>
          <cell r="AQ9">
            <v>-558</v>
          </cell>
          <cell r="AR9">
            <v>1453</v>
          </cell>
          <cell r="AS9">
            <v>1404</v>
          </cell>
          <cell r="AT9">
            <v>151</v>
          </cell>
          <cell r="AU9">
            <v>26</v>
          </cell>
          <cell r="AV9">
            <v>-1419</v>
          </cell>
          <cell r="AW9">
            <v>-70</v>
          </cell>
          <cell r="AX9">
            <v>-2257</v>
          </cell>
          <cell r="AY9">
            <v>586</v>
          </cell>
          <cell r="AZ9">
            <v>2245</v>
          </cell>
          <cell r="BA9">
            <v>581</v>
          </cell>
          <cell r="BB9">
            <v>721</v>
          </cell>
          <cell r="BC9">
            <v>368</v>
          </cell>
          <cell r="BD9">
            <v>1462</v>
          </cell>
          <cell r="BE9">
            <v>2191</v>
          </cell>
          <cell r="BF9">
            <v>186</v>
          </cell>
          <cell r="BG9">
            <v>243</v>
          </cell>
          <cell r="BH9">
            <v>-1611</v>
          </cell>
          <cell r="BI9">
            <v>-74</v>
          </cell>
          <cell r="BJ9">
            <v>-1470</v>
          </cell>
          <cell r="BK9">
            <v>51</v>
          </cell>
          <cell r="BL9">
            <v>70</v>
          </cell>
          <cell r="BM9">
            <v>100</v>
          </cell>
          <cell r="BN9">
            <v>-237</v>
          </cell>
          <cell r="BO9">
            <v>717</v>
          </cell>
          <cell r="BP9">
            <v>1471</v>
          </cell>
          <cell r="BQ9">
            <v>1302</v>
          </cell>
          <cell r="BR9">
            <v>111</v>
          </cell>
          <cell r="BS9">
            <v>-663</v>
          </cell>
          <cell r="BT9">
            <v>-1547</v>
          </cell>
          <cell r="BU9">
            <v>-538</v>
          </cell>
          <cell r="BV9">
            <v>-1282</v>
          </cell>
          <cell r="BW9">
            <v>-988</v>
          </cell>
          <cell r="BX9">
            <v>238</v>
          </cell>
          <cell r="BY9">
            <v>964</v>
          </cell>
          <cell r="BZ9">
            <v>25</v>
          </cell>
          <cell r="CA9">
            <v>-624</v>
          </cell>
          <cell r="CB9">
            <v>1185</v>
          </cell>
          <cell r="CC9">
            <v>629</v>
          </cell>
          <cell r="CD9">
            <v>1191</v>
          </cell>
          <cell r="CE9">
            <v>258</v>
          </cell>
          <cell r="CF9">
            <v>-81</v>
          </cell>
          <cell r="CG9">
            <v>-1533</v>
          </cell>
          <cell r="CH9">
            <v>-2271</v>
          </cell>
          <cell r="CI9">
            <v>-424</v>
          </cell>
          <cell r="CJ9">
            <v>1067</v>
          </cell>
          <cell r="CK9">
            <v>-130</v>
          </cell>
          <cell r="CL9">
            <v>-119</v>
          </cell>
          <cell r="CM9">
            <v>719</v>
          </cell>
          <cell r="CN9">
            <v>1033</v>
          </cell>
          <cell r="CO9">
            <v>446</v>
          </cell>
          <cell r="CP9">
            <v>1511</v>
          </cell>
          <cell r="CQ9">
            <v>-639</v>
          </cell>
          <cell r="CR9">
            <v>138</v>
          </cell>
          <cell r="CS9">
            <v>-2249</v>
          </cell>
          <cell r="CT9">
            <v>-426</v>
          </cell>
          <cell r="CU9">
            <v>-461</v>
          </cell>
          <cell r="CV9">
            <v>244</v>
          </cell>
          <cell r="CW9">
            <v>149</v>
          </cell>
          <cell r="CX9">
            <v>63</v>
          </cell>
          <cell r="CY9">
            <v>1040</v>
          </cell>
          <cell r="CZ9">
            <v>164</v>
          </cell>
          <cell r="DA9">
            <v>1054</v>
          </cell>
          <cell r="DB9">
            <v>-174</v>
          </cell>
          <cell r="DC9">
            <v>153</v>
          </cell>
          <cell r="DD9">
            <v>-3134</v>
          </cell>
          <cell r="DE9">
            <v>-528</v>
          </cell>
          <cell r="DF9">
            <v>-708</v>
          </cell>
          <cell r="DG9">
            <v>-461</v>
          </cell>
          <cell r="DH9">
            <v>-97</v>
          </cell>
        </row>
        <row r="10">
          <cell r="A10" t="str">
            <v>22</v>
          </cell>
          <cell r="B10" t="str">
            <v>22 - Piaui</v>
          </cell>
          <cell r="C10">
            <v>-38</v>
          </cell>
          <cell r="D10">
            <v>-199</v>
          </cell>
          <cell r="E10">
            <v>126</v>
          </cell>
          <cell r="F10">
            <v>502</v>
          </cell>
          <cell r="G10">
            <v>732</v>
          </cell>
          <cell r="H10">
            <v>534</v>
          </cell>
          <cell r="I10">
            <v>-18</v>
          </cell>
          <cell r="J10">
            <v>-9</v>
          </cell>
          <cell r="K10">
            <v>-57</v>
          </cell>
          <cell r="L10">
            <v>405</v>
          </cell>
          <cell r="M10">
            <v>-785</v>
          </cell>
          <cell r="N10">
            <v>-360</v>
          </cell>
          <cell r="O10">
            <v>-508</v>
          </cell>
          <cell r="P10">
            <v>52</v>
          </cell>
          <cell r="Q10">
            <v>294</v>
          </cell>
          <cell r="R10">
            <v>1044</v>
          </cell>
          <cell r="S10">
            <v>498</v>
          </cell>
          <cell r="T10">
            <v>1143</v>
          </cell>
          <cell r="U10">
            <v>346</v>
          </cell>
          <cell r="V10">
            <v>139</v>
          </cell>
          <cell r="W10">
            <v>297</v>
          </cell>
          <cell r="X10">
            <v>158</v>
          </cell>
          <cell r="Y10">
            <v>-1028</v>
          </cell>
          <cell r="Z10">
            <v>-1459</v>
          </cell>
          <cell r="AA10">
            <v>-275</v>
          </cell>
          <cell r="AB10">
            <v>66</v>
          </cell>
          <cell r="AC10">
            <v>199</v>
          </cell>
          <cell r="AD10">
            <v>628</v>
          </cell>
          <cell r="AE10">
            <v>543</v>
          </cell>
          <cell r="AF10">
            <v>1314</v>
          </cell>
          <cell r="AG10">
            <v>295</v>
          </cell>
          <cell r="AH10">
            <v>204</v>
          </cell>
          <cell r="AI10">
            <v>394</v>
          </cell>
          <cell r="AJ10">
            <v>349</v>
          </cell>
          <cell r="AK10">
            <v>437</v>
          </cell>
          <cell r="AL10">
            <v>-1851</v>
          </cell>
          <cell r="AM10">
            <v>-306</v>
          </cell>
          <cell r="AN10">
            <v>232</v>
          </cell>
          <cell r="AO10">
            <v>628</v>
          </cell>
          <cell r="AP10">
            <v>242</v>
          </cell>
          <cell r="AQ10">
            <v>344</v>
          </cell>
          <cell r="AR10">
            <v>1402</v>
          </cell>
          <cell r="AS10">
            <v>407</v>
          </cell>
          <cell r="AT10">
            <v>183</v>
          </cell>
          <cell r="AU10">
            <v>-161</v>
          </cell>
          <cell r="AV10">
            <v>161</v>
          </cell>
          <cell r="AW10">
            <v>-607</v>
          </cell>
          <cell r="AX10">
            <v>-1321</v>
          </cell>
          <cell r="AY10">
            <v>109</v>
          </cell>
          <cell r="AZ10">
            <v>201</v>
          </cell>
          <cell r="BA10">
            <v>420</v>
          </cell>
          <cell r="BB10">
            <v>511</v>
          </cell>
          <cell r="BC10">
            <v>477</v>
          </cell>
          <cell r="BD10">
            <v>1228</v>
          </cell>
          <cell r="BE10">
            <v>328</v>
          </cell>
          <cell r="BF10">
            <v>70</v>
          </cell>
          <cell r="BG10">
            <v>359</v>
          </cell>
          <cell r="BH10">
            <v>159</v>
          </cell>
          <cell r="BI10">
            <v>567</v>
          </cell>
          <cell r="BJ10">
            <v>-1911</v>
          </cell>
          <cell r="BK10">
            <v>-215</v>
          </cell>
          <cell r="BL10">
            <v>103</v>
          </cell>
          <cell r="BM10">
            <v>617</v>
          </cell>
          <cell r="BN10">
            <v>428</v>
          </cell>
          <cell r="BO10">
            <v>260</v>
          </cell>
          <cell r="BP10">
            <v>1400</v>
          </cell>
          <cell r="BQ10">
            <v>359</v>
          </cell>
          <cell r="BR10">
            <v>-116</v>
          </cell>
          <cell r="BS10">
            <v>-115</v>
          </cell>
          <cell r="BT10">
            <v>47</v>
          </cell>
          <cell r="BU10">
            <v>-1069</v>
          </cell>
          <cell r="BV10">
            <v>-670</v>
          </cell>
          <cell r="BW10">
            <v>-230</v>
          </cell>
          <cell r="BX10">
            <v>-124</v>
          </cell>
          <cell r="BY10">
            <v>12</v>
          </cell>
          <cell r="BZ10">
            <v>53</v>
          </cell>
          <cell r="CA10">
            <v>427</v>
          </cell>
          <cell r="CB10">
            <v>788</v>
          </cell>
          <cell r="CC10">
            <v>350</v>
          </cell>
          <cell r="CD10">
            <v>105</v>
          </cell>
          <cell r="CE10">
            <v>-52</v>
          </cell>
          <cell r="CF10">
            <v>267</v>
          </cell>
          <cell r="CG10">
            <v>-424</v>
          </cell>
          <cell r="CH10">
            <v>-883</v>
          </cell>
          <cell r="CI10">
            <v>-340</v>
          </cell>
          <cell r="CJ10">
            <v>281</v>
          </cell>
          <cell r="CK10">
            <v>734</v>
          </cell>
          <cell r="CL10">
            <v>178</v>
          </cell>
          <cell r="CM10">
            <v>465</v>
          </cell>
          <cell r="CN10">
            <v>662</v>
          </cell>
          <cell r="CO10">
            <v>522</v>
          </cell>
          <cell r="CP10">
            <v>379</v>
          </cell>
          <cell r="CQ10">
            <v>-58</v>
          </cell>
          <cell r="CR10">
            <v>-222</v>
          </cell>
          <cell r="CS10">
            <v>-264</v>
          </cell>
          <cell r="CT10">
            <v>-1814</v>
          </cell>
          <cell r="CU10">
            <v>-586</v>
          </cell>
          <cell r="CV10">
            <v>-70</v>
          </cell>
          <cell r="CW10">
            <v>524</v>
          </cell>
          <cell r="CX10">
            <v>254</v>
          </cell>
          <cell r="CY10">
            <v>237</v>
          </cell>
          <cell r="CZ10">
            <v>799</v>
          </cell>
          <cell r="DA10">
            <v>516</v>
          </cell>
          <cell r="DB10">
            <v>576</v>
          </cell>
          <cell r="DC10">
            <v>-238</v>
          </cell>
          <cell r="DD10">
            <v>-310</v>
          </cell>
          <cell r="DE10">
            <v>-487</v>
          </cell>
          <cell r="DF10">
            <v>-1660</v>
          </cell>
          <cell r="DG10">
            <v>-484</v>
          </cell>
          <cell r="DH10">
            <v>-255</v>
          </cell>
        </row>
        <row r="11">
          <cell r="A11" t="str">
            <v>23</v>
          </cell>
          <cell r="B11" t="str">
            <v>23 - Ceará</v>
          </cell>
          <cell r="C11">
            <v>-2834</v>
          </cell>
          <cell r="D11">
            <v>-2291</v>
          </cell>
          <cell r="E11">
            <v>-1423</v>
          </cell>
          <cell r="F11">
            <v>550</v>
          </cell>
          <cell r="G11">
            <v>338</v>
          </cell>
          <cell r="H11">
            <v>697</v>
          </cell>
          <cell r="I11">
            <v>1366</v>
          </cell>
          <cell r="J11">
            <v>3399</v>
          </cell>
          <cell r="K11">
            <v>1700</v>
          </cell>
          <cell r="L11">
            <v>739</v>
          </cell>
          <cell r="M11">
            <v>396</v>
          </cell>
          <cell r="N11">
            <v>-1109</v>
          </cell>
          <cell r="O11">
            <v>-2256</v>
          </cell>
          <cell r="P11">
            <v>-3008</v>
          </cell>
          <cell r="Q11">
            <v>-440</v>
          </cell>
          <cell r="R11">
            <v>-340</v>
          </cell>
          <cell r="S11">
            <v>-148</v>
          </cell>
          <cell r="T11">
            <v>1740</v>
          </cell>
          <cell r="U11">
            <v>1289</v>
          </cell>
          <cell r="V11">
            <v>3152</v>
          </cell>
          <cell r="W11">
            <v>1646</v>
          </cell>
          <cell r="X11">
            <v>1514</v>
          </cell>
          <cell r="Y11">
            <v>2183</v>
          </cell>
          <cell r="Z11">
            <v>-1721</v>
          </cell>
          <cell r="AA11">
            <v>-2895</v>
          </cell>
          <cell r="AB11">
            <v>-2496</v>
          </cell>
          <cell r="AC11">
            <v>-361</v>
          </cell>
          <cell r="AD11">
            <v>-216</v>
          </cell>
          <cell r="AE11">
            <v>-335</v>
          </cell>
          <cell r="AF11">
            <v>569</v>
          </cell>
          <cell r="AG11">
            <v>1286</v>
          </cell>
          <cell r="AH11">
            <v>2819</v>
          </cell>
          <cell r="AI11">
            <v>2319</v>
          </cell>
          <cell r="AJ11">
            <v>1737</v>
          </cell>
          <cell r="AK11">
            <v>1252</v>
          </cell>
          <cell r="AL11">
            <v>-1133</v>
          </cell>
          <cell r="AM11">
            <v>-3186</v>
          </cell>
          <cell r="AN11">
            <v>-1377</v>
          </cell>
          <cell r="AO11">
            <v>-615</v>
          </cell>
          <cell r="AP11">
            <v>227</v>
          </cell>
          <cell r="AQ11">
            <v>64</v>
          </cell>
          <cell r="AR11">
            <v>507</v>
          </cell>
          <cell r="AS11">
            <v>951</v>
          </cell>
          <cell r="AT11">
            <v>1922</v>
          </cell>
          <cell r="AU11">
            <v>1237</v>
          </cell>
          <cell r="AV11">
            <v>721</v>
          </cell>
          <cell r="AW11">
            <v>316</v>
          </cell>
          <cell r="AX11">
            <v>-1058</v>
          </cell>
          <cell r="AY11">
            <v>-1175</v>
          </cell>
          <cell r="AZ11">
            <v>-946</v>
          </cell>
          <cell r="BA11">
            <v>-206</v>
          </cell>
          <cell r="BB11">
            <v>-14</v>
          </cell>
          <cell r="BC11">
            <v>-226</v>
          </cell>
          <cell r="BD11">
            <v>1167</v>
          </cell>
          <cell r="BE11">
            <v>1059</v>
          </cell>
          <cell r="BF11">
            <v>2281</v>
          </cell>
          <cell r="BG11">
            <v>2321</v>
          </cell>
          <cell r="BH11">
            <v>1970</v>
          </cell>
          <cell r="BI11">
            <v>964</v>
          </cell>
          <cell r="BJ11">
            <v>-2714</v>
          </cell>
          <cell r="BK11">
            <v>-836</v>
          </cell>
          <cell r="BL11">
            <v>-892</v>
          </cell>
          <cell r="BM11">
            <v>-579</v>
          </cell>
          <cell r="BN11">
            <v>-4</v>
          </cell>
          <cell r="BO11">
            <v>48</v>
          </cell>
          <cell r="BP11">
            <v>707</v>
          </cell>
          <cell r="BQ11">
            <v>742</v>
          </cell>
          <cell r="BR11">
            <v>1706</v>
          </cell>
          <cell r="BS11">
            <v>1288</v>
          </cell>
          <cell r="BT11">
            <v>346</v>
          </cell>
          <cell r="BU11">
            <v>83</v>
          </cell>
          <cell r="BV11">
            <v>-1122</v>
          </cell>
          <cell r="BW11">
            <v>-389</v>
          </cell>
          <cell r="BX11">
            <v>-982</v>
          </cell>
          <cell r="BY11">
            <v>-704</v>
          </cell>
          <cell r="BZ11">
            <v>89</v>
          </cell>
          <cell r="CA11">
            <v>400</v>
          </cell>
          <cell r="CB11">
            <v>1584</v>
          </cell>
          <cell r="CC11">
            <v>376</v>
          </cell>
          <cell r="CD11">
            <v>1261</v>
          </cell>
          <cell r="CE11">
            <v>1545</v>
          </cell>
          <cell r="CF11">
            <v>579</v>
          </cell>
          <cell r="CG11">
            <v>542</v>
          </cell>
          <cell r="CH11">
            <v>-1663</v>
          </cell>
          <cell r="CI11">
            <v>-1203</v>
          </cell>
          <cell r="CJ11">
            <v>-618</v>
          </cell>
          <cell r="CK11">
            <v>-553</v>
          </cell>
          <cell r="CL11">
            <v>114</v>
          </cell>
          <cell r="CM11">
            <v>252</v>
          </cell>
          <cell r="CN11">
            <v>729</v>
          </cell>
          <cell r="CO11">
            <v>953</v>
          </cell>
          <cell r="CP11">
            <v>2314</v>
          </cell>
          <cell r="CQ11">
            <v>1739</v>
          </cell>
          <cell r="CR11">
            <v>807</v>
          </cell>
          <cell r="CS11">
            <v>-365</v>
          </cell>
          <cell r="CT11">
            <v>-1574</v>
          </cell>
          <cell r="CU11">
            <v>-580</v>
          </cell>
          <cell r="CV11">
            <v>-1037</v>
          </cell>
          <cell r="CW11">
            <v>-553</v>
          </cell>
          <cell r="CX11">
            <v>-417</v>
          </cell>
          <cell r="CY11">
            <v>-515</v>
          </cell>
          <cell r="CZ11">
            <v>468</v>
          </cell>
          <cell r="DA11">
            <v>95</v>
          </cell>
          <cell r="DB11">
            <v>2234</v>
          </cell>
          <cell r="DC11">
            <v>1505</v>
          </cell>
          <cell r="DD11">
            <v>224</v>
          </cell>
          <cell r="DE11">
            <v>-830</v>
          </cell>
          <cell r="DF11">
            <v>-2461</v>
          </cell>
          <cell r="DG11">
            <v>-1199</v>
          </cell>
          <cell r="DH11">
            <v>-1429</v>
          </cell>
        </row>
        <row r="12">
          <cell r="A12" t="str">
            <v>24</v>
          </cell>
          <cell r="B12" t="str">
            <v>24 - Rio Grande do Norte</v>
          </cell>
          <cell r="C12">
            <v>-3534</v>
          </cell>
          <cell r="D12">
            <v>-1370</v>
          </cell>
          <cell r="E12">
            <v>-1825</v>
          </cell>
          <cell r="F12">
            <v>-337</v>
          </cell>
          <cell r="G12">
            <v>444</v>
          </cell>
          <cell r="H12">
            <v>1217</v>
          </cell>
          <cell r="I12">
            <v>1959</v>
          </cell>
          <cell r="J12">
            <v>3350</v>
          </cell>
          <cell r="K12">
            <v>2763</v>
          </cell>
          <cell r="L12">
            <v>182</v>
          </cell>
          <cell r="M12">
            <v>-819</v>
          </cell>
          <cell r="N12">
            <v>-945</v>
          </cell>
          <cell r="O12">
            <v>-2727</v>
          </cell>
          <cell r="P12">
            <v>-4978</v>
          </cell>
          <cell r="Q12">
            <v>-1356</v>
          </cell>
          <cell r="R12">
            <v>-1538</v>
          </cell>
          <cell r="S12">
            <v>-783</v>
          </cell>
          <cell r="T12">
            <v>223</v>
          </cell>
          <cell r="U12">
            <v>1076</v>
          </cell>
          <cell r="V12">
            <v>5776</v>
          </cell>
          <cell r="W12">
            <v>1845</v>
          </cell>
          <cell r="X12">
            <v>906</v>
          </cell>
          <cell r="Y12">
            <v>-483</v>
          </cell>
          <cell r="Z12">
            <v>-1499</v>
          </cell>
          <cell r="AA12">
            <v>-1306</v>
          </cell>
          <cell r="AB12">
            <v>-4122</v>
          </cell>
          <cell r="AC12">
            <v>-2016</v>
          </cell>
          <cell r="AD12">
            <v>-1859</v>
          </cell>
          <cell r="AE12">
            <v>-396</v>
          </cell>
          <cell r="AF12">
            <v>652</v>
          </cell>
          <cell r="AG12">
            <v>819</v>
          </cell>
          <cell r="AH12">
            <v>5376</v>
          </cell>
          <cell r="AI12">
            <v>1349</v>
          </cell>
          <cell r="AJ12">
            <v>493</v>
          </cell>
          <cell r="AK12">
            <v>439</v>
          </cell>
          <cell r="AL12">
            <v>-474</v>
          </cell>
          <cell r="AM12">
            <v>-955</v>
          </cell>
          <cell r="AN12">
            <v>-2384</v>
          </cell>
          <cell r="AO12">
            <v>-2668</v>
          </cell>
          <cell r="AP12">
            <v>-1013</v>
          </cell>
          <cell r="AQ12">
            <v>141</v>
          </cell>
          <cell r="AR12">
            <v>734</v>
          </cell>
          <cell r="AS12">
            <v>1022</v>
          </cell>
          <cell r="AT12">
            <v>3846</v>
          </cell>
          <cell r="AU12">
            <v>2116</v>
          </cell>
          <cell r="AV12">
            <v>723</v>
          </cell>
          <cell r="AW12">
            <v>-589</v>
          </cell>
          <cell r="AX12">
            <v>-1794</v>
          </cell>
          <cell r="AY12">
            <v>-2194</v>
          </cell>
          <cell r="AZ12">
            <v>-1027</v>
          </cell>
          <cell r="BA12">
            <v>-1257</v>
          </cell>
          <cell r="BB12">
            <v>-1109</v>
          </cell>
          <cell r="BC12">
            <v>-292</v>
          </cell>
          <cell r="BD12">
            <v>963</v>
          </cell>
          <cell r="BE12">
            <v>778</v>
          </cell>
          <cell r="BF12">
            <v>3731</v>
          </cell>
          <cell r="BG12">
            <v>2618</v>
          </cell>
          <cell r="BH12">
            <v>900</v>
          </cell>
          <cell r="BI12">
            <v>181</v>
          </cell>
          <cell r="BJ12">
            <v>-1925</v>
          </cell>
          <cell r="BK12">
            <v>-956</v>
          </cell>
          <cell r="BL12">
            <v>-2353</v>
          </cell>
          <cell r="BM12">
            <v>-1282</v>
          </cell>
          <cell r="BN12">
            <v>-649</v>
          </cell>
          <cell r="BO12">
            <v>-454</v>
          </cell>
          <cell r="BP12">
            <v>282</v>
          </cell>
          <cell r="BQ12">
            <v>697</v>
          </cell>
          <cell r="BR12">
            <v>1730</v>
          </cell>
          <cell r="BS12">
            <v>3195</v>
          </cell>
          <cell r="BT12">
            <v>91</v>
          </cell>
          <cell r="BU12">
            <v>-460</v>
          </cell>
          <cell r="BV12">
            <v>-703</v>
          </cell>
          <cell r="BW12">
            <v>-2533</v>
          </cell>
          <cell r="BX12">
            <v>-1020</v>
          </cell>
          <cell r="BY12">
            <v>-708</v>
          </cell>
          <cell r="BZ12">
            <v>-410</v>
          </cell>
          <cell r="CA12">
            <v>-64</v>
          </cell>
          <cell r="CB12">
            <v>635</v>
          </cell>
          <cell r="CC12">
            <v>596</v>
          </cell>
          <cell r="CD12">
            <v>1697</v>
          </cell>
          <cell r="CE12">
            <v>2832</v>
          </cell>
          <cell r="CF12">
            <v>209</v>
          </cell>
          <cell r="CG12">
            <v>-305</v>
          </cell>
          <cell r="CH12">
            <v>-683</v>
          </cell>
          <cell r="CI12">
            <v>-2472</v>
          </cell>
          <cell r="CJ12">
            <v>-1184</v>
          </cell>
          <cell r="CK12">
            <v>-1683</v>
          </cell>
          <cell r="CL12">
            <v>-374</v>
          </cell>
          <cell r="CM12">
            <v>-237</v>
          </cell>
          <cell r="CN12">
            <v>558</v>
          </cell>
          <cell r="CO12">
            <v>1060</v>
          </cell>
          <cell r="CP12">
            <v>3301</v>
          </cell>
          <cell r="CQ12">
            <v>1465</v>
          </cell>
          <cell r="CR12">
            <v>327</v>
          </cell>
          <cell r="CS12">
            <v>146</v>
          </cell>
          <cell r="CT12">
            <v>-844</v>
          </cell>
          <cell r="CU12">
            <v>-979</v>
          </cell>
          <cell r="CV12">
            <v>-2850</v>
          </cell>
          <cell r="CW12">
            <v>-1094</v>
          </cell>
          <cell r="CX12">
            <v>-431</v>
          </cell>
          <cell r="CY12">
            <v>169</v>
          </cell>
          <cell r="CZ12">
            <v>274</v>
          </cell>
          <cell r="DA12">
            <v>950</v>
          </cell>
          <cell r="DB12">
            <v>2151</v>
          </cell>
          <cell r="DC12">
            <v>2383</v>
          </cell>
          <cell r="DD12">
            <v>252</v>
          </cell>
          <cell r="DE12">
            <v>149</v>
          </cell>
          <cell r="DF12">
            <v>-1037</v>
          </cell>
          <cell r="DG12">
            <v>-1278</v>
          </cell>
          <cell r="DH12">
            <v>-2531</v>
          </cell>
        </row>
        <row r="13">
          <cell r="A13" t="str">
            <v>25</v>
          </cell>
          <cell r="B13" t="str">
            <v>25 - Paraíba</v>
          </cell>
          <cell r="C13">
            <v>-6999</v>
          </cell>
          <cell r="D13">
            <v>-2265</v>
          </cell>
          <cell r="E13">
            <v>-1147</v>
          </cell>
          <cell r="F13">
            <v>169</v>
          </cell>
          <cell r="G13">
            <v>1017</v>
          </cell>
          <cell r="H13">
            <v>380</v>
          </cell>
          <cell r="I13">
            <v>3185</v>
          </cell>
          <cell r="J13">
            <v>4295</v>
          </cell>
          <cell r="K13">
            <v>1780</v>
          </cell>
          <cell r="L13">
            <v>1129</v>
          </cell>
          <cell r="M13">
            <v>173</v>
          </cell>
          <cell r="N13">
            <v>-125</v>
          </cell>
          <cell r="O13">
            <v>-227</v>
          </cell>
          <cell r="P13">
            <v>-6885</v>
          </cell>
          <cell r="Q13">
            <v>-4336</v>
          </cell>
          <cell r="R13">
            <v>-347</v>
          </cell>
          <cell r="S13">
            <v>101</v>
          </cell>
          <cell r="T13">
            <v>1043</v>
          </cell>
          <cell r="U13">
            <v>2577</v>
          </cell>
          <cell r="V13">
            <v>6340</v>
          </cell>
          <cell r="W13">
            <v>1444</v>
          </cell>
          <cell r="X13">
            <v>205</v>
          </cell>
          <cell r="Y13">
            <v>387</v>
          </cell>
          <cell r="Z13">
            <v>-261</v>
          </cell>
          <cell r="AA13">
            <v>-533</v>
          </cell>
          <cell r="AB13">
            <v>-5466</v>
          </cell>
          <cell r="AC13">
            <v>-4212</v>
          </cell>
          <cell r="AD13">
            <v>-645</v>
          </cell>
          <cell r="AE13">
            <v>192</v>
          </cell>
          <cell r="AF13">
            <v>221</v>
          </cell>
          <cell r="AG13">
            <v>3170</v>
          </cell>
          <cell r="AH13">
            <v>5730</v>
          </cell>
          <cell r="AI13">
            <v>2676</v>
          </cell>
          <cell r="AJ13">
            <v>783</v>
          </cell>
          <cell r="AK13">
            <v>354</v>
          </cell>
          <cell r="AL13">
            <v>-213</v>
          </cell>
          <cell r="AM13">
            <v>-1332</v>
          </cell>
          <cell r="AN13">
            <v>-2552</v>
          </cell>
          <cell r="AO13">
            <v>-4753</v>
          </cell>
          <cell r="AP13">
            <v>-2107</v>
          </cell>
          <cell r="AQ13">
            <v>310</v>
          </cell>
          <cell r="AR13">
            <v>567</v>
          </cell>
          <cell r="AS13">
            <v>989</v>
          </cell>
          <cell r="AT13">
            <v>5433</v>
          </cell>
          <cell r="AU13">
            <v>3963</v>
          </cell>
          <cell r="AV13">
            <v>1017</v>
          </cell>
          <cell r="AW13">
            <v>426</v>
          </cell>
          <cell r="AX13">
            <v>-890</v>
          </cell>
          <cell r="AY13">
            <v>-2216</v>
          </cell>
          <cell r="AZ13">
            <v>-4726</v>
          </cell>
          <cell r="BA13">
            <v>-2992</v>
          </cell>
          <cell r="BB13">
            <v>-243</v>
          </cell>
          <cell r="BC13">
            <v>226</v>
          </cell>
          <cell r="BD13">
            <v>547</v>
          </cell>
          <cell r="BE13">
            <v>1474</v>
          </cell>
          <cell r="BF13">
            <v>7590</v>
          </cell>
          <cell r="BG13">
            <v>1489</v>
          </cell>
          <cell r="BH13">
            <v>790</v>
          </cell>
          <cell r="BI13">
            <v>308</v>
          </cell>
          <cell r="BJ13">
            <v>-335</v>
          </cell>
          <cell r="BK13">
            <v>-869</v>
          </cell>
          <cell r="BL13">
            <v>-3805</v>
          </cell>
          <cell r="BM13">
            <v>-4311</v>
          </cell>
          <cell r="BN13">
            <v>-1468</v>
          </cell>
          <cell r="BO13">
            <v>-25</v>
          </cell>
          <cell r="BP13">
            <v>67</v>
          </cell>
          <cell r="BQ13">
            <v>650</v>
          </cell>
          <cell r="BR13">
            <v>6253</v>
          </cell>
          <cell r="BS13">
            <v>2539</v>
          </cell>
          <cell r="BT13">
            <v>403</v>
          </cell>
          <cell r="BU13">
            <v>85</v>
          </cell>
          <cell r="BV13">
            <v>61</v>
          </cell>
          <cell r="BW13">
            <v>-2609</v>
          </cell>
          <cell r="BX13">
            <v>-3669</v>
          </cell>
          <cell r="BY13">
            <v>-2591</v>
          </cell>
          <cell r="BZ13">
            <v>-463</v>
          </cell>
          <cell r="CA13">
            <v>-132</v>
          </cell>
          <cell r="CB13">
            <v>224</v>
          </cell>
          <cell r="CC13">
            <v>863</v>
          </cell>
          <cell r="CD13">
            <v>3473</v>
          </cell>
          <cell r="CE13">
            <v>4914</v>
          </cell>
          <cell r="CF13">
            <v>1147</v>
          </cell>
          <cell r="CG13">
            <v>334</v>
          </cell>
          <cell r="CH13">
            <v>-198</v>
          </cell>
          <cell r="CI13">
            <v>-91</v>
          </cell>
          <cell r="CJ13">
            <v>-1617</v>
          </cell>
          <cell r="CK13">
            <v>-3676</v>
          </cell>
          <cell r="CL13">
            <v>-3175</v>
          </cell>
          <cell r="CM13">
            <v>-1079</v>
          </cell>
          <cell r="CN13">
            <v>72</v>
          </cell>
          <cell r="CO13">
            <v>1566</v>
          </cell>
          <cell r="CP13">
            <v>4697</v>
          </cell>
          <cell r="CQ13">
            <v>2533</v>
          </cell>
          <cell r="CR13">
            <v>1148</v>
          </cell>
          <cell r="CS13">
            <v>248</v>
          </cell>
          <cell r="CT13">
            <v>-334</v>
          </cell>
          <cell r="CU13">
            <v>-143</v>
          </cell>
          <cell r="CV13">
            <v>-916</v>
          </cell>
          <cell r="CW13">
            <v>-5016</v>
          </cell>
          <cell r="CX13">
            <v>-2091</v>
          </cell>
          <cell r="CY13">
            <v>-572</v>
          </cell>
          <cell r="CZ13">
            <v>158</v>
          </cell>
          <cell r="DA13">
            <v>423</v>
          </cell>
          <cell r="DB13">
            <v>4860</v>
          </cell>
          <cell r="DC13">
            <v>1492</v>
          </cell>
          <cell r="DD13">
            <v>521</v>
          </cell>
          <cell r="DE13">
            <v>263</v>
          </cell>
          <cell r="DF13">
            <v>-866</v>
          </cell>
          <cell r="DG13">
            <v>-649</v>
          </cell>
          <cell r="DH13">
            <v>-4518</v>
          </cell>
        </row>
        <row r="14">
          <cell r="A14" t="str">
            <v>26</v>
          </cell>
          <cell r="B14" t="str">
            <v>26 - Pernambuco</v>
          </cell>
          <cell r="C14">
            <v>-9445</v>
          </cell>
          <cell r="D14">
            <v>-17748</v>
          </cell>
          <cell r="E14">
            <v>-5771</v>
          </cell>
          <cell r="F14">
            <v>1855</v>
          </cell>
          <cell r="G14">
            <v>8002</v>
          </cell>
          <cell r="H14">
            <v>6430</v>
          </cell>
          <cell r="I14">
            <v>465</v>
          </cell>
          <cell r="J14">
            <v>9714</v>
          </cell>
          <cell r="K14">
            <v>22198</v>
          </cell>
          <cell r="L14">
            <v>3471</v>
          </cell>
          <cell r="M14">
            <v>-3734</v>
          </cell>
          <cell r="N14">
            <v>-2954</v>
          </cell>
          <cell r="O14">
            <v>-4805</v>
          </cell>
          <cell r="P14">
            <v>-9220</v>
          </cell>
          <cell r="Q14">
            <v>-16033</v>
          </cell>
          <cell r="R14">
            <v>-8970</v>
          </cell>
          <cell r="S14">
            <v>261</v>
          </cell>
          <cell r="T14">
            <v>7347</v>
          </cell>
          <cell r="U14">
            <v>3141</v>
          </cell>
          <cell r="V14">
            <v>7448</v>
          </cell>
          <cell r="W14">
            <v>30936</v>
          </cell>
          <cell r="X14">
            <v>-756</v>
          </cell>
          <cell r="Y14">
            <v>-4717</v>
          </cell>
          <cell r="Z14">
            <v>-4761</v>
          </cell>
          <cell r="AA14">
            <v>-5909</v>
          </cell>
          <cell r="AB14">
            <v>-2911</v>
          </cell>
          <cell r="AC14">
            <v>-23371</v>
          </cell>
          <cell r="AD14">
            <v>-12596</v>
          </cell>
          <cell r="AE14">
            <v>1890</v>
          </cell>
          <cell r="AF14">
            <v>5554</v>
          </cell>
          <cell r="AG14">
            <v>4945</v>
          </cell>
          <cell r="AH14">
            <v>11218</v>
          </cell>
          <cell r="AI14">
            <v>23813</v>
          </cell>
          <cell r="AJ14">
            <v>3534</v>
          </cell>
          <cell r="AK14">
            <v>-906</v>
          </cell>
          <cell r="AL14">
            <v>-4034</v>
          </cell>
          <cell r="AM14">
            <v>-265</v>
          </cell>
          <cell r="AN14">
            <v>-7837</v>
          </cell>
          <cell r="AO14">
            <v>-19518</v>
          </cell>
          <cell r="AP14">
            <v>-8954</v>
          </cell>
          <cell r="AQ14">
            <v>1995</v>
          </cell>
          <cell r="AR14">
            <v>6262</v>
          </cell>
          <cell r="AS14">
            <v>3003</v>
          </cell>
          <cell r="AT14">
            <v>10846</v>
          </cell>
          <cell r="AU14">
            <v>26896</v>
          </cell>
          <cell r="AV14">
            <v>3326</v>
          </cell>
          <cell r="AW14">
            <v>-5092</v>
          </cell>
          <cell r="AX14">
            <v>-4448</v>
          </cell>
          <cell r="AY14">
            <v>-8418</v>
          </cell>
          <cell r="AZ14">
            <v>-4980</v>
          </cell>
          <cell r="BA14">
            <v>-10163</v>
          </cell>
          <cell r="BB14">
            <v>-10932</v>
          </cell>
          <cell r="BC14">
            <v>5923</v>
          </cell>
          <cell r="BD14">
            <v>5655</v>
          </cell>
          <cell r="BE14">
            <v>4641</v>
          </cell>
          <cell r="BF14">
            <v>10969</v>
          </cell>
          <cell r="BG14">
            <v>18562</v>
          </cell>
          <cell r="BH14">
            <v>-1243</v>
          </cell>
          <cell r="BI14">
            <v>-3046</v>
          </cell>
          <cell r="BJ14">
            <v>-5620</v>
          </cell>
          <cell r="BK14">
            <v>-1266</v>
          </cell>
          <cell r="BL14">
            <v>-8006</v>
          </cell>
          <cell r="BM14">
            <v>-17416</v>
          </cell>
          <cell r="BN14">
            <v>-6033</v>
          </cell>
          <cell r="BO14">
            <v>1484</v>
          </cell>
          <cell r="BP14">
            <v>6271</v>
          </cell>
          <cell r="BQ14">
            <v>2879</v>
          </cell>
          <cell r="BR14">
            <v>7389</v>
          </cell>
          <cell r="BS14">
            <v>15850</v>
          </cell>
          <cell r="BT14">
            <v>-329</v>
          </cell>
          <cell r="BU14">
            <v>-2616</v>
          </cell>
          <cell r="BV14">
            <v>-3824</v>
          </cell>
          <cell r="BW14">
            <v>-8949</v>
          </cell>
          <cell r="BX14">
            <v>-7343</v>
          </cell>
          <cell r="BY14">
            <v>-13029</v>
          </cell>
          <cell r="BZ14">
            <v>-2872</v>
          </cell>
          <cell r="CA14">
            <v>2592</v>
          </cell>
          <cell r="CB14">
            <v>2711</v>
          </cell>
          <cell r="CC14">
            <v>3145</v>
          </cell>
          <cell r="CD14">
            <v>3201</v>
          </cell>
          <cell r="CE14">
            <v>25658</v>
          </cell>
          <cell r="CF14">
            <v>2481</v>
          </cell>
          <cell r="CG14">
            <v>-3241</v>
          </cell>
          <cell r="CH14">
            <v>-3148</v>
          </cell>
          <cell r="CI14">
            <v>-1247</v>
          </cell>
          <cell r="CJ14">
            <v>-4798</v>
          </cell>
          <cell r="CK14">
            <v>-5831</v>
          </cell>
          <cell r="CL14">
            <v>-9994</v>
          </cell>
          <cell r="CM14">
            <v>-3835</v>
          </cell>
          <cell r="CN14">
            <v>2694</v>
          </cell>
          <cell r="CO14">
            <v>1880</v>
          </cell>
          <cell r="CP14">
            <v>5754</v>
          </cell>
          <cell r="CQ14">
            <v>19814</v>
          </cell>
          <cell r="CR14">
            <v>2385</v>
          </cell>
          <cell r="CS14">
            <v>-2347</v>
          </cell>
          <cell r="CT14">
            <v>-1557</v>
          </cell>
          <cell r="CU14">
            <v>-1509</v>
          </cell>
          <cell r="CV14">
            <v>-6121</v>
          </cell>
          <cell r="CW14">
            <v>-9661</v>
          </cell>
          <cell r="CX14">
            <v>-12643</v>
          </cell>
          <cell r="CY14">
            <v>-34</v>
          </cell>
          <cell r="CZ14">
            <v>1832</v>
          </cell>
          <cell r="DA14">
            <v>1237</v>
          </cell>
          <cell r="DB14">
            <v>5325</v>
          </cell>
          <cell r="DC14">
            <v>22563</v>
          </cell>
          <cell r="DD14">
            <v>2831</v>
          </cell>
          <cell r="DE14">
            <v>-3556</v>
          </cell>
          <cell r="DF14">
            <v>-7156</v>
          </cell>
          <cell r="DG14">
            <v>-7139</v>
          </cell>
          <cell r="DH14">
            <v>-11006</v>
          </cell>
        </row>
        <row r="15">
          <cell r="A15" t="str">
            <v>27</v>
          </cell>
          <cell r="B15" t="str">
            <v>27 - Alagoas</v>
          </cell>
          <cell r="C15">
            <v>-2679</v>
          </cell>
          <cell r="D15">
            <v>-11216</v>
          </cell>
          <cell r="E15">
            <v>-17811</v>
          </cell>
          <cell r="F15">
            <v>-7045</v>
          </cell>
          <cell r="G15">
            <v>633</v>
          </cell>
          <cell r="H15">
            <v>1624</v>
          </cell>
          <cell r="I15">
            <v>2889</v>
          </cell>
          <cell r="J15">
            <v>457</v>
          </cell>
          <cell r="K15">
            <v>34859</v>
          </cell>
          <cell r="L15">
            <v>3469</v>
          </cell>
          <cell r="M15">
            <v>-1359</v>
          </cell>
          <cell r="N15">
            <v>-1483</v>
          </cell>
          <cell r="O15">
            <v>-1225</v>
          </cell>
          <cell r="P15">
            <v>-3015</v>
          </cell>
          <cell r="Q15">
            <v>-18122</v>
          </cell>
          <cell r="R15">
            <v>-10274</v>
          </cell>
          <cell r="S15">
            <v>-7263</v>
          </cell>
          <cell r="T15">
            <v>-235</v>
          </cell>
          <cell r="U15">
            <v>1888</v>
          </cell>
          <cell r="V15">
            <v>770</v>
          </cell>
          <cell r="W15">
            <v>35620</v>
          </cell>
          <cell r="X15">
            <v>5948</v>
          </cell>
          <cell r="Y15">
            <v>-514</v>
          </cell>
          <cell r="Z15">
            <v>-1257</v>
          </cell>
          <cell r="AA15">
            <v>-781</v>
          </cell>
          <cell r="AB15">
            <v>-5138</v>
          </cell>
          <cell r="AC15">
            <v>-15337</v>
          </cell>
          <cell r="AD15">
            <v>-17221</v>
          </cell>
          <cell r="AE15">
            <v>-1465</v>
          </cell>
          <cell r="AF15">
            <v>-2030</v>
          </cell>
          <cell r="AG15">
            <v>1291</v>
          </cell>
          <cell r="AH15">
            <v>-26</v>
          </cell>
          <cell r="AI15">
            <v>35641</v>
          </cell>
          <cell r="AJ15">
            <v>7853</v>
          </cell>
          <cell r="AK15">
            <v>599</v>
          </cell>
          <cell r="AL15">
            <v>-358</v>
          </cell>
          <cell r="AM15">
            <v>-2414</v>
          </cell>
          <cell r="AN15">
            <v>-11676</v>
          </cell>
          <cell r="AO15">
            <v>-18947</v>
          </cell>
          <cell r="AP15">
            <v>-8175</v>
          </cell>
          <cell r="AQ15">
            <v>-169</v>
          </cell>
          <cell r="AR15">
            <v>-216</v>
          </cell>
          <cell r="AS15">
            <v>1211</v>
          </cell>
          <cell r="AT15">
            <v>1163</v>
          </cell>
          <cell r="AU15">
            <v>33438</v>
          </cell>
          <cell r="AV15">
            <v>5128</v>
          </cell>
          <cell r="AW15">
            <v>1538</v>
          </cell>
          <cell r="AX15">
            <v>-406</v>
          </cell>
          <cell r="AY15">
            <v>-56</v>
          </cell>
          <cell r="AZ15">
            <v>-1773</v>
          </cell>
          <cell r="BA15">
            <v>-16975</v>
          </cell>
          <cell r="BB15">
            <v>-17064</v>
          </cell>
          <cell r="BC15">
            <v>-2280</v>
          </cell>
          <cell r="BD15">
            <v>311</v>
          </cell>
          <cell r="BE15">
            <v>1130</v>
          </cell>
          <cell r="BF15">
            <v>3187</v>
          </cell>
          <cell r="BG15">
            <v>31393</v>
          </cell>
          <cell r="BH15">
            <v>5008</v>
          </cell>
          <cell r="BI15">
            <v>302</v>
          </cell>
          <cell r="BJ15">
            <v>-661</v>
          </cell>
          <cell r="BK15">
            <v>-1064</v>
          </cell>
          <cell r="BL15">
            <v>-3629</v>
          </cell>
          <cell r="BM15">
            <v>-20304</v>
          </cell>
          <cell r="BN15">
            <v>-13785</v>
          </cell>
          <cell r="BO15">
            <v>-1814</v>
          </cell>
          <cell r="BP15">
            <v>832</v>
          </cell>
          <cell r="BQ15">
            <v>1295</v>
          </cell>
          <cell r="BR15">
            <v>898</v>
          </cell>
          <cell r="BS15">
            <v>28535</v>
          </cell>
          <cell r="BT15">
            <v>5027</v>
          </cell>
          <cell r="BU15">
            <v>1137</v>
          </cell>
          <cell r="BV15">
            <v>-1154</v>
          </cell>
          <cell r="BW15">
            <v>-1770</v>
          </cell>
          <cell r="BX15">
            <v>-8045</v>
          </cell>
          <cell r="BY15">
            <v>-14723</v>
          </cell>
          <cell r="BZ15">
            <v>-13863</v>
          </cell>
          <cell r="CA15">
            <v>-1468</v>
          </cell>
          <cell r="CB15">
            <v>-744</v>
          </cell>
          <cell r="CC15">
            <v>1657</v>
          </cell>
          <cell r="CD15">
            <v>613</v>
          </cell>
          <cell r="CE15">
            <v>14011</v>
          </cell>
          <cell r="CF15">
            <v>13201</v>
          </cell>
          <cell r="CG15">
            <v>1838</v>
          </cell>
          <cell r="CH15">
            <v>60</v>
          </cell>
          <cell r="CI15">
            <v>-5226</v>
          </cell>
          <cell r="CJ15">
            <v>-1037</v>
          </cell>
          <cell r="CK15">
            <v>-9337</v>
          </cell>
          <cell r="CL15">
            <v>-13186</v>
          </cell>
          <cell r="CM15">
            <v>-7653</v>
          </cell>
          <cell r="CN15">
            <v>-513</v>
          </cell>
          <cell r="CO15">
            <v>918</v>
          </cell>
          <cell r="CP15">
            <v>3056</v>
          </cell>
          <cell r="CQ15">
            <v>12418</v>
          </cell>
          <cell r="CR15">
            <v>6211</v>
          </cell>
          <cell r="CS15">
            <v>2996</v>
          </cell>
          <cell r="CT15">
            <v>611</v>
          </cell>
          <cell r="CU15">
            <v>-1001</v>
          </cell>
          <cell r="CV15">
            <v>-398</v>
          </cell>
          <cell r="CW15">
            <v>-2150</v>
          </cell>
          <cell r="CX15">
            <v>-13269</v>
          </cell>
          <cell r="CY15">
            <v>-10032</v>
          </cell>
          <cell r="CZ15">
            <v>-431</v>
          </cell>
          <cell r="DA15">
            <v>287</v>
          </cell>
          <cell r="DB15">
            <v>3565</v>
          </cell>
          <cell r="DC15">
            <v>10789</v>
          </cell>
          <cell r="DD15">
            <v>7000</v>
          </cell>
          <cell r="DE15">
            <v>3015</v>
          </cell>
          <cell r="DF15">
            <v>60</v>
          </cell>
          <cell r="DG15">
            <v>-2739</v>
          </cell>
          <cell r="DH15">
            <v>-9151</v>
          </cell>
        </row>
        <row r="16">
          <cell r="A16" t="str">
            <v>28</v>
          </cell>
          <cell r="B16" t="str">
            <v>28 - Sergipe</v>
          </cell>
          <cell r="C16">
            <v>-27</v>
          </cell>
          <cell r="D16">
            <v>181</v>
          </cell>
          <cell r="E16">
            <v>-1715</v>
          </cell>
          <cell r="F16">
            <v>-404</v>
          </cell>
          <cell r="G16">
            <v>247</v>
          </cell>
          <cell r="H16">
            <v>1255</v>
          </cell>
          <cell r="I16">
            <v>114</v>
          </cell>
          <cell r="J16">
            <v>95</v>
          </cell>
          <cell r="K16">
            <v>1340</v>
          </cell>
          <cell r="L16">
            <v>367</v>
          </cell>
          <cell r="M16">
            <v>481</v>
          </cell>
          <cell r="N16">
            <v>-45</v>
          </cell>
          <cell r="O16">
            <v>-257</v>
          </cell>
          <cell r="P16">
            <v>-21</v>
          </cell>
          <cell r="Q16">
            <v>-284</v>
          </cell>
          <cell r="R16">
            <v>-1182</v>
          </cell>
          <cell r="S16">
            <v>-481</v>
          </cell>
          <cell r="T16">
            <v>546</v>
          </cell>
          <cell r="U16">
            <v>106</v>
          </cell>
          <cell r="V16">
            <v>-79</v>
          </cell>
          <cell r="W16">
            <v>1769</v>
          </cell>
          <cell r="X16">
            <v>1108</v>
          </cell>
          <cell r="Y16">
            <v>1110</v>
          </cell>
          <cell r="Z16">
            <v>-474</v>
          </cell>
          <cell r="AA16">
            <v>54</v>
          </cell>
          <cell r="AB16">
            <v>-122</v>
          </cell>
          <cell r="AC16">
            <v>-2294</v>
          </cell>
          <cell r="AD16">
            <v>-901</v>
          </cell>
          <cell r="AE16">
            <v>-947</v>
          </cell>
          <cell r="AF16">
            <v>222</v>
          </cell>
          <cell r="AG16">
            <v>574</v>
          </cell>
          <cell r="AH16">
            <v>417</v>
          </cell>
          <cell r="AI16">
            <v>2039</v>
          </cell>
          <cell r="AJ16">
            <v>1025</v>
          </cell>
          <cell r="AK16">
            <v>649</v>
          </cell>
          <cell r="AL16">
            <v>-150</v>
          </cell>
          <cell r="AM16">
            <v>736</v>
          </cell>
          <cell r="AN16">
            <v>-40</v>
          </cell>
          <cell r="AO16">
            <v>-4081</v>
          </cell>
          <cell r="AP16">
            <v>-120</v>
          </cell>
          <cell r="AQ16">
            <v>101</v>
          </cell>
          <cell r="AR16">
            <v>1664</v>
          </cell>
          <cell r="AS16">
            <v>142</v>
          </cell>
          <cell r="AT16">
            <v>331</v>
          </cell>
          <cell r="AU16">
            <v>699</v>
          </cell>
          <cell r="AV16">
            <v>3355</v>
          </cell>
          <cell r="AW16">
            <v>306</v>
          </cell>
          <cell r="AX16">
            <v>-171</v>
          </cell>
          <cell r="AY16">
            <v>237</v>
          </cell>
          <cell r="AZ16">
            <v>7</v>
          </cell>
          <cell r="BA16">
            <v>-1461</v>
          </cell>
          <cell r="BB16">
            <v>-2584</v>
          </cell>
          <cell r="BC16">
            <v>443</v>
          </cell>
          <cell r="BD16">
            <v>930</v>
          </cell>
          <cell r="BE16">
            <v>266</v>
          </cell>
          <cell r="BF16">
            <v>683</v>
          </cell>
          <cell r="BG16">
            <v>3285</v>
          </cell>
          <cell r="BH16">
            <v>1047</v>
          </cell>
          <cell r="BI16">
            <v>154</v>
          </cell>
          <cell r="BJ16">
            <v>-107</v>
          </cell>
          <cell r="BK16">
            <v>448</v>
          </cell>
          <cell r="BL16">
            <v>-122</v>
          </cell>
          <cell r="BM16">
            <v>-1865</v>
          </cell>
          <cell r="BN16">
            <v>-3174</v>
          </cell>
          <cell r="BO16">
            <v>-478</v>
          </cell>
          <cell r="BP16">
            <v>445</v>
          </cell>
          <cell r="BQ16">
            <v>328</v>
          </cell>
          <cell r="BR16">
            <v>804</v>
          </cell>
          <cell r="BS16">
            <v>358</v>
          </cell>
          <cell r="BT16">
            <v>3518</v>
          </cell>
          <cell r="BU16">
            <v>-66</v>
          </cell>
          <cell r="BV16">
            <v>-357</v>
          </cell>
          <cell r="BW16">
            <v>-104</v>
          </cell>
          <cell r="BX16">
            <v>-509</v>
          </cell>
          <cell r="BY16">
            <v>-4476</v>
          </cell>
          <cell r="BZ16">
            <v>-684</v>
          </cell>
          <cell r="CA16">
            <v>18</v>
          </cell>
          <cell r="CB16">
            <v>-309</v>
          </cell>
          <cell r="CC16">
            <v>540</v>
          </cell>
          <cell r="CD16">
            <v>42</v>
          </cell>
          <cell r="CE16">
            <v>-191</v>
          </cell>
          <cell r="CF16">
            <v>4194</v>
          </cell>
          <cell r="CG16">
            <v>1661</v>
          </cell>
          <cell r="CH16">
            <v>-72</v>
          </cell>
          <cell r="CI16">
            <v>84</v>
          </cell>
          <cell r="CJ16">
            <v>-138</v>
          </cell>
          <cell r="CK16">
            <v>-2107</v>
          </cell>
          <cell r="CL16">
            <v>-2513</v>
          </cell>
          <cell r="CM16">
            <v>130</v>
          </cell>
          <cell r="CN16">
            <v>429</v>
          </cell>
          <cell r="CO16">
            <v>-174</v>
          </cell>
          <cell r="CP16">
            <v>435</v>
          </cell>
          <cell r="CQ16">
            <v>3991</v>
          </cell>
          <cell r="CR16">
            <v>372</v>
          </cell>
          <cell r="CS16">
            <v>996</v>
          </cell>
          <cell r="CT16">
            <v>-290</v>
          </cell>
          <cell r="CU16">
            <v>50</v>
          </cell>
          <cell r="CV16">
            <v>-215</v>
          </cell>
          <cell r="CW16">
            <v>-423</v>
          </cell>
          <cell r="CX16">
            <v>-2695</v>
          </cell>
          <cell r="CY16">
            <v>-2946</v>
          </cell>
          <cell r="CZ16">
            <v>601</v>
          </cell>
          <cell r="DA16">
            <v>22</v>
          </cell>
          <cell r="DB16">
            <v>-125</v>
          </cell>
          <cell r="DC16">
            <v>2888</v>
          </cell>
          <cell r="DD16">
            <v>2656</v>
          </cell>
          <cell r="DE16">
            <v>94</v>
          </cell>
          <cell r="DF16">
            <v>-656</v>
          </cell>
          <cell r="DG16">
            <v>-196</v>
          </cell>
          <cell r="DH16">
            <v>-1173</v>
          </cell>
        </row>
        <row r="17">
          <cell r="A17" t="str">
            <v>29</v>
          </cell>
          <cell r="B17" t="str">
            <v>29 - Bahia</v>
          </cell>
          <cell r="C17">
            <v>1536</v>
          </cell>
          <cell r="D17">
            <v>-686</v>
          </cell>
          <cell r="E17">
            <v>3416</v>
          </cell>
          <cell r="F17">
            <v>4772</v>
          </cell>
          <cell r="G17">
            <v>5548</v>
          </cell>
          <cell r="H17">
            <v>3870</v>
          </cell>
          <cell r="I17">
            <v>3056</v>
          </cell>
          <cell r="J17">
            <v>-740</v>
          </cell>
          <cell r="K17">
            <v>-840</v>
          </cell>
          <cell r="L17">
            <v>-2742</v>
          </cell>
          <cell r="M17">
            <v>-6445</v>
          </cell>
          <cell r="N17">
            <v>-4788</v>
          </cell>
          <cell r="O17">
            <v>1474</v>
          </cell>
          <cell r="P17">
            <v>-233</v>
          </cell>
          <cell r="Q17">
            <v>-1439</v>
          </cell>
          <cell r="R17">
            <v>4682</v>
          </cell>
          <cell r="S17">
            <v>5826</v>
          </cell>
          <cell r="T17">
            <v>3363</v>
          </cell>
          <cell r="U17">
            <v>5429</v>
          </cell>
          <cell r="V17">
            <v>-77</v>
          </cell>
          <cell r="W17">
            <v>-3378</v>
          </cell>
          <cell r="X17">
            <v>-3739</v>
          </cell>
          <cell r="Y17">
            <v>-7878</v>
          </cell>
          <cell r="Z17">
            <v>-6139</v>
          </cell>
          <cell r="AA17">
            <v>2013</v>
          </cell>
          <cell r="AB17">
            <v>1137</v>
          </cell>
          <cell r="AC17">
            <v>1175</v>
          </cell>
          <cell r="AD17">
            <v>-149</v>
          </cell>
          <cell r="AE17">
            <v>5854</v>
          </cell>
          <cell r="AF17">
            <v>4209</v>
          </cell>
          <cell r="AG17">
            <v>2535</v>
          </cell>
          <cell r="AH17">
            <v>-1591</v>
          </cell>
          <cell r="AI17">
            <v>-2165</v>
          </cell>
          <cell r="AJ17">
            <v>-1327</v>
          </cell>
          <cell r="AK17">
            <v>-4106</v>
          </cell>
          <cell r="AL17">
            <v>-4630</v>
          </cell>
          <cell r="AM17">
            <v>3565</v>
          </cell>
          <cell r="AN17">
            <v>-368</v>
          </cell>
          <cell r="AO17">
            <v>2603</v>
          </cell>
          <cell r="AP17">
            <v>4907</v>
          </cell>
          <cell r="AQ17">
            <v>6660</v>
          </cell>
          <cell r="AR17">
            <v>2155</v>
          </cell>
          <cell r="AS17">
            <v>405</v>
          </cell>
          <cell r="AT17">
            <v>-1314</v>
          </cell>
          <cell r="AU17">
            <v>669</v>
          </cell>
          <cell r="AV17">
            <v>-1453</v>
          </cell>
          <cell r="AW17">
            <v>-2495</v>
          </cell>
          <cell r="AX17">
            <v>-5484</v>
          </cell>
          <cell r="AY17">
            <v>2694</v>
          </cell>
          <cell r="AZ17">
            <v>1330</v>
          </cell>
          <cell r="BA17">
            <v>2665</v>
          </cell>
          <cell r="BB17">
            <v>2715</v>
          </cell>
          <cell r="BC17">
            <v>5863</v>
          </cell>
          <cell r="BD17">
            <v>6698</v>
          </cell>
          <cell r="BE17">
            <v>1881</v>
          </cell>
          <cell r="BF17">
            <v>-306</v>
          </cell>
          <cell r="BG17">
            <v>-2085</v>
          </cell>
          <cell r="BH17">
            <v>-1863</v>
          </cell>
          <cell r="BI17">
            <v>-5212</v>
          </cell>
          <cell r="BJ17">
            <v>-5517</v>
          </cell>
          <cell r="BK17">
            <v>2450</v>
          </cell>
          <cell r="BL17">
            <v>662</v>
          </cell>
          <cell r="BM17">
            <v>-857</v>
          </cell>
          <cell r="BN17">
            <v>4546</v>
          </cell>
          <cell r="BO17">
            <v>5779</v>
          </cell>
          <cell r="BP17">
            <v>2025</v>
          </cell>
          <cell r="BQ17">
            <v>-340</v>
          </cell>
          <cell r="BR17">
            <v>-1441</v>
          </cell>
          <cell r="BS17">
            <v>-715</v>
          </cell>
          <cell r="BT17">
            <v>-3116</v>
          </cell>
          <cell r="BU17">
            <v>-2987</v>
          </cell>
          <cell r="BV17">
            <v>-4523</v>
          </cell>
          <cell r="BW17">
            <v>588</v>
          </cell>
          <cell r="BX17">
            <v>-677</v>
          </cell>
          <cell r="BY17">
            <v>1181</v>
          </cell>
          <cell r="BZ17">
            <v>4308</v>
          </cell>
          <cell r="CA17">
            <v>2546</v>
          </cell>
          <cell r="CB17">
            <v>1914</v>
          </cell>
          <cell r="CC17">
            <v>2054</v>
          </cell>
          <cell r="CD17">
            <v>524</v>
          </cell>
          <cell r="CE17">
            <v>582</v>
          </cell>
          <cell r="CF17">
            <v>-2609</v>
          </cell>
          <cell r="CG17">
            <v>-2413</v>
          </cell>
          <cell r="CH17">
            <v>-5979</v>
          </cell>
          <cell r="CI17">
            <v>635</v>
          </cell>
          <cell r="CJ17">
            <v>1177</v>
          </cell>
          <cell r="CK17">
            <v>1654</v>
          </cell>
          <cell r="CL17">
            <v>3423</v>
          </cell>
          <cell r="CM17">
            <v>5755</v>
          </cell>
          <cell r="CN17">
            <v>1923</v>
          </cell>
          <cell r="CO17">
            <v>1165</v>
          </cell>
          <cell r="CP17">
            <v>160</v>
          </cell>
          <cell r="CQ17">
            <v>-871</v>
          </cell>
          <cell r="CR17">
            <v>-1964</v>
          </cell>
          <cell r="CS17">
            <v>-5615</v>
          </cell>
          <cell r="CT17">
            <v>-5895</v>
          </cell>
          <cell r="CU17">
            <v>331</v>
          </cell>
          <cell r="CV17">
            <v>1026</v>
          </cell>
          <cell r="CW17">
            <v>1365</v>
          </cell>
          <cell r="CX17">
            <v>5509</v>
          </cell>
          <cell r="CY17">
            <v>3282</v>
          </cell>
          <cell r="CZ17">
            <v>196</v>
          </cell>
          <cell r="DA17">
            <v>102</v>
          </cell>
          <cell r="DB17">
            <v>-401</v>
          </cell>
          <cell r="DC17">
            <v>-617</v>
          </cell>
          <cell r="DD17">
            <v>-2846</v>
          </cell>
          <cell r="DE17">
            <v>-5677</v>
          </cell>
          <cell r="DF17">
            <v>-6289</v>
          </cell>
          <cell r="DG17">
            <v>658</v>
          </cell>
          <cell r="DH17">
            <v>388</v>
          </cell>
        </row>
        <row r="18">
          <cell r="A18" t="str">
            <v>31</v>
          </cell>
          <cell r="B18" t="str">
            <v>31 - Minas Gerais</v>
          </cell>
          <cell r="C18">
            <v>1727</v>
          </cell>
          <cell r="D18">
            <v>3349</v>
          </cell>
          <cell r="E18">
            <v>8712</v>
          </cell>
          <cell r="F18">
            <v>17411</v>
          </cell>
          <cell r="G18">
            <v>46532</v>
          </cell>
          <cell r="H18">
            <v>34729</v>
          </cell>
          <cell r="I18">
            <v>-7992</v>
          </cell>
          <cell r="J18">
            <v>-36275</v>
          </cell>
          <cell r="K18">
            <v>-22096</v>
          </cell>
          <cell r="L18">
            <v>-6746</v>
          </cell>
          <cell r="M18">
            <v>-9323</v>
          </cell>
          <cell r="N18">
            <v>-16426</v>
          </cell>
          <cell r="O18">
            <v>2818</v>
          </cell>
          <cell r="P18">
            <v>7668</v>
          </cell>
          <cell r="Q18">
            <v>9786</v>
          </cell>
          <cell r="R18">
            <v>10358</v>
          </cell>
          <cell r="S18">
            <v>20614</v>
          </cell>
          <cell r="T18">
            <v>51752</v>
          </cell>
          <cell r="U18">
            <v>21462</v>
          </cell>
          <cell r="V18">
            <v>-6501</v>
          </cell>
          <cell r="W18">
            <v>-25691</v>
          </cell>
          <cell r="X18">
            <v>-28847</v>
          </cell>
          <cell r="Y18">
            <v>-25115</v>
          </cell>
          <cell r="Z18">
            <v>-28593</v>
          </cell>
          <cell r="AA18">
            <v>-4446</v>
          </cell>
          <cell r="AB18">
            <v>-1154</v>
          </cell>
          <cell r="AC18">
            <v>6496</v>
          </cell>
          <cell r="AD18">
            <v>12384</v>
          </cell>
          <cell r="AE18">
            <v>32441</v>
          </cell>
          <cell r="AF18">
            <v>40748</v>
          </cell>
          <cell r="AG18">
            <v>-2992</v>
          </cell>
          <cell r="AH18">
            <v>-22171</v>
          </cell>
          <cell r="AI18">
            <v>-23232</v>
          </cell>
          <cell r="AJ18">
            <v>-11332</v>
          </cell>
          <cell r="AK18">
            <v>-3376</v>
          </cell>
          <cell r="AL18">
            <v>-21757</v>
          </cell>
          <cell r="AM18">
            <v>2797</v>
          </cell>
          <cell r="AN18">
            <v>4733</v>
          </cell>
          <cell r="AO18">
            <v>10924</v>
          </cell>
          <cell r="AP18">
            <v>18554</v>
          </cell>
          <cell r="AQ18">
            <v>37658</v>
          </cell>
          <cell r="AR18">
            <v>25724</v>
          </cell>
          <cell r="AS18">
            <v>-1403</v>
          </cell>
          <cell r="AT18">
            <v>-16462</v>
          </cell>
          <cell r="AU18">
            <v>-23882</v>
          </cell>
          <cell r="AV18">
            <v>-12759</v>
          </cell>
          <cell r="AW18">
            <v>-11467</v>
          </cell>
          <cell r="AX18">
            <v>-16145</v>
          </cell>
          <cell r="AY18">
            <v>1976</v>
          </cell>
          <cell r="AZ18">
            <v>6015</v>
          </cell>
          <cell r="BA18">
            <v>7500</v>
          </cell>
          <cell r="BB18">
            <v>12722</v>
          </cell>
          <cell r="BC18">
            <v>37999</v>
          </cell>
          <cell r="BD18">
            <v>30653</v>
          </cell>
          <cell r="BE18">
            <v>1237</v>
          </cell>
          <cell r="BF18">
            <v>-21589</v>
          </cell>
          <cell r="BG18">
            <v>-22924</v>
          </cell>
          <cell r="BH18">
            <v>-9834</v>
          </cell>
          <cell r="BI18">
            <v>-8254</v>
          </cell>
          <cell r="BJ18">
            <v>-13396</v>
          </cell>
          <cell r="BK18">
            <v>4010</v>
          </cell>
          <cell r="BL18">
            <v>3172</v>
          </cell>
          <cell r="BM18">
            <v>4157</v>
          </cell>
          <cell r="BN18">
            <v>7869</v>
          </cell>
          <cell r="BO18">
            <v>25834</v>
          </cell>
          <cell r="BP18">
            <v>34388</v>
          </cell>
          <cell r="BQ18">
            <v>3147</v>
          </cell>
          <cell r="BR18">
            <v>-16211</v>
          </cell>
          <cell r="BS18">
            <v>-21397</v>
          </cell>
          <cell r="BT18">
            <v>-14160</v>
          </cell>
          <cell r="BU18">
            <v>-6896</v>
          </cell>
          <cell r="BV18">
            <v>-16943</v>
          </cell>
          <cell r="BW18">
            <v>1165</v>
          </cell>
          <cell r="BX18">
            <v>2735</v>
          </cell>
          <cell r="BY18">
            <v>6215</v>
          </cell>
          <cell r="BZ18">
            <v>8833</v>
          </cell>
          <cell r="CA18">
            <v>20502</v>
          </cell>
          <cell r="CB18">
            <v>29973</v>
          </cell>
          <cell r="CC18">
            <v>7024</v>
          </cell>
          <cell r="CD18">
            <v>-11982</v>
          </cell>
          <cell r="CE18">
            <v>-15592</v>
          </cell>
          <cell r="CF18">
            <v>-16086</v>
          </cell>
          <cell r="CG18">
            <v>-11069</v>
          </cell>
          <cell r="CH18">
            <v>-14547</v>
          </cell>
          <cell r="CI18">
            <v>1352</v>
          </cell>
          <cell r="CJ18">
            <v>2674</v>
          </cell>
          <cell r="CK18">
            <v>3668</v>
          </cell>
          <cell r="CL18">
            <v>9750</v>
          </cell>
          <cell r="CM18">
            <v>24470</v>
          </cell>
          <cell r="CN18">
            <v>18318</v>
          </cell>
          <cell r="CO18">
            <v>-2522</v>
          </cell>
          <cell r="CP18">
            <v>-16688</v>
          </cell>
          <cell r="CQ18">
            <v>-14774</v>
          </cell>
          <cell r="CR18">
            <v>-6697</v>
          </cell>
          <cell r="CS18">
            <v>-5683</v>
          </cell>
          <cell r="CT18">
            <v>-11130</v>
          </cell>
          <cell r="CU18">
            <v>-2917</v>
          </cell>
          <cell r="CV18">
            <v>899</v>
          </cell>
          <cell r="CW18">
            <v>4932</v>
          </cell>
          <cell r="CX18">
            <v>5639</v>
          </cell>
          <cell r="CY18">
            <v>12573</v>
          </cell>
          <cell r="CZ18">
            <v>28940</v>
          </cell>
          <cell r="DA18">
            <v>6306</v>
          </cell>
          <cell r="DB18">
            <v>-13415</v>
          </cell>
          <cell r="DC18">
            <v>-16070</v>
          </cell>
          <cell r="DD18">
            <v>-13991</v>
          </cell>
          <cell r="DE18">
            <v>-6198</v>
          </cell>
          <cell r="DF18">
            <v>-11265</v>
          </cell>
          <cell r="DG18">
            <v>-1329</v>
          </cell>
          <cell r="DH18">
            <v>833</v>
          </cell>
        </row>
        <row r="19">
          <cell r="A19" t="str">
            <v>32</v>
          </cell>
          <cell r="B19" t="str">
            <v>32 - Espírito Santo</v>
          </cell>
          <cell r="C19">
            <v>-219</v>
          </cell>
          <cell r="D19">
            <v>-311</v>
          </cell>
          <cell r="E19">
            <v>2464</v>
          </cell>
          <cell r="F19">
            <v>7836</v>
          </cell>
          <cell r="G19">
            <v>4015</v>
          </cell>
          <cell r="H19">
            <v>-4857</v>
          </cell>
          <cell r="I19">
            <v>-286</v>
          </cell>
          <cell r="J19">
            <v>-1583</v>
          </cell>
          <cell r="K19">
            <v>-289</v>
          </cell>
          <cell r="L19">
            <v>-2400</v>
          </cell>
          <cell r="M19">
            <v>-2009</v>
          </cell>
          <cell r="N19">
            <v>-1051</v>
          </cell>
          <cell r="O19">
            <v>-298</v>
          </cell>
          <cell r="P19">
            <v>548</v>
          </cell>
          <cell r="Q19">
            <v>-219</v>
          </cell>
          <cell r="R19">
            <v>3965</v>
          </cell>
          <cell r="S19">
            <v>8780</v>
          </cell>
          <cell r="T19">
            <v>-4585</v>
          </cell>
          <cell r="U19">
            <v>-1381</v>
          </cell>
          <cell r="V19">
            <v>-544</v>
          </cell>
          <cell r="W19">
            <v>-301</v>
          </cell>
          <cell r="X19">
            <v>-1290</v>
          </cell>
          <cell r="Y19">
            <v>-1357</v>
          </cell>
          <cell r="Z19">
            <v>-2437</v>
          </cell>
          <cell r="AA19">
            <v>-695</v>
          </cell>
          <cell r="AB19">
            <v>-322</v>
          </cell>
          <cell r="AC19">
            <v>-298</v>
          </cell>
          <cell r="AD19">
            <v>4373</v>
          </cell>
          <cell r="AE19">
            <v>9610</v>
          </cell>
          <cell r="AF19">
            <v>-6317</v>
          </cell>
          <cell r="AG19">
            <v>-2106</v>
          </cell>
          <cell r="AH19">
            <v>-581</v>
          </cell>
          <cell r="AI19">
            <v>-100</v>
          </cell>
          <cell r="AJ19">
            <v>-7</v>
          </cell>
          <cell r="AK19">
            <v>-464</v>
          </cell>
          <cell r="AL19">
            <v>-1077</v>
          </cell>
          <cell r="AM19">
            <v>92</v>
          </cell>
          <cell r="AN19">
            <v>532</v>
          </cell>
          <cell r="AO19">
            <v>508</v>
          </cell>
          <cell r="AP19">
            <v>3860</v>
          </cell>
          <cell r="AQ19">
            <v>6296</v>
          </cell>
          <cell r="AR19">
            <v>-4050</v>
          </cell>
          <cell r="AS19">
            <v>-2064</v>
          </cell>
          <cell r="AT19">
            <v>362</v>
          </cell>
          <cell r="AU19">
            <v>-563</v>
          </cell>
          <cell r="AV19">
            <v>-1360</v>
          </cell>
          <cell r="AW19">
            <v>-768</v>
          </cell>
          <cell r="AX19">
            <v>-2282</v>
          </cell>
          <cell r="AY19">
            <v>-324</v>
          </cell>
          <cell r="AZ19">
            <v>417</v>
          </cell>
          <cell r="BA19">
            <v>117</v>
          </cell>
          <cell r="BB19">
            <v>3826</v>
          </cell>
          <cell r="BC19">
            <v>9446</v>
          </cell>
          <cell r="BD19">
            <v>-3728</v>
          </cell>
          <cell r="BE19">
            <v>-2164</v>
          </cell>
          <cell r="BF19">
            <v>-1381</v>
          </cell>
          <cell r="BG19">
            <v>-981</v>
          </cell>
          <cell r="BH19">
            <v>-289</v>
          </cell>
          <cell r="BI19">
            <v>-541</v>
          </cell>
          <cell r="BJ19">
            <v>-1318</v>
          </cell>
          <cell r="BK19">
            <v>46</v>
          </cell>
          <cell r="BL19">
            <v>-471</v>
          </cell>
          <cell r="BM19">
            <v>188</v>
          </cell>
          <cell r="BN19">
            <v>6048</v>
          </cell>
          <cell r="BO19">
            <v>4513</v>
          </cell>
          <cell r="BP19">
            <v>-5526</v>
          </cell>
          <cell r="BQ19">
            <v>-489</v>
          </cell>
          <cell r="BR19">
            <v>-1584</v>
          </cell>
          <cell r="BS19">
            <v>-247</v>
          </cell>
          <cell r="BT19">
            <v>48</v>
          </cell>
          <cell r="BU19">
            <v>-600</v>
          </cell>
          <cell r="BV19">
            <v>-813</v>
          </cell>
          <cell r="BW19">
            <v>-335</v>
          </cell>
          <cell r="BX19">
            <v>8</v>
          </cell>
          <cell r="BY19">
            <v>401</v>
          </cell>
          <cell r="BZ19">
            <v>6724</v>
          </cell>
          <cell r="CA19">
            <v>1823</v>
          </cell>
          <cell r="CB19">
            <v>-3267</v>
          </cell>
          <cell r="CC19">
            <v>-1613</v>
          </cell>
          <cell r="CD19">
            <v>-914</v>
          </cell>
          <cell r="CE19">
            <v>666</v>
          </cell>
          <cell r="CF19">
            <v>-298</v>
          </cell>
          <cell r="CG19">
            <v>-400</v>
          </cell>
          <cell r="CH19">
            <v>-1003</v>
          </cell>
          <cell r="CI19">
            <v>411</v>
          </cell>
          <cell r="CJ19">
            <v>678</v>
          </cell>
          <cell r="CK19">
            <v>-189</v>
          </cell>
          <cell r="CL19">
            <v>4785</v>
          </cell>
          <cell r="CM19">
            <v>5071</v>
          </cell>
          <cell r="CN19">
            <v>-5042</v>
          </cell>
          <cell r="CO19">
            <v>-1130</v>
          </cell>
          <cell r="CP19">
            <v>-932</v>
          </cell>
          <cell r="CQ19">
            <v>-180</v>
          </cell>
          <cell r="CR19">
            <v>-828</v>
          </cell>
          <cell r="CS19">
            <v>-288</v>
          </cell>
          <cell r="CT19">
            <v>-1344</v>
          </cell>
          <cell r="CU19">
            <v>-117</v>
          </cell>
          <cell r="CV19">
            <v>-128</v>
          </cell>
          <cell r="CW19">
            <v>-255</v>
          </cell>
          <cell r="CX19">
            <v>4301</v>
          </cell>
          <cell r="CY19">
            <v>3357</v>
          </cell>
          <cell r="CZ19">
            <v>-2753</v>
          </cell>
          <cell r="DA19">
            <v>-1468</v>
          </cell>
          <cell r="DB19">
            <v>-1274</v>
          </cell>
          <cell r="DC19">
            <v>-159</v>
          </cell>
          <cell r="DD19">
            <v>-762</v>
          </cell>
          <cell r="DE19">
            <v>-639</v>
          </cell>
          <cell r="DF19">
            <v>-1321</v>
          </cell>
          <cell r="DG19">
            <v>-265</v>
          </cell>
          <cell r="DH19">
            <v>-32</v>
          </cell>
        </row>
        <row r="20">
          <cell r="A20" t="str">
            <v>33</v>
          </cell>
          <cell r="B20" t="str">
            <v>33 - Rio de Janeiro</v>
          </cell>
          <cell r="C20">
            <v>-265</v>
          </cell>
          <cell r="D20">
            <v>715</v>
          </cell>
          <cell r="E20">
            <v>506</v>
          </cell>
          <cell r="F20">
            <v>649</v>
          </cell>
          <cell r="G20">
            <v>3467</v>
          </cell>
          <cell r="H20">
            <v>393</v>
          </cell>
          <cell r="I20">
            <v>344</v>
          </cell>
          <cell r="J20">
            <v>194</v>
          </cell>
          <cell r="K20">
            <v>1292</v>
          </cell>
          <cell r="L20">
            <v>-1356</v>
          </cell>
          <cell r="M20">
            <v>-842</v>
          </cell>
          <cell r="N20">
            <v>-846</v>
          </cell>
          <cell r="O20">
            <v>345</v>
          </cell>
          <cell r="P20">
            <v>14</v>
          </cell>
          <cell r="Q20">
            <v>774</v>
          </cell>
          <cell r="R20">
            <v>618</v>
          </cell>
          <cell r="S20">
            <v>3206</v>
          </cell>
          <cell r="T20">
            <v>1208</v>
          </cell>
          <cell r="U20">
            <v>719</v>
          </cell>
          <cell r="V20">
            <v>71</v>
          </cell>
          <cell r="W20">
            <v>236</v>
          </cell>
          <cell r="X20">
            <v>-279</v>
          </cell>
          <cell r="Y20">
            <v>-2933</v>
          </cell>
          <cell r="Z20">
            <v>-3318</v>
          </cell>
          <cell r="AA20">
            <v>-788</v>
          </cell>
          <cell r="AB20">
            <v>-564</v>
          </cell>
          <cell r="AC20">
            <v>-198</v>
          </cell>
          <cell r="AD20">
            <v>528</v>
          </cell>
          <cell r="AE20">
            <v>1263</v>
          </cell>
          <cell r="AF20">
            <v>2080</v>
          </cell>
          <cell r="AG20">
            <v>548</v>
          </cell>
          <cell r="AH20">
            <v>644</v>
          </cell>
          <cell r="AI20">
            <v>701</v>
          </cell>
          <cell r="AJ20">
            <v>640</v>
          </cell>
          <cell r="AK20">
            <v>-603</v>
          </cell>
          <cell r="AL20">
            <v>-2675</v>
          </cell>
          <cell r="AM20">
            <v>-632</v>
          </cell>
          <cell r="AN20">
            <v>-242</v>
          </cell>
          <cell r="AO20">
            <v>367</v>
          </cell>
          <cell r="AP20">
            <v>400</v>
          </cell>
          <cell r="AQ20">
            <v>4290</v>
          </cell>
          <cell r="AR20">
            <v>1764</v>
          </cell>
          <cell r="AS20">
            <v>441</v>
          </cell>
          <cell r="AT20">
            <v>132</v>
          </cell>
          <cell r="AU20">
            <v>282</v>
          </cell>
          <cell r="AV20">
            <v>-161</v>
          </cell>
          <cell r="AW20">
            <v>384</v>
          </cell>
          <cell r="AX20">
            <v>-4250</v>
          </cell>
          <cell r="AY20">
            <v>-72</v>
          </cell>
          <cell r="AZ20">
            <v>279</v>
          </cell>
          <cell r="BA20">
            <v>104</v>
          </cell>
          <cell r="BB20">
            <v>820</v>
          </cell>
          <cell r="BC20">
            <v>2259</v>
          </cell>
          <cell r="BD20">
            <v>4312</v>
          </cell>
          <cell r="BE20">
            <v>657</v>
          </cell>
          <cell r="BF20">
            <v>761</v>
          </cell>
          <cell r="BG20">
            <v>206</v>
          </cell>
          <cell r="BH20">
            <v>500</v>
          </cell>
          <cell r="BI20">
            <v>-1045</v>
          </cell>
          <cell r="BJ20">
            <v>-3324</v>
          </cell>
          <cell r="BK20">
            <v>-450</v>
          </cell>
          <cell r="BL20">
            <v>-250</v>
          </cell>
          <cell r="BM20">
            <v>227</v>
          </cell>
          <cell r="BN20">
            <v>607</v>
          </cell>
          <cell r="BO20">
            <v>2283</v>
          </cell>
          <cell r="BP20">
            <v>2799</v>
          </cell>
          <cell r="BQ20">
            <v>59</v>
          </cell>
          <cell r="BR20">
            <v>-177</v>
          </cell>
          <cell r="BS20">
            <v>194</v>
          </cell>
          <cell r="BT20">
            <v>544</v>
          </cell>
          <cell r="BU20">
            <v>-2019</v>
          </cell>
          <cell r="BV20">
            <v>-1882</v>
          </cell>
          <cell r="BW20">
            <v>-371</v>
          </cell>
          <cell r="BX20">
            <v>123</v>
          </cell>
          <cell r="BY20">
            <v>738</v>
          </cell>
          <cell r="BZ20">
            <v>552</v>
          </cell>
          <cell r="CA20">
            <v>2081</v>
          </cell>
          <cell r="CB20">
            <v>3248</v>
          </cell>
          <cell r="CC20">
            <v>603</v>
          </cell>
          <cell r="CD20">
            <v>741</v>
          </cell>
          <cell r="CE20">
            <v>308</v>
          </cell>
          <cell r="CF20">
            <v>-156</v>
          </cell>
          <cell r="CG20">
            <v>-1449</v>
          </cell>
          <cell r="CH20">
            <v>-2038</v>
          </cell>
          <cell r="CI20">
            <v>-304</v>
          </cell>
          <cell r="CJ20">
            <v>510</v>
          </cell>
          <cell r="CK20">
            <v>144</v>
          </cell>
          <cell r="CL20">
            <v>862</v>
          </cell>
          <cell r="CM20">
            <v>1553</v>
          </cell>
          <cell r="CN20">
            <v>1556</v>
          </cell>
          <cell r="CO20">
            <v>170</v>
          </cell>
          <cell r="CP20">
            <v>346</v>
          </cell>
          <cell r="CQ20">
            <v>91</v>
          </cell>
          <cell r="CR20">
            <v>-1656</v>
          </cell>
          <cell r="CS20">
            <v>-637</v>
          </cell>
          <cell r="CT20">
            <v>-657</v>
          </cell>
          <cell r="CU20">
            <v>-263</v>
          </cell>
          <cell r="CV20">
            <v>38</v>
          </cell>
          <cell r="CW20">
            <v>13</v>
          </cell>
          <cell r="CX20">
            <v>76</v>
          </cell>
          <cell r="CY20">
            <v>154</v>
          </cell>
          <cell r="CZ20">
            <v>1070</v>
          </cell>
          <cell r="DA20">
            <v>1070</v>
          </cell>
          <cell r="DB20">
            <v>1326</v>
          </cell>
          <cell r="DC20">
            <v>67</v>
          </cell>
          <cell r="DD20">
            <v>-438</v>
          </cell>
          <cell r="DE20">
            <v>-1130</v>
          </cell>
          <cell r="DF20">
            <v>-2792</v>
          </cell>
          <cell r="DG20">
            <v>-803</v>
          </cell>
          <cell r="DH20">
            <v>103</v>
          </cell>
        </row>
        <row r="21">
          <cell r="A21" t="str">
            <v>35</v>
          </cell>
          <cell r="B21" t="str">
            <v>35 - São Paulo</v>
          </cell>
          <cell r="C21">
            <v>19746</v>
          </cell>
          <cell r="D21">
            <v>21908</v>
          </cell>
          <cell r="E21">
            <v>18752</v>
          </cell>
          <cell r="F21">
            <v>57451</v>
          </cell>
          <cell r="G21">
            <v>45799</v>
          </cell>
          <cell r="H21">
            <v>29237</v>
          </cell>
          <cell r="I21">
            <v>11626</v>
          </cell>
          <cell r="J21">
            <v>961</v>
          </cell>
          <cell r="K21">
            <v>3660</v>
          </cell>
          <cell r="L21">
            <v>-5244</v>
          </cell>
          <cell r="M21">
            <v>-36387</v>
          </cell>
          <cell r="N21">
            <v>-129715</v>
          </cell>
          <cell r="O21">
            <v>5395</v>
          </cell>
          <cell r="P21">
            <v>26457</v>
          </cell>
          <cell r="Q21">
            <v>24024</v>
          </cell>
          <cell r="R21">
            <v>68678</v>
          </cell>
          <cell r="S21">
            <v>30596</v>
          </cell>
          <cell r="T21">
            <v>36303</v>
          </cell>
          <cell r="U21">
            <v>13028</v>
          </cell>
          <cell r="V21">
            <v>-998</v>
          </cell>
          <cell r="W21">
            <v>-5427</v>
          </cell>
          <cell r="X21">
            <v>-7602</v>
          </cell>
          <cell r="Y21">
            <v>-20029</v>
          </cell>
          <cell r="Z21">
            <v>-139909</v>
          </cell>
          <cell r="AA21">
            <v>-15938</v>
          </cell>
          <cell r="AB21">
            <v>-1542</v>
          </cell>
          <cell r="AC21">
            <v>39419</v>
          </cell>
          <cell r="AD21">
            <v>48316</v>
          </cell>
          <cell r="AE21">
            <v>24597</v>
          </cell>
          <cell r="AF21">
            <v>14788</v>
          </cell>
          <cell r="AG21">
            <v>24116</v>
          </cell>
          <cell r="AH21">
            <v>5216</v>
          </cell>
          <cell r="AI21">
            <v>754</v>
          </cell>
          <cell r="AJ21">
            <v>384</v>
          </cell>
          <cell r="AK21">
            <v>-4661</v>
          </cell>
          <cell r="AL21">
            <v>-121622</v>
          </cell>
          <cell r="AM21">
            <v>-15047</v>
          </cell>
          <cell r="AN21">
            <v>7493</v>
          </cell>
          <cell r="AO21">
            <v>45885</v>
          </cell>
          <cell r="AP21">
            <v>40253</v>
          </cell>
          <cell r="AQ21">
            <v>31567</v>
          </cell>
          <cell r="AR21">
            <v>30721</v>
          </cell>
          <cell r="AS21">
            <v>9402</v>
          </cell>
          <cell r="AT21">
            <v>1196</v>
          </cell>
          <cell r="AU21">
            <v>-8113</v>
          </cell>
          <cell r="AV21">
            <v>-18023</v>
          </cell>
          <cell r="AW21">
            <v>-51827</v>
          </cell>
          <cell r="AX21">
            <v>-82387</v>
          </cell>
          <cell r="AY21">
            <v>-917</v>
          </cell>
          <cell r="AZ21">
            <v>20323</v>
          </cell>
          <cell r="BA21">
            <v>23873</v>
          </cell>
          <cell r="BB21">
            <v>50271</v>
          </cell>
          <cell r="BC21">
            <v>43358</v>
          </cell>
          <cell r="BD21">
            <v>34764</v>
          </cell>
          <cell r="BE21">
            <v>8954</v>
          </cell>
          <cell r="BF21">
            <v>-4835</v>
          </cell>
          <cell r="BG21">
            <v>-5983</v>
          </cell>
          <cell r="BH21">
            <v>-27573</v>
          </cell>
          <cell r="BI21">
            <v>-46536</v>
          </cell>
          <cell r="BJ21">
            <v>-38200</v>
          </cell>
          <cell r="BK21">
            <v>419</v>
          </cell>
          <cell r="BL21">
            <v>6429</v>
          </cell>
          <cell r="BM21">
            <v>1307</v>
          </cell>
          <cell r="BN21">
            <v>26820</v>
          </cell>
          <cell r="BO21">
            <v>39054</v>
          </cell>
          <cell r="BP21">
            <v>23344</v>
          </cell>
          <cell r="BQ21">
            <v>20676</v>
          </cell>
          <cell r="BR21">
            <v>-1584</v>
          </cell>
          <cell r="BS21">
            <v>-3819</v>
          </cell>
          <cell r="BT21">
            <v>-4525</v>
          </cell>
          <cell r="BU21">
            <v>-17629</v>
          </cell>
          <cell r="BV21">
            <v>-75545</v>
          </cell>
          <cell r="BW21">
            <v>-5627</v>
          </cell>
          <cell r="BX21">
            <v>-1643</v>
          </cell>
          <cell r="BY21">
            <v>16433</v>
          </cell>
          <cell r="BZ21">
            <v>33816</v>
          </cell>
          <cell r="CA21">
            <v>21479</v>
          </cell>
          <cell r="CB21">
            <v>25362</v>
          </cell>
          <cell r="CC21">
            <v>9160</v>
          </cell>
          <cell r="CD21">
            <v>-2637</v>
          </cell>
          <cell r="CE21">
            <v>-1764</v>
          </cell>
          <cell r="CF21">
            <v>-5040</v>
          </cell>
          <cell r="CG21">
            <v>-21065</v>
          </cell>
          <cell r="CH21">
            <v>-65789</v>
          </cell>
          <cell r="CI21">
            <v>-7147</v>
          </cell>
          <cell r="CJ21">
            <v>4191</v>
          </cell>
          <cell r="CK21">
            <v>12801</v>
          </cell>
          <cell r="CL21">
            <v>21648</v>
          </cell>
          <cell r="CM21">
            <v>18311</v>
          </cell>
          <cell r="CN21">
            <v>19309</v>
          </cell>
          <cell r="CO21">
            <v>7711</v>
          </cell>
          <cell r="CP21">
            <v>528</v>
          </cell>
          <cell r="CQ21">
            <v>-3728</v>
          </cell>
          <cell r="CR21">
            <v>-19420</v>
          </cell>
          <cell r="CS21">
            <v>-29473</v>
          </cell>
          <cell r="CT21">
            <v>-38241</v>
          </cell>
          <cell r="CU21">
            <v>-2083</v>
          </cell>
          <cell r="CV21">
            <v>-9059</v>
          </cell>
          <cell r="CW21">
            <v>4658</v>
          </cell>
          <cell r="CX21">
            <v>22775</v>
          </cell>
          <cell r="CY21">
            <v>18980</v>
          </cell>
          <cell r="CZ21">
            <v>8489</v>
          </cell>
          <cell r="DA21">
            <v>11735</v>
          </cell>
          <cell r="DB21">
            <v>1951</v>
          </cell>
          <cell r="DC21">
            <v>-592</v>
          </cell>
          <cell r="DD21">
            <v>-4453</v>
          </cell>
          <cell r="DE21">
            <v>-8866</v>
          </cell>
          <cell r="DF21">
            <v>-48121</v>
          </cell>
          <cell r="DG21">
            <v>-6011</v>
          </cell>
          <cell r="DH21">
            <v>-209</v>
          </cell>
        </row>
        <row r="22">
          <cell r="A22" t="str">
            <v>41</v>
          </cell>
          <cell r="B22" t="str">
            <v>41 - Paraná</v>
          </cell>
          <cell r="C22">
            <v>2569</v>
          </cell>
          <cell r="D22">
            <v>4122</v>
          </cell>
          <cell r="E22">
            <v>9378</v>
          </cell>
          <cell r="F22">
            <v>14230</v>
          </cell>
          <cell r="G22">
            <v>5957</v>
          </cell>
          <cell r="H22">
            <v>2122</v>
          </cell>
          <cell r="I22">
            <v>2360</v>
          </cell>
          <cell r="J22">
            <v>1303</v>
          </cell>
          <cell r="K22">
            <v>2826</v>
          </cell>
          <cell r="L22">
            <v>1619</v>
          </cell>
          <cell r="M22">
            <v>-1560</v>
          </cell>
          <cell r="N22">
            <v>-21330</v>
          </cell>
          <cell r="O22">
            <v>1946</v>
          </cell>
          <cell r="P22">
            <v>3148</v>
          </cell>
          <cell r="Q22">
            <v>12178</v>
          </cell>
          <cell r="R22">
            <v>12217</v>
          </cell>
          <cell r="S22">
            <v>2233</v>
          </cell>
          <cell r="T22">
            <v>1804</v>
          </cell>
          <cell r="U22">
            <v>1035</v>
          </cell>
          <cell r="V22">
            <v>975</v>
          </cell>
          <cell r="W22">
            <v>2714</v>
          </cell>
          <cell r="X22">
            <v>-724</v>
          </cell>
          <cell r="Y22">
            <v>-2224</v>
          </cell>
          <cell r="Z22">
            <v>-21859</v>
          </cell>
          <cell r="AA22">
            <v>-1045</v>
          </cell>
          <cell r="AB22">
            <v>-830</v>
          </cell>
          <cell r="AC22">
            <v>8657</v>
          </cell>
          <cell r="AD22">
            <v>3009</v>
          </cell>
          <cell r="AE22">
            <v>2726</v>
          </cell>
          <cell r="AF22">
            <v>2291</v>
          </cell>
          <cell r="AG22">
            <v>1079</v>
          </cell>
          <cell r="AH22">
            <v>645</v>
          </cell>
          <cell r="AI22">
            <v>1854</v>
          </cell>
          <cell r="AJ22">
            <v>425</v>
          </cell>
          <cell r="AK22">
            <v>552</v>
          </cell>
          <cell r="AL22">
            <v>-15764</v>
          </cell>
          <cell r="AM22">
            <v>893</v>
          </cell>
          <cell r="AN22">
            <v>1923</v>
          </cell>
          <cell r="AO22">
            <v>5877</v>
          </cell>
          <cell r="AP22">
            <v>4088</v>
          </cell>
          <cell r="AQ22">
            <v>2514</v>
          </cell>
          <cell r="AR22">
            <v>3003</v>
          </cell>
          <cell r="AS22">
            <v>1294</v>
          </cell>
          <cell r="AT22">
            <v>1789</v>
          </cell>
          <cell r="AU22">
            <v>1204</v>
          </cell>
          <cell r="AV22">
            <v>1037</v>
          </cell>
          <cell r="AW22">
            <v>-4580</v>
          </cell>
          <cell r="AX22">
            <v>-12483</v>
          </cell>
          <cell r="AY22">
            <v>934</v>
          </cell>
          <cell r="AZ22">
            <v>2445</v>
          </cell>
          <cell r="BA22">
            <v>5522</v>
          </cell>
          <cell r="BB22">
            <v>5890</v>
          </cell>
          <cell r="BC22">
            <v>3516</v>
          </cell>
          <cell r="BD22">
            <v>1892</v>
          </cell>
          <cell r="BE22">
            <v>894</v>
          </cell>
          <cell r="BF22">
            <v>922</v>
          </cell>
          <cell r="BG22">
            <v>65</v>
          </cell>
          <cell r="BH22">
            <v>1669</v>
          </cell>
          <cell r="BI22">
            <v>-3815</v>
          </cell>
          <cell r="BJ22">
            <v>-9225</v>
          </cell>
          <cell r="BK22">
            <v>502</v>
          </cell>
          <cell r="BL22">
            <v>2070</v>
          </cell>
          <cell r="BM22">
            <v>2995</v>
          </cell>
          <cell r="BN22">
            <v>7942</v>
          </cell>
          <cell r="BO22">
            <v>1858</v>
          </cell>
          <cell r="BP22">
            <v>2642</v>
          </cell>
          <cell r="BQ22">
            <v>1146</v>
          </cell>
          <cell r="BR22">
            <v>-92</v>
          </cell>
          <cell r="BS22">
            <v>1829</v>
          </cell>
          <cell r="BT22">
            <v>-242</v>
          </cell>
          <cell r="BU22">
            <v>-2084</v>
          </cell>
          <cell r="BV22">
            <v>-10658</v>
          </cell>
          <cell r="BW22">
            <v>333</v>
          </cell>
          <cell r="BX22">
            <v>2566</v>
          </cell>
          <cell r="BY22">
            <v>6327</v>
          </cell>
          <cell r="BZ22">
            <v>5950</v>
          </cell>
          <cell r="CA22">
            <v>1919</v>
          </cell>
          <cell r="CB22">
            <v>1779</v>
          </cell>
          <cell r="CC22">
            <v>1583</v>
          </cell>
          <cell r="CD22">
            <v>2461</v>
          </cell>
          <cell r="CE22">
            <v>2846</v>
          </cell>
          <cell r="CF22">
            <v>1034</v>
          </cell>
          <cell r="CG22">
            <v>-305</v>
          </cell>
          <cell r="CH22">
            <v>-10720</v>
          </cell>
          <cell r="CI22">
            <v>1242</v>
          </cell>
          <cell r="CJ22">
            <v>4358</v>
          </cell>
          <cell r="CK22">
            <v>3073</v>
          </cell>
          <cell r="CL22">
            <v>3634</v>
          </cell>
          <cell r="CM22">
            <v>996</v>
          </cell>
          <cell r="CN22">
            <v>437</v>
          </cell>
          <cell r="CO22">
            <v>2231</v>
          </cell>
          <cell r="CP22">
            <v>1283</v>
          </cell>
          <cell r="CQ22">
            <v>2217</v>
          </cell>
          <cell r="CR22">
            <v>819</v>
          </cell>
          <cell r="CS22">
            <v>-1455</v>
          </cell>
          <cell r="CT22">
            <v>-11294</v>
          </cell>
          <cell r="CU22">
            <v>1028</v>
          </cell>
          <cell r="CV22">
            <v>2536</v>
          </cell>
          <cell r="CW22">
            <v>5282</v>
          </cell>
          <cell r="CX22">
            <v>1212</v>
          </cell>
          <cell r="CY22">
            <v>832</v>
          </cell>
          <cell r="CZ22">
            <v>1122</v>
          </cell>
          <cell r="DA22">
            <v>-674</v>
          </cell>
          <cell r="DB22">
            <v>-587</v>
          </cell>
          <cell r="DC22">
            <v>848</v>
          </cell>
          <cell r="DD22">
            <v>-1489</v>
          </cell>
          <cell r="DE22">
            <v>-1791</v>
          </cell>
          <cell r="DF22">
            <v>-7785</v>
          </cell>
          <cell r="DG22">
            <v>782</v>
          </cell>
          <cell r="DH22">
            <v>2707</v>
          </cell>
        </row>
        <row r="23">
          <cell r="A23" t="str">
            <v>42</v>
          </cell>
          <cell r="B23" t="str">
            <v>42 - Santa Catarina</v>
          </cell>
          <cell r="C23">
            <v>5954</v>
          </cell>
          <cell r="D23">
            <v>7385</v>
          </cell>
          <cell r="E23">
            <v>-2512</v>
          </cell>
          <cell r="F23">
            <v>-460</v>
          </cell>
          <cell r="G23">
            <v>-4237</v>
          </cell>
          <cell r="H23">
            <v>-540</v>
          </cell>
          <cell r="I23">
            <v>-633</v>
          </cell>
          <cell r="J23">
            <v>-1018</v>
          </cell>
          <cell r="K23">
            <v>1818</v>
          </cell>
          <cell r="L23">
            <v>6065</v>
          </cell>
          <cell r="M23">
            <v>3390</v>
          </cell>
          <cell r="N23">
            <v>-5738</v>
          </cell>
          <cell r="O23">
            <v>6511</v>
          </cell>
          <cell r="P23">
            <v>4918</v>
          </cell>
          <cell r="Q23">
            <v>-2822</v>
          </cell>
          <cell r="R23">
            <v>-2947</v>
          </cell>
          <cell r="S23">
            <v>-2178</v>
          </cell>
          <cell r="T23">
            <v>-505</v>
          </cell>
          <cell r="U23">
            <v>-631</v>
          </cell>
          <cell r="V23">
            <v>-520</v>
          </cell>
          <cell r="W23">
            <v>1377</v>
          </cell>
          <cell r="X23">
            <v>4001</v>
          </cell>
          <cell r="Y23">
            <v>2284</v>
          </cell>
          <cell r="Z23">
            <v>-5480</v>
          </cell>
          <cell r="AA23">
            <v>5064</v>
          </cell>
          <cell r="AB23">
            <v>3006</v>
          </cell>
          <cell r="AC23">
            <v>-4146</v>
          </cell>
          <cell r="AD23">
            <v>-2901</v>
          </cell>
          <cell r="AE23">
            <v>-3374</v>
          </cell>
          <cell r="AF23">
            <v>-2191</v>
          </cell>
          <cell r="AG23">
            <v>-638</v>
          </cell>
          <cell r="AH23">
            <v>403</v>
          </cell>
          <cell r="AI23">
            <v>1069</v>
          </cell>
          <cell r="AJ23">
            <v>4077</v>
          </cell>
          <cell r="AK23">
            <v>3947</v>
          </cell>
          <cell r="AL23">
            <v>-5415</v>
          </cell>
          <cell r="AM23">
            <v>7478</v>
          </cell>
          <cell r="AN23">
            <v>4148</v>
          </cell>
          <cell r="AO23">
            <v>-4092</v>
          </cell>
          <cell r="AP23">
            <v>-537</v>
          </cell>
          <cell r="AQ23">
            <v>-2061</v>
          </cell>
          <cell r="AR23">
            <v>-667</v>
          </cell>
          <cell r="AS23">
            <v>-1345</v>
          </cell>
          <cell r="AT23">
            <v>616</v>
          </cell>
          <cell r="AU23">
            <v>1111</v>
          </cell>
          <cell r="AV23">
            <v>3794</v>
          </cell>
          <cell r="AW23">
            <v>1704</v>
          </cell>
          <cell r="AX23">
            <v>-4673</v>
          </cell>
          <cell r="AY23">
            <v>6453</v>
          </cell>
          <cell r="AZ23">
            <v>3442</v>
          </cell>
          <cell r="BA23">
            <v>-2178</v>
          </cell>
          <cell r="BB23">
            <v>-384</v>
          </cell>
          <cell r="BC23">
            <v>-2237</v>
          </cell>
          <cell r="BD23">
            <v>-766</v>
          </cell>
          <cell r="BE23">
            <v>-391</v>
          </cell>
          <cell r="BF23">
            <v>-465</v>
          </cell>
          <cell r="BG23">
            <v>580</v>
          </cell>
          <cell r="BH23">
            <v>3280</v>
          </cell>
          <cell r="BI23">
            <v>1898</v>
          </cell>
          <cell r="BJ23">
            <v>-4296</v>
          </cell>
          <cell r="BK23">
            <v>5518</v>
          </cell>
          <cell r="BL23">
            <v>3391</v>
          </cell>
          <cell r="BM23">
            <v>-1228</v>
          </cell>
          <cell r="BN23">
            <v>-913</v>
          </cell>
          <cell r="BO23">
            <v>-1437</v>
          </cell>
          <cell r="BP23">
            <v>-353</v>
          </cell>
          <cell r="BQ23">
            <v>-1155</v>
          </cell>
          <cell r="BR23">
            <v>-1590</v>
          </cell>
          <cell r="BS23">
            <v>-157</v>
          </cell>
          <cell r="BT23">
            <v>2592</v>
          </cell>
          <cell r="BU23">
            <v>1465</v>
          </cell>
          <cell r="BV23">
            <v>-5148</v>
          </cell>
          <cell r="BW23">
            <v>5875</v>
          </cell>
          <cell r="BX23">
            <v>3527</v>
          </cell>
          <cell r="BY23">
            <v>-1658</v>
          </cell>
          <cell r="BZ23">
            <v>-1349</v>
          </cell>
          <cell r="CA23">
            <v>-880</v>
          </cell>
          <cell r="CB23">
            <v>269</v>
          </cell>
          <cell r="CC23">
            <v>-1346</v>
          </cell>
          <cell r="CD23">
            <v>95</v>
          </cell>
          <cell r="CE23">
            <v>1694</v>
          </cell>
          <cell r="CF23">
            <v>2514</v>
          </cell>
          <cell r="CG23">
            <v>2546</v>
          </cell>
          <cell r="CH23">
            <v>-5088</v>
          </cell>
          <cell r="CI23">
            <v>7478</v>
          </cell>
          <cell r="CJ23">
            <v>4855</v>
          </cell>
          <cell r="CK23">
            <v>-1421</v>
          </cell>
          <cell r="CL23">
            <v>-2677</v>
          </cell>
          <cell r="CM23">
            <v>-1166</v>
          </cell>
          <cell r="CN23">
            <v>-260</v>
          </cell>
          <cell r="CO23">
            <v>-657</v>
          </cell>
          <cell r="CP23">
            <v>70</v>
          </cell>
          <cell r="CQ23">
            <v>743</v>
          </cell>
          <cell r="CR23">
            <v>2403</v>
          </cell>
          <cell r="CS23">
            <v>2196</v>
          </cell>
          <cell r="CT23">
            <v>-5413</v>
          </cell>
          <cell r="CU23">
            <v>7070</v>
          </cell>
          <cell r="CV23">
            <v>2502</v>
          </cell>
          <cell r="CW23">
            <v>-2034</v>
          </cell>
          <cell r="CX23">
            <v>-2443</v>
          </cell>
          <cell r="CY23">
            <v>-1301</v>
          </cell>
          <cell r="CZ23">
            <v>108</v>
          </cell>
          <cell r="DA23">
            <v>-2438</v>
          </cell>
          <cell r="DB23">
            <v>-981</v>
          </cell>
          <cell r="DC23">
            <v>396</v>
          </cell>
          <cell r="DD23">
            <v>1912</v>
          </cell>
          <cell r="DE23">
            <v>-392</v>
          </cell>
          <cell r="DF23">
            <v>-4363</v>
          </cell>
          <cell r="DG23">
            <v>5618</v>
          </cell>
          <cell r="DH23">
            <v>2020</v>
          </cell>
        </row>
        <row r="24">
          <cell r="A24" t="str">
            <v>43</v>
          </cell>
          <cell r="B24" t="str">
            <v>43 - Rio Grande do Sul</v>
          </cell>
          <cell r="C24">
            <v>5584</v>
          </cell>
          <cell r="D24">
            <v>12378</v>
          </cell>
          <cell r="E24">
            <v>4656</v>
          </cell>
          <cell r="F24">
            <v>2665</v>
          </cell>
          <cell r="G24">
            <v>-6552</v>
          </cell>
          <cell r="H24">
            <v>-5199</v>
          </cell>
          <cell r="I24">
            <v>-6251</v>
          </cell>
          <cell r="J24">
            <v>-3474</v>
          </cell>
          <cell r="K24">
            <v>1494</v>
          </cell>
          <cell r="L24">
            <v>4275</v>
          </cell>
          <cell r="M24">
            <v>6682</v>
          </cell>
          <cell r="N24">
            <v>-2533</v>
          </cell>
          <cell r="O24">
            <v>4758</v>
          </cell>
          <cell r="P24">
            <v>10783</v>
          </cell>
          <cell r="Q24">
            <v>6231</v>
          </cell>
          <cell r="R24">
            <v>143</v>
          </cell>
          <cell r="S24">
            <v>-4973</v>
          </cell>
          <cell r="T24">
            <v>-2278</v>
          </cell>
          <cell r="U24">
            <v>-2424</v>
          </cell>
          <cell r="V24">
            <v>-4837</v>
          </cell>
          <cell r="W24">
            <v>-147</v>
          </cell>
          <cell r="X24">
            <v>4554</v>
          </cell>
          <cell r="Y24">
            <v>3200</v>
          </cell>
          <cell r="Z24">
            <v>-7750</v>
          </cell>
          <cell r="AA24">
            <v>2206</v>
          </cell>
          <cell r="AB24">
            <v>7501</v>
          </cell>
          <cell r="AC24">
            <v>3327</v>
          </cell>
          <cell r="AD24">
            <v>2161</v>
          </cell>
          <cell r="AE24">
            <v>-6211</v>
          </cell>
          <cell r="AF24">
            <v>-2847</v>
          </cell>
          <cell r="AG24">
            <v>-3563</v>
          </cell>
          <cell r="AH24">
            <v>-3507</v>
          </cell>
          <cell r="AI24">
            <v>801</v>
          </cell>
          <cell r="AJ24">
            <v>4766</v>
          </cell>
          <cell r="AK24">
            <v>6508</v>
          </cell>
          <cell r="AL24">
            <v>-5069</v>
          </cell>
          <cell r="AM24">
            <v>4332</v>
          </cell>
          <cell r="AN24">
            <v>8073</v>
          </cell>
          <cell r="AO24">
            <v>7305</v>
          </cell>
          <cell r="AP24">
            <v>1243</v>
          </cell>
          <cell r="AQ24">
            <v>-4917</v>
          </cell>
          <cell r="AR24">
            <v>-3022</v>
          </cell>
          <cell r="AS24">
            <v>-3196</v>
          </cell>
          <cell r="AT24">
            <v>-2285</v>
          </cell>
          <cell r="AU24">
            <v>-583</v>
          </cell>
          <cell r="AV24">
            <v>3911</v>
          </cell>
          <cell r="AW24">
            <v>5339</v>
          </cell>
          <cell r="AX24">
            <v>-4990</v>
          </cell>
          <cell r="AY24">
            <v>5858</v>
          </cell>
          <cell r="AZ24">
            <v>6981</v>
          </cell>
          <cell r="BA24">
            <v>8923</v>
          </cell>
          <cell r="BB24">
            <v>11</v>
          </cell>
          <cell r="BC24">
            <v>-3972</v>
          </cell>
          <cell r="BD24">
            <v>-861</v>
          </cell>
          <cell r="BE24">
            <v>-3185</v>
          </cell>
          <cell r="BF24">
            <v>-3632</v>
          </cell>
          <cell r="BG24">
            <v>-1335</v>
          </cell>
          <cell r="BH24">
            <v>2657</v>
          </cell>
          <cell r="BI24">
            <v>6182</v>
          </cell>
          <cell r="BJ24">
            <v>-6012</v>
          </cell>
          <cell r="BK24">
            <v>5153</v>
          </cell>
          <cell r="BL24">
            <v>3982</v>
          </cell>
          <cell r="BM24">
            <v>4635</v>
          </cell>
          <cell r="BN24">
            <v>629</v>
          </cell>
          <cell r="BO24">
            <v>-4342</v>
          </cell>
          <cell r="BP24">
            <v>-2235</v>
          </cell>
          <cell r="BQ24">
            <v>-2056</v>
          </cell>
          <cell r="BR24">
            <v>-2046</v>
          </cell>
          <cell r="BS24">
            <v>-1860</v>
          </cell>
          <cell r="BT24">
            <v>4202</v>
          </cell>
          <cell r="BU24">
            <v>4717</v>
          </cell>
          <cell r="BV24">
            <v>-7991</v>
          </cell>
          <cell r="BW24">
            <v>8250</v>
          </cell>
          <cell r="BX24">
            <v>4169</v>
          </cell>
          <cell r="BY24">
            <v>8488</v>
          </cell>
          <cell r="BZ24">
            <v>-982</v>
          </cell>
          <cell r="CA24">
            <v>-4721</v>
          </cell>
          <cell r="CB24">
            <v>-1574</v>
          </cell>
          <cell r="CC24">
            <v>-2821</v>
          </cell>
          <cell r="CD24">
            <v>-2141</v>
          </cell>
          <cell r="CE24">
            <v>-92</v>
          </cell>
          <cell r="CF24">
            <v>3050</v>
          </cell>
          <cell r="CG24">
            <v>6144</v>
          </cell>
          <cell r="CH24">
            <v>-7228</v>
          </cell>
          <cell r="CI24">
            <v>5814</v>
          </cell>
          <cell r="CJ24">
            <v>7929</v>
          </cell>
          <cell r="CK24">
            <v>4144</v>
          </cell>
          <cell r="CL24">
            <v>-859</v>
          </cell>
          <cell r="CM24">
            <v>-3275</v>
          </cell>
          <cell r="CN24">
            <v>-1379</v>
          </cell>
          <cell r="CO24">
            <v>-1401</v>
          </cell>
          <cell r="CP24">
            <v>-1459</v>
          </cell>
          <cell r="CQ24">
            <v>-2589</v>
          </cell>
          <cell r="CR24">
            <v>1510</v>
          </cell>
          <cell r="CS24">
            <v>4185</v>
          </cell>
          <cell r="CT24">
            <v>-10270</v>
          </cell>
          <cell r="CU24">
            <v>9158</v>
          </cell>
          <cell r="CV24">
            <v>2940</v>
          </cell>
          <cell r="CW24">
            <v>6763</v>
          </cell>
          <cell r="CX24">
            <v>-2640</v>
          </cell>
          <cell r="CY24">
            <v>-5182</v>
          </cell>
          <cell r="CZ24">
            <v>-1826</v>
          </cell>
          <cell r="DA24">
            <v>-3655</v>
          </cell>
          <cell r="DB24">
            <v>-3662</v>
          </cell>
          <cell r="DC24">
            <v>-1625</v>
          </cell>
          <cell r="DD24">
            <v>19</v>
          </cell>
          <cell r="DE24">
            <v>3432</v>
          </cell>
          <cell r="DF24">
            <v>-7884</v>
          </cell>
          <cell r="DG24">
            <v>9099</v>
          </cell>
          <cell r="DH24">
            <v>6086</v>
          </cell>
        </row>
        <row r="25">
          <cell r="A25" t="str">
            <v>50</v>
          </cell>
          <cell r="B25" t="str">
            <v>50 - Mato Grosso do Sul</v>
          </cell>
          <cell r="C25">
            <v>6482</v>
          </cell>
          <cell r="D25">
            <v>2367</v>
          </cell>
          <cell r="E25">
            <v>4888</v>
          </cell>
          <cell r="F25">
            <v>4149</v>
          </cell>
          <cell r="G25">
            <v>-482</v>
          </cell>
          <cell r="H25">
            <v>-163</v>
          </cell>
          <cell r="I25">
            <v>-2278</v>
          </cell>
          <cell r="J25">
            <v>468</v>
          </cell>
          <cell r="K25">
            <v>-315</v>
          </cell>
          <cell r="L25">
            <v>1094</v>
          </cell>
          <cell r="M25">
            <v>-2568</v>
          </cell>
          <cell r="N25">
            <v>-8071</v>
          </cell>
          <cell r="O25">
            <v>2436</v>
          </cell>
          <cell r="P25">
            <v>3291</v>
          </cell>
          <cell r="Q25">
            <v>3446</v>
          </cell>
          <cell r="R25">
            <v>2107</v>
          </cell>
          <cell r="S25">
            <v>1749</v>
          </cell>
          <cell r="T25">
            <v>1246</v>
          </cell>
          <cell r="U25">
            <v>-2980</v>
          </cell>
          <cell r="V25">
            <v>-308</v>
          </cell>
          <cell r="W25">
            <v>36</v>
          </cell>
          <cell r="X25">
            <v>-19</v>
          </cell>
          <cell r="Y25">
            <v>-977</v>
          </cell>
          <cell r="Z25">
            <v>-10498</v>
          </cell>
          <cell r="AA25">
            <v>2215</v>
          </cell>
          <cell r="AB25">
            <v>1684</v>
          </cell>
          <cell r="AC25">
            <v>3161</v>
          </cell>
          <cell r="AD25">
            <v>1050</v>
          </cell>
          <cell r="AE25">
            <v>1055</v>
          </cell>
          <cell r="AF25">
            <v>869</v>
          </cell>
          <cell r="AG25">
            <v>-505</v>
          </cell>
          <cell r="AH25">
            <v>504</v>
          </cell>
          <cell r="AI25">
            <v>943</v>
          </cell>
          <cell r="AJ25">
            <v>586</v>
          </cell>
          <cell r="AK25">
            <v>611</v>
          </cell>
          <cell r="AL25">
            <v>-5519</v>
          </cell>
          <cell r="AM25">
            <v>988</v>
          </cell>
          <cell r="AN25">
            <v>3184</v>
          </cell>
          <cell r="AO25">
            <v>2079</v>
          </cell>
          <cell r="AP25">
            <v>2488</v>
          </cell>
          <cell r="AQ25">
            <v>35</v>
          </cell>
          <cell r="AR25">
            <v>1439</v>
          </cell>
          <cell r="AS25">
            <v>220</v>
          </cell>
          <cell r="AT25">
            <v>-238</v>
          </cell>
          <cell r="AU25">
            <v>-403</v>
          </cell>
          <cell r="AV25">
            <v>-384</v>
          </cell>
          <cell r="AW25">
            <v>-787</v>
          </cell>
          <cell r="AX25">
            <v>-4435</v>
          </cell>
          <cell r="AY25">
            <v>1990</v>
          </cell>
          <cell r="AZ25">
            <v>3496</v>
          </cell>
          <cell r="BA25">
            <v>586</v>
          </cell>
          <cell r="BB25">
            <v>2039</v>
          </cell>
          <cell r="BC25">
            <v>1003</v>
          </cell>
          <cell r="BD25">
            <v>683</v>
          </cell>
          <cell r="BE25">
            <v>-773</v>
          </cell>
          <cell r="BF25">
            <v>386</v>
          </cell>
          <cell r="BG25">
            <v>88</v>
          </cell>
          <cell r="BH25">
            <v>-863</v>
          </cell>
          <cell r="BI25">
            <v>-978</v>
          </cell>
          <cell r="BJ25">
            <v>-3845</v>
          </cell>
          <cell r="BK25">
            <v>597</v>
          </cell>
          <cell r="BL25">
            <v>739</v>
          </cell>
          <cell r="BM25">
            <v>961</v>
          </cell>
          <cell r="BN25">
            <v>2697</v>
          </cell>
          <cell r="BO25">
            <v>1482</v>
          </cell>
          <cell r="BP25">
            <v>1212</v>
          </cell>
          <cell r="BQ25">
            <v>1004</v>
          </cell>
          <cell r="BR25">
            <v>-18</v>
          </cell>
          <cell r="BS25">
            <v>552</v>
          </cell>
          <cell r="BT25">
            <v>239</v>
          </cell>
          <cell r="BU25">
            <v>179</v>
          </cell>
          <cell r="BV25">
            <v>-4182</v>
          </cell>
          <cell r="BW25">
            <v>433</v>
          </cell>
          <cell r="BX25">
            <v>1481</v>
          </cell>
          <cell r="BY25">
            <v>2499</v>
          </cell>
          <cell r="BZ25">
            <v>2017</v>
          </cell>
          <cell r="CA25">
            <v>1005</v>
          </cell>
          <cell r="CB25">
            <v>-286</v>
          </cell>
          <cell r="CC25">
            <v>539</v>
          </cell>
          <cell r="CD25">
            <v>-527</v>
          </cell>
          <cell r="CE25">
            <v>-602</v>
          </cell>
          <cell r="CF25">
            <v>-126</v>
          </cell>
          <cell r="CG25">
            <v>-780</v>
          </cell>
          <cell r="CH25">
            <v>-4094</v>
          </cell>
          <cell r="CI25">
            <v>1078</v>
          </cell>
          <cell r="CJ25">
            <v>1784</v>
          </cell>
          <cell r="CK25">
            <v>458</v>
          </cell>
          <cell r="CL25">
            <v>847</v>
          </cell>
          <cell r="CM25">
            <v>754</v>
          </cell>
          <cell r="CN25">
            <v>169</v>
          </cell>
          <cell r="CO25">
            <v>93</v>
          </cell>
          <cell r="CP25">
            <v>-314</v>
          </cell>
          <cell r="CQ25">
            <v>-39</v>
          </cell>
          <cell r="CR25">
            <v>95</v>
          </cell>
          <cell r="CS25">
            <v>-284</v>
          </cell>
          <cell r="CT25">
            <v>-2830</v>
          </cell>
          <cell r="CU25">
            <v>323</v>
          </cell>
          <cell r="CV25">
            <v>1793</v>
          </cell>
          <cell r="CW25">
            <v>-203</v>
          </cell>
          <cell r="CX25">
            <v>-326</v>
          </cell>
          <cell r="CY25">
            <v>559</v>
          </cell>
          <cell r="CZ25">
            <v>199</v>
          </cell>
          <cell r="DA25">
            <v>-390</v>
          </cell>
          <cell r="DB25">
            <v>-86</v>
          </cell>
          <cell r="DC25">
            <v>-332</v>
          </cell>
          <cell r="DD25">
            <v>687</v>
          </cell>
          <cell r="DE25">
            <v>-593</v>
          </cell>
          <cell r="DF25">
            <v>-2051</v>
          </cell>
          <cell r="DG25">
            <v>163</v>
          </cell>
          <cell r="DH25">
            <v>963</v>
          </cell>
        </row>
        <row r="26">
          <cell r="A26" t="str">
            <v>51</v>
          </cell>
          <cell r="B26" t="str">
            <v>51 - Mato Grosso</v>
          </cell>
          <cell r="C26">
            <v>6630</v>
          </cell>
          <cell r="D26">
            <v>7468</v>
          </cell>
          <cell r="E26">
            <v>2405</v>
          </cell>
          <cell r="F26">
            <v>3498</v>
          </cell>
          <cell r="G26">
            <v>1088</v>
          </cell>
          <cell r="H26">
            <v>4320</v>
          </cell>
          <cell r="I26">
            <v>817</v>
          </cell>
          <cell r="J26">
            <v>224</v>
          </cell>
          <cell r="K26">
            <v>820</v>
          </cell>
          <cell r="L26">
            <v>-1514</v>
          </cell>
          <cell r="M26">
            <v>-7019</v>
          </cell>
          <cell r="N26">
            <v>-6215</v>
          </cell>
          <cell r="O26">
            <v>5748</v>
          </cell>
          <cell r="P26">
            <v>6122</v>
          </cell>
          <cell r="Q26">
            <v>1481</v>
          </cell>
          <cell r="R26">
            <v>-278</v>
          </cell>
          <cell r="S26">
            <v>-499</v>
          </cell>
          <cell r="T26">
            <v>6201</v>
          </cell>
          <cell r="U26">
            <v>3336</v>
          </cell>
          <cell r="V26">
            <v>52</v>
          </cell>
          <cell r="W26">
            <v>1175</v>
          </cell>
          <cell r="X26">
            <v>-1381</v>
          </cell>
          <cell r="Y26">
            <v>-7413</v>
          </cell>
          <cell r="Z26">
            <v>-9897</v>
          </cell>
          <cell r="AA26">
            <v>4802</v>
          </cell>
          <cell r="AB26">
            <v>5450</v>
          </cell>
          <cell r="AC26">
            <v>-1008</v>
          </cell>
          <cell r="AD26">
            <v>-1884</v>
          </cell>
          <cell r="AE26">
            <v>-168</v>
          </cell>
          <cell r="AF26">
            <v>3413</v>
          </cell>
          <cell r="AG26">
            <v>3723</v>
          </cell>
          <cell r="AH26">
            <v>1324</v>
          </cell>
          <cell r="AI26">
            <v>1968</v>
          </cell>
          <cell r="AJ26">
            <v>334</v>
          </cell>
          <cell r="AK26">
            <v>-5267</v>
          </cell>
          <cell r="AL26">
            <v>-8562</v>
          </cell>
          <cell r="AM26">
            <v>8350</v>
          </cell>
          <cell r="AN26">
            <v>6204</v>
          </cell>
          <cell r="AO26">
            <v>-905</v>
          </cell>
          <cell r="AP26">
            <v>-523</v>
          </cell>
          <cell r="AQ26">
            <v>-772</v>
          </cell>
          <cell r="AR26">
            <v>4140</v>
          </cell>
          <cell r="AS26">
            <v>2425</v>
          </cell>
          <cell r="AT26">
            <v>-508</v>
          </cell>
          <cell r="AU26">
            <v>-1314</v>
          </cell>
          <cell r="AV26">
            <v>-956</v>
          </cell>
          <cell r="AW26">
            <v>-5153</v>
          </cell>
          <cell r="AX26">
            <v>-5381</v>
          </cell>
          <cell r="AY26">
            <v>6675</v>
          </cell>
          <cell r="AZ26">
            <v>9525</v>
          </cell>
          <cell r="BA26">
            <v>-1042</v>
          </cell>
          <cell r="BB26">
            <v>-2024</v>
          </cell>
          <cell r="BC26">
            <v>602</v>
          </cell>
          <cell r="BD26">
            <v>6655</v>
          </cell>
          <cell r="BE26">
            <v>2459</v>
          </cell>
          <cell r="BF26">
            <v>595</v>
          </cell>
          <cell r="BG26">
            <v>-1158</v>
          </cell>
          <cell r="BH26">
            <v>-317</v>
          </cell>
          <cell r="BI26">
            <v>-5872</v>
          </cell>
          <cell r="BJ26">
            <v>-5936</v>
          </cell>
          <cell r="BK26">
            <v>9384</v>
          </cell>
          <cell r="BL26">
            <v>6314</v>
          </cell>
          <cell r="BM26">
            <v>-2461</v>
          </cell>
          <cell r="BN26">
            <v>-726</v>
          </cell>
          <cell r="BO26">
            <v>228</v>
          </cell>
          <cell r="BP26">
            <v>5811</v>
          </cell>
          <cell r="BQ26">
            <v>4070</v>
          </cell>
          <cell r="BR26">
            <v>-385</v>
          </cell>
          <cell r="BS26">
            <v>924</v>
          </cell>
          <cell r="BT26">
            <v>58</v>
          </cell>
          <cell r="BU26">
            <v>-5967</v>
          </cell>
          <cell r="BV26">
            <v>-6812</v>
          </cell>
          <cell r="BW26">
            <v>8082</v>
          </cell>
          <cell r="BX26">
            <v>3908</v>
          </cell>
          <cell r="BY26">
            <v>-2811</v>
          </cell>
          <cell r="BZ26">
            <v>-2108</v>
          </cell>
          <cell r="CA26">
            <v>-386</v>
          </cell>
          <cell r="CB26">
            <v>3822</v>
          </cell>
          <cell r="CC26">
            <v>3622</v>
          </cell>
          <cell r="CD26">
            <v>71</v>
          </cell>
          <cell r="CE26">
            <v>78</v>
          </cell>
          <cell r="CF26">
            <v>-454</v>
          </cell>
          <cell r="CG26">
            <v>-5320</v>
          </cell>
          <cell r="CH26">
            <v>-6426</v>
          </cell>
          <cell r="CI26">
            <v>7745</v>
          </cell>
          <cell r="CJ26">
            <v>4702</v>
          </cell>
          <cell r="CK26">
            <v>-4497</v>
          </cell>
          <cell r="CL26">
            <v>-1407</v>
          </cell>
          <cell r="CM26">
            <v>-340</v>
          </cell>
          <cell r="CN26">
            <v>3558</v>
          </cell>
          <cell r="CO26">
            <v>3433</v>
          </cell>
          <cell r="CP26">
            <v>692</v>
          </cell>
          <cell r="CQ26">
            <v>385</v>
          </cell>
          <cell r="CR26">
            <v>-1381</v>
          </cell>
          <cell r="CS26">
            <v>-4962</v>
          </cell>
          <cell r="CT26">
            <v>-7816</v>
          </cell>
          <cell r="CU26">
            <v>6407</v>
          </cell>
          <cell r="CV26">
            <v>4437</v>
          </cell>
          <cell r="CW26">
            <v>-2845</v>
          </cell>
          <cell r="CX26">
            <v>-4040</v>
          </cell>
          <cell r="CY26">
            <v>-1905</v>
          </cell>
          <cell r="CZ26">
            <v>3208</v>
          </cell>
          <cell r="DA26">
            <v>2293</v>
          </cell>
          <cell r="DB26">
            <v>-146</v>
          </cell>
          <cell r="DC26">
            <v>494</v>
          </cell>
          <cell r="DD26">
            <v>-1300</v>
          </cell>
          <cell r="DE26">
            <v>-5151</v>
          </cell>
          <cell r="DF26">
            <v>-5317</v>
          </cell>
          <cell r="DG26">
            <v>6861</v>
          </cell>
          <cell r="DH26">
            <v>4196</v>
          </cell>
        </row>
        <row r="27">
          <cell r="A27" t="str">
            <v>52</v>
          </cell>
          <cell r="B27" t="str">
            <v>52 - Goiás</v>
          </cell>
          <cell r="C27">
            <v>10027</v>
          </cell>
          <cell r="D27">
            <v>6765</v>
          </cell>
          <cell r="E27">
            <v>4093</v>
          </cell>
          <cell r="F27">
            <v>4169</v>
          </cell>
          <cell r="G27">
            <v>6673</v>
          </cell>
          <cell r="H27">
            <v>3923</v>
          </cell>
          <cell r="I27">
            <v>1310</v>
          </cell>
          <cell r="J27">
            <v>1201</v>
          </cell>
          <cell r="K27">
            <v>-464</v>
          </cell>
          <cell r="L27">
            <v>-1612</v>
          </cell>
          <cell r="M27">
            <v>-9208</v>
          </cell>
          <cell r="N27">
            <v>-9695</v>
          </cell>
          <cell r="O27">
            <v>8720</v>
          </cell>
          <cell r="P27">
            <v>8259</v>
          </cell>
          <cell r="Q27">
            <v>3654</v>
          </cell>
          <cell r="R27">
            <v>8673</v>
          </cell>
          <cell r="S27">
            <v>2284</v>
          </cell>
          <cell r="T27">
            <v>3381</v>
          </cell>
          <cell r="U27">
            <v>242</v>
          </cell>
          <cell r="V27">
            <v>-848</v>
          </cell>
          <cell r="W27">
            <v>-1097</v>
          </cell>
          <cell r="X27">
            <v>-5505</v>
          </cell>
          <cell r="Y27">
            <v>-5156</v>
          </cell>
          <cell r="Z27">
            <v>-17456</v>
          </cell>
          <cell r="AA27">
            <v>1960</v>
          </cell>
          <cell r="AB27">
            <v>5539</v>
          </cell>
          <cell r="AC27">
            <v>5155</v>
          </cell>
          <cell r="AD27">
            <v>12018</v>
          </cell>
          <cell r="AE27">
            <v>3719</v>
          </cell>
          <cell r="AF27">
            <v>4185</v>
          </cell>
          <cell r="AG27">
            <v>2226</v>
          </cell>
          <cell r="AH27">
            <v>307</v>
          </cell>
          <cell r="AI27">
            <v>-234</v>
          </cell>
          <cell r="AJ27">
            <v>-888</v>
          </cell>
          <cell r="AK27">
            <v>-6114</v>
          </cell>
          <cell r="AL27">
            <v>-19841</v>
          </cell>
          <cell r="AM27">
            <v>5211</v>
          </cell>
          <cell r="AN27">
            <v>7176</v>
          </cell>
          <cell r="AO27">
            <v>6787</v>
          </cell>
          <cell r="AP27">
            <v>11032</v>
          </cell>
          <cell r="AQ27">
            <v>4630</v>
          </cell>
          <cell r="AR27">
            <v>2132</v>
          </cell>
          <cell r="AS27">
            <v>1707</v>
          </cell>
          <cell r="AT27">
            <v>-79</v>
          </cell>
          <cell r="AU27">
            <v>-5245</v>
          </cell>
          <cell r="AV27">
            <v>-7231</v>
          </cell>
          <cell r="AW27">
            <v>-3999</v>
          </cell>
          <cell r="AX27">
            <v>-9025</v>
          </cell>
          <cell r="AY27">
            <v>6378</v>
          </cell>
          <cell r="AZ27">
            <v>7104</v>
          </cell>
          <cell r="BA27">
            <v>3203</v>
          </cell>
          <cell r="BB27">
            <v>6940</v>
          </cell>
          <cell r="BC27">
            <v>6009</v>
          </cell>
          <cell r="BD27">
            <v>3378</v>
          </cell>
          <cell r="BE27">
            <v>2030</v>
          </cell>
          <cell r="BF27">
            <v>737</v>
          </cell>
          <cell r="BG27">
            <v>-492</v>
          </cell>
          <cell r="BH27">
            <v>-7862</v>
          </cell>
          <cell r="BI27">
            <v>-10048</v>
          </cell>
          <cell r="BJ27">
            <v>-7628</v>
          </cell>
          <cell r="BK27">
            <v>4196</v>
          </cell>
          <cell r="BL27">
            <v>6335</v>
          </cell>
          <cell r="BM27">
            <v>4641</v>
          </cell>
          <cell r="BN27">
            <v>9909</v>
          </cell>
          <cell r="BO27">
            <v>4675</v>
          </cell>
          <cell r="BP27">
            <v>3061</v>
          </cell>
          <cell r="BQ27">
            <v>1333</v>
          </cell>
          <cell r="BR27">
            <v>-380</v>
          </cell>
          <cell r="BS27">
            <v>-48</v>
          </cell>
          <cell r="BT27">
            <v>-3485</v>
          </cell>
          <cell r="BU27">
            <v>-8596</v>
          </cell>
          <cell r="BV27">
            <v>-9523</v>
          </cell>
          <cell r="BW27">
            <v>2410</v>
          </cell>
          <cell r="BX27">
            <v>6824</v>
          </cell>
          <cell r="BY27">
            <v>3030</v>
          </cell>
          <cell r="BZ27">
            <v>11448</v>
          </cell>
          <cell r="CA27">
            <v>4259</v>
          </cell>
          <cell r="CB27">
            <v>2804</v>
          </cell>
          <cell r="CC27">
            <v>1702</v>
          </cell>
          <cell r="CD27">
            <v>-566</v>
          </cell>
          <cell r="CE27">
            <v>511</v>
          </cell>
          <cell r="CF27">
            <v>-2564</v>
          </cell>
          <cell r="CG27">
            <v>-7238</v>
          </cell>
          <cell r="CH27">
            <v>-11878</v>
          </cell>
          <cell r="CI27">
            <v>1887</v>
          </cell>
          <cell r="CJ27">
            <v>6088</v>
          </cell>
          <cell r="CK27">
            <v>1793</v>
          </cell>
          <cell r="CL27">
            <v>6176</v>
          </cell>
          <cell r="CM27">
            <v>5064</v>
          </cell>
          <cell r="CN27">
            <v>1475</v>
          </cell>
          <cell r="CO27">
            <v>1915</v>
          </cell>
          <cell r="CP27">
            <v>549</v>
          </cell>
          <cell r="CQ27">
            <v>-1095</v>
          </cell>
          <cell r="CR27">
            <v>-3340</v>
          </cell>
          <cell r="CS27">
            <v>-5328</v>
          </cell>
          <cell r="CT27">
            <v>-12702</v>
          </cell>
          <cell r="CU27">
            <v>332</v>
          </cell>
          <cell r="CV27">
            <v>2951</v>
          </cell>
          <cell r="CW27">
            <v>4114</v>
          </cell>
          <cell r="CX27">
            <v>5362</v>
          </cell>
          <cell r="CY27">
            <v>3412</v>
          </cell>
          <cell r="CZ27">
            <v>1005</v>
          </cell>
          <cell r="DA27">
            <v>687</v>
          </cell>
          <cell r="DB27">
            <v>111</v>
          </cell>
          <cell r="DC27">
            <v>-612</v>
          </cell>
          <cell r="DD27">
            <v>-4771</v>
          </cell>
          <cell r="DE27">
            <v>-7760</v>
          </cell>
          <cell r="DF27">
            <v>-7884</v>
          </cell>
          <cell r="DG27">
            <v>920</v>
          </cell>
          <cell r="DH27">
            <v>3569</v>
          </cell>
        </row>
        <row r="28">
          <cell r="A28" t="str">
            <v>53</v>
          </cell>
          <cell r="B28" t="str">
            <v>53 - Distrito Federal</v>
          </cell>
          <cell r="C28">
            <v>-18</v>
          </cell>
          <cell r="D28">
            <v>26</v>
          </cell>
          <cell r="E28">
            <v>440</v>
          </cell>
          <cell r="F28">
            <v>35</v>
          </cell>
          <cell r="G28">
            <v>115</v>
          </cell>
          <cell r="H28">
            <v>-97</v>
          </cell>
          <cell r="I28">
            <v>21</v>
          </cell>
          <cell r="J28">
            <v>24</v>
          </cell>
          <cell r="K28">
            <v>112</v>
          </cell>
          <cell r="L28">
            <v>267</v>
          </cell>
          <cell r="M28">
            <v>97</v>
          </cell>
          <cell r="N28">
            <v>-215</v>
          </cell>
          <cell r="O28">
            <v>-135</v>
          </cell>
          <cell r="P28">
            <v>98</v>
          </cell>
          <cell r="Q28">
            <v>192</v>
          </cell>
          <cell r="R28">
            <v>198</v>
          </cell>
          <cell r="S28">
            <v>-150</v>
          </cell>
          <cell r="T28">
            <v>47</v>
          </cell>
          <cell r="U28">
            <v>-53</v>
          </cell>
          <cell r="V28">
            <v>190</v>
          </cell>
          <cell r="W28">
            <v>193</v>
          </cell>
          <cell r="X28">
            <v>46</v>
          </cell>
          <cell r="Y28">
            <v>-18</v>
          </cell>
          <cell r="Z28">
            <v>-328</v>
          </cell>
          <cell r="AA28">
            <v>100</v>
          </cell>
          <cell r="AB28">
            <v>112</v>
          </cell>
          <cell r="AC28">
            <v>432</v>
          </cell>
          <cell r="AD28">
            <v>119</v>
          </cell>
          <cell r="AE28">
            <v>-198</v>
          </cell>
          <cell r="AF28">
            <v>137</v>
          </cell>
          <cell r="AG28">
            <v>51</v>
          </cell>
          <cell r="AH28">
            <v>141</v>
          </cell>
          <cell r="AI28">
            <v>103</v>
          </cell>
          <cell r="AJ28">
            <v>54</v>
          </cell>
          <cell r="AK28">
            <v>-62</v>
          </cell>
          <cell r="AL28">
            <v>-295</v>
          </cell>
          <cell r="AM28">
            <v>186</v>
          </cell>
          <cell r="AN28">
            <v>395</v>
          </cell>
          <cell r="AO28">
            <v>523</v>
          </cell>
          <cell r="AP28">
            <v>7</v>
          </cell>
          <cell r="AQ28">
            <v>-108</v>
          </cell>
          <cell r="AR28">
            <v>-129</v>
          </cell>
          <cell r="AS28">
            <v>168</v>
          </cell>
          <cell r="AT28">
            <v>11</v>
          </cell>
          <cell r="AU28">
            <v>117</v>
          </cell>
          <cell r="AV28">
            <v>-118</v>
          </cell>
          <cell r="AW28">
            <v>-69</v>
          </cell>
          <cell r="AX28">
            <v>-263</v>
          </cell>
          <cell r="AY28">
            <v>415</v>
          </cell>
          <cell r="AZ28">
            <v>496</v>
          </cell>
          <cell r="BA28">
            <v>459</v>
          </cell>
          <cell r="BB28">
            <v>614</v>
          </cell>
          <cell r="BC28">
            <v>-127</v>
          </cell>
          <cell r="BD28">
            <v>20</v>
          </cell>
          <cell r="BE28">
            <v>-248</v>
          </cell>
          <cell r="BF28">
            <v>-27</v>
          </cell>
          <cell r="BG28">
            <v>625</v>
          </cell>
          <cell r="BH28">
            <v>365</v>
          </cell>
          <cell r="BI28">
            <v>-183</v>
          </cell>
          <cell r="BJ28">
            <v>-989</v>
          </cell>
          <cell r="BK28">
            <v>224</v>
          </cell>
          <cell r="BL28">
            <v>390</v>
          </cell>
          <cell r="BM28">
            <v>273</v>
          </cell>
          <cell r="BN28">
            <v>11</v>
          </cell>
          <cell r="BO28">
            <v>-143</v>
          </cell>
          <cell r="BP28">
            <v>-185</v>
          </cell>
          <cell r="BQ28">
            <v>126</v>
          </cell>
          <cell r="BR28">
            <v>179</v>
          </cell>
          <cell r="BS28">
            <v>95</v>
          </cell>
          <cell r="BT28">
            <v>28</v>
          </cell>
          <cell r="BU28">
            <v>41</v>
          </cell>
          <cell r="BV28">
            <v>-190</v>
          </cell>
          <cell r="BW28">
            <v>-15</v>
          </cell>
          <cell r="BX28">
            <v>432</v>
          </cell>
          <cell r="BY28">
            <v>367</v>
          </cell>
          <cell r="BZ28">
            <v>213</v>
          </cell>
          <cell r="CA28">
            <v>-87</v>
          </cell>
          <cell r="CB28">
            <v>147</v>
          </cell>
          <cell r="CC28">
            <v>94</v>
          </cell>
          <cell r="CD28">
            <v>15</v>
          </cell>
          <cell r="CE28">
            <v>213</v>
          </cell>
          <cell r="CF28">
            <v>-89</v>
          </cell>
          <cell r="CG28">
            <v>-285</v>
          </cell>
          <cell r="CH28">
            <v>-237</v>
          </cell>
          <cell r="CI28">
            <v>132</v>
          </cell>
          <cell r="CJ28">
            <v>670</v>
          </cell>
          <cell r="CK28">
            <v>-21</v>
          </cell>
          <cell r="CL28">
            <v>-41</v>
          </cell>
          <cell r="CM28">
            <v>-197</v>
          </cell>
          <cell r="CN28">
            <v>-39</v>
          </cell>
          <cell r="CO28">
            <v>3</v>
          </cell>
          <cell r="CP28">
            <v>-40</v>
          </cell>
          <cell r="CQ28">
            <v>12</v>
          </cell>
          <cell r="CR28">
            <v>-50</v>
          </cell>
          <cell r="CS28">
            <v>-52</v>
          </cell>
          <cell r="CT28">
            <v>-183</v>
          </cell>
          <cell r="CU28">
            <v>92</v>
          </cell>
          <cell r="CV28">
            <v>186</v>
          </cell>
          <cell r="CW28">
            <v>266</v>
          </cell>
          <cell r="CX28">
            <v>-66</v>
          </cell>
          <cell r="CY28">
            <v>78</v>
          </cell>
          <cell r="CZ28">
            <v>19</v>
          </cell>
          <cell r="DA28">
            <v>-59</v>
          </cell>
          <cell r="DB28">
            <v>-218</v>
          </cell>
          <cell r="DC28">
            <v>-70</v>
          </cell>
          <cell r="DD28">
            <v>23</v>
          </cell>
          <cell r="DE28">
            <v>-117</v>
          </cell>
          <cell r="DF28">
            <v>-299</v>
          </cell>
          <cell r="DG28">
            <v>81</v>
          </cell>
          <cell r="DH28">
            <v>131</v>
          </cell>
        </row>
        <row r="29">
          <cell r="A29" t="str">
            <v>To</v>
          </cell>
          <cell r="B29" t="str">
            <v>Total</v>
          </cell>
          <cell r="C29">
            <v>35306</v>
          </cell>
          <cell r="D29">
            <v>33407</v>
          </cell>
          <cell r="E29">
            <v>29293</v>
          </cell>
          <cell r="F29">
            <v>115352</v>
          </cell>
          <cell r="G29">
            <v>123156</v>
          </cell>
          <cell r="H29">
            <v>80994</v>
          </cell>
          <cell r="I29">
            <v>16634</v>
          </cell>
          <cell r="J29">
            <v>-14208</v>
          </cell>
          <cell r="K29">
            <v>54946</v>
          </cell>
          <cell r="L29">
            <v>142</v>
          </cell>
          <cell r="M29">
            <v>-72148</v>
          </cell>
          <cell r="N29">
            <v>-220874</v>
          </cell>
          <cell r="O29">
            <v>29357</v>
          </cell>
          <cell r="P29">
            <v>44845</v>
          </cell>
          <cell r="Q29">
            <v>16746</v>
          </cell>
          <cell r="R29">
            <v>87195</v>
          </cell>
          <cell r="S29">
            <v>58586</v>
          </cell>
          <cell r="T29">
            <v>113803</v>
          </cell>
          <cell r="U29">
            <v>51506</v>
          </cell>
          <cell r="V29">
            <v>14036</v>
          </cell>
          <cell r="W29">
            <v>43834</v>
          </cell>
          <cell r="X29">
            <v>-35520</v>
          </cell>
          <cell r="Y29">
            <v>-75348</v>
          </cell>
          <cell r="Z29">
            <v>-275418</v>
          </cell>
          <cell r="AA29">
            <v>-16184</v>
          </cell>
          <cell r="AB29">
            <v>544</v>
          </cell>
          <cell r="AC29">
            <v>14000</v>
          </cell>
          <cell r="AD29">
            <v>45692</v>
          </cell>
          <cell r="AE29">
            <v>70611</v>
          </cell>
          <cell r="AF29">
            <v>68731</v>
          </cell>
          <cell r="AG29">
            <v>38844</v>
          </cell>
          <cell r="AH29">
            <v>13250</v>
          </cell>
          <cell r="AI29">
            <v>54293</v>
          </cell>
          <cell r="AJ29">
            <v>15197</v>
          </cell>
          <cell r="AK29">
            <v>-10620</v>
          </cell>
          <cell r="AL29">
            <v>-228153</v>
          </cell>
          <cell r="AM29">
            <v>12214</v>
          </cell>
          <cell r="AN29">
            <v>20712</v>
          </cell>
          <cell r="AO29">
            <v>29523</v>
          </cell>
          <cell r="AP29">
            <v>68380</v>
          </cell>
          <cell r="AQ29">
            <v>88578</v>
          </cell>
          <cell r="AR29">
            <v>77427</v>
          </cell>
          <cell r="AS29">
            <v>19466</v>
          </cell>
          <cell r="AT29">
            <v>10237</v>
          </cell>
          <cell r="AU29">
            <v>33496</v>
          </cell>
          <cell r="AV29">
            <v>-20312</v>
          </cell>
          <cell r="AW29">
            <v>-77008</v>
          </cell>
          <cell r="AX29">
            <v>-167580</v>
          </cell>
          <cell r="AY29">
            <v>20923</v>
          </cell>
          <cell r="AZ29">
            <v>53312</v>
          </cell>
          <cell r="BA29">
            <v>17314</v>
          </cell>
          <cell r="BB29">
            <v>54162</v>
          </cell>
          <cell r="BC29">
            <v>108949</v>
          </cell>
          <cell r="BD29">
            <v>98247</v>
          </cell>
          <cell r="BE29">
            <v>25442</v>
          </cell>
          <cell r="BF29">
            <v>2037</v>
          </cell>
          <cell r="BG29">
            <v>27621</v>
          </cell>
          <cell r="BH29">
            <v>-32728</v>
          </cell>
          <cell r="BI29">
            <v>-75860</v>
          </cell>
          <cell r="BJ29">
            <v>-118243</v>
          </cell>
          <cell r="BK29">
            <v>29084</v>
          </cell>
          <cell r="BL29">
            <v>14375</v>
          </cell>
          <cell r="BM29">
            <v>-30014</v>
          </cell>
          <cell r="BN29">
            <v>41172</v>
          </cell>
          <cell r="BO29">
            <v>80597</v>
          </cell>
          <cell r="BP29">
            <v>80470</v>
          </cell>
          <cell r="BQ29">
            <v>37925</v>
          </cell>
          <cell r="BR29">
            <v>-4272</v>
          </cell>
          <cell r="BS29">
            <v>27477</v>
          </cell>
          <cell r="BT29">
            <v>-9614</v>
          </cell>
          <cell r="BU29">
            <v>-45481</v>
          </cell>
          <cell r="BV29">
            <v>-159236</v>
          </cell>
          <cell r="BW29">
            <v>3850</v>
          </cell>
          <cell r="BX29">
            <v>3050</v>
          </cell>
          <cell r="BY29">
            <v>6562</v>
          </cell>
          <cell r="BZ29">
            <v>52028</v>
          </cell>
          <cell r="CA29">
            <v>51143</v>
          </cell>
          <cell r="CB29">
            <v>71018</v>
          </cell>
          <cell r="CC29">
            <v>30324</v>
          </cell>
          <cell r="CD29">
            <v>-1493</v>
          </cell>
          <cell r="CE29">
            <v>39298</v>
          </cell>
          <cell r="CF29">
            <v>1688</v>
          </cell>
          <cell r="CG29">
            <v>-43511</v>
          </cell>
          <cell r="CH29">
            <v>-147082</v>
          </cell>
          <cell r="CI29">
            <v>10135</v>
          </cell>
          <cell r="CJ29">
            <v>33916</v>
          </cell>
          <cell r="CK29">
            <v>-1797</v>
          </cell>
          <cell r="CL29">
            <v>17374</v>
          </cell>
          <cell r="CM29">
            <v>46726</v>
          </cell>
          <cell r="CN29">
            <v>46365</v>
          </cell>
          <cell r="CO29">
            <v>20885</v>
          </cell>
          <cell r="CP29">
            <v>8614</v>
          </cell>
          <cell r="CQ29">
            <v>23230</v>
          </cell>
          <cell r="CR29">
            <v>-19960</v>
          </cell>
          <cell r="CS29">
            <v>-49331</v>
          </cell>
          <cell r="CT29">
            <v>-119186</v>
          </cell>
          <cell r="CU29">
            <v>14236</v>
          </cell>
          <cell r="CV29">
            <v>-176</v>
          </cell>
          <cell r="CW29">
            <v>3235</v>
          </cell>
          <cell r="CX29">
            <v>4225</v>
          </cell>
          <cell r="CY29">
            <v>22039</v>
          </cell>
          <cell r="CZ29">
            <v>44085</v>
          </cell>
          <cell r="DA29">
            <v>18585</v>
          </cell>
          <cell r="DB29">
            <v>1562</v>
          </cell>
          <cell r="DC29">
            <v>24741</v>
          </cell>
          <cell r="DD29">
            <v>-19264</v>
          </cell>
          <cell r="DE29">
            <v>-38425</v>
          </cell>
          <cell r="DF29">
            <v>-122899</v>
          </cell>
          <cell r="DG29">
            <v>472</v>
          </cell>
          <cell r="DH29">
            <v>-10258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M20"/>
  <sheetViews>
    <sheetView tabSelected="1" workbookViewId="0"/>
  </sheetViews>
  <sheetFormatPr defaultRowHeight="14.25" x14ac:dyDescent="0.2"/>
  <cols>
    <col min="1" max="1" width="2.140625" style="6" customWidth="1"/>
    <col min="2" max="16384" width="9.140625" style="6"/>
  </cols>
  <sheetData>
    <row r="5" spans="2:13" ht="15" x14ac:dyDescent="0.25">
      <c r="B5" s="5" t="s">
        <v>156</v>
      </c>
    </row>
    <row r="7" spans="2:13" ht="15" x14ac:dyDescent="0.25">
      <c r="B7" s="5" t="s">
        <v>149</v>
      </c>
    </row>
    <row r="8" spans="2:13" x14ac:dyDescent="0.2">
      <c r="B8" s="80" t="s">
        <v>213</v>
      </c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</row>
    <row r="10" spans="2:13" ht="15" x14ac:dyDescent="0.25">
      <c r="B10" s="5" t="s">
        <v>150</v>
      </c>
    </row>
    <row r="11" spans="2:13" x14ac:dyDescent="0.2">
      <c r="B11" s="80" t="s">
        <v>186</v>
      </c>
      <c r="C11" s="80"/>
      <c r="D11" s="80"/>
      <c r="E11" s="80"/>
      <c r="F11" s="80"/>
      <c r="G11" s="80"/>
      <c r="H11" s="80"/>
      <c r="I11" s="80"/>
      <c r="J11" s="80"/>
      <c r="K11" s="80"/>
    </row>
    <row r="12" spans="2:13" x14ac:dyDescent="0.2">
      <c r="B12" s="30"/>
    </row>
    <row r="13" spans="2:13" ht="15" x14ac:dyDescent="0.25">
      <c r="B13" s="5" t="s">
        <v>151</v>
      </c>
    </row>
    <row r="14" spans="2:13" x14ac:dyDescent="0.2">
      <c r="B14" s="80" t="s">
        <v>187</v>
      </c>
      <c r="C14" s="80"/>
      <c r="D14" s="80"/>
      <c r="E14" s="80"/>
      <c r="F14" s="80"/>
      <c r="G14" s="80"/>
      <c r="H14" s="80"/>
      <c r="I14" s="80"/>
      <c r="J14" s="80"/>
      <c r="K14" s="80"/>
    </row>
    <row r="15" spans="2:13" ht="15" x14ac:dyDescent="0.25">
      <c r="B15" s="5"/>
    </row>
    <row r="16" spans="2:13" ht="15" x14ac:dyDescent="0.25">
      <c r="B16" s="5" t="s">
        <v>152</v>
      </c>
    </row>
    <row r="17" spans="2:11" x14ac:dyDescent="0.2">
      <c r="B17" s="80" t="s">
        <v>188</v>
      </c>
      <c r="C17" s="80"/>
      <c r="D17" s="80"/>
      <c r="E17" s="80"/>
      <c r="F17" s="80"/>
      <c r="G17" s="80"/>
      <c r="H17" s="80"/>
      <c r="I17" s="80"/>
      <c r="J17" s="80"/>
      <c r="K17" s="80"/>
    </row>
    <row r="19" spans="2:11" ht="15" x14ac:dyDescent="0.25">
      <c r="B19" s="5" t="s">
        <v>153</v>
      </c>
    </row>
    <row r="20" spans="2:11" x14ac:dyDescent="0.2">
      <c r="B20" s="80" t="s">
        <v>189</v>
      </c>
      <c r="C20" s="80"/>
      <c r="D20" s="80"/>
      <c r="E20" s="80"/>
      <c r="F20" s="80"/>
      <c r="G20" s="80"/>
      <c r="H20" s="80"/>
      <c r="I20" s="80"/>
      <c r="J20" s="80"/>
      <c r="K20" s="80"/>
    </row>
  </sheetData>
  <mergeCells count="5">
    <mergeCell ref="B8:M8"/>
    <mergeCell ref="B11:K11"/>
    <mergeCell ref="B14:K14"/>
    <mergeCell ref="B17:K17"/>
    <mergeCell ref="B20:K20"/>
  </mergeCells>
  <hyperlinks>
    <hyperlink ref="B8" location="'Tabela resumo'!A1" display="Rio Grande do Sul: empregos formais celetistas no agronegócio - resultados em fevereiro e no acumulado do ano"/>
    <hyperlink ref="B11" location="'Saldo Mensal'!A1" display="Rio Grande do Sul: evolução do saldo mensal de empregos formais celetistas no agronegócio"/>
    <hyperlink ref="B14" location="'Saldo anual'!A1" display="Rio Grande do Sul: evolução do saldo anual de empregos formais celetistas no agronegócio"/>
    <hyperlink ref="B17" location="'Estoque mensal'!A1" display="Rio Grande do Sul: evolução do estoque mensal de empregos formais celetistas no agronegócio"/>
    <hyperlink ref="B20" location="'Estoque anual'!A1" display="Rio Grande do Sul: evolução do estoque anual de empregos formais celetistas no agronegócio"/>
  </hyperlink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L2234"/>
  <sheetViews>
    <sheetView zoomScale="90" zoomScaleNormal="90" workbookViewId="0"/>
  </sheetViews>
  <sheetFormatPr defaultRowHeight="11.25" x14ac:dyDescent="0.2"/>
  <cols>
    <col min="1" max="1" width="2.140625" style="1" customWidth="1"/>
    <col min="2" max="2" width="79.5703125" style="2" customWidth="1"/>
    <col min="3" max="8" width="9.140625" style="7" customWidth="1"/>
    <col min="9" max="10" width="10.85546875" style="7" customWidth="1"/>
    <col min="11" max="12" width="9.140625" style="7" customWidth="1"/>
    <col min="13" max="144" width="9.140625" style="7"/>
    <col min="145" max="145" width="1.7109375" style="7" customWidth="1"/>
    <col min="146" max="146" width="73.5703125" style="7" customWidth="1"/>
    <col min="147" max="147" width="14" style="7" customWidth="1"/>
    <col min="148" max="156" width="9.7109375" style="7" customWidth="1"/>
    <col min="157" max="158" width="9.140625" style="7" customWidth="1"/>
    <col min="159" max="159" width="10.28515625" style="7" customWidth="1"/>
    <col min="160" max="160" width="9.42578125" style="7" customWidth="1"/>
    <col min="161" max="161" width="9.85546875" style="7" bestFit="1" customWidth="1"/>
    <col min="162" max="162" width="15.7109375" style="7" bestFit="1" customWidth="1"/>
    <col min="163" max="400" width="9.140625" style="7"/>
    <col min="401" max="401" width="1.7109375" style="7" customWidth="1"/>
    <col min="402" max="402" width="73.5703125" style="7" customWidth="1"/>
    <col min="403" max="403" width="14" style="7" customWidth="1"/>
    <col min="404" max="412" width="9.7109375" style="7" customWidth="1"/>
    <col min="413" max="414" width="9.140625" style="7" customWidth="1"/>
    <col min="415" max="415" width="10.28515625" style="7" customWidth="1"/>
    <col min="416" max="416" width="9.42578125" style="7" customWidth="1"/>
    <col min="417" max="417" width="9.85546875" style="7" bestFit="1" customWidth="1"/>
    <col min="418" max="418" width="15.7109375" style="7" bestFit="1" customWidth="1"/>
    <col min="419" max="656" width="9.140625" style="7"/>
    <col min="657" max="657" width="1.7109375" style="7" customWidth="1"/>
    <col min="658" max="658" width="73.5703125" style="7" customWidth="1"/>
    <col min="659" max="659" width="14" style="7" customWidth="1"/>
    <col min="660" max="668" width="9.7109375" style="7" customWidth="1"/>
    <col min="669" max="670" width="9.140625" style="7" customWidth="1"/>
    <col min="671" max="671" width="10.28515625" style="7" customWidth="1"/>
    <col min="672" max="672" width="9.42578125" style="7" customWidth="1"/>
    <col min="673" max="673" width="9.85546875" style="7" bestFit="1" customWidth="1"/>
    <col min="674" max="674" width="15.7109375" style="7" bestFit="1" customWidth="1"/>
    <col min="675" max="912" width="9.140625" style="7"/>
    <col min="913" max="913" width="1.7109375" style="7" customWidth="1"/>
    <col min="914" max="914" width="73.5703125" style="7" customWidth="1"/>
    <col min="915" max="915" width="14" style="7" customWidth="1"/>
    <col min="916" max="924" width="9.7109375" style="7" customWidth="1"/>
    <col min="925" max="926" width="9.140625" style="7" customWidth="1"/>
    <col min="927" max="927" width="10.28515625" style="7" customWidth="1"/>
    <col min="928" max="928" width="9.42578125" style="7" customWidth="1"/>
    <col min="929" max="929" width="9.85546875" style="7" bestFit="1" customWidth="1"/>
    <col min="930" max="930" width="15.7109375" style="7" bestFit="1" customWidth="1"/>
    <col min="931" max="1168" width="9.140625" style="7"/>
    <col min="1169" max="1169" width="1.7109375" style="7" customWidth="1"/>
    <col min="1170" max="1170" width="73.5703125" style="7" customWidth="1"/>
    <col min="1171" max="1171" width="14" style="7" customWidth="1"/>
    <col min="1172" max="1180" width="9.7109375" style="7" customWidth="1"/>
    <col min="1181" max="1182" width="9.140625" style="7" customWidth="1"/>
    <col min="1183" max="1183" width="10.28515625" style="7" customWidth="1"/>
    <col min="1184" max="1184" width="9.42578125" style="7" customWidth="1"/>
    <col min="1185" max="1185" width="9.85546875" style="7" bestFit="1" customWidth="1"/>
    <col min="1186" max="1186" width="15.7109375" style="7" bestFit="1" customWidth="1"/>
    <col min="1187" max="1424" width="9.140625" style="7"/>
    <col min="1425" max="1425" width="1.7109375" style="7" customWidth="1"/>
    <col min="1426" max="1426" width="73.5703125" style="7" customWidth="1"/>
    <col min="1427" max="1427" width="14" style="7" customWidth="1"/>
    <col min="1428" max="1436" width="9.7109375" style="7" customWidth="1"/>
    <col min="1437" max="1438" width="9.140625" style="7" customWidth="1"/>
    <col min="1439" max="1439" width="10.28515625" style="7" customWidth="1"/>
    <col min="1440" max="1440" width="9.42578125" style="7" customWidth="1"/>
    <col min="1441" max="1441" width="9.85546875" style="7" bestFit="1" customWidth="1"/>
    <col min="1442" max="1442" width="15.7109375" style="7" bestFit="1" customWidth="1"/>
    <col min="1443" max="1680" width="9.140625" style="7"/>
    <col min="1681" max="1681" width="1.7109375" style="7" customWidth="1"/>
    <col min="1682" max="1682" width="73.5703125" style="7" customWidth="1"/>
    <col min="1683" max="1683" width="14" style="7" customWidth="1"/>
    <col min="1684" max="1692" width="9.7109375" style="7" customWidth="1"/>
    <col min="1693" max="1694" width="9.140625" style="7" customWidth="1"/>
    <col min="1695" max="1695" width="10.28515625" style="7" customWidth="1"/>
    <col min="1696" max="1696" width="9.42578125" style="7" customWidth="1"/>
    <col min="1697" max="1697" width="9.85546875" style="7" bestFit="1" customWidth="1"/>
    <col min="1698" max="1698" width="15.7109375" style="7" bestFit="1" customWidth="1"/>
    <col min="1699" max="1936" width="9.140625" style="7"/>
    <col min="1937" max="1937" width="1.7109375" style="7" customWidth="1"/>
    <col min="1938" max="1938" width="73.5703125" style="7" customWidth="1"/>
    <col min="1939" max="1939" width="14" style="7" customWidth="1"/>
    <col min="1940" max="1948" width="9.7109375" style="7" customWidth="1"/>
    <col min="1949" max="1950" width="9.140625" style="7" customWidth="1"/>
    <col min="1951" max="1951" width="10.28515625" style="7" customWidth="1"/>
    <col min="1952" max="1952" width="9.42578125" style="7" customWidth="1"/>
    <col min="1953" max="1953" width="9.85546875" style="7" bestFit="1" customWidth="1"/>
    <col min="1954" max="1954" width="15.7109375" style="7" bestFit="1" customWidth="1"/>
    <col min="1955" max="2192" width="9.140625" style="7"/>
    <col min="2193" max="2193" width="1.7109375" style="7" customWidth="1"/>
    <col min="2194" max="2194" width="73.5703125" style="7" customWidth="1"/>
    <col min="2195" max="2195" width="14" style="7" customWidth="1"/>
    <col min="2196" max="2204" width="9.7109375" style="7" customWidth="1"/>
    <col min="2205" max="2206" width="9.140625" style="7" customWidth="1"/>
    <col min="2207" max="2207" width="10.28515625" style="7" customWidth="1"/>
    <col min="2208" max="2208" width="9.42578125" style="7" customWidth="1"/>
    <col min="2209" max="2209" width="9.85546875" style="7" bestFit="1" customWidth="1"/>
    <col min="2210" max="2210" width="15.7109375" style="7" bestFit="1" customWidth="1"/>
    <col min="2211" max="2448" width="9.140625" style="7"/>
    <col min="2449" max="2449" width="1.7109375" style="7" customWidth="1"/>
    <col min="2450" max="2450" width="73.5703125" style="7" customWidth="1"/>
    <col min="2451" max="2451" width="14" style="7" customWidth="1"/>
    <col min="2452" max="2460" width="9.7109375" style="7" customWidth="1"/>
    <col min="2461" max="2462" width="9.140625" style="7" customWidth="1"/>
    <col min="2463" max="2463" width="10.28515625" style="7" customWidth="1"/>
    <col min="2464" max="2464" width="9.42578125" style="7" customWidth="1"/>
    <col min="2465" max="2465" width="9.85546875" style="7" bestFit="1" customWidth="1"/>
    <col min="2466" max="2466" width="15.7109375" style="7" bestFit="1" customWidth="1"/>
    <col min="2467" max="2704" width="9.140625" style="7"/>
    <col min="2705" max="2705" width="1.7109375" style="7" customWidth="1"/>
    <col min="2706" max="2706" width="73.5703125" style="7" customWidth="1"/>
    <col min="2707" max="2707" width="14" style="7" customWidth="1"/>
    <col min="2708" max="2716" width="9.7109375" style="7" customWidth="1"/>
    <col min="2717" max="2718" width="9.140625" style="7" customWidth="1"/>
    <col min="2719" max="2719" width="10.28515625" style="7" customWidth="1"/>
    <col min="2720" max="2720" width="9.42578125" style="7" customWidth="1"/>
    <col min="2721" max="2721" width="9.85546875" style="7" bestFit="1" customWidth="1"/>
    <col min="2722" max="2722" width="15.7109375" style="7" bestFit="1" customWidth="1"/>
    <col min="2723" max="2960" width="9.140625" style="7"/>
    <col min="2961" max="2961" width="1.7109375" style="7" customWidth="1"/>
    <col min="2962" max="2962" width="73.5703125" style="7" customWidth="1"/>
    <col min="2963" max="2963" width="14" style="7" customWidth="1"/>
    <col min="2964" max="2972" width="9.7109375" style="7" customWidth="1"/>
    <col min="2973" max="2974" width="9.140625" style="7" customWidth="1"/>
    <col min="2975" max="2975" width="10.28515625" style="7" customWidth="1"/>
    <col min="2976" max="2976" width="9.42578125" style="7" customWidth="1"/>
    <col min="2977" max="2977" width="9.85546875" style="7" bestFit="1" customWidth="1"/>
    <col min="2978" max="2978" width="15.7109375" style="7" bestFit="1" customWidth="1"/>
    <col min="2979" max="3216" width="9.140625" style="7"/>
    <col min="3217" max="3217" width="1.7109375" style="7" customWidth="1"/>
    <col min="3218" max="3218" width="73.5703125" style="7" customWidth="1"/>
    <col min="3219" max="3219" width="14" style="7" customWidth="1"/>
    <col min="3220" max="3228" width="9.7109375" style="7" customWidth="1"/>
    <col min="3229" max="3230" width="9.140625" style="7" customWidth="1"/>
    <col min="3231" max="3231" width="10.28515625" style="7" customWidth="1"/>
    <col min="3232" max="3232" width="9.42578125" style="7" customWidth="1"/>
    <col min="3233" max="3233" width="9.85546875" style="7" bestFit="1" customWidth="1"/>
    <col min="3234" max="3234" width="15.7109375" style="7" bestFit="1" customWidth="1"/>
    <col min="3235" max="3472" width="9.140625" style="7"/>
    <col min="3473" max="3473" width="1.7109375" style="7" customWidth="1"/>
    <col min="3474" max="3474" width="73.5703125" style="7" customWidth="1"/>
    <col min="3475" max="3475" width="14" style="7" customWidth="1"/>
    <col min="3476" max="3484" width="9.7109375" style="7" customWidth="1"/>
    <col min="3485" max="3486" width="9.140625" style="7" customWidth="1"/>
    <col min="3487" max="3487" width="10.28515625" style="7" customWidth="1"/>
    <col min="3488" max="3488" width="9.42578125" style="7" customWidth="1"/>
    <col min="3489" max="3489" width="9.85546875" style="7" bestFit="1" customWidth="1"/>
    <col min="3490" max="3490" width="15.7109375" style="7" bestFit="1" customWidth="1"/>
    <col min="3491" max="3728" width="9.140625" style="7"/>
    <col min="3729" max="3729" width="1.7109375" style="7" customWidth="1"/>
    <col min="3730" max="3730" width="73.5703125" style="7" customWidth="1"/>
    <col min="3731" max="3731" width="14" style="7" customWidth="1"/>
    <col min="3732" max="3740" width="9.7109375" style="7" customWidth="1"/>
    <col min="3741" max="3742" width="9.140625" style="7" customWidth="1"/>
    <col min="3743" max="3743" width="10.28515625" style="7" customWidth="1"/>
    <col min="3744" max="3744" width="9.42578125" style="7" customWidth="1"/>
    <col min="3745" max="3745" width="9.85546875" style="7" bestFit="1" customWidth="1"/>
    <col min="3746" max="3746" width="15.7109375" style="7" bestFit="1" customWidth="1"/>
    <col min="3747" max="3984" width="9.140625" style="7"/>
    <col min="3985" max="3985" width="1.7109375" style="7" customWidth="1"/>
    <col min="3986" max="3986" width="73.5703125" style="7" customWidth="1"/>
    <col min="3987" max="3987" width="14" style="7" customWidth="1"/>
    <col min="3988" max="3996" width="9.7109375" style="7" customWidth="1"/>
    <col min="3997" max="3998" width="9.140625" style="7" customWidth="1"/>
    <col min="3999" max="3999" width="10.28515625" style="7" customWidth="1"/>
    <col min="4000" max="4000" width="9.42578125" style="7" customWidth="1"/>
    <col min="4001" max="4001" width="9.85546875" style="7" bestFit="1" customWidth="1"/>
    <col min="4002" max="4002" width="15.7109375" style="7" bestFit="1" customWidth="1"/>
    <col min="4003" max="4240" width="9.140625" style="7"/>
    <col min="4241" max="4241" width="1.7109375" style="7" customWidth="1"/>
    <col min="4242" max="4242" width="73.5703125" style="7" customWidth="1"/>
    <col min="4243" max="4243" width="14" style="7" customWidth="1"/>
    <col min="4244" max="4252" width="9.7109375" style="7" customWidth="1"/>
    <col min="4253" max="4254" width="9.140625" style="7" customWidth="1"/>
    <col min="4255" max="4255" width="10.28515625" style="7" customWidth="1"/>
    <col min="4256" max="4256" width="9.42578125" style="7" customWidth="1"/>
    <col min="4257" max="4257" width="9.85546875" style="7" bestFit="1" customWidth="1"/>
    <col min="4258" max="4258" width="15.7109375" style="7" bestFit="1" customWidth="1"/>
    <col min="4259" max="4496" width="9.140625" style="7"/>
    <col min="4497" max="4497" width="1.7109375" style="7" customWidth="1"/>
    <col min="4498" max="4498" width="73.5703125" style="7" customWidth="1"/>
    <col min="4499" max="4499" width="14" style="7" customWidth="1"/>
    <col min="4500" max="4508" width="9.7109375" style="7" customWidth="1"/>
    <col min="4509" max="4510" width="9.140625" style="7" customWidth="1"/>
    <col min="4511" max="4511" width="10.28515625" style="7" customWidth="1"/>
    <col min="4512" max="4512" width="9.42578125" style="7" customWidth="1"/>
    <col min="4513" max="4513" width="9.85546875" style="7" bestFit="1" customWidth="1"/>
    <col min="4514" max="4514" width="15.7109375" style="7" bestFit="1" customWidth="1"/>
    <col min="4515" max="4752" width="9.140625" style="7"/>
    <col min="4753" max="4753" width="1.7109375" style="7" customWidth="1"/>
    <col min="4754" max="4754" width="73.5703125" style="7" customWidth="1"/>
    <col min="4755" max="4755" width="14" style="7" customWidth="1"/>
    <col min="4756" max="4764" width="9.7109375" style="7" customWidth="1"/>
    <col min="4765" max="4766" width="9.140625" style="7" customWidth="1"/>
    <col min="4767" max="4767" width="10.28515625" style="7" customWidth="1"/>
    <col min="4768" max="4768" width="9.42578125" style="7" customWidth="1"/>
    <col min="4769" max="4769" width="9.85546875" style="7" bestFit="1" customWidth="1"/>
    <col min="4770" max="4770" width="15.7109375" style="7" bestFit="1" customWidth="1"/>
    <col min="4771" max="5008" width="9.140625" style="7"/>
    <col min="5009" max="5009" width="1.7109375" style="7" customWidth="1"/>
    <col min="5010" max="5010" width="73.5703125" style="7" customWidth="1"/>
    <col min="5011" max="5011" width="14" style="7" customWidth="1"/>
    <col min="5012" max="5020" width="9.7109375" style="7" customWidth="1"/>
    <col min="5021" max="5022" width="9.140625" style="7" customWidth="1"/>
    <col min="5023" max="5023" width="10.28515625" style="7" customWidth="1"/>
    <col min="5024" max="5024" width="9.42578125" style="7" customWidth="1"/>
    <col min="5025" max="5025" width="9.85546875" style="7" bestFit="1" customWidth="1"/>
    <col min="5026" max="5026" width="15.7109375" style="7" bestFit="1" customWidth="1"/>
    <col min="5027" max="5264" width="9.140625" style="7"/>
    <col min="5265" max="5265" width="1.7109375" style="7" customWidth="1"/>
    <col min="5266" max="5266" width="73.5703125" style="7" customWidth="1"/>
    <col min="5267" max="5267" width="14" style="7" customWidth="1"/>
    <col min="5268" max="5276" width="9.7109375" style="7" customWidth="1"/>
    <col min="5277" max="5278" width="9.140625" style="7" customWidth="1"/>
    <col min="5279" max="5279" width="10.28515625" style="7" customWidth="1"/>
    <col min="5280" max="5280" width="9.42578125" style="7" customWidth="1"/>
    <col min="5281" max="5281" width="9.85546875" style="7" bestFit="1" customWidth="1"/>
    <col min="5282" max="5282" width="15.7109375" style="7" bestFit="1" customWidth="1"/>
    <col min="5283" max="5520" width="9.140625" style="7"/>
    <col min="5521" max="5521" width="1.7109375" style="7" customWidth="1"/>
    <col min="5522" max="5522" width="73.5703125" style="7" customWidth="1"/>
    <col min="5523" max="5523" width="14" style="7" customWidth="1"/>
    <col min="5524" max="5532" width="9.7109375" style="7" customWidth="1"/>
    <col min="5533" max="5534" width="9.140625" style="7" customWidth="1"/>
    <col min="5535" max="5535" width="10.28515625" style="7" customWidth="1"/>
    <col min="5536" max="5536" width="9.42578125" style="7" customWidth="1"/>
    <col min="5537" max="5537" width="9.85546875" style="7" bestFit="1" customWidth="1"/>
    <col min="5538" max="5538" width="15.7109375" style="7" bestFit="1" customWidth="1"/>
    <col min="5539" max="5776" width="9.140625" style="7"/>
    <col min="5777" max="5777" width="1.7109375" style="7" customWidth="1"/>
    <col min="5778" max="5778" width="73.5703125" style="7" customWidth="1"/>
    <col min="5779" max="5779" width="14" style="7" customWidth="1"/>
    <col min="5780" max="5788" width="9.7109375" style="7" customWidth="1"/>
    <col min="5789" max="5790" width="9.140625" style="7" customWidth="1"/>
    <col min="5791" max="5791" width="10.28515625" style="7" customWidth="1"/>
    <col min="5792" max="5792" width="9.42578125" style="7" customWidth="1"/>
    <col min="5793" max="5793" width="9.85546875" style="7" bestFit="1" customWidth="1"/>
    <col min="5794" max="5794" width="15.7109375" style="7" bestFit="1" customWidth="1"/>
    <col min="5795" max="6032" width="9.140625" style="7"/>
    <col min="6033" max="6033" width="1.7109375" style="7" customWidth="1"/>
    <col min="6034" max="6034" width="73.5703125" style="7" customWidth="1"/>
    <col min="6035" max="6035" width="14" style="7" customWidth="1"/>
    <col min="6036" max="6044" width="9.7109375" style="7" customWidth="1"/>
    <col min="6045" max="6046" width="9.140625" style="7" customWidth="1"/>
    <col min="6047" max="6047" width="10.28515625" style="7" customWidth="1"/>
    <col min="6048" max="6048" width="9.42578125" style="7" customWidth="1"/>
    <col min="6049" max="6049" width="9.85546875" style="7" bestFit="1" customWidth="1"/>
    <col min="6050" max="6050" width="15.7109375" style="7" bestFit="1" customWidth="1"/>
    <col min="6051" max="6288" width="9.140625" style="7"/>
    <col min="6289" max="6289" width="1.7109375" style="7" customWidth="1"/>
    <col min="6290" max="6290" width="73.5703125" style="7" customWidth="1"/>
    <col min="6291" max="6291" width="14" style="7" customWidth="1"/>
    <col min="6292" max="6300" width="9.7109375" style="7" customWidth="1"/>
    <col min="6301" max="6302" width="9.140625" style="7" customWidth="1"/>
    <col min="6303" max="6303" width="10.28515625" style="7" customWidth="1"/>
    <col min="6304" max="6304" width="9.42578125" style="7" customWidth="1"/>
    <col min="6305" max="6305" width="9.85546875" style="7" bestFit="1" customWidth="1"/>
    <col min="6306" max="6306" width="15.7109375" style="7" bestFit="1" customWidth="1"/>
    <col min="6307" max="6544" width="9.140625" style="7"/>
    <col min="6545" max="6545" width="1.7109375" style="7" customWidth="1"/>
    <col min="6546" max="6546" width="73.5703125" style="7" customWidth="1"/>
    <col min="6547" max="6547" width="14" style="7" customWidth="1"/>
    <col min="6548" max="6556" width="9.7109375" style="7" customWidth="1"/>
    <col min="6557" max="6558" width="9.140625" style="7" customWidth="1"/>
    <col min="6559" max="6559" width="10.28515625" style="7" customWidth="1"/>
    <col min="6560" max="6560" width="9.42578125" style="7" customWidth="1"/>
    <col min="6561" max="6561" width="9.85546875" style="7" bestFit="1" customWidth="1"/>
    <col min="6562" max="6562" width="15.7109375" style="7" bestFit="1" customWidth="1"/>
    <col min="6563" max="6800" width="9.140625" style="7"/>
    <col min="6801" max="6801" width="1.7109375" style="7" customWidth="1"/>
    <col min="6802" max="6802" width="73.5703125" style="7" customWidth="1"/>
    <col min="6803" max="6803" width="14" style="7" customWidth="1"/>
    <col min="6804" max="6812" width="9.7109375" style="7" customWidth="1"/>
    <col min="6813" max="6814" width="9.140625" style="7" customWidth="1"/>
    <col min="6815" max="6815" width="10.28515625" style="7" customWidth="1"/>
    <col min="6816" max="6816" width="9.42578125" style="7" customWidth="1"/>
    <col min="6817" max="6817" width="9.85546875" style="7" bestFit="1" customWidth="1"/>
    <col min="6818" max="6818" width="15.7109375" style="7" bestFit="1" customWidth="1"/>
    <col min="6819" max="7056" width="9.140625" style="7"/>
    <col min="7057" max="7057" width="1.7109375" style="7" customWidth="1"/>
    <col min="7058" max="7058" width="73.5703125" style="7" customWidth="1"/>
    <col min="7059" max="7059" width="14" style="7" customWidth="1"/>
    <col min="7060" max="7068" width="9.7109375" style="7" customWidth="1"/>
    <col min="7069" max="7070" width="9.140625" style="7" customWidth="1"/>
    <col min="7071" max="7071" width="10.28515625" style="7" customWidth="1"/>
    <col min="7072" max="7072" width="9.42578125" style="7" customWidth="1"/>
    <col min="7073" max="7073" width="9.85546875" style="7" bestFit="1" customWidth="1"/>
    <col min="7074" max="7074" width="15.7109375" style="7" bestFit="1" customWidth="1"/>
    <col min="7075" max="7312" width="9.140625" style="7"/>
    <col min="7313" max="7313" width="1.7109375" style="7" customWidth="1"/>
    <col min="7314" max="7314" width="73.5703125" style="7" customWidth="1"/>
    <col min="7315" max="7315" width="14" style="7" customWidth="1"/>
    <col min="7316" max="7324" width="9.7109375" style="7" customWidth="1"/>
    <col min="7325" max="7326" width="9.140625" style="7" customWidth="1"/>
    <col min="7327" max="7327" width="10.28515625" style="7" customWidth="1"/>
    <col min="7328" max="7328" width="9.42578125" style="7" customWidth="1"/>
    <col min="7329" max="7329" width="9.85546875" style="7" bestFit="1" customWidth="1"/>
    <col min="7330" max="7330" width="15.7109375" style="7" bestFit="1" customWidth="1"/>
    <col min="7331" max="7568" width="9.140625" style="7"/>
    <col min="7569" max="7569" width="1.7109375" style="7" customWidth="1"/>
    <col min="7570" max="7570" width="73.5703125" style="7" customWidth="1"/>
    <col min="7571" max="7571" width="14" style="7" customWidth="1"/>
    <col min="7572" max="7580" width="9.7109375" style="7" customWidth="1"/>
    <col min="7581" max="7582" width="9.140625" style="7" customWidth="1"/>
    <col min="7583" max="7583" width="10.28515625" style="7" customWidth="1"/>
    <col min="7584" max="7584" width="9.42578125" style="7" customWidth="1"/>
    <col min="7585" max="7585" width="9.85546875" style="7" bestFit="1" customWidth="1"/>
    <col min="7586" max="7586" width="15.7109375" style="7" bestFit="1" customWidth="1"/>
    <col min="7587" max="7824" width="9.140625" style="7"/>
    <col min="7825" max="7825" width="1.7109375" style="7" customWidth="1"/>
    <col min="7826" max="7826" width="73.5703125" style="7" customWidth="1"/>
    <col min="7827" max="7827" width="14" style="7" customWidth="1"/>
    <col min="7828" max="7836" width="9.7109375" style="7" customWidth="1"/>
    <col min="7837" max="7838" width="9.140625" style="7" customWidth="1"/>
    <col min="7839" max="7839" width="10.28515625" style="7" customWidth="1"/>
    <col min="7840" max="7840" width="9.42578125" style="7" customWidth="1"/>
    <col min="7841" max="7841" width="9.85546875" style="7" bestFit="1" customWidth="1"/>
    <col min="7842" max="7842" width="15.7109375" style="7" bestFit="1" customWidth="1"/>
    <col min="7843" max="8080" width="9.140625" style="7"/>
    <col min="8081" max="8081" width="1.7109375" style="7" customWidth="1"/>
    <col min="8082" max="8082" width="73.5703125" style="7" customWidth="1"/>
    <col min="8083" max="8083" width="14" style="7" customWidth="1"/>
    <col min="8084" max="8092" width="9.7109375" style="7" customWidth="1"/>
    <col min="8093" max="8094" width="9.140625" style="7" customWidth="1"/>
    <col min="8095" max="8095" width="10.28515625" style="7" customWidth="1"/>
    <col min="8096" max="8096" width="9.42578125" style="7" customWidth="1"/>
    <col min="8097" max="8097" width="9.85546875" style="7" bestFit="1" customWidth="1"/>
    <col min="8098" max="8098" width="15.7109375" style="7" bestFit="1" customWidth="1"/>
    <col min="8099" max="8336" width="9.140625" style="7"/>
    <col min="8337" max="8337" width="1.7109375" style="7" customWidth="1"/>
    <col min="8338" max="8338" width="73.5703125" style="7" customWidth="1"/>
    <col min="8339" max="8339" width="14" style="7" customWidth="1"/>
    <col min="8340" max="8348" width="9.7109375" style="7" customWidth="1"/>
    <col min="8349" max="8350" width="9.140625" style="7" customWidth="1"/>
    <col min="8351" max="8351" width="10.28515625" style="7" customWidth="1"/>
    <col min="8352" max="8352" width="9.42578125" style="7" customWidth="1"/>
    <col min="8353" max="8353" width="9.85546875" style="7" bestFit="1" customWidth="1"/>
    <col min="8354" max="8354" width="15.7109375" style="7" bestFit="1" customWidth="1"/>
    <col min="8355" max="8592" width="9.140625" style="7"/>
    <col min="8593" max="8593" width="1.7109375" style="7" customWidth="1"/>
    <col min="8594" max="8594" width="73.5703125" style="7" customWidth="1"/>
    <col min="8595" max="8595" width="14" style="7" customWidth="1"/>
    <col min="8596" max="8604" width="9.7109375" style="7" customWidth="1"/>
    <col min="8605" max="8606" width="9.140625" style="7" customWidth="1"/>
    <col min="8607" max="8607" width="10.28515625" style="7" customWidth="1"/>
    <col min="8608" max="8608" width="9.42578125" style="7" customWidth="1"/>
    <col min="8609" max="8609" width="9.85546875" style="7" bestFit="1" customWidth="1"/>
    <col min="8610" max="8610" width="15.7109375" style="7" bestFit="1" customWidth="1"/>
    <col min="8611" max="8848" width="9.140625" style="7"/>
    <col min="8849" max="8849" width="1.7109375" style="7" customWidth="1"/>
    <col min="8850" max="8850" width="73.5703125" style="7" customWidth="1"/>
    <col min="8851" max="8851" width="14" style="7" customWidth="1"/>
    <col min="8852" max="8860" width="9.7109375" style="7" customWidth="1"/>
    <col min="8861" max="8862" width="9.140625" style="7" customWidth="1"/>
    <col min="8863" max="8863" width="10.28515625" style="7" customWidth="1"/>
    <col min="8864" max="8864" width="9.42578125" style="7" customWidth="1"/>
    <col min="8865" max="8865" width="9.85546875" style="7" bestFit="1" customWidth="1"/>
    <col min="8866" max="8866" width="15.7109375" style="7" bestFit="1" customWidth="1"/>
    <col min="8867" max="9104" width="9.140625" style="7"/>
    <col min="9105" max="9105" width="1.7109375" style="7" customWidth="1"/>
    <col min="9106" max="9106" width="73.5703125" style="7" customWidth="1"/>
    <col min="9107" max="9107" width="14" style="7" customWidth="1"/>
    <col min="9108" max="9116" width="9.7109375" style="7" customWidth="1"/>
    <col min="9117" max="9118" width="9.140625" style="7" customWidth="1"/>
    <col min="9119" max="9119" width="10.28515625" style="7" customWidth="1"/>
    <col min="9120" max="9120" width="9.42578125" style="7" customWidth="1"/>
    <col min="9121" max="9121" width="9.85546875" style="7" bestFit="1" customWidth="1"/>
    <col min="9122" max="9122" width="15.7109375" style="7" bestFit="1" customWidth="1"/>
    <col min="9123" max="9360" width="9.140625" style="7"/>
    <col min="9361" max="9361" width="1.7109375" style="7" customWidth="1"/>
    <col min="9362" max="9362" width="73.5703125" style="7" customWidth="1"/>
    <col min="9363" max="9363" width="14" style="7" customWidth="1"/>
    <col min="9364" max="9372" width="9.7109375" style="7" customWidth="1"/>
    <col min="9373" max="9374" width="9.140625" style="7" customWidth="1"/>
    <col min="9375" max="9375" width="10.28515625" style="7" customWidth="1"/>
    <col min="9376" max="9376" width="9.42578125" style="7" customWidth="1"/>
    <col min="9377" max="9377" width="9.85546875" style="7" bestFit="1" customWidth="1"/>
    <col min="9378" max="9378" width="15.7109375" style="7" bestFit="1" customWidth="1"/>
    <col min="9379" max="9616" width="9.140625" style="7"/>
    <col min="9617" max="9617" width="1.7109375" style="7" customWidth="1"/>
    <col min="9618" max="9618" width="73.5703125" style="7" customWidth="1"/>
    <col min="9619" max="9619" width="14" style="7" customWidth="1"/>
    <col min="9620" max="9628" width="9.7109375" style="7" customWidth="1"/>
    <col min="9629" max="9630" width="9.140625" style="7" customWidth="1"/>
    <col min="9631" max="9631" width="10.28515625" style="7" customWidth="1"/>
    <col min="9632" max="9632" width="9.42578125" style="7" customWidth="1"/>
    <col min="9633" max="9633" width="9.85546875" style="7" bestFit="1" customWidth="1"/>
    <col min="9634" max="9634" width="15.7109375" style="7" bestFit="1" customWidth="1"/>
    <col min="9635" max="9872" width="9.140625" style="7"/>
    <col min="9873" max="9873" width="1.7109375" style="7" customWidth="1"/>
    <col min="9874" max="9874" width="73.5703125" style="7" customWidth="1"/>
    <col min="9875" max="9875" width="14" style="7" customWidth="1"/>
    <col min="9876" max="9884" width="9.7109375" style="7" customWidth="1"/>
    <col min="9885" max="9886" width="9.140625" style="7" customWidth="1"/>
    <col min="9887" max="9887" width="10.28515625" style="7" customWidth="1"/>
    <col min="9888" max="9888" width="9.42578125" style="7" customWidth="1"/>
    <col min="9889" max="9889" width="9.85546875" style="7" bestFit="1" customWidth="1"/>
    <col min="9890" max="9890" width="15.7109375" style="7" bestFit="1" customWidth="1"/>
    <col min="9891" max="10128" width="9.140625" style="7"/>
    <col min="10129" max="10129" width="1.7109375" style="7" customWidth="1"/>
    <col min="10130" max="10130" width="73.5703125" style="7" customWidth="1"/>
    <col min="10131" max="10131" width="14" style="7" customWidth="1"/>
    <col min="10132" max="10140" width="9.7109375" style="7" customWidth="1"/>
    <col min="10141" max="10142" width="9.140625" style="7" customWidth="1"/>
    <col min="10143" max="10143" width="10.28515625" style="7" customWidth="1"/>
    <col min="10144" max="10144" width="9.42578125" style="7" customWidth="1"/>
    <col min="10145" max="10145" width="9.85546875" style="7" bestFit="1" customWidth="1"/>
    <col min="10146" max="10146" width="15.7109375" style="7" bestFit="1" customWidth="1"/>
    <col min="10147" max="10384" width="9.140625" style="7"/>
    <col min="10385" max="10385" width="1.7109375" style="7" customWidth="1"/>
    <col min="10386" max="10386" width="73.5703125" style="7" customWidth="1"/>
    <col min="10387" max="10387" width="14" style="7" customWidth="1"/>
    <col min="10388" max="10396" width="9.7109375" style="7" customWidth="1"/>
    <col min="10397" max="10398" width="9.140625" style="7" customWidth="1"/>
    <col min="10399" max="10399" width="10.28515625" style="7" customWidth="1"/>
    <col min="10400" max="10400" width="9.42578125" style="7" customWidth="1"/>
    <col min="10401" max="10401" width="9.85546875" style="7" bestFit="1" customWidth="1"/>
    <col min="10402" max="10402" width="15.7109375" style="7" bestFit="1" customWidth="1"/>
    <col min="10403" max="10640" width="9.140625" style="7"/>
    <col min="10641" max="10641" width="1.7109375" style="7" customWidth="1"/>
    <col min="10642" max="10642" width="73.5703125" style="7" customWidth="1"/>
    <col min="10643" max="10643" width="14" style="7" customWidth="1"/>
    <col min="10644" max="10652" width="9.7109375" style="7" customWidth="1"/>
    <col min="10653" max="10654" width="9.140625" style="7" customWidth="1"/>
    <col min="10655" max="10655" width="10.28515625" style="7" customWidth="1"/>
    <col min="10656" max="10656" width="9.42578125" style="7" customWidth="1"/>
    <col min="10657" max="10657" width="9.85546875" style="7" bestFit="1" customWidth="1"/>
    <col min="10658" max="10658" width="15.7109375" style="7" bestFit="1" customWidth="1"/>
    <col min="10659" max="10896" width="9.140625" style="7"/>
    <col min="10897" max="10897" width="1.7109375" style="7" customWidth="1"/>
    <col min="10898" max="10898" width="73.5703125" style="7" customWidth="1"/>
    <col min="10899" max="10899" width="14" style="7" customWidth="1"/>
    <col min="10900" max="10908" width="9.7109375" style="7" customWidth="1"/>
    <col min="10909" max="10910" width="9.140625" style="7" customWidth="1"/>
    <col min="10911" max="10911" width="10.28515625" style="7" customWidth="1"/>
    <col min="10912" max="10912" width="9.42578125" style="7" customWidth="1"/>
    <col min="10913" max="10913" width="9.85546875" style="7" bestFit="1" customWidth="1"/>
    <col min="10914" max="10914" width="15.7109375" style="7" bestFit="1" customWidth="1"/>
    <col min="10915" max="11152" width="9.140625" style="7"/>
    <col min="11153" max="11153" width="1.7109375" style="7" customWidth="1"/>
    <col min="11154" max="11154" width="73.5703125" style="7" customWidth="1"/>
    <col min="11155" max="11155" width="14" style="7" customWidth="1"/>
    <col min="11156" max="11164" width="9.7109375" style="7" customWidth="1"/>
    <col min="11165" max="11166" width="9.140625" style="7" customWidth="1"/>
    <col min="11167" max="11167" width="10.28515625" style="7" customWidth="1"/>
    <col min="11168" max="11168" width="9.42578125" style="7" customWidth="1"/>
    <col min="11169" max="11169" width="9.85546875" style="7" bestFit="1" customWidth="1"/>
    <col min="11170" max="11170" width="15.7109375" style="7" bestFit="1" customWidth="1"/>
    <col min="11171" max="11408" width="9.140625" style="7"/>
    <col min="11409" max="11409" width="1.7109375" style="7" customWidth="1"/>
    <col min="11410" max="11410" width="73.5703125" style="7" customWidth="1"/>
    <col min="11411" max="11411" width="14" style="7" customWidth="1"/>
    <col min="11412" max="11420" width="9.7109375" style="7" customWidth="1"/>
    <col min="11421" max="11422" width="9.140625" style="7" customWidth="1"/>
    <col min="11423" max="11423" width="10.28515625" style="7" customWidth="1"/>
    <col min="11424" max="11424" width="9.42578125" style="7" customWidth="1"/>
    <col min="11425" max="11425" width="9.85546875" style="7" bestFit="1" customWidth="1"/>
    <col min="11426" max="11426" width="15.7109375" style="7" bestFit="1" customWidth="1"/>
    <col min="11427" max="11664" width="9.140625" style="7"/>
    <col min="11665" max="11665" width="1.7109375" style="7" customWidth="1"/>
    <col min="11666" max="11666" width="73.5703125" style="7" customWidth="1"/>
    <col min="11667" max="11667" width="14" style="7" customWidth="1"/>
    <col min="11668" max="11676" width="9.7109375" style="7" customWidth="1"/>
    <col min="11677" max="11678" width="9.140625" style="7" customWidth="1"/>
    <col min="11679" max="11679" width="10.28515625" style="7" customWidth="1"/>
    <col min="11680" max="11680" width="9.42578125" style="7" customWidth="1"/>
    <col min="11681" max="11681" width="9.85546875" style="7" bestFit="1" customWidth="1"/>
    <col min="11682" max="11682" width="15.7109375" style="7" bestFit="1" customWidth="1"/>
    <col min="11683" max="11920" width="9.140625" style="7"/>
    <col min="11921" max="11921" width="1.7109375" style="7" customWidth="1"/>
    <col min="11922" max="11922" width="73.5703125" style="7" customWidth="1"/>
    <col min="11923" max="11923" width="14" style="7" customWidth="1"/>
    <col min="11924" max="11932" width="9.7109375" style="7" customWidth="1"/>
    <col min="11933" max="11934" width="9.140625" style="7" customWidth="1"/>
    <col min="11935" max="11935" width="10.28515625" style="7" customWidth="1"/>
    <col min="11936" max="11936" width="9.42578125" style="7" customWidth="1"/>
    <col min="11937" max="11937" width="9.85546875" style="7" bestFit="1" customWidth="1"/>
    <col min="11938" max="11938" width="15.7109375" style="7" bestFit="1" customWidth="1"/>
    <col min="11939" max="12176" width="9.140625" style="7"/>
    <col min="12177" max="12177" width="1.7109375" style="7" customWidth="1"/>
    <col min="12178" max="12178" width="73.5703125" style="7" customWidth="1"/>
    <col min="12179" max="12179" width="14" style="7" customWidth="1"/>
    <col min="12180" max="12188" width="9.7109375" style="7" customWidth="1"/>
    <col min="12189" max="12190" width="9.140625" style="7" customWidth="1"/>
    <col min="12191" max="12191" width="10.28515625" style="7" customWidth="1"/>
    <col min="12192" max="12192" width="9.42578125" style="7" customWidth="1"/>
    <col min="12193" max="12193" width="9.85546875" style="7" bestFit="1" customWidth="1"/>
    <col min="12194" max="12194" width="15.7109375" style="7" bestFit="1" customWidth="1"/>
    <col min="12195" max="12432" width="9.140625" style="7"/>
    <col min="12433" max="12433" width="1.7109375" style="7" customWidth="1"/>
    <col min="12434" max="12434" width="73.5703125" style="7" customWidth="1"/>
    <col min="12435" max="12435" width="14" style="7" customWidth="1"/>
    <col min="12436" max="12444" width="9.7109375" style="7" customWidth="1"/>
    <col min="12445" max="12446" width="9.140625" style="7" customWidth="1"/>
    <col min="12447" max="12447" width="10.28515625" style="7" customWidth="1"/>
    <col min="12448" max="12448" width="9.42578125" style="7" customWidth="1"/>
    <col min="12449" max="12449" width="9.85546875" style="7" bestFit="1" customWidth="1"/>
    <col min="12450" max="12450" width="15.7109375" style="7" bestFit="1" customWidth="1"/>
    <col min="12451" max="12688" width="9.140625" style="7"/>
    <col min="12689" max="12689" width="1.7109375" style="7" customWidth="1"/>
    <col min="12690" max="12690" width="73.5703125" style="7" customWidth="1"/>
    <col min="12691" max="12691" width="14" style="7" customWidth="1"/>
    <col min="12692" max="12700" width="9.7109375" style="7" customWidth="1"/>
    <col min="12701" max="12702" width="9.140625" style="7" customWidth="1"/>
    <col min="12703" max="12703" width="10.28515625" style="7" customWidth="1"/>
    <col min="12704" max="12704" width="9.42578125" style="7" customWidth="1"/>
    <col min="12705" max="12705" width="9.85546875" style="7" bestFit="1" customWidth="1"/>
    <col min="12706" max="12706" width="15.7109375" style="7" bestFit="1" customWidth="1"/>
    <col min="12707" max="12944" width="9.140625" style="7"/>
    <col min="12945" max="12945" width="1.7109375" style="7" customWidth="1"/>
    <col min="12946" max="12946" width="73.5703125" style="7" customWidth="1"/>
    <col min="12947" max="12947" width="14" style="7" customWidth="1"/>
    <col min="12948" max="12956" width="9.7109375" style="7" customWidth="1"/>
    <col min="12957" max="12958" width="9.140625" style="7" customWidth="1"/>
    <col min="12959" max="12959" width="10.28515625" style="7" customWidth="1"/>
    <col min="12960" max="12960" width="9.42578125" style="7" customWidth="1"/>
    <col min="12961" max="12961" width="9.85546875" style="7" bestFit="1" customWidth="1"/>
    <col min="12962" max="12962" width="15.7109375" style="7" bestFit="1" customWidth="1"/>
    <col min="12963" max="13200" width="9.140625" style="7"/>
    <col min="13201" max="13201" width="1.7109375" style="7" customWidth="1"/>
    <col min="13202" max="13202" width="73.5703125" style="7" customWidth="1"/>
    <col min="13203" max="13203" width="14" style="7" customWidth="1"/>
    <col min="13204" max="13212" width="9.7109375" style="7" customWidth="1"/>
    <col min="13213" max="13214" width="9.140625" style="7" customWidth="1"/>
    <col min="13215" max="13215" width="10.28515625" style="7" customWidth="1"/>
    <col min="13216" max="13216" width="9.42578125" style="7" customWidth="1"/>
    <col min="13217" max="13217" width="9.85546875" style="7" bestFit="1" customWidth="1"/>
    <col min="13218" max="13218" width="15.7109375" style="7" bestFit="1" customWidth="1"/>
    <col min="13219" max="13456" width="9.140625" style="7"/>
    <col min="13457" max="13457" width="1.7109375" style="7" customWidth="1"/>
    <col min="13458" max="13458" width="73.5703125" style="7" customWidth="1"/>
    <col min="13459" max="13459" width="14" style="7" customWidth="1"/>
    <col min="13460" max="13468" width="9.7109375" style="7" customWidth="1"/>
    <col min="13469" max="13470" width="9.140625" style="7" customWidth="1"/>
    <col min="13471" max="13471" width="10.28515625" style="7" customWidth="1"/>
    <col min="13472" max="13472" width="9.42578125" style="7" customWidth="1"/>
    <col min="13473" max="13473" width="9.85546875" style="7" bestFit="1" customWidth="1"/>
    <col min="13474" max="13474" width="15.7109375" style="7" bestFit="1" customWidth="1"/>
    <col min="13475" max="13712" width="9.140625" style="7"/>
    <col min="13713" max="13713" width="1.7109375" style="7" customWidth="1"/>
    <col min="13714" max="13714" width="73.5703125" style="7" customWidth="1"/>
    <col min="13715" max="13715" width="14" style="7" customWidth="1"/>
    <col min="13716" max="13724" width="9.7109375" style="7" customWidth="1"/>
    <col min="13725" max="13726" width="9.140625" style="7" customWidth="1"/>
    <col min="13727" max="13727" width="10.28515625" style="7" customWidth="1"/>
    <col min="13728" max="13728" width="9.42578125" style="7" customWidth="1"/>
    <col min="13729" max="13729" width="9.85546875" style="7" bestFit="1" customWidth="1"/>
    <col min="13730" max="13730" width="15.7109375" style="7" bestFit="1" customWidth="1"/>
    <col min="13731" max="13968" width="9.140625" style="7"/>
    <col min="13969" max="13969" width="1.7109375" style="7" customWidth="1"/>
    <col min="13970" max="13970" width="73.5703125" style="7" customWidth="1"/>
    <col min="13971" max="13971" width="14" style="7" customWidth="1"/>
    <col min="13972" max="13980" width="9.7109375" style="7" customWidth="1"/>
    <col min="13981" max="13982" width="9.140625" style="7" customWidth="1"/>
    <col min="13983" max="13983" width="10.28515625" style="7" customWidth="1"/>
    <col min="13984" max="13984" width="9.42578125" style="7" customWidth="1"/>
    <col min="13985" max="13985" width="9.85546875" style="7" bestFit="1" customWidth="1"/>
    <col min="13986" max="13986" width="15.7109375" style="7" bestFit="1" customWidth="1"/>
    <col min="13987" max="14224" width="9.140625" style="7"/>
    <col min="14225" max="14225" width="1.7109375" style="7" customWidth="1"/>
    <col min="14226" max="14226" width="73.5703125" style="7" customWidth="1"/>
    <col min="14227" max="14227" width="14" style="7" customWidth="1"/>
    <col min="14228" max="14236" width="9.7109375" style="7" customWidth="1"/>
    <col min="14237" max="14238" width="9.140625" style="7" customWidth="1"/>
    <col min="14239" max="14239" width="10.28515625" style="7" customWidth="1"/>
    <col min="14240" max="14240" width="9.42578125" style="7" customWidth="1"/>
    <col min="14241" max="14241" width="9.85546875" style="7" bestFit="1" customWidth="1"/>
    <col min="14242" max="14242" width="15.7109375" style="7" bestFit="1" customWidth="1"/>
    <col min="14243" max="14480" width="9.140625" style="7"/>
    <col min="14481" max="14481" width="1.7109375" style="7" customWidth="1"/>
    <col min="14482" max="14482" width="73.5703125" style="7" customWidth="1"/>
    <col min="14483" max="14483" width="14" style="7" customWidth="1"/>
    <col min="14484" max="14492" width="9.7109375" style="7" customWidth="1"/>
    <col min="14493" max="14494" width="9.140625" style="7" customWidth="1"/>
    <col min="14495" max="14495" width="10.28515625" style="7" customWidth="1"/>
    <col min="14496" max="14496" width="9.42578125" style="7" customWidth="1"/>
    <col min="14497" max="14497" width="9.85546875" style="7" bestFit="1" customWidth="1"/>
    <col min="14498" max="14498" width="15.7109375" style="7" bestFit="1" customWidth="1"/>
    <col min="14499" max="14736" width="9.140625" style="7"/>
    <col min="14737" max="14737" width="1.7109375" style="7" customWidth="1"/>
    <col min="14738" max="14738" width="73.5703125" style="7" customWidth="1"/>
    <col min="14739" max="14739" width="14" style="7" customWidth="1"/>
    <col min="14740" max="14748" width="9.7109375" style="7" customWidth="1"/>
    <col min="14749" max="14750" width="9.140625" style="7" customWidth="1"/>
    <col min="14751" max="14751" width="10.28515625" style="7" customWidth="1"/>
    <col min="14752" max="14752" width="9.42578125" style="7" customWidth="1"/>
    <col min="14753" max="14753" width="9.85546875" style="7" bestFit="1" customWidth="1"/>
    <col min="14754" max="14754" width="15.7109375" style="7" bestFit="1" customWidth="1"/>
    <col min="14755" max="14992" width="9.140625" style="7"/>
    <col min="14993" max="14993" width="1.7109375" style="7" customWidth="1"/>
    <col min="14994" max="14994" width="73.5703125" style="7" customWidth="1"/>
    <col min="14995" max="14995" width="14" style="7" customWidth="1"/>
    <col min="14996" max="15004" width="9.7109375" style="7" customWidth="1"/>
    <col min="15005" max="15006" width="9.140625" style="7" customWidth="1"/>
    <col min="15007" max="15007" width="10.28515625" style="7" customWidth="1"/>
    <col min="15008" max="15008" width="9.42578125" style="7" customWidth="1"/>
    <col min="15009" max="15009" width="9.85546875" style="7" bestFit="1" customWidth="1"/>
    <col min="15010" max="15010" width="15.7109375" style="7" bestFit="1" customWidth="1"/>
    <col min="15011" max="15248" width="9.140625" style="7"/>
    <col min="15249" max="15249" width="1.7109375" style="7" customWidth="1"/>
    <col min="15250" max="15250" width="73.5703125" style="7" customWidth="1"/>
    <col min="15251" max="15251" width="14" style="7" customWidth="1"/>
    <col min="15252" max="15260" width="9.7109375" style="7" customWidth="1"/>
    <col min="15261" max="15262" width="9.140625" style="7" customWidth="1"/>
    <col min="15263" max="15263" width="10.28515625" style="7" customWidth="1"/>
    <col min="15264" max="15264" width="9.42578125" style="7" customWidth="1"/>
    <col min="15265" max="15265" width="9.85546875" style="7" bestFit="1" customWidth="1"/>
    <col min="15266" max="15266" width="15.7109375" style="7" bestFit="1" customWidth="1"/>
    <col min="15267" max="15504" width="9.140625" style="7"/>
    <col min="15505" max="15505" width="1.7109375" style="7" customWidth="1"/>
    <col min="15506" max="15506" width="73.5703125" style="7" customWidth="1"/>
    <col min="15507" max="15507" width="14" style="7" customWidth="1"/>
    <col min="15508" max="15516" width="9.7109375" style="7" customWidth="1"/>
    <col min="15517" max="15518" width="9.140625" style="7" customWidth="1"/>
    <col min="15519" max="15519" width="10.28515625" style="7" customWidth="1"/>
    <col min="15520" max="15520" width="9.42578125" style="7" customWidth="1"/>
    <col min="15521" max="15521" width="9.85546875" style="7" bestFit="1" customWidth="1"/>
    <col min="15522" max="15522" width="15.7109375" style="7" bestFit="1" customWidth="1"/>
    <col min="15523" max="15760" width="9.140625" style="7"/>
    <col min="15761" max="15761" width="1.7109375" style="7" customWidth="1"/>
    <col min="15762" max="15762" width="73.5703125" style="7" customWidth="1"/>
    <col min="15763" max="15763" width="14" style="7" customWidth="1"/>
    <col min="15764" max="15772" width="9.7109375" style="7" customWidth="1"/>
    <col min="15773" max="15774" width="9.140625" style="7" customWidth="1"/>
    <col min="15775" max="15775" width="10.28515625" style="7" customWidth="1"/>
    <col min="15776" max="15776" width="9.42578125" style="7" customWidth="1"/>
    <col min="15777" max="15777" width="9.85546875" style="7" bestFit="1" customWidth="1"/>
    <col min="15778" max="15778" width="15.7109375" style="7" bestFit="1" customWidth="1"/>
    <col min="15779" max="16016" width="9.140625" style="7"/>
    <col min="16017" max="16017" width="1.7109375" style="7" customWidth="1"/>
    <col min="16018" max="16018" width="73.5703125" style="7" customWidth="1"/>
    <col min="16019" max="16019" width="14" style="7" customWidth="1"/>
    <col min="16020" max="16028" width="9.7109375" style="7" customWidth="1"/>
    <col min="16029" max="16030" width="9.140625" style="7" customWidth="1"/>
    <col min="16031" max="16031" width="10.28515625" style="7" customWidth="1"/>
    <col min="16032" max="16032" width="9.42578125" style="7" customWidth="1"/>
    <col min="16033" max="16033" width="9.85546875" style="7" bestFit="1" customWidth="1"/>
    <col min="16034" max="16034" width="15.7109375" style="7" bestFit="1" customWidth="1"/>
    <col min="16035" max="16384" width="9.140625" style="7"/>
  </cols>
  <sheetData>
    <row r="6" spans="1:12" s="10" customFormat="1" x14ac:dyDescent="0.2">
      <c r="A6" s="1"/>
      <c r="B6" s="4" t="s">
        <v>197</v>
      </c>
    </row>
    <row r="7" spans="1:12" s="10" customFormat="1" x14ac:dyDescent="0.2">
      <c r="A7" s="1"/>
      <c r="B7" s="4"/>
    </row>
    <row r="8" spans="1:12" s="10" customFormat="1" x14ac:dyDescent="0.2">
      <c r="A8" s="1"/>
      <c r="B8" s="4" t="s">
        <v>149</v>
      </c>
    </row>
    <row r="9" spans="1:12" s="10" customFormat="1" x14ac:dyDescent="0.2">
      <c r="A9" s="9"/>
      <c r="B9" s="4" t="s">
        <v>213</v>
      </c>
    </row>
    <row r="11" spans="1:12" s="16" customFormat="1" ht="27.75" customHeight="1" x14ac:dyDescent="0.2">
      <c r="A11" s="12"/>
      <c r="B11" s="81" t="s">
        <v>211</v>
      </c>
      <c r="C11" s="84" t="s">
        <v>210</v>
      </c>
      <c r="D11" s="85"/>
      <c r="E11" s="85"/>
      <c r="F11" s="85"/>
      <c r="G11" s="85"/>
      <c r="H11" s="85"/>
      <c r="I11" s="85"/>
      <c r="J11" s="86"/>
      <c r="K11" s="84" t="s">
        <v>179</v>
      </c>
      <c r="L11" s="85"/>
    </row>
    <row r="12" spans="1:12" s="16" customFormat="1" ht="27.75" customHeight="1" x14ac:dyDescent="0.2">
      <c r="A12" s="12"/>
      <c r="B12" s="82"/>
      <c r="C12" s="84" t="s">
        <v>185</v>
      </c>
      <c r="D12" s="86"/>
      <c r="E12" s="84" t="s">
        <v>178</v>
      </c>
      <c r="F12" s="86"/>
      <c r="G12" s="84" t="s">
        <v>184</v>
      </c>
      <c r="H12" s="86"/>
      <c r="I12" s="76" t="s">
        <v>180</v>
      </c>
      <c r="J12" s="44" t="s">
        <v>181</v>
      </c>
      <c r="K12" s="84" t="s">
        <v>183</v>
      </c>
      <c r="L12" s="86"/>
    </row>
    <row r="13" spans="1:12" s="16" customFormat="1" ht="12" customHeight="1" x14ac:dyDescent="0.2">
      <c r="A13" s="12"/>
      <c r="B13" s="83"/>
      <c r="C13" s="43">
        <v>2015</v>
      </c>
      <c r="D13" s="43">
        <v>2016</v>
      </c>
      <c r="E13" s="43">
        <v>2015</v>
      </c>
      <c r="F13" s="43">
        <v>2016</v>
      </c>
      <c r="G13" s="43">
        <v>2015</v>
      </c>
      <c r="H13" s="43">
        <v>2016</v>
      </c>
      <c r="I13" s="43" t="s">
        <v>182</v>
      </c>
      <c r="J13" s="43" t="s">
        <v>182</v>
      </c>
      <c r="K13" s="43">
        <v>2015</v>
      </c>
      <c r="L13" s="43">
        <v>2016</v>
      </c>
    </row>
    <row r="14" spans="1:12" x14ac:dyDescent="0.2">
      <c r="A14" s="7"/>
      <c r="B14" s="17" t="s">
        <v>1</v>
      </c>
      <c r="C14" s="45">
        <v>-1759</v>
      </c>
      <c r="D14" s="45">
        <v>-2155</v>
      </c>
      <c r="E14" s="45">
        <v>84556</v>
      </c>
      <c r="F14" s="45">
        <v>86759</v>
      </c>
      <c r="G14" s="46">
        <f>(E14/$E$169)*100</f>
        <v>18.238487704184308</v>
      </c>
      <c r="H14" s="46">
        <f>(F14/$F$169)*100</f>
        <v>19.145250484374241</v>
      </c>
      <c r="I14" s="45">
        <f>F14-E14</f>
        <v>2203</v>
      </c>
      <c r="J14" s="46">
        <f>((F14/E14)-1)*100</f>
        <v>2.6053739533563602</v>
      </c>
      <c r="K14" s="45">
        <v>3135</v>
      </c>
      <c r="L14" s="45">
        <v>4429</v>
      </c>
    </row>
    <row r="15" spans="1:12" x14ac:dyDescent="0.2">
      <c r="A15" s="7"/>
      <c r="B15" s="18" t="s">
        <v>2</v>
      </c>
      <c r="C15" s="77">
        <v>-1242</v>
      </c>
      <c r="D15" s="77">
        <v>-573</v>
      </c>
      <c r="E15" s="77">
        <v>33052</v>
      </c>
      <c r="F15" s="77">
        <v>34192</v>
      </c>
      <c r="G15" s="48">
        <f t="shared" ref="G15:G78" si="0">(E15/$E$169)*100</f>
        <v>7.1292220019714723</v>
      </c>
      <c r="H15" s="48">
        <f t="shared" ref="H15:H78" si="1">(F15/$F$169)*100</f>
        <v>7.5452045846739129</v>
      </c>
      <c r="I15" s="77">
        <f t="shared" ref="I15:I78" si="2">F15-E15</f>
        <v>1140</v>
      </c>
      <c r="J15" s="48">
        <f t="shared" ref="J15:J78" si="3">((F15/E15)-1)*100</f>
        <v>3.4491104925571836</v>
      </c>
      <c r="K15" s="77">
        <v>583</v>
      </c>
      <c r="L15" s="77">
        <v>1459</v>
      </c>
    </row>
    <row r="16" spans="1:12" x14ac:dyDescent="0.2">
      <c r="A16" s="7"/>
      <c r="B16" s="19" t="s">
        <v>3</v>
      </c>
      <c r="C16" s="49">
        <v>-1047</v>
      </c>
      <c r="D16" s="49">
        <v>-343</v>
      </c>
      <c r="E16" s="49">
        <v>20631</v>
      </c>
      <c r="F16" s="49">
        <v>21324</v>
      </c>
      <c r="G16" s="50">
        <f t="shared" si="0"/>
        <v>4.4500477769173861</v>
      </c>
      <c r="H16" s="50">
        <f t="shared" si="1"/>
        <v>4.7056019701563683</v>
      </c>
      <c r="I16" s="49">
        <f t="shared" si="2"/>
        <v>693</v>
      </c>
      <c r="J16" s="50">
        <f t="shared" si="3"/>
        <v>3.3590228297222691</v>
      </c>
      <c r="K16" s="49">
        <v>-91</v>
      </c>
      <c r="L16" s="49">
        <v>653</v>
      </c>
    </row>
    <row r="17" spans="1:12" x14ac:dyDescent="0.2">
      <c r="A17" s="7"/>
      <c r="B17" s="19" t="s">
        <v>4</v>
      </c>
      <c r="C17" s="49">
        <v>-3</v>
      </c>
      <c r="D17" s="49">
        <v>-1</v>
      </c>
      <c r="E17" s="49">
        <v>118</v>
      </c>
      <c r="F17" s="49">
        <v>122</v>
      </c>
      <c r="G17" s="50">
        <f t="shared" si="0"/>
        <v>2.5452262986585796E-2</v>
      </c>
      <c r="H17" s="50">
        <f t="shared" si="1"/>
        <v>2.6921939615413473E-2</v>
      </c>
      <c r="I17" s="49">
        <f t="shared" si="2"/>
        <v>4</v>
      </c>
      <c r="J17" s="50">
        <f t="shared" si="3"/>
        <v>3.3898305084745672</v>
      </c>
      <c r="K17" s="49">
        <v>0</v>
      </c>
      <c r="L17" s="49">
        <v>12</v>
      </c>
    </row>
    <row r="18" spans="1:12" x14ac:dyDescent="0.2">
      <c r="A18" s="7"/>
      <c r="B18" s="19" t="s">
        <v>5</v>
      </c>
      <c r="C18" s="49">
        <v>0</v>
      </c>
      <c r="D18" s="49">
        <v>1</v>
      </c>
      <c r="E18" s="49">
        <v>4</v>
      </c>
      <c r="F18" s="49">
        <v>5</v>
      </c>
      <c r="G18" s="50">
        <f t="shared" si="0"/>
        <v>8.6278857581646761E-4</v>
      </c>
      <c r="H18" s="50">
        <f t="shared" si="1"/>
        <v>1.1033581809595685E-3</v>
      </c>
      <c r="I18" s="49">
        <f t="shared" si="2"/>
        <v>1</v>
      </c>
      <c r="J18" s="50">
        <f t="shared" si="3"/>
        <v>25</v>
      </c>
      <c r="K18" s="49">
        <v>-1</v>
      </c>
      <c r="L18" s="49">
        <v>2</v>
      </c>
    </row>
    <row r="19" spans="1:12" x14ac:dyDescent="0.2">
      <c r="A19" s="7"/>
      <c r="B19" s="19" t="s">
        <v>6</v>
      </c>
      <c r="C19" s="49">
        <v>-3</v>
      </c>
      <c r="D19" s="49">
        <v>1</v>
      </c>
      <c r="E19" s="49">
        <v>35</v>
      </c>
      <c r="F19" s="49">
        <v>40</v>
      </c>
      <c r="G19" s="50">
        <f t="shared" si="0"/>
        <v>7.5494000383940921E-3</v>
      </c>
      <c r="H19" s="50">
        <f t="shared" si="1"/>
        <v>8.8268654476765483E-3</v>
      </c>
      <c r="I19" s="49">
        <f t="shared" si="2"/>
        <v>5</v>
      </c>
      <c r="J19" s="50">
        <f t="shared" si="3"/>
        <v>14.285714285714279</v>
      </c>
      <c r="K19" s="49">
        <v>-21</v>
      </c>
      <c r="L19" s="49">
        <v>-7</v>
      </c>
    </row>
    <row r="20" spans="1:12" x14ac:dyDescent="0.2">
      <c r="A20" s="7"/>
      <c r="B20" s="19" t="s">
        <v>7</v>
      </c>
      <c r="C20" s="49">
        <v>-84</v>
      </c>
      <c r="D20" s="49">
        <v>-52</v>
      </c>
      <c r="E20" s="49">
        <v>9282</v>
      </c>
      <c r="F20" s="49">
        <v>9730</v>
      </c>
      <c r="G20" s="50">
        <f t="shared" si="0"/>
        <v>2.0021008901821133</v>
      </c>
      <c r="H20" s="50">
        <f t="shared" si="1"/>
        <v>2.1471350201473203</v>
      </c>
      <c r="I20" s="49">
        <f t="shared" si="2"/>
        <v>448</v>
      </c>
      <c r="J20" s="50">
        <f t="shared" si="3"/>
        <v>4.8265460030165963</v>
      </c>
      <c r="K20" s="49">
        <v>182</v>
      </c>
      <c r="L20" s="49">
        <v>182</v>
      </c>
    </row>
    <row r="21" spans="1:12" x14ac:dyDescent="0.2">
      <c r="A21" s="7"/>
      <c r="B21" s="19" t="s">
        <v>190</v>
      </c>
      <c r="C21" s="49">
        <v>-105</v>
      </c>
      <c r="D21" s="49">
        <v>-179</v>
      </c>
      <c r="E21" s="49">
        <v>2982</v>
      </c>
      <c r="F21" s="49">
        <v>2971</v>
      </c>
      <c r="G21" s="50">
        <f t="shared" si="0"/>
        <v>0.64320888327117653</v>
      </c>
      <c r="H21" s="50">
        <f t="shared" si="1"/>
        <v>0.65561543112617571</v>
      </c>
      <c r="I21" s="49">
        <f t="shared" si="2"/>
        <v>-11</v>
      </c>
      <c r="J21" s="50">
        <f t="shared" si="3"/>
        <v>-0.36887994634473564</v>
      </c>
      <c r="K21" s="49">
        <v>514</v>
      </c>
      <c r="L21" s="49">
        <v>617</v>
      </c>
    </row>
    <row r="22" spans="1:12" x14ac:dyDescent="0.2">
      <c r="A22" s="7"/>
      <c r="B22" s="21" t="s">
        <v>10</v>
      </c>
      <c r="C22" s="78">
        <v>-31</v>
      </c>
      <c r="D22" s="78">
        <v>-59</v>
      </c>
      <c r="E22" s="78">
        <v>1543</v>
      </c>
      <c r="F22" s="78">
        <v>1562</v>
      </c>
      <c r="G22" s="51">
        <f t="shared" si="0"/>
        <v>0.33282069312120238</v>
      </c>
      <c r="H22" s="51">
        <f t="shared" si="1"/>
        <v>0.34468909573176926</v>
      </c>
      <c r="I22" s="78">
        <f t="shared" si="2"/>
        <v>19</v>
      </c>
      <c r="J22" s="51">
        <f t="shared" si="3"/>
        <v>1.2313674659753637</v>
      </c>
      <c r="K22" s="78">
        <v>-62</v>
      </c>
      <c r="L22" s="78">
        <v>-48</v>
      </c>
    </row>
    <row r="23" spans="1:12" ht="11.25" customHeight="1" x14ac:dyDescent="0.2">
      <c r="A23" s="7"/>
      <c r="B23" s="19" t="s">
        <v>11</v>
      </c>
      <c r="C23" s="49">
        <v>-45</v>
      </c>
      <c r="D23" s="49">
        <v>-56</v>
      </c>
      <c r="E23" s="49">
        <v>1020</v>
      </c>
      <c r="F23" s="49">
        <v>1070</v>
      </c>
      <c r="G23" s="50">
        <f t="shared" si="0"/>
        <v>0.22001108683319925</v>
      </c>
      <c r="H23" s="50">
        <f t="shared" si="1"/>
        <v>0.23611865072534766</v>
      </c>
      <c r="I23" s="49">
        <f t="shared" si="2"/>
        <v>50</v>
      </c>
      <c r="J23" s="50">
        <f t="shared" si="3"/>
        <v>4.9019607843137303</v>
      </c>
      <c r="K23" s="49">
        <v>-61</v>
      </c>
      <c r="L23" s="49">
        <v>-42</v>
      </c>
    </row>
    <row r="24" spans="1:12" ht="11.25" customHeight="1" x14ac:dyDescent="0.2">
      <c r="A24" s="7"/>
      <c r="B24" s="19" t="s">
        <v>12</v>
      </c>
      <c r="C24" s="49">
        <v>14</v>
      </c>
      <c r="D24" s="49">
        <v>-3</v>
      </c>
      <c r="E24" s="49">
        <v>523</v>
      </c>
      <c r="F24" s="49">
        <v>492</v>
      </c>
      <c r="G24" s="50">
        <f t="shared" si="0"/>
        <v>0.11280960628800313</v>
      </c>
      <c r="H24" s="50">
        <f t="shared" si="1"/>
        <v>0.10857044500642156</v>
      </c>
      <c r="I24" s="49">
        <f t="shared" si="2"/>
        <v>-31</v>
      </c>
      <c r="J24" s="50">
        <f t="shared" si="3"/>
        <v>-5.9273422562141516</v>
      </c>
      <c r="K24" s="49">
        <v>-1</v>
      </c>
      <c r="L24" s="49">
        <v>-6</v>
      </c>
    </row>
    <row r="25" spans="1:12" ht="11.25" customHeight="1" x14ac:dyDescent="0.2">
      <c r="A25" s="7"/>
      <c r="B25" s="21" t="s">
        <v>13</v>
      </c>
      <c r="C25" s="78">
        <v>-306</v>
      </c>
      <c r="D25" s="78">
        <v>-1441</v>
      </c>
      <c r="E25" s="78">
        <v>10687</v>
      </c>
      <c r="F25" s="78">
        <v>9711</v>
      </c>
      <c r="G25" s="51">
        <f t="shared" si="0"/>
        <v>2.3051553774376474</v>
      </c>
      <c r="H25" s="51">
        <f t="shared" si="1"/>
        <v>2.1429422590596743</v>
      </c>
      <c r="I25" s="78">
        <f t="shared" si="2"/>
        <v>-976</v>
      </c>
      <c r="J25" s="51">
        <f t="shared" si="3"/>
        <v>-9.1325909984092846</v>
      </c>
      <c r="K25" s="78">
        <v>2298</v>
      </c>
      <c r="L25" s="78">
        <v>2399</v>
      </c>
    </row>
    <row r="26" spans="1:12" ht="11.25" customHeight="1" x14ac:dyDescent="0.2">
      <c r="A26" s="7"/>
      <c r="B26" s="19" t="s">
        <v>14</v>
      </c>
      <c r="C26" s="49">
        <v>50</v>
      </c>
      <c r="D26" s="49">
        <v>-1</v>
      </c>
      <c r="E26" s="49">
        <v>224</v>
      </c>
      <c r="F26" s="49">
        <v>219</v>
      </c>
      <c r="G26" s="50">
        <f t="shared" si="0"/>
        <v>4.8316160245722189E-2</v>
      </c>
      <c r="H26" s="50">
        <f t="shared" si="1"/>
        <v>4.8327088326029104E-2</v>
      </c>
      <c r="I26" s="49">
        <f t="shared" si="2"/>
        <v>-5</v>
      </c>
      <c r="J26" s="50">
        <f t="shared" si="3"/>
        <v>-2.2321428571428603</v>
      </c>
      <c r="K26" s="49">
        <v>99</v>
      </c>
      <c r="L26" s="49">
        <v>84</v>
      </c>
    </row>
    <row r="27" spans="1:12" ht="11.25" customHeight="1" x14ac:dyDescent="0.2">
      <c r="A27" s="7"/>
      <c r="B27" s="19" t="s">
        <v>15</v>
      </c>
      <c r="C27" s="49">
        <v>-16</v>
      </c>
      <c r="D27" s="49">
        <v>-3</v>
      </c>
      <c r="E27" s="49">
        <v>583</v>
      </c>
      <c r="F27" s="49">
        <v>548</v>
      </c>
      <c r="G27" s="50">
        <f t="shared" si="0"/>
        <v>0.12575143492525018</v>
      </c>
      <c r="H27" s="50">
        <f t="shared" si="1"/>
        <v>0.12092805663316872</v>
      </c>
      <c r="I27" s="49">
        <f t="shared" si="2"/>
        <v>-35</v>
      </c>
      <c r="J27" s="50">
        <f t="shared" si="3"/>
        <v>-6.0034305317324232</v>
      </c>
      <c r="K27" s="49">
        <v>-48</v>
      </c>
      <c r="L27" s="49">
        <v>-50</v>
      </c>
    </row>
    <row r="28" spans="1:12" ht="11.25" customHeight="1" x14ac:dyDescent="0.2">
      <c r="A28" s="7"/>
      <c r="B28" s="19" t="s">
        <v>16</v>
      </c>
      <c r="C28" s="49">
        <v>-294</v>
      </c>
      <c r="D28" s="49">
        <v>-1422</v>
      </c>
      <c r="E28" s="49">
        <v>9222</v>
      </c>
      <c r="F28" s="49">
        <v>8258</v>
      </c>
      <c r="G28" s="50">
        <f t="shared" si="0"/>
        <v>1.9891590615448662</v>
      </c>
      <c r="H28" s="50">
        <f t="shared" si="1"/>
        <v>1.8223063716728234</v>
      </c>
      <c r="I28" s="49">
        <f t="shared" si="2"/>
        <v>-964</v>
      </c>
      <c r="J28" s="50">
        <f t="shared" si="3"/>
        <v>-10.4532639340707</v>
      </c>
      <c r="K28" s="49">
        <v>2259</v>
      </c>
      <c r="L28" s="49">
        <v>2359</v>
      </c>
    </row>
    <row r="29" spans="1:12" ht="11.25" customHeight="1" x14ac:dyDescent="0.2">
      <c r="A29" s="7"/>
      <c r="B29" s="19" t="s">
        <v>17</v>
      </c>
      <c r="C29" s="49">
        <v>0</v>
      </c>
      <c r="D29" s="49">
        <v>0</v>
      </c>
      <c r="E29" s="49">
        <v>0</v>
      </c>
      <c r="F29" s="49">
        <v>0</v>
      </c>
      <c r="G29" s="50">
        <f t="shared" si="0"/>
        <v>0</v>
      </c>
      <c r="H29" s="50">
        <f t="shared" si="1"/>
        <v>0</v>
      </c>
      <c r="I29" s="49">
        <f t="shared" si="2"/>
        <v>0</v>
      </c>
      <c r="J29" s="50">
        <v>0</v>
      </c>
      <c r="K29" s="49">
        <v>0</v>
      </c>
      <c r="L29" s="49">
        <v>0</v>
      </c>
    </row>
    <row r="30" spans="1:12" ht="11.25" customHeight="1" x14ac:dyDescent="0.2">
      <c r="A30" s="7"/>
      <c r="B30" s="19" t="s">
        <v>18</v>
      </c>
      <c r="C30" s="49">
        <v>0</v>
      </c>
      <c r="D30" s="49">
        <v>0</v>
      </c>
      <c r="E30" s="49">
        <v>0</v>
      </c>
      <c r="F30" s="49">
        <v>0</v>
      </c>
      <c r="G30" s="50">
        <f t="shared" si="0"/>
        <v>0</v>
      </c>
      <c r="H30" s="50">
        <f t="shared" si="1"/>
        <v>0</v>
      </c>
      <c r="I30" s="49">
        <f t="shared" si="2"/>
        <v>0</v>
      </c>
      <c r="J30" s="50">
        <v>0</v>
      </c>
      <c r="K30" s="49">
        <v>0</v>
      </c>
      <c r="L30" s="49">
        <v>0</v>
      </c>
    </row>
    <row r="31" spans="1:12" ht="11.25" customHeight="1" x14ac:dyDescent="0.2">
      <c r="A31" s="7"/>
      <c r="B31" s="19" t="s">
        <v>19</v>
      </c>
      <c r="C31" s="49">
        <v>-46</v>
      </c>
      <c r="D31" s="49">
        <v>-15</v>
      </c>
      <c r="E31" s="49">
        <v>658</v>
      </c>
      <c r="F31" s="49">
        <v>686</v>
      </c>
      <c r="G31" s="50">
        <f t="shared" si="0"/>
        <v>0.14192872072180893</v>
      </c>
      <c r="H31" s="50">
        <f t="shared" si="1"/>
        <v>0.15138074242765281</v>
      </c>
      <c r="I31" s="49">
        <f t="shared" si="2"/>
        <v>28</v>
      </c>
      <c r="J31" s="50">
        <f t="shared" si="3"/>
        <v>4.2553191489361764</v>
      </c>
      <c r="K31" s="49">
        <v>-12</v>
      </c>
      <c r="L31" s="49">
        <v>6</v>
      </c>
    </row>
    <row r="32" spans="1:12" s="22" customFormat="1" ht="11.25" customHeight="1" x14ac:dyDescent="0.2">
      <c r="B32" s="23" t="s">
        <v>20</v>
      </c>
      <c r="C32" s="66">
        <v>8</v>
      </c>
      <c r="D32" s="66">
        <v>34</v>
      </c>
      <c r="E32" s="66">
        <v>24495</v>
      </c>
      <c r="F32" s="66">
        <v>25004</v>
      </c>
      <c r="G32" s="52">
        <f t="shared" si="0"/>
        <v>5.2835015411560935</v>
      </c>
      <c r="H32" s="52">
        <f t="shared" si="1"/>
        <v>5.5176735913426107</v>
      </c>
      <c r="I32" s="66">
        <f t="shared" si="2"/>
        <v>509</v>
      </c>
      <c r="J32" s="52">
        <f t="shared" si="3"/>
        <v>2.0779750969585731</v>
      </c>
      <c r="K32" s="66">
        <v>223</v>
      </c>
      <c r="L32" s="66">
        <v>-5</v>
      </c>
    </row>
    <row r="33" spans="1:12" s="22" customFormat="1" ht="11.25" customHeight="1" x14ac:dyDescent="0.2">
      <c r="B33" s="19" t="s">
        <v>21</v>
      </c>
      <c r="C33" s="49">
        <v>-87</v>
      </c>
      <c r="D33" s="49">
        <v>32</v>
      </c>
      <c r="E33" s="49">
        <v>14850</v>
      </c>
      <c r="F33" s="49">
        <v>15226</v>
      </c>
      <c r="G33" s="50">
        <f t="shared" si="0"/>
        <v>3.2031025877186363</v>
      </c>
      <c r="H33" s="50">
        <f t="shared" si="1"/>
        <v>3.3599463326580778</v>
      </c>
      <c r="I33" s="49">
        <f t="shared" si="2"/>
        <v>376</v>
      </c>
      <c r="J33" s="50">
        <f t="shared" si="3"/>
        <v>2.5319865319865409</v>
      </c>
      <c r="K33" s="49">
        <v>13</v>
      </c>
      <c r="L33" s="49">
        <v>17</v>
      </c>
    </row>
    <row r="34" spans="1:12" s="22" customFormat="1" ht="11.25" customHeight="1" x14ac:dyDescent="0.2">
      <c r="B34" s="19" t="s">
        <v>22</v>
      </c>
      <c r="C34" s="49">
        <v>-10</v>
      </c>
      <c r="D34" s="49">
        <v>0</v>
      </c>
      <c r="E34" s="49">
        <v>699</v>
      </c>
      <c r="F34" s="49">
        <v>663</v>
      </c>
      <c r="G34" s="50">
        <f t="shared" si="0"/>
        <v>0.15077230362392771</v>
      </c>
      <c r="H34" s="50">
        <f t="shared" si="1"/>
        <v>0.14630529479523879</v>
      </c>
      <c r="I34" s="49">
        <f t="shared" si="2"/>
        <v>-36</v>
      </c>
      <c r="J34" s="50">
        <f t="shared" si="3"/>
        <v>-5.1502145922746827</v>
      </c>
      <c r="K34" s="49">
        <v>-10</v>
      </c>
      <c r="L34" s="49">
        <v>-29</v>
      </c>
    </row>
    <row r="35" spans="1:12" s="22" customFormat="1" ht="11.25" customHeight="1" x14ac:dyDescent="0.2">
      <c r="B35" s="19" t="s">
        <v>23</v>
      </c>
      <c r="C35" s="49">
        <v>-2</v>
      </c>
      <c r="D35" s="49">
        <v>-2</v>
      </c>
      <c r="E35" s="49">
        <v>143</v>
      </c>
      <c r="F35" s="49">
        <v>187</v>
      </c>
      <c r="G35" s="50">
        <f t="shared" si="0"/>
        <v>3.0844691585438715E-2</v>
      </c>
      <c r="H35" s="50">
        <f t="shared" si="1"/>
        <v>4.1265595967887862E-2</v>
      </c>
      <c r="I35" s="49">
        <f t="shared" si="2"/>
        <v>44</v>
      </c>
      <c r="J35" s="50">
        <f t="shared" si="3"/>
        <v>30.76923076923077</v>
      </c>
      <c r="K35" s="49">
        <v>-8</v>
      </c>
      <c r="L35" s="49">
        <v>8</v>
      </c>
    </row>
    <row r="36" spans="1:12" s="22" customFormat="1" ht="11.25" customHeight="1" x14ac:dyDescent="0.2">
      <c r="B36" s="19" t="s">
        <v>24</v>
      </c>
      <c r="C36" s="49">
        <v>22</v>
      </c>
      <c r="D36" s="49">
        <v>19</v>
      </c>
      <c r="E36" s="49">
        <v>2949</v>
      </c>
      <c r="F36" s="49">
        <v>3040</v>
      </c>
      <c r="G36" s="50">
        <f t="shared" si="0"/>
        <v>0.63609087752069071</v>
      </c>
      <c r="H36" s="50">
        <f t="shared" si="1"/>
        <v>0.6708417740234176</v>
      </c>
      <c r="I36" s="49">
        <f t="shared" si="2"/>
        <v>91</v>
      </c>
      <c r="J36" s="50">
        <f t="shared" si="3"/>
        <v>3.0857917938284185</v>
      </c>
      <c r="K36" s="49">
        <v>73</v>
      </c>
      <c r="L36" s="49">
        <v>36</v>
      </c>
    </row>
    <row r="37" spans="1:12" s="22" customFormat="1" ht="11.25" customHeight="1" x14ac:dyDescent="0.2">
      <c r="B37" s="19" t="s">
        <v>25</v>
      </c>
      <c r="C37" s="49">
        <v>87</v>
      </c>
      <c r="D37" s="49">
        <v>-11</v>
      </c>
      <c r="E37" s="49">
        <v>5362</v>
      </c>
      <c r="F37" s="49">
        <v>5406</v>
      </c>
      <c r="G37" s="50">
        <f t="shared" si="0"/>
        <v>1.1565680858819749</v>
      </c>
      <c r="H37" s="50">
        <f t="shared" si="1"/>
        <v>1.1929508652534855</v>
      </c>
      <c r="I37" s="49">
        <f t="shared" si="2"/>
        <v>44</v>
      </c>
      <c r="J37" s="50">
        <f t="shared" si="3"/>
        <v>0.8205893323386837</v>
      </c>
      <c r="K37" s="49">
        <v>157</v>
      </c>
      <c r="L37" s="49">
        <v>-29</v>
      </c>
    </row>
    <row r="38" spans="1:12" s="22" customFormat="1" ht="11.25" customHeight="1" x14ac:dyDescent="0.2">
      <c r="B38" s="19" t="s">
        <v>26</v>
      </c>
      <c r="C38" s="49">
        <v>-2</v>
      </c>
      <c r="D38" s="49">
        <v>-4</v>
      </c>
      <c r="E38" s="49">
        <v>492</v>
      </c>
      <c r="F38" s="49">
        <v>482</v>
      </c>
      <c r="G38" s="50">
        <f t="shared" si="0"/>
        <v>0.10612299482542552</v>
      </c>
      <c r="H38" s="50">
        <f t="shared" si="1"/>
        <v>0.1063637286445024</v>
      </c>
      <c r="I38" s="49">
        <f t="shared" si="2"/>
        <v>-10</v>
      </c>
      <c r="J38" s="50">
        <f t="shared" si="3"/>
        <v>-2.0325203252032575</v>
      </c>
      <c r="K38" s="49">
        <v>-2</v>
      </c>
      <c r="L38" s="49">
        <v>-8</v>
      </c>
    </row>
    <row r="39" spans="1:12" ht="11.25" customHeight="1" x14ac:dyDescent="0.2">
      <c r="A39" s="7"/>
      <c r="B39" s="21" t="s">
        <v>27</v>
      </c>
      <c r="C39" s="78">
        <v>77</v>
      </c>
      <c r="D39" s="78">
        <v>2</v>
      </c>
      <c r="E39" s="78">
        <v>4696</v>
      </c>
      <c r="F39" s="78">
        <v>5047</v>
      </c>
      <c r="G39" s="51">
        <f t="shared" si="0"/>
        <v>1.0129137880085328</v>
      </c>
      <c r="H39" s="51">
        <f t="shared" si="1"/>
        <v>1.1137297478605885</v>
      </c>
      <c r="I39" s="78">
        <f t="shared" si="2"/>
        <v>351</v>
      </c>
      <c r="J39" s="51">
        <f t="shared" si="3"/>
        <v>7.4744463373083381</v>
      </c>
      <c r="K39" s="78">
        <v>157</v>
      </c>
      <c r="L39" s="78">
        <v>341</v>
      </c>
    </row>
    <row r="40" spans="1:12" ht="11.25" customHeight="1" x14ac:dyDescent="0.2">
      <c r="A40" s="7"/>
      <c r="B40" s="19" t="s">
        <v>28</v>
      </c>
      <c r="C40" s="49">
        <v>84</v>
      </c>
      <c r="D40" s="49">
        <v>5</v>
      </c>
      <c r="E40" s="49">
        <v>4490</v>
      </c>
      <c r="F40" s="49">
        <v>4856</v>
      </c>
      <c r="G40" s="50">
        <f t="shared" si="0"/>
        <v>0.96848017635398498</v>
      </c>
      <c r="H40" s="50">
        <f t="shared" si="1"/>
        <v>1.071581465347933</v>
      </c>
      <c r="I40" s="49">
        <f t="shared" si="2"/>
        <v>366</v>
      </c>
      <c r="J40" s="50">
        <f t="shared" si="3"/>
        <v>8.151447661469934</v>
      </c>
      <c r="K40" s="49">
        <v>148</v>
      </c>
      <c r="L40" s="49">
        <v>363</v>
      </c>
    </row>
    <row r="41" spans="1:12" ht="11.25" customHeight="1" x14ac:dyDescent="0.2">
      <c r="A41" s="7"/>
      <c r="B41" s="19" t="s">
        <v>29</v>
      </c>
      <c r="C41" s="49">
        <v>-7</v>
      </c>
      <c r="D41" s="49">
        <v>-3</v>
      </c>
      <c r="E41" s="49">
        <v>206</v>
      </c>
      <c r="F41" s="49">
        <v>191</v>
      </c>
      <c r="G41" s="50">
        <f t="shared" si="0"/>
        <v>4.443361165454808E-2</v>
      </c>
      <c r="H41" s="50">
        <f t="shared" si="1"/>
        <v>4.2148282512655517E-2</v>
      </c>
      <c r="I41" s="49">
        <f t="shared" si="2"/>
        <v>-15</v>
      </c>
      <c r="J41" s="50">
        <f t="shared" si="3"/>
        <v>-7.2815533980582492</v>
      </c>
      <c r="K41" s="49">
        <v>9</v>
      </c>
      <c r="L41" s="49">
        <v>-22</v>
      </c>
    </row>
    <row r="42" spans="1:12" ht="11.25" customHeight="1" x14ac:dyDescent="0.2">
      <c r="A42" s="7"/>
      <c r="B42" s="21" t="s">
        <v>30</v>
      </c>
      <c r="C42" s="78">
        <v>1</v>
      </c>
      <c r="D42" s="78">
        <v>-17</v>
      </c>
      <c r="E42" s="78">
        <v>302</v>
      </c>
      <c r="F42" s="78">
        <v>298</v>
      </c>
      <c r="G42" s="51">
        <f t="shared" si="0"/>
        <v>6.5140537474143306E-2</v>
      </c>
      <c r="H42" s="51">
        <f t="shared" si="1"/>
        <v>6.576014758519029E-2</v>
      </c>
      <c r="I42" s="78">
        <f t="shared" si="2"/>
        <v>-4</v>
      </c>
      <c r="J42" s="51">
        <f t="shared" si="3"/>
        <v>-1.3245033112582738</v>
      </c>
      <c r="K42" s="78">
        <v>-25</v>
      </c>
      <c r="L42" s="78">
        <v>-35</v>
      </c>
    </row>
    <row r="43" spans="1:12" ht="11.25" customHeight="1" x14ac:dyDescent="0.2">
      <c r="A43" s="7"/>
      <c r="B43" s="19" t="s">
        <v>191</v>
      </c>
      <c r="C43" s="49">
        <v>-7</v>
      </c>
      <c r="D43" s="49">
        <v>-15</v>
      </c>
      <c r="E43" s="49">
        <v>202</v>
      </c>
      <c r="F43" s="49">
        <v>186</v>
      </c>
      <c r="G43" s="50">
        <f t="shared" si="0"/>
        <v>4.3570823078731613E-2</v>
      </c>
      <c r="H43" s="50">
        <f t="shared" si="1"/>
        <v>4.1044924331695945E-2</v>
      </c>
      <c r="I43" s="49">
        <f t="shared" si="2"/>
        <v>-16</v>
      </c>
      <c r="J43" s="50">
        <f t="shared" si="3"/>
        <v>-7.9207920792079172</v>
      </c>
      <c r="K43" s="49">
        <v>-31</v>
      </c>
      <c r="L43" s="49">
        <v>-26</v>
      </c>
    </row>
    <row r="44" spans="1:12" ht="11.25" customHeight="1" x14ac:dyDescent="0.2">
      <c r="A44" s="7"/>
      <c r="B44" s="19" t="s">
        <v>33</v>
      </c>
      <c r="C44" s="49">
        <v>-1</v>
      </c>
      <c r="D44" s="49">
        <v>0</v>
      </c>
      <c r="E44" s="49">
        <v>22</v>
      </c>
      <c r="F44" s="49">
        <v>25</v>
      </c>
      <c r="G44" s="50">
        <f t="shared" si="0"/>
        <v>4.7453371669905712E-3</v>
      </c>
      <c r="H44" s="50">
        <f t="shared" si="1"/>
        <v>5.5167909047978431E-3</v>
      </c>
      <c r="I44" s="49">
        <f t="shared" si="2"/>
        <v>3</v>
      </c>
      <c r="J44" s="50">
        <f t="shared" si="3"/>
        <v>13.636363636363647</v>
      </c>
      <c r="K44" s="49">
        <v>-1</v>
      </c>
      <c r="L44" s="49">
        <v>-1</v>
      </c>
    </row>
    <row r="45" spans="1:12" x14ac:dyDescent="0.2">
      <c r="A45" s="7"/>
      <c r="B45" s="19" t="s">
        <v>34</v>
      </c>
      <c r="C45" s="49">
        <v>9</v>
      </c>
      <c r="D45" s="49">
        <v>-2</v>
      </c>
      <c r="E45" s="49">
        <v>78</v>
      </c>
      <c r="F45" s="49">
        <v>87</v>
      </c>
      <c r="G45" s="50">
        <f t="shared" si="0"/>
        <v>1.6824377228421117E-2</v>
      </c>
      <c r="H45" s="50">
        <f t="shared" si="1"/>
        <v>1.919843234869649E-2</v>
      </c>
      <c r="I45" s="49">
        <f t="shared" si="2"/>
        <v>9</v>
      </c>
      <c r="J45" s="50">
        <f t="shared" si="3"/>
        <v>11.538461538461542</v>
      </c>
      <c r="K45" s="49">
        <v>7</v>
      </c>
      <c r="L45" s="49">
        <v>-8</v>
      </c>
    </row>
    <row r="46" spans="1:12" x14ac:dyDescent="0.2">
      <c r="A46" s="7"/>
      <c r="B46" s="21" t="s">
        <v>35</v>
      </c>
      <c r="C46" s="78">
        <v>-266</v>
      </c>
      <c r="D46" s="78">
        <v>-101</v>
      </c>
      <c r="E46" s="78">
        <v>9781</v>
      </c>
      <c r="F46" s="78">
        <v>10945</v>
      </c>
      <c r="G46" s="51">
        <f t="shared" si="0"/>
        <v>2.1097337650152177</v>
      </c>
      <c r="H46" s="51">
        <f t="shared" si="1"/>
        <v>2.4152510581204956</v>
      </c>
      <c r="I46" s="78">
        <f t="shared" si="2"/>
        <v>1164</v>
      </c>
      <c r="J46" s="51">
        <f t="shared" si="3"/>
        <v>11.900623658112664</v>
      </c>
      <c r="K46" s="78">
        <v>-39</v>
      </c>
      <c r="L46" s="78">
        <v>318</v>
      </c>
    </row>
    <row r="47" spans="1:12" x14ac:dyDescent="0.2">
      <c r="A47" s="7"/>
      <c r="B47" s="19" t="s">
        <v>36</v>
      </c>
      <c r="C47" s="49">
        <v>-188</v>
      </c>
      <c r="D47" s="49">
        <v>-62</v>
      </c>
      <c r="E47" s="49">
        <v>5960</v>
      </c>
      <c r="F47" s="49">
        <v>6515</v>
      </c>
      <c r="G47" s="50">
        <f t="shared" si="0"/>
        <v>1.2855549779665367</v>
      </c>
      <c r="H47" s="50">
        <f t="shared" si="1"/>
        <v>1.4376757097903177</v>
      </c>
      <c r="I47" s="49">
        <f t="shared" si="2"/>
        <v>555</v>
      </c>
      <c r="J47" s="50">
        <f t="shared" si="3"/>
        <v>9.3120805369127488</v>
      </c>
      <c r="K47" s="49">
        <v>-66</v>
      </c>
      <c r="L47" s="49">
        <v>138</v>
      </c>
    </row>
    <row r="48" spans="1:12" x14ac:dyDescent="0.2">
      <c r="A48" s="7"/>
      <c r="B48" s="19" t="s">
        <v>37</v>
      </c>
      <c r="C48" s="49">
        <v>-25</v>
      </c>
      <c r="D48" s="49">
        <v>-11</v>
      </c>
      <c r="E48" s="49">
        <v>1311</v>
      </c>
      <c r="F48" s="49">
        <v>1423</v>
      </c>
      <c r="G48" s="50">
        <f t="shared" si="0"/>
        <v>0.28277895572384726</v>
      </c>
      <c r="H48" s="50">
        <f t="shared" si="1"/>
        <v>0.31401573830109319</v>
      </c>
      <c r="I48" s="49">
        <f t="shared" si="2"/>
        <v>112</v>
      </c>
      <c r="J48" s="50">
        <f t="shared" si="3"/>
        <v>8.5430968726163172</v>
      </c>
      <c r="K48" s="49">
        <v>-2</v>
      </c>
      <c r="L48" s="49">
        <v>19</v>
      </c>
    </row>
    <row r="49" spans="1:12" x14ac:dyDescent="0.2">
      <c r="A49" s="7"/>
      <c r="B49" s="19" t="s">
        <v>38</v>
      </c>
      <c r="C49" s="49">
        <v>-30</v>
      </c>
      <c r="D49" s="49">
        <v>2</v>
      </c>
      <c r="E49" s="49">
        <v>1980</v>
      </c>
      <c r="F49" s="49">
        <v>2495</v>
      </c>
      <c r="G49" s="50">
        <f t="shared" si="0"/>
        <v>0.42708034502915149</v>
      </c>
      <c r="H49" s="50">
        <f t="shared" si="1"/>
        <v>0.55057573229882473</v>
      </c>
      <c r="I49" s="49">
        <f t="shared" si="2"/>
        <v>515</v>
      </c>
      <c r="J49" s="50">
        <f t="shared" si="3"/>
        <v>26.010101010101017</v>
      </c>
      <c r="K49" s="49">
        <v>-66</v>
      </c>
      <c r="L49" s="49">
        <v>54</v>
      </c>
    </row>
    <row r="50" spans="1:12" x14ac:dyDescent="0.2">
      <c r="A50" s="7"/>
      <c r="B50" s="19" t="s">
        <v>39</v>
      </c>
      <c r="C50" s="49">
        <v>-23</v>
      </c>
      <c r="D50" s="49">
        <v>-30</v>
      </c>
      <c r="E50" s="49">
        <v>530</v>
      </c>
      <c r="F50" s="49">
        <v>512</v>
      </c>
      <c r="G50" s="50">
        <f t="shared" si="0"/>
        <v>0.11431948629568196</v>
      </c>
      <c r="H50" s="50">
        <f t="shared" si="1"/>
        <v>0.11298387773025981</v>
      </c>
      <c r="I50" s="49">
        <f t="shared" si="2"/>
        <v>-18</v>
      </c>
      <c r="J50" s="50">
        <f t="shared" si="3"/>
        <v>-3.3962264150943389</v>
      </c>
      <c r="K50" s="49">
        <v>95</v>
      </c>
      <c r="L50" s="49">
        <v>107</v>
      </c>
    </row>
    <row r="51" spans="1:12" x14ac:dyDescent="0.2">
      <c r="A51" s="7"/>
      <c r="B51" s="21" t="s">
        <v>40</v>
      </c>
      <c r="C51" s="78">
        <v>0</v>
      </c>
      <c r="D51" s="78">
        <v>0</v>
      </c>
      <c r="E51" s="78">
        <v>0</v>
      </c>
      <c r="F51" s="78">
        <v>0</v>
      </c>
      <c r="G51" s="51">
        <f t="shared" si="0"/>
        <v>0</v>
      </c>
      <c r="H51" s="51">
        <f t="shared" si="1"/>
        <v>0</v>
      </c>
      <c r="I51" s="78">
        <f t="shared" si="2"/>
        <v>0</v>
      </c>
      <c r="J51" s="51">
        <v>0</v>
      </c>
      <c r="K51" s="78">
        <v>0</v>
      </c>
      <c r="L51" s="78">
        <v>0</v>
      </c>
    </row>
    <row r="52" spans="1:12" x14ac:dyDescent="0.2">
      <c r="A52" s="7"/>
      <c r="B52" s="24" t="s">
        <v>41</v>
      </c>
      <c r="C52" s="53">
        <v>0</v>
      </c>
      <c r="D52" s="53">
        <v>0</v>
      </c>
      <c r="E52" s="53">
        <v>0</v>
      </c>
      <c r="F52" s="53">
        <v>0</v>
      </c>
      <c r="G52" s="54">
        <f t="shared" si="0"/>
        <v>0</v>
      </c>
      <c r="H52" s="54">
        <f t="shared" si="1"/>
        <v>0</v>
      </c>
      <c r="I52" s="53">
        <f t="shared" si="2"/>
        <v>0</v>
      </c>
      <c r="J52" s="54">
        <v>0</v>
      </c>
      <c r="K52" s="53">
        <v>0</v>
      </c>
      <c r="L52" s="53">
        <v>0</v>
      </c>
    </row>
    <row r="53" spans="1:12" x14ac:dyDescent="0.2">
      <c r="A53" s="7"/>
      <c r="B53" s="17" t="s">
        <v>42</v>
      </c>
      <c r="C53" s="64">
        <v>-434</v>
      </c>
      <c r="D53" s="64">
        <v>-216</v>
      </c>
      <c r="E53" s="64">
        <v>42648</v>
      </c>
      <c r="F53" s="64">
        <v>39034</v>
      </c>
      <c r="G53" s="55">
        <f t="shared" si="0"/>
        <v>9.199051795355178</v>
      </c>
      <c r="H53" s="55">
        <f t="shared" si="1"/>
        <v>8.6136966471151606</v>
      </c>
      <c r="I53" s="64">
        <f t="shared" si="2"/>
        <v>-3614</v>
      </c>
      <c r="J53" s="55">
        <f t="shared" si="3"/>
        <v>-8.4740198836991141</v>
      </c>
      <c r="K53" s="64">
        <v>-927</v>
      </c>
      <c r="L53" s="64">
        <v>-797</v>
      </c>
    </row>
    <row r="54" spans="1:12" x14ac:dyDescent="0.2">
      <c r="A54" s="7"/>
      <c r="B54" s="18" t="s">
        <v>43</v>
      </c>
      <c r="C54" s="77">
        <v>-6</v>
      </c>
      <c r="D54" s="77">
        <v>-27</v>
      </c>
      <c r="E54" s="77">
        <v>1283</v>
      </c>
      <c r="F54" s="77">
        <v>1273</v>
      </c>
      <c r="G54" s="48">
        <f t="shared" si="0"/>
        <v>0.27673943569313197</v>
      </c>
      <c r="H54" s="48">
        <f t="shared" si="1"/>
        <v>0.28091499287230615</v>
      </c>
      <c r="I54" s="77">
        <f t="shared" si="2"/>
        <v>-10</v>
      </c>
      <c r="J54" s="48">
        <f t="shared" si="3"/>
        <v>-0.77942322681215925</v>
      </c>
      <c r="K54" s="77">
        <v>-329</v>
      </c>
      <c r="L54" s="77">
        <v>-544</v>
      </c>
    </row>
    <row r="55" spans="1:12" x14ac:dyDescent="0.2">
      <c r="A55" s="7"/>
      <c r="B55" s="19" t="s">
        <v>44</v>
      </c>
      <c r="C55" s="49">
        <v>-2</v>
      </c>
      <c r="D55" s="49">
        <v>-16</v>
      </c>
      <c r="E55" s="49">
        <v>850</v>
      </c>
      <c r="F55" s="49">
        <v>816</v>
      </c>
      <c r="G55" s="50">
        <f t="shared" si="0"/>
        <v>0.18334257236099935</v>
      </c>
      <c r="H55" s="50">
        <f t="shared" si="1"/>
        <v>0.1800680551326016</v>
      </c>
      <c r="I55" s="49">
        <f t="shared" si="2"/>
        <v>-34</v>
      </c>
      <c r="J55" s="50">
        <f t="shared" si="3"/>
        <v>-4.0000000000000036</v>
      </c>
      <c r="K55" s="49">
        <v>-316</v>
      </c>
      <c r="L55" s="49">
        <v>-505</v>
      </c>
    </row>
    <row r="56" spans="1:12" x14ac:dyDescent="0.2">
      <c r="A56" s="7"/>
      <c r="B56" s="19" t="s">
        <v>45</v>
      </c>
      <c r="C56" s="49">
        <v>-4</v>
      </c>
      <c r="D56" s="49">
        <v>-11</v>
      </c>
      <c r="E56" s="49">
        <v>433</v>
      </c>
      <c r="F56" s="49">
        <v>457</v>
      </c>
      <c r="G56" s="50">
        <f t="shared" si="0"/>
        <v>9.3396863332132624E-2</v>
      </c>
      <c r="H56" s="50">
        <f t="shared" si="1"/>
        <v>0.10084693773970456</v>
      </c>
      <c r="I56" s="49">
        <f t="shared" si="2"/>
        <v>24</v>
      </c>
      <c r="J56" s="50">
        <f t="shared" si="3"/>
        <v>5.5427251732101723</v>
      </c>
      <c r="K56" s="49">
        <v>-13</v>
      </c>
      <c r="L56" s="49">
        <v>-39</v>
      </c>
    </row>
    <row r="57" spans="1:12" x14ac:dyDescent="0.2">
      <c r="A57" s="7"/>
      <c r="B57" s="21" t="s">
        <v>46</v>
      </c>
      <c r="C57" s="78">
        <v>36</v>
      </c>
      <c r="D57" s="78">
        <v>55</v>
      </c>
      <c r="E57" s="78">
        <v>4337</v>
      </c>
      <c r="F57" s="78">
        <v>5002</v>
      </c>
      <c r="G57" s="51">
        <f t="shared" si="0"/>
        <v>0.935478513329005</v>
      </c>
      <c r="H57" s="51">
        <f t="shared" si="1"/>
        <v>1.1037995242319525</v>
      </c>
      <c r="I57" s="78">
        <f t="shared" si="2"/>
        <v>665</v>
      </c>
      <c r="J57" s="51">
        <f t="shared" si="3"/>
        <v>15.333179617246939</v>
      </c>
      <c r="K57" s="78">
        <v>190</v>
      </c>
      <c r="L57" s="78">
        <v>126</v>
      </c>
    </row>
    <row r="58" spans="1:12" x14ac:dyDescent="0.2">
      <c r="A58" s="7"/>
      <c r="B58" s="19" t="s">
        <v>47</v>
      </c>
      <c r="C58" s="49">
        <v>36</v>
      </c>
      <c r="D58" s="49">
        <v>55</v>
      </c>
      <c r="E58" s="49">
        <v>4337</v>
      </c>
      <c r="F58" s="49">
        <v>5002</v>
      </c>
      <c r="G58" s="50">
        <f t="shared" si="0"/>
        <v>0.935478513329005</v>
      </c>
      <c r="H58" s="50">
        <f t="shared" si="1"/>
        <v>1.1037995242319525</v>
      </c>
      <c r="I58" s="49">
        <f t="shared" si="2"/>
        <v>665</v>
      </c>
      <c r="J58" s="50">
        <f t="shared" si="3"/>
        <v>15.333179617246939</v>
      </c>
      <c r="K58" s="49">
        <v>190</v>
      </c>
      <c r="L58" s="49">
        <v>126</v>
      </c>
    </row>
    <row r="59" spans="1:12" x14ac:dyDescent="0.2">
      <c r="A59" s="7"/>
      <c r="B59" s="21" t="s">
        <v>48</v>
      </c>
      <c r="C59" s="78">
        <v>207</v>
      </c>
      <c r="D59" s="78">
        <v>86</v>
      </c>
      <c r="E59" s="78">
        <v>3631</v>
      </c>
      <c r="F59" s="78">
        <v>3441</v>
      </c>
      <c r="G59" s="51">
        <f t="shared" si="0"/>
        <v>0.7831963296973985</v>
      </c>
      <c r="H59" s="51">
        <f t="shared" si="1"/>
        <v>0.75933110013637506</v>
      </c>
      <c r="I59" s="78">
        <f t="shared" si="2"/>
        <v>-190</v>
      </c>
      <c r="J59" s="51">
        <f t="shared" si="3"/>
        <v>-5.2327182594326676</v>
      </c>
      <c r="K59" s="78">
        <v>236</v>
      </c>
      <c r="L59" s="78">
        <v>60</v>
      </c>
    </row>
    <row r="60" spans="1:12" x14ac:dyDescent="0.2">
      <c r="A60" s="7"/>
      <c r="B60" s="19" t="s">
        <v>49</v>
      </c>
      <c r="C60" s="49">
        <v>1</v>
      </c>
      <c r="D60" s="49">
        <v>2</v>
      </c>
      <c r="E60" s="49">
        <v>61</v>
      </c>
      <c r="F60" s="49">
        <v>66</v>
      </c>
      <c r="G60" s="50">
        <f t="shared" si="0"/>
        <v>1.3157525781201131E-2</v>
      </c>
      <c r="H60" s="50">
        <f t="shared" si="1"/>
        <v>1.4564327988666304E-2</v>
      </c>
      <c r="I60" s="49">
        <f t="shared" si="2"/>
        <v>5</v>
      </c>
      <c r="J60" s="50">
        <f t="shared" si="3"/>
        <v>8.196721311475418</v>
      </c>
      <c r="K60" s="49">
        <v>3</v>
      </c>
      <c r="L60" s="49">
        <v>1</v>
      </c>
    </row>
    <row r="61" spans="1:12" x14ac:dyDescent="0.2">
      <c r="A61" s="7"/>
      <c r="B61" s="19" t="s">
        <v>50</v>
      </c>
      <c r="C61" s="49">
        <v>206</v>
      </c>
      <c r="D61" s="49">
        <v>84</v>
      </c>
      <c r="E61" s="49">
        <v>3570</v>
      </c>
      <c r="F61" s="49">
        <v>3375</v>
      </c>
      <c r="G61" s="50">
        <f t="shared" si="0"/>
        <v>0.77003880391619739</v>
      </c>
      <c r="H61" s="50">
        <f t="shared" si="1"/>
        <v>0.74476677214770881</v>
      </c>
      <c r="I61" s="49">
        <f t="shared" si="2"/>
        <v>-195</v>
      </c>
      <c r="J61" s="50">
        <f t="shared" si="3"/>
        <v>-5.4621848739495826</v>
      </c>
      <c r="K61" s="49">
        <v>233</v>
      </c>
      <c r="L61" s="49">
        <v>59</v>
      </c>
    </row>
    <row r="62" spans="1:12" x14ac:dyDescent="0.2">
      <c r="A62" s="7"/>
      <c r="B62" s="21" t="s">
        <v>51</v>
      </c>
      <c r="C62" s="78">
        <v>1</v>
      </c>
      <c r="D62" s="78">
        <v>2</v>
      </c>
      <c r="E62" s="78">
        <v>176</v>
      </c>
      <c r="F62" s="78">
        <v>198</v>
      </c>
      <c r="G62" s="51">
        <f t="shared" si="0"/>
        <v>3.796269733592457E-2</v>
      </c>
      <c r="H62" s="51">
        <f t="shared" si="1"/>
        <v>4.3692983965998911E-2</v>
      </c>
      <c r="I62" s="78">
        <f t="shared" si="2"/>
        <v>22</v>
      </c>
      <c r="J62" s="51">
        <f t="shared" si="3"/>
        <v>12.5</v>
      </c>
      <c r="K62" s="78">
        <v>0</v>
      </c>
      <c r="L62" s="78">
        <v>12</v>
      </c>
    </row>
    <row r="63" spans="1:12" x14ac:dyDescent="0.2">
      <c r="A63" s="7"/>
      <c r="B63" s="19" t="s">
        <v>52</v>
      </c>
      <c r="C63" s="49">
        <v>1</v>
      </c>
      <c r="D63" s="49">
        <v>2</v>
      </c>
      <c r="E63" s="49">
        <v>176</v>
      </c>
      <c r="F63" s="49">
        <v>198</v>
      </c>
      <c r="G63" s="50">
        <f t="shared" si="0"/>
        <v>3.796269733592457E-2</v>
      </c>
      <c r="H63" s="50">
        <f t="shared" si="1"/>
        <v>4.3692983965998911E-2</v>
      </c>
      <c r="I63" s="49">
        <f t="shared" si="2"/>
        <v>22</v>
      </c>
      <c r="J63" s="50">
        <f t="shared" si="3"/>
        <v>12.5</v>
      </c>
      <c r="K63" s="49">
        <v>0</v>
      </c>
      <c r="L63" s="49">
        <v>12</v>
      </c>
    </row>
    <row r="64" spans="1:12" x14ac:dyDescent="0.2">
      <c r="A64" s="7"/>
      <c r="B64" s="21" t="s">
        <v>53</v>
      </c>
      <c r="C64" s="78">
        <v>4</v>
      </c>
      <c r="D64" s="78">
        <v>-1</v>
      </c>
      <c r="E64" s="78">
        <v>245</v>
      </c>
      <c r="F64" s="78">
        <v>252</v>
      </c>
      <c r="G64" s="51">
        <f t="shared" si="0"/>
        <v>5.2845800268758639E-2</v>
      </c>
      <c r="H64" s="51">
        <f t="shared" si="1"/>
        <v>5.5609252320362255E-2</v>
      </c>
      <c r="I64" s="78">
        <f t="shared" si="2"/>
        <v>7</v>
      </c>
      <c r="J64" s="51">
        <f t="shared" si="3"/>
        <v>2.857142857142847</v>
      </c>
      <c r="K64" s="78">
        <v>10</v>
      </c>
      <c r="L64" s="78">
        <v>1</v>
      </c>
    </row>
    <row r="65" spans="1:12" x14ac:dyDescent="0.2">
      <c r="A65" s="7"/>
      <c r="B65" s="19" t="s">
        <v>54</v>
      </c>
      <c r="C65" s="49">
        <v>4</v>
      </c>
      <c r="D65" s="49">
        <v>-1</v>
      </c>
      <c r="E65" s="49">
        <v>245</v>
      </c>
      <c r="F65" s="49">
        <v>252</v>
      </c>
      <c r="G65" s="50">
        <f t="shared" si="0"/>
        <v>5.2845800268758639E-2</v>
      </c>
      <c r="H65" s="50">
        <f t="shared" si="1"/>
        <v>5.5609252320362255E-2</v>
      </c>
      <c r="I65" s="49">
        <f t="shared" si="2"/>
        <v>7</v>
      </c>
      <c r="J65" s="50">
        <f t="shared" si="3"/>
        <v>2.857142857142847</v>
      </c>
      <c r="K65" s="49">
        <v>10</v>
      </c>
      <c r="L65" s="49">
        <v>1</v>
      </c>
    </row>
    <row r="66" spans="1:12" x14ac:dyDescent="0.2">
      <c r="A66" s="7"/>
      <c r="B66" s="21" t="s">
        <v>55</v>
      </c>
      <c r="C66" s="78">
        <v>-642</v>
      </c>
      <c r="D66" s="78">
        <v>-255</v>
      </c>
      <c r="E66" s="78">
        <v>27051</v>
      </c>
      <c r="F66" s="78">
        <v>22962</v>
      </c>
      <c r="G66" s="51">
        <f t="shared" si="0"/>
        <v>5.8348234411028166</v>
      </c>
      <c r="H66" s="51">
        <f t="shared" si="1"/>
        <v>5.0670621102387221</v>
      </c>
      <c r="I66" s="78">
        <f t="shared" si="2"/>
        <v>-4089</v>
      </c>
      <c r="J66" s="51">
        <f t="shared" si="3"/>
        <v>-15.115892203615388</v>
      </c>
      <c r="K66" s="78">
        <v>-1205</v>
      </c>
      <c r="L66" s="78">
        <v>-501</v>
      </c>
    </row>
    <row r="67" spans="1:12" x14ac:dyDescent="0.2">
      <c r="A67" s="7"/>
      <c r="B67" s="19" t="s">
        <v>56</v>
      </c>
      <c r="C67" s="49">
        <v>-22</v>
      </c>
      <c r="D67" s="49">
        <v>7</v>
      </c>
      <c r="E67" s="49">
        <v>2082</v>
      </c>
      <c r="F67" s="49">
        <v>1858</v>
      </c>
      <c r="G67" s="50">
        <f t="shared" si="0"/>
        <v>0.44908145371247138</v>
      </c>
      <c r="H67" s="50">
        <f t="shared" si="1"/>
        <v>0.41000790004457566</v>
      </c>
      <c r="I67" s="49">
        <f t="shared" si="2"/>
        <v>-224</v>
      </c>
      <c r="J67" s="50">
        <f t="shared" si="3"/>
        <v>-10.75888568683958</v>
      </c>
      <c r="K67" s="49">
        <v>-23</v>
      </c>
      <c r="L67" s="49">
        <v>-93</v>
      </c>
    </row>
    <row r="68" spans="1:12" x14ac:dyDescent="0.2">
      <c r="A68" s="7"/>
      <c r="B68" s="19" t="s">
        <v>57</v>
      </c>
      <c r="C68" s="49">
        <v>2</v>
      </c>
      <c r="D68" s="49">
        <v>-7</v>
      </c>
      <c r="E68" s="49">
        <v>74</v>
      </c>
      <c r="F68" s="49">
        <v>62</v>
      </c>
      <c r="G68" s="50">
        <f t="shared" si="0"/>
        <v>1.596158865260465E-2</v>
      </c>
      <c r="H68" s="50">
        <f t="shared" si="1"/>
        <v>1.3681641443898648E-2</v>
      </c>
      <c r="I68" s="49">
        <f t="shared" si="2"/>
        <v>-12</v>
      </c>
      <c r="J68" s="50">
        <f t="shared" si="3"/>
        <v>-16.216216216216218</v>
      </c>
      <c r="K68" s="49">
        <v>9</v>
      </c>
      <c r="L68" s="49">
        <v>-10</v>
      </c>
    </row>
    <row r="69" spans="1:12" x14ac:dyDescent="0.2">
      <c r="A69" s="7"/>
      <c r="B69" s="19" t="s">
        <v>58</v>
      </c>
      <c r="C69" s="49">
        <v>-622</v>
      </c>
      <c r="D69" s="49">
        <v>-255</v>
      </c>
      <c r="E69" s="49">
        <v>24895</v>
      </c>
      <c r="F69" s="49">
        <v>21042</v>
      </c>
      <c r="G69" s="50">
        <f t="shared" si="0"/>
        <v>5.3697803987377402</v>
      </c>
      <c r="H69" s="50">
        <f t="shared" si="1"/>
        <v>4.6433725687502481</v>
      </c>
      <c r="I69" s="49">
        <f t="shared" si="2"/>
        <v>-3853</v>
      </c>
      <c r="J69" s="50">
        <f t="shared" si="3"/>
        <v>-15.47700341434023</v>
      </c>
      <c r="K69" s="49">
        <v>-1191</v>
      </c>
      <c r="L69" s="49">
        <v>-398</v>
      </c>
    </row>
    <row r="70" spans="1:12" x14ac:dyDescent="0.2">
      <c r="A70" s="7"/>
      <c r="B70" s="21" t="s">
        <v>192</v>
      </c>
      <c r="C70" s="78">
        <v>-68</v>
      </c>
      <c r="D70" s="78">
        <v>-57</v>
      </c>
      <c r="E70" s="78">
        <v>2675</v>
      </c>
      <c r="F70" s="78">
        <v>2802</v>
      </c>
      <c r="G70" s="51">
        <f t="shared" si="0"/>
        <v>0.57698986007726272</v>
      </c>
      <c r="H70" s="51">
        <f t="shared" si="1"/>
        <v>0.61832192460974222</v>
      </c>
      <c r="I70" s="78">
        <f t="shared" si="2"/>
        <v>127</v>
      </c>
      <c r="J70" s="51">
        <f t="shared" si="3"/>
        <v>4.7476635514018595</v>
      </c>
      <c r="K70" s="78">
        <v>50</v>
      </c>
      <c r="L70" s="78">
        <v>96</v>
      </c>
    </row>
    <row r="71" spans="1:12" x14ac:dyDescent="0.2">
      <c r="A71" s="7"/>
      <c r="B71" s="19" t="s">
        <v>61</v>
      </c>
      <c r="C71" s="49">
        <v>-51</v>
      </c>
      <c r="D71" s="49">
        <v>-50</v>
      </c>
      <c r="E71" s="49">
        <v>1879</v>
      </c>
      <c r="F71" s="49">
        <v>1997</v>
      </c>
      <c r="G71" s="50">
        <f t="shared" si="0"/>
        <v>0.40529493348978568</v>
      </c>
      <c r="H71" s="50">
        <f t="shared" si="1"/>
        <v>0.44068125747525166</v>
      </c>
      <c r="I71" s="49">
        <f t="shared" si="2"/>
        <v>118</v>
      </c>
      <c r="J71" s="50">
        <f t="shared" si="3"/>
        <v>6.279936136242692</v>
      </c>
      <c r="K71" s="49">
        <v>24</v>
      </c>
      <c r="L71" s="49">
        <v>66</v>
      </c>
    </row>
    <row r="72" spans="1:12" x14ac:dyDescent="0.2">
      <c r="A72" s="7"/>
      <c r="B72" s="19" t="s">
        <v>62</v>
      </c>
      <c r="C72" s="49">
        <v>-17</v>
      </c>
      <c r="D72" s="49">
        <v>-7</v>
      </c>
      <c r="E72" s="49">
        <v>796</v>
      </c>
      <c r="F72" s="49">
        <v>805</v>
      </c>
      <c r="G72" s="50">
        <f t="shared" si="0"/>
        <v>0.17169492658747704</v>
      </c>
      <c r="H72" s="50">
        <f t="shared" si="1"/>
        <v>0.17764066713449053</v>
      </c>
      <c r="I72" s="49">
        <f t="shared" si="2"/>
        <v>9</v>
      </c>
      <c r="J72" s="50">
        <f t="shared" si="3"/>
        <v>1.1306532663316604</v>
      </c>
      <c r="K72" s="49">
        <v>26</v>
      </c>
      <c r="L72" s="49">
        <v>30</v>
      </c>
    </row>
    <row r="73" spans="1:12" x14ac:dyDescent="0.2">
      <c r="A73" s="7"/>
      <c r="B73" s="21" t="s">
        <v>193</v>
      </c>
      <c r="C73" s="78">
        <v>34</v>
      </c>
      <c r="D73" s="78">
        <v>-19</v>
      </c>
      <c r="E73" s="78">
        <v>3250</v>
      </c>
      <c r="F73" s="78">
        <v>3104</v>
      </c>
      <c r="G73" s="51">
        <f t="shared" si="0"/>
        <v>0.7010157178508799</v>
      </c>
      <c r="H73" s="51">
        <f t="shared" si="1"/>
        <v>0.68496475873970009</v>
      </c>
      <c r="I73" s="78">
        <f t="shared" si="2"/>
        <v>-146</v>
      </c>
      <c r="J73" s="51">
        <f t="shared" si="3"/>
        <v>-4.4923076923076959</v>
      </c>
      <c r="K73" s="78">
        <v>121</v>
      </c>
      <c r="L73" s="78">
        <v>-47</v>
      </c>
    </row>
    <row r="74" spans="1:12" x14ac:dyDescent="0.2">
      <c r="A74" s="7"/>
      <c r="B74" s="24" t="s">
        <v>194</v>
      </c>
      <c r="C74" s="53">
        <v>34</v>
      </c>
      <c r="D74" s="53">
        <v>-19</v>
      </c>
      <c r="E74" s="53">
        <v>3250</v>
      </c>
      <c r="F74" s="53">
        <v>3104</v>
      </c>
      <c r="G74" s="54">
        <f t="shared" si="0"/>
        <v>0.7010157178508799</v>
      </c>
      <c r="H74" s="54">
        <f t="shared" si="1"/>
        <v>0.68496475873970009</v>
      </c>
      <c r="I74" s="53">
        <f t="shared" si="2"/>
        <v>-146</v>
      </c>
      <c r="J74" s="54">
        <f t="shared" si="3"/>
        <v>-4.4923076923076959</v>
      </c>
      <c r="K74" s="53">
        <v>121</v>
      </c>
      <c r="L74" s="53">
        <v>-47</v>
      </c>
    </row>
    <row r="75" spans="1:12" x14ac:dyDescent="0.2">
      <c r="A75" s="7"/>
      <c r="B75" s="17" t="s">
        <v>65</v>
      </c>
      <c r="C75" s="64">
        <v>-829</v>
      </c>
      <c r="D75" s="64">
        <v>-1706</v>
      </c>
      <c r="E75" s="64">
        <v>336409</v>
      </c>
      <c r="F75" s="64">
        <v>327369</v>
      </c>
      <c r="G75" s="55">
        <f t="shared" si="0"/>
        <v>72.562460500460517</v>
      </c>
      <c r="H75" s="55">
        <f t="shared" si="1"/>
        <v>72.241052868510607</v>
      </c>
      <c r="I75" s="64">
        <f t="shared" si="2"/>
        <v>-9040</v>
      </c>
      <c r="J75" s="55">
        <f t="shared" si="3"/>
        <v>-2.6872051580070666</v>
      </c>
      <c r="K75" s="64">
        <v>17208</v>
      </c>
      <c r="L75" s="64">
        <v>17560</v>
      </c>
    </row>
    <row r="76" spans="1:12" x14ac:dyDescent="0.2">
      <c r="A76" s="7"/>
      <c r="B76" s="18" t="s">
        <v>66</v>
      </c>
      <c r="C76" s="77">
        <v>67</v>
      </c>
      <c r="D76" s="77">
        <v>343</v>
      </c>
      <c r="E76" s="77">
        <v>58565</v>
      </c>
      <c r="F76" s="77">
        <v>59611</v>
      </c>
      <c r="G76" s="48">
        <f t="shared" si="0"/>
        <v>12.632303235672856</v>
      </c>
      <c r="H76" s="48">
        <f t="shared" si="1"/>
        <v>13.154456905036168</v>
      </c>
      <c r="I76" s="77">
        <f t="shared" si="2"/>
        <v>1046</v>
      </c>
      <c r="J76" s="48">
        <f t="shared" si="3"/>
        <v>1.7860496883804311</v>
      </c>
      <c r="K76" s="77">
        <v>693</v>
      </c>
      <c r="L76" s="77">
        <v>797</v>
      </c>
    </row>
    <row r="77" spans="1:12" x14ac:dyDescent="0.2">
      <c r="A77" s="7"/>
      <c r="B77" s="19" t="s">
        <v>67</v>
      </c>
      <c r="C77" s="49">
        <v>83</v>
      </c>
      <c r="D77" s="49">
        <v>63</v>
      </c>
      <c r="E77" s="49">
        <v>7937</v>
      </c>
      <c r="F77" s="49">
        <v>8471</v>
      </c>
      <c r="G77" s="50">
        <f t="shared" si="0"/>
        <v>1.7119882315638257</v>
      </c>
      <c r="H77" s="50">
        <f t="shared" si="1"/>
        <v>1.8693094301817008</v>
      </c>
      <c r="I77" s="49">
        <f t="shared" si="2"/>
        <v>534</v>
      </c>
      <c r="J77" s="50">
        <f t="shared" si="3"/>
        <v>6.7279828650623763</v>
      </c>
      <c r="K77" s="49">
        <v>-181</v>
      </c>
      <c r="L77" s="49">
        <v>199</v>
      </c>
    </row>
    <row r="78" spans="1:12" x14ac:dyDescent="0.2">
      <c r="A78" s="7"/>
      <c r="B78" s="19" t="s">
        <v>68</v>
      </c>
      <c r="C78" s="49">
        <v>-25</v>
      </c>
      <c r="D78" s="49">
        <v>276</v>
      </c>
      <c r="E78" s="49">
        <v>43947</v>
      </c>
      <c r="F78" s="49">
        <v>44725</v>
      </c>
      <c r="G78" s="50">
        <f t="shared" si="0"/>
        <v>9.4792423853515757</v>
      </c>
      <c r="H78" s="50">
        <f t="shared" si="1"/>
        <v>9.8695389286833404</v>
      </c>
      <c r="I78" s="49">
        <f t="shared" si="2"/>
        <v>778</v>
      </c>
      <c r="J78" s="50">
        <f t="shared" si="3"/>
        <v>1.7703142421553242</v>
      </c>
      <c r="K78" s="49">
        <v>768</v>
      </c>
      <c r="L78" s="49">
        <v>743</v>
      </c>
    </row>
    <row r="79" spans="1:12" x14ac:dyDescent="0.2">
      <c r="A79" s="7"/>
      <c r="B79" s="19" t="s">
        <v>69</v>
      </c>
      <c r="C79" s="49">
        <v>9</v>
      </c>
      <c r="D79" s="49">
        <v>4</v>
      </c>
      <c r="E79" s="49">
        <v>6681</v>
      </c>
      <c r="F79" s="49">
        <v>6415</v>
      </c>
      <c r="G79" s="50">
        <f t="shared" ref="G79:G142" si="4">(E79/$E$169)*100</f>
        <v>1.441072618757455</v>
      </c>
      <c r="H79" s="50">
        <f t="shared" ref="H79:H142" si="5">(F79/$F$169)*100</f>
        <v>1.4156085461711265</v>
      </c>
      <c r="I79" s="49">
        <f t="shared" ref="I79:I142" si="6">F79-E79</f>
        <v>-266</v>
      </c>
      <c r="J79" s="50">
        <f t="shared" ref="J79:J142" si="7">((F79/E79)-1)*100</f>
        <v>-3.9814399042059523</v>
      </c>
      <c r="K79" s="49">
        <v>106</v>
      </c>
      <c r="L79" s="49">
        <v>-145</v>
      </c>
    </row>
    <row r="80" spans="1:12" x14ac:dyDescent="0.2">
      <c r="A80" s="7"/>
      <c r="B80" s="18" t="s">
        <v>70</v>
      </c>
      <c r="C80" s="77">
        <v>-12</v>
      </c>
      <c r="D80" s="77">
        <v>-24</v>
      </c>
      <c r="E80" s="77">
        <v>995</v>
      </c>
      <c r="F80" s="77">
        <v>979</v>
      </c>
      <c r="G80" s="48">
        <f t="shared" si="4"/>
        <v>0.21461865823434634</v>
      </c>
      <c r="H80" s="48">
        <f t="shared" si="5"/>
        <v>0.21603753183188351</v>
      </c>
      <c r="I80" s="77">
        <f t="shared" si="6"/>
        <v>-16</v>
      </c>
      <c r="J80" s="48">
        <f t="shared" si="7"/>
        <v>-1.6080402010050232</v>
      </c>
      <c r="K80" s="77">
        <v>24</v>
      </c>
      <c r="L80" s="77">
        <v>35</v>
      </c>
    </row>
    <row r="81" spans="1:12" x14ac:dyDescent="0.2">
      <c r="A81" s="7"/>
      <c r="B81" s="19" t="s">
        <v>71</v>
      </c>
      <c r="C81" s="49">
        <v>-12</v>
      </c>
      <c r="D81" s="49">
        <v>-24</v>
      </c>
      <c r="E81" s="49">
        <v>995</v>
      </c>
      <c r="F81" s="49">
        <v>979</v>
      </c>
      <c r="G81" s="50">
        <f t="shared" si="4"/>
        <v>0.21461865823434634</v>
      </c>
      <c r="H81" s="50">
        <f t="shared" si="5"/>
        <v>0.21603753183188351</v>
      </c>
      <c r="I81" s="49">
        <f t="shared" si="6"/>
        <v>-16</v>
      </c>
      <c r="J81" s="50">
        <f t="shared" si="7"/>
        <v>-1.6080402010050232</v>
      </c>
      <c r="K81" s="49">
        <v>24</v>
      </c>
      <c r="L81" s="49">
        <v>35</v>
      </c>
    </row>
    <row r="82" spans="1:12" x14ac:dyDescent="0.2">
      <c r="A82" s="7"/>
      <c r="B82" s="21" t="s">
        <v>72</v>
      </c>
      <c r="C82" s="78">
        <v>-39</v>
      </c>
      <c r="D82" s="78">
        <v>0</v>
      </c>
      <c r="E82" s="78">
        <v>2502</v>
      </c>
      <c r="F82" s="78">
        <v>2266</v>
      </c>
      <c r="G82" s="51">
        <f t="shared" si="4"/>
        <v>0.53967425417320047</v>
      </c>
      <c r="H82" s="51">
        <f t="shared" si="5"/>
        <v>0.50004192761087651</v>
      </c>
      <c r="I82" s="78">
        <f t="shared" si="6"/>
        <v>-236</v>
      </c>
      <c r="J82" s="51">
        <f t="shared" si="7"/>
        <v>-9.4324540367705882</v>
      </c>
      <c r="K82" s="78">
        <v>-1000</v>
      </c>
      <c r="L82" s="78">
        <v>-462</v>
      </c>
    </row>
    <row r="83" spans="1:12" x14ac:dyDescent="0.2">
      <c r="A83" s="7"/>
      <c r="B83" s="19" t="s">
        <v>73</v>
      </c>
      <c r="C83" s="49">
        <v>-8</v>
      </c>
      <c r="D83" s="49">
        <v>-13</v>
      </c>
      <c r="E83" s="49">
        <v>1380</v>
      </c>
      <c r="F83" s="49">
        <v>1284</v>
      </c>
      <c r="G83" s="50">
        <f t="shared" si="4"/>
        <v>0.29766205865668133</v>
      </c>
      <c r="H83" s="50">
        <f t="shared" si="5"/>
        <v>0.28334238087041719</v>
      </c>
      <c r="I83" s="49">
        <f t="shared" si="6"/>
        <v>-96</v>
      </c>
      <c r="J83" s="50">
        <f t="shared" si="7"/>
        <v>-6.956521739130439</v>
      </c>
      <c r="K83" s="49">
        <v>-776</v>
      </c>
      <c r="L83" s="49">
        <v>-341</v>
      </c>
    </row>
    <row r="84" spans="1:12" x14ac:dyDescent="0.2">
      <c r="A84" s="7"/>
      <c r="B84" s="19" t="s">
        <v>74</v>
      </c>
      <c r="C84" s="49">
        <v>-31</v>
      </c>
      <c r="D84" s="49">
        <v>13</v>
      </c>
      <c r="E84" s="49">
        <v>1122</v>
      </c>
      <c r="F84" s="49">
        <v>982</v>
      </c>
      <c r="G84" s="50">
        <f t="shared" si="4"/>
        <v>0.24201219551651917</v>
      </c>
      <c r="H84" s="50">
        <f t="shared" si="5"/>
        <v>0.21669954674045927</v>
      </c>
      <c r="I84" s="49">
        <f t="shared" si="6"/>
        <v>-140</v>
      </c>
      <c r="J84" s="50">
        <f t="shared" si="7"/>
        <v>-12.4777183600713</v>
      </c>
      <c r="K84" s="49">
        <v>-224</v>
      </c>
      <c r="L84" s="49">
        <v>-121</v>
      </c>
    </row>
    <row r="85" spans="1:12" x14ac:dyDescent="0.2">
      <c r="A85" s="7"/>
      <c r="B85" s="21" t="s">
        <v>75</v>
      </c>
      <c r="C85" s="78">
        <v>-21</v>
      </c>
      <c r="D85" s="78">
        <v>-53</v>
      </c>
      <c r="E85" s="78">
        <v>4424</v>
      </c>
      <c r="F85" s="78">
        <v>4434</v>
      </c>
      <c r="G85" s="51">
        <f t="shared" si="4"/>
        <v>0.95424416485301311</v>
      </c>
      <c r="H85" s="51">
        <f t="shared" si="5"/>
        <v>0.97845803487494543</v>
      </c>
      <c r="I85" s="78">
        <f t="shared" si="6"/>
        <v>10</v>
      </c>
      <c r="J85" s="51">
        <f t="shared" si="7"/>
        <v>0.22603978300181904</v>
      </c>
      <c r="K85" s="78">
        <v>298</v>
      </c>
      <c r="L85" s="78">
        <v>189</v>
      </c>
    </row>
    <row r="86" spans="1:12" x14ac:dyDescent="0.2">
      <c r="A86" s="7"/>
      <c r="B86" s="19" t="s">
        <v>76</v>
      </c>
      <c r="C86" s="49">
        <v>-36</v>
      </c>
      <c r="D86" s="49">
        <v>-41</v>
      </c>
      <c r="E86" s="49">
        <v>4063</v>
      </c>
      <c r="F86" s="49">
        <v>4170</v>
      </c>
      <c r="G86" s="50">
        <f t="shared" si="4"/>
        <v>0.8763774958855769</v>
      </c>
      <c r="H86" s="50">
        <f t="shared" si="5"/>
        <v>0.92020072292028021</v>
      </c>
      <c r="I86" s="49">
        <f t="shared" si="6"/>
        <v>107</v>
      </c>
      <c r="J86" s="50">
        <f t="shared" si="7"/>
        <v>2.6335220280580884</v>
      </c>
      <c r="K86" s="49">
        <v>279</v>
      </c>
      <c r="L86" s="49">
        <v>263</v>
      </c>
    </row>
    <row r="87" spans="1:12" x14ac:dyDescent="0.2">
      <c r="A87" s="7"/>
      <c r="B87" s="19" t="s">
        <v>77</v>
      </c>
      <c r="C87" s="49">
        <v>13</v>
      </c>
      <c r="D87" s="49">
        <v>-12</v>
      </c>
      <c r="E87" s="49">
        <v>343</v>
      </c>
      <c r="F87" s="49">
        <v>246</v>
      </c>
      <c r="G87" s="50">
        <f t="shared" si="4"/>
        <v>7.3984120376262105E-2</v>
      </c>
      <c r="H87" s="50">
        <f t="shared" si="5"/>
        <v>5.428522250321078E-2</v>
      </c>
      <c r="I87" s="49">
        <f t="shared" si="6"/>
        <v>-97</v>
      </c>
      <c r="J87" s="50">
        <f t="shared" si="7"/>
        <v>-28.279883381924197</v>
      </c>
      <c r="K87" s="49">
        <v>16</v>
      </c>
      <c r="L87" s="49">
        <v>-77</v>
      </c>
    </row>
    <row r="88" spans="1:12" x14ac:dyDescent="0.2">
      <c r="A88" s="7"/>
      <c r="B88" s="19" t="s">
        <v>78</v>
      </c>
      <c r="C88" s="49">
        <v>2</v>
      </c>
      <c r="D88" s="49">
        <v>0</v>
      </c>
      <c r="E88" s="49">
        <v>18</v>
      </c>
      <c r="F88" s="49">
        <v>18</v>
      </c>
      <c r="G88" s="50">
        <f t="shared" si="4"/>
        <v>3.882548591174104E-3</v>
      </c>
      <c r="H88" s="50">
        <f t="shared" si="5"/>
        <v>3.9720894514544466E-3</v>
      </c>
      <c r="I88" s="49">
        <f t="shared" si="6"/>
        <v>0</v>
      </c>
      <c r="J88" s="50">
        <f t="shared" si="7"/>
        <v>0</v>
      </c>
      <c r="K88" s="49">
        <v>3</v>
      </c>
      <c r="L88" s="49">
        <v>3</v>
      </c>
    </row>
    <row r="89" spans="1:12" x14ac:dyDescent="0.2">
      <c r="A89" s="7"/>
      <c r="B89" s="21" t="s">
        <v>79</v>
      </c>
      <c r="C89" s="78">
        <v>-64</v>
      </c>
      <c r="D89" s="78">
        <v>-59</v>
      </c>
      <c r="E89" s="78">
        <v>9261</v>
      </c>
      <c r="F89" s="78">
        <v>9189</v>
      </c>
      <c r="G89" s="51">
        <f t="shared" si="4"/>
        <v>1.9975712501590766</v>
      </c>
      <c r="H89" s="51">
        <f t="shared" si="5"/>
        <v>2.0277516649674951</v>
      </c>
      <c r="I89" s="78">
        <f t="shared" si="6"/>
        <v>-72</v>
      </c>
      <c r="J89" s="51">
        <f t="shared" si="7"/>
        <v>-0.77745383867833251</v>
      </c>
      <c r="K89" s="78">
        <v>-307</v>
      </c>
      <c r="L89" s="78">
        <v>-346</v>
      </c>
    </row>
    <row r="90" spans="1:12" x14ac:dyDescent="0.2">
      <c r="A90" s="7"/>
      <c r="B90" s="19" t="s">
        <v>80</v>
      </c>
      <c r="C90" s="49">
        <v>32</v>
      </c>
      <c r="D90" s="49">
        <v>28</v>
      </c>
      <c r="E90" s="49">
        <v>1273</v>
      </c>
      <c r="F90" s="49">
        <v>1417</v>
      </c>
      <c r="G90" s="50">
        <f t="shared" si="4"/>
        <v>0.27458246425359084</v>
      </c>
      <c r="H90" s="50">
        <f t="shared" si="5"/>
        <v>0.31269170848394173</v>
      </c>
      <c r="I90" s="49">
        <f t="shared" si="6"/>
        <v>144</v>
      </c>
      <c r="J90" s="50">
        <f t="shared" si="7"/>
        <v>11.311861743912011</v>
      </c>
      <c r="K90" s="49">
        <v>60</v>
      </c>
      <c r="L90" s="49">
        <v>54</v>
      </c>
    </row>
    <row r="91" spans="1:12" x14ac:dyDescent="0.2">
      <c r="A91" s="7"/>
      <c r="B91" s="19" t="s">
        <v>81</v>
      </c>
      <c r="C91" s="49">
        <v>7</v>
      </c>
      <c r="D91" s="49">
        <v>34</v>
      </c>
      <c r="E91" s="49">
        <v>6807</v>
      </c>
      <c r="F91" s="49">
        <v>6588</v>
      </c>
      <c r="G91" s="50">
        <f t="shared" si="4"/>
        <v>1.4682504588956737</v>
      </c>
      <c r="H91" s="50">
        <f t="shared" si="5"/>
        <v>1.4537847392323275</v>
      </c>
      <c r="I91" s="49">
        <f t="shared" si="6"/>
        <v>-219</v>
      </c>
      <c r="J91" s="50">
        <f t="shared" si="7"/>
        <v>-3.2172763331864251</v>
      </c>
      <c r="K91" s="49">
        <v>154</v>
      </c>
      <c r="L91" s="49">
        <v>-81</v>
      </c>
    </row>
    <row r="92" spans="1:12" x14ac:dyDescent="0.2">
      <c r="A92" s="7"/>
      <c r="B92" s="19" t="s">
        <v>82</v>
      </c>
      <c r="C92" s="49">
        <v>-103</v>
      </c>
      <c r="D92" s="49">
        <v>-121</v>
      </c>
      <c r="E92" s="49">
        <v>1181</v>
      </c>
      <c r="F92" s="49">
        <v>1184</v>
      </c>
      <c r="G92" s="50">
        <f t="shared" si="4"/>
        <v>0.25473832700981208</v>
      </c>
      <c r="H92" s="50">
        <f t="shared" si="5"/>
        <v>0.26127521725122582</v>
      </c>
      <c r="I92" s="49">
        <f t="shared" si="6"/>
        <v>3</v>
      </c>
      <c r="J92" s="50">
        <f t="shared" si="7"/>
        <v>0.25402201524131751</v>
      </c>
      <c r="K92" s="49">
        <v>-521</v>
      </c>
      <c r="L92" s="49">
        <v>-319</v>
      </c>
    </row>
    <row r="93" spans="1:12" x14ac:dyDescent="0.2">
      <c r="A93" s="7"/>
      <c r="B93" s="21" t="s">
        <v>83</v>
      </c>
      <c r="C93" s="78">
        <v>-320</v>
      </c>
      <c r="D93" s="78">
        <v>-223</v>
      </c>
      <c r="E93" s="78">
        <v>16281</v>
      </c>
      <c r="F93" s="78">
        <v>16600</v>
      </c>
      <c r="G93" s="51">
        <f t="shared" si="4"/>
        <v>3.5117652007169773</v>
      </c>
      <c r="H93" s="51">
        <f t="shared" si="5"/>
        <v>3.6631491607857676</v>
      </c>
      <c r="I93" s="78">
        <f t="shared" si="6"/>
        <v>319</v>
      </c>
      <c r="J93" s="51">
        <f t="shared" si="7"/>
        <v>1.9593391069344657</v>
      </c>
      <c r="K93" s="78">
        <v>1549</v>
      </c>
      <c r="L93" s="78">
        <v>1604</v>
      </c>
    </row>
    <row r="94" spans="1:12" x14ac:dyDescent="0.2">
      <c r="A94" s="7"/>
      <c r="B94" s="19" t="s">
        <v>84</v>
      </c>
      <c r="C94" s="49">
        <v>-312</v>
      </c>
      <c r="D94" s="49">
        <v>-133</v>
      </c>
      <c r="E94" s="49">
        <v>11091</v>
      </c>
      <c r="F94" s="49">
        <v>11468</v>
      </c>
      <c r="G94" s="50">
        <f t="shared" si="4"/>
        <v>2.3922970235951104</v>
      </c>
      <c r="H94" s="50">
        <f t="shared" si="5"/>
        <v>2.5306623238488664</v>
      </c>
      <c r="I94" s="49">
        <f t="shared" si="6"/>
        <v>377</v>
      </c>
      <c r="J94" s="50">
        <f t="shared" si="7"/>
        <v>3.3991524659633843</v>
      </c>
      <c r="K94" s="49">
        <v>1310</v>
      </c>
      <c r="L94" s="49">
        <v>1505</v>
      </c>
    </row>
    <row r="95" spans="1:12" x14ac:dyDescent="0.2">
      <c r="A95" s="7"/>
      <c r="B95" s="19" t="s">
        <v>85</v>
      </c>
      <c r="C95" s="49">
        <v>1</v>
      </c>
      <c r="D95" s="49">
        <v>-49</v>
      </c>
      <c r="E95" s="49">
        <v>3859</v>
      </c>
      <c r="F95" s="49">
        <v>3788</v>
      </c>
      <c r="G95" s="50">
        <f t="shared" si="4"/>
        <v>0.83237527851893722</v>
      </c>
      <c r="H95" s="50">
        <f t="shared" si="5"/>
        <v>0.83590415789496908</v>
      </c>
      <c r="I95" s="49">
        <f t="shared" si="6"/>
        <v>-71</v>
      </c>
      <c r="J95" s="50">
        <f t="shared" si="7"/>
        <v>-1.8398548846851548</v>
      </c>
      <c r="K95" s="49">
        <v>114</v>
      </c>
      <c r="L95" s="49">
        <v>-12</v>
      </c>
    </row>
    <row r="96" spans="1:12" x14ac:dyDescent="0.2">
      <c r="A96" s="7"/>
      <c r="B96" s="19" t="s">
        <v>87</v>
      </c>
      <c r="C96" s="49">
        <v>3</v>
      </c>
      <c r="D96" s="49">
        <v>-6</v>
      </c>
      <c r="E96" s="49">
        <v>120</v>
      </c>
      <c r="F96" s="49">
        <v>128</v>
      </c>
      <c r="G96" s="50">
        <f t="shared" si="4"/>
        <v>2.5883657274494026E-2</v>
      </c>
      <c r="H96" s="50">
        <f t="shared" si="5"/>
        <v>2.8245969432564952E-2</v>
      </c>
      <c r="I96" s="49">
        <f t="shared" si="6"/>
        <v>8</v>
      </c>
      <c r="J96" s="50">
        <f t="shared" si="7"/>
        <v>6.6666666666666652</v>
      </c>
      <c r="K96" s="49">
        <v>-4</v>
      </c>
      <c r="L96" s="49">
        <v>13</v>
      </c>
    </row>
    <row r="97" spans="1:12" x14ac:dyDescent="0.2">
      <c r="A97" s="7"/>
      <c r="B97" s="19" t="s">
        <v>195</v>
      </c>
      <c r="C97" s="49">
        <v>-12</v>
      </c>
      <c r="D97" s="49">
        <v>-35</v>
      </c>
      <c r="E97" s="49">
        <v>1211</v>
      </c>
      <c r="F97" s="49">
        <v>1216</v>
      </c>
      <c r="G97" s="50">
        <f t="shared" si="4"/>
        <v>0.26120924132843559</v>
      </c>
      <c r="H97" s="50">
        <f t="shared" si="5"/>
        <v>0.26833670960936706</v>
      </c>
      <c r="I97" s="49">
        <f t="shared" si="6"/>
        <v>5</v>
      </c>
      <c r="J97" s="50">
        <f t="shared" si="7"/>
        <v>0.41288191577208977</v>
      </c>
      <c r="K97" s="49">
        <v>129</v>
      </c>
      <c r="L97" s="49">
        <v>98</v>
      </c>
    </row>
    <row r="98" spans="1:12" x14ac:dyDescent="0.2">
      <c r="A98" s="7"/>
      <c r="B98" s="21" t="s">
        <v>90</v>
      </c>
      <c r="C98" s="78">
        <v>3</v>
      </c>
      <c r="D98" s="78">
        <v>1</v>
      </c>
      <c r="E98" s="78">
        <v>71</v>
      </c>
      <c r="F98" s="78">
        <v>66</v>
      </c>
      <c r="G98" s="51">
        <f t="shared" si="4"/>
        <v>1.5314497220742299E-2</v>
      </c>
      <c r="H98" s="51">
        <f t="shared" si="5"/>
        <v>1.4564327988666304E-2</v>
      </c>
      <c r="I98" s="78">
        <f t="shared" si="6"/>
        <v>-5</v>
      </c>
      <c r="J98" s="51">
        <f t="shared" si="7"/>
        <v>-7.0422535211267618</v>
      </c>
      <c r="K98" s="78">
        <v>7</v>
      </c>
      <c r="L98" s="78">
        <v>-4</v>
      </c>
    </row>
    <row r="99" spans="1:12" x14ac:dyDescent="0.2">
      <c r="A99" s="7"/>
      <c r="B99" s="19" t="s">
        <v>91</v>
      </c>
      <c r="C99" s="49">
        <v>3</v>
      </c>
      <c r="D99" s="49">
        <v>1</v>
      </c>
      <c r="E99" s="49">
        <v>69</v>
      </c>
      <c r="F99" s="49">
        <v>65</v>
      </c>
      <c r="G99" s="50">
        <f t="shared" si="4"/>
        <v>1.4883102932834066E-2</v>
      </c>
      <c r="H99" s="50">
        <f t="shared" si="5"/>
        <v>1.4343656352474391E-2</v>
      </c>
      <c r="I99" s="49">
        <f t="shared" si="6"/>
        <v>-4</v>
      </c>
      <c r="J99" s="50">
        <f t="shared" si="7"/>
        <v>-5.7971014492753659</v>
      </c>
      <c r="K99" s="49">
        <v>7</v>
      </c>
      <c r="L99" s="49">
        <v>-4</v>
      </c>
    </row>
    <row r="100" spans="1:12" x14ac:dyDescent="0.2">
      <c r="A100" s="7"/>
      <c r="B100" s="19" t="s">
        <v>92</v>
      </c>
      <c r="C100" s="49">
        <v>0</v>
      </c>
      <c r="D100" s="49">
        <v>0</v>
      </c>
      <c r="E100" s="49">
        <v>2</v>
      </c>
      <c r="F100" s="49">
        <v>1</v>
      </c>
      <c r="G100" s="50">
        <f t="shared" si="4"/>
        <v>4.313942879082338E-4</v>
      </c>
      <c r="H100" s="50">
        <f t="shared" si="5"/>
        <v>2.2067163619191369E-4</v>
      </c>
      <c r="I100" s="49">
        <f t="shared" si="6"/>
        <v>-1</v>
      </c>
      <c r="J100" s="50">
        <f t="shared" si="7"/>
        <v>-50</v>
      </c>
      <c r="K100" s="49">
        <v>0</v>
      </c>
      <c r="L100" s="49">
        <v>0</v>
      </c>
    </row>
    <row r="101" spans="1:12" x14ac:dyDescent="0.2">
      <c r="A101" s="7"/>
      <c r="B101" s="21" t="s">
        <v>93</v>
      </c>
      <c r="C101" s="78">
        <v>3</v>
      </c>
      <c r="D101" s="78">
        <v>3</v>
      </c>
      <c r="E101" s="78">
        <v>400</v>
      </c>
      <c r="F101" s="78">
        <v>423</v>
      </c>
      <c r="G101" s="51">
        <f t="shared" si="4"/>
        <v>8.6278857581646759E-2</v>
      </c>
      <c r="H101" s="51">
        <f t="shared" si="5"/>
        <v>9.3344102109179497E-2</v>
      </c>
      <c r="I101" s="78">
        <f t="shared" si="6"/>
        <v>23</v>
      </c>
      <c r="J101" s="51">
        <f t="shared" si="7"/>
        <v>5.7500000000000107</v>
      </c>
      <c r="K101" s="78">
        <v>8</v>
      </c>
      <c r="L101" s="78">
        <v>15</v>
      </c>
    </row>
    <row r="102" spans="1:12" x14ac:dyDescent="0.2">
      <c r="A102" s="7"/>
      <c r="B102" s="19" t="s">
        <v>94</v>
      </c>
      <c r="C102" s="49">
        <v>3</v>
      </c>
      <c r="D102" s="49">
        <v>3</v>
      </c>
      <c r="E102" s="49">
        <v>204</v>
      </c>
      <c r="F102" s="49">
        <v>227</v>
      </c>
      <c r="G102" s="50">
        <f t="shared" si="4"/>
        <v>4.4002217366639847E-2</v>
      </c>
      <c r="H102" s="50">
        <f t="shared" si="5"/>
        <v>5.0092461415564414E-2</v>
      </c>
      <c r="I102" s="49">
        <f t="shared" si="6"/>
        <v>23</v>
      </c>
      <c r="J102" s="50">
        <f t="shared" si="7"/>
        <v>11.274509803921573</v>
      </c>
      <c r="K102" s="49">
        <v>8</v>
      </c>
      <c r="L102" s="49">
        <v>15</v>
      </c>
    </row>
    <row r="103" spans="1:12" x14ac:dyDescent="0.2">
      <c r="A103" s="7"/>
      <c r="B103" s="19" t="s">
        <v>95</v>
      </c>
      <c r="C103" s="49">
        <v>0</v>
      </c>
      <c r="D103" s="49">
        <v>0</v>
      </c>
      <c r="E103" s="49">
        <v>196</v>
      </c>
      <c r="F103" s="49">
        <v>196</v>
      </c>
      <c r="G103" s="50">
        <f t="shared" si="4"/>
        <v>4.2276640215006912E-2</v>
      </c>
      <c r="H103" s="50">
        <f t="shared" si="5"/>
        <v>4.325164069361509E-2</v>
      </c>
      <c r="I103" s="49">
        <f t="shared" si="6"/>
        <v>0</v>
      </c>
      <c r="J103" s="50">
        <f t="shared" si="7"/>
        <v>0</v>
      </c>
      <c r="K103" s="49">
        <v>0</v>
      </c>
      <c r="L103" s="49">
        <v>0</v>
      </c>
    </row>
    <row r="104" spans="1:12" s="22" customFormat="1" x14ac:dyDescent="0.2">
      <c r="A104" s="3"/>
      <c r="B104" s="21" t="s">
        <v>96</v>
      </c>
      <c r="C104" s="78">
        <v>-3</v>
      </c>
      <c r="D104" s="78">
        <v>-5</v>
      </c>
      <c r="E104" s="78">
        <v>10363</v>
      </c>
      <c r="F104" s="78">
        <v>10249</v>
      </c>
      <c r="G104" s="51">
        <f t="shared" si="4"/>
        <v>2.2352695027965135</v>
      </c>
      <c r="H104" s="51">
        <f t="shared" si="5"/>
        <v>2.2616635993309235</v>
      </c>
      <c r="I104" s="78">
        <f t="shared" si="6"/>
        <v>-114</v>
      </c>
      <c r="J104" s="51">
        <f t="shared" si="7"/>
        <v>-1.100067548007333</v>
      </c>
      <c r="K104" s="78">
        <v>114</v>
      </c>
      <c r="L104" s="78">
        <v>-40</v>
      </c>
    </row>
    <row r="105" spans="1:12" x14ac:dyDescent="0.2">
      <c r="B105" s="19" t="s">
        <v>97</v>
      </c>
      <c r="C105" s="49">
        <v>-3</v>
      </c>
      <c r="D105" s="49">
        <v>-5</v>
      </c>
      <c r="E105" s="49">
        <v>10363</v>
      </c>
      <c r="F105" s="49">
        <v>10249</v>
      </c>
      <c r="G105" s="50">
        <f t="shared" si="4"/>
        <v>2.2352695027965135</v>
      </c>
      <c r="H105" s="50">
        <f t="shared" si="5"/>
        <v>2.2616635993309235</v>
      </c>
      <c r="I105" s="49">
        <f t="shared" si="6"/>
        <v>-114</v>
      </c>
      <c r="J105" s="50">
        <f t="shared" si="7"/>
        <v>-1.100067548007333</v>
      </c>
      <c r="K105" s="49">
        <v>114</v>
      </c>
      <c r="L105" s="49">
        <v>-40</v>
      </c>
    </row>
    <row r="106" spans="1:12" x14ac:dyDescent="0.2">
      <c r="B106" s="21" t="s">
        <v>98</v>
      </c>
      <c r="C106" s="78">
        <v>18</v>
      </c>
      <c r="D106" s="78">
        <v>-30</v>
      </c>
      <c r="E106" s="78">
        <v>3386</v>
      </c>
      <c r="F106" s="78">
        <v>3360</v>
      </c>
      <c r="G106" s="51">
        <f t="shared" si="4"/>
        <v>0.73035052942863987</v>
      </c>
      <c r="H106" s="51">
        <f t="shared" si="5"/>
        <v>0.74145669760483002</v>
      </c>
      <c r="I106" s="78">
        <f t="shared" si="6"/>
        <v>-26</v>
      </c>
      <c r="J106" s="51">
        <f t="shared" si="7"/>
        <v>-0.76786769049025372</v>
      </c>
      <c r="K106" s="78">
        <v>62</v>
      </c>
      <c r="L106" s="78">
        <v>-27</v>
      </c>
    </row>
    <row r="107" spans="1:12" x14ac:dyDescent="0.2">
      <c r="B107" s="19" t="s">
        <v>99</v>
      </c>
      <c r="C107" s="49">
        <v>18</v>
      </c>
      <c r="D107" s="49">
        <v>-30</v>
      </c>
      <c r="E107" s="49">
        <v>3386</v>
      </c>
      <c r="F107" s="49">
        <v>3360</v>
      </c>
      <c r="G107" s="50">
        <f t="shared" si="4"/>
        <v>0.73035052942863987</v>
      </c>
      <c r="H107" s="50">
        <f t="shared" si="5"/>
        <v>0.74145669760483002</v>
      </c>
      <c r="I107" s="49">
        <f t="shared" si="6"/>
        <v>-26</v>
      </c>
      <c r="J107" s="50">
        <f t="shared" si="7"/>
        <v>-0.76786769049025372</v>
      </c>
      <c r="K107" s="49">
        <v>62</v>
      </c>
      <c r="L107" s="49">
        <v>-27</v>
      </c>
    </row>
    <row r="108" spans="1:12" s="26" customFormat="1" x14ac:dyDescent="0.2">
      <c r="A108" s="2"/>
      <c r="B108" s="21" t="s">
        <v>100</v>
      </c>
      <c r="C108" s="78">
        <v>-112</v>
      </c>
      <c r="D108" s="78">
        <v>-5</v>
      </c>
      <c r="E108" s="78">
        <v>4190</v>
      </c>
      <c r="F108" s="78">
        <v>4013</v>
      </c>
      <c r="G108" s="51">
        <f t="shared" si="4"/>
        <v>0.90377103316774987</v>
      </c>
      <c r="H108" s="51">
        <f t="shared" si="5"/>
        <v>0.88555527603814965</v>
      </c>
      <c r="I108" s="78">
        <f t="shared" si="6"/>
        <v>-177</v>
      </c>
      <c r="J108" s="51">
        <f t="shared" si="7"/>
        <v>-4.2243436754176633</v>
      </c>
      <c r="K108" s="78">
        <v>108</v>
      </c>
      <c r="L108" s="78">
        <v>106</v>
      </c>
    </row>
    <row r="109" spans="1:12" x14ac:dyDescent="0.2">
      <c r="B109" s="19" t="s">
        <v>101</v>
      </c>
      <c r="C109" s="49">
        <v>-112</v>
      </c>
      <c r="D109" s="49">
        <v>-5</v>
      </c>
      <c r="E109" s="49">
        <v>4190</v>
      </c>
      <c r="F109" s="49">
        <v>4013</v>
      </c>
      <c r="G109" s="50">
        <f t="shared" si="4"/>
        <v>0.90377103316774987</v>
      </c>
      <c r="H109" s="50">
        <f t="shared" si="5"/>
        <v>0.88555527603814965</v>
      </c>
      <c r="I109" s="49">
        <f t="shared" si="6"/>
        <v>-177</v>
      </c>
      <c r="J109" s="50">
        <f t="shared" si="7"/>
        <v>-4.2243436754176633</v>
      </c>
      <c r="K109" s="49">
        <v>108</v>
      </c>
      <c r="L109" s="49">
        <v>106</v>
      </c>
    </row>
    <row r="110" spans="1:12" x14ac:dyDescent="0.2">
      <c r="A110" s="7"/>
      <c r="B110" s="21" t="s">
        <v>102</v>
      </c>
      <c r="C110" s="78">
        <v>-10</v>
      </c>
      <c r="D110" s="78">
        <v>-27</v>
      </c>
      <c r="E110" s="78">
        <v>3291</v>
      </c>
      <c r="F110" s="78">
        <v>3273</v>
      </c>
      <c r="G110" s="51">
        <f t="shared" si="4"/>
        <v>0.70985930075299875</v>
      </c>
      <c r="H110" s="51">
        <f t="shared" si="5"/>
        <v>0.72225826525613357</v>
      </c>
      <c r="I110" s="78">
        <f t="shared" si="6"/>
        <v>-18</v>
      </c>
      <c r="J110" s="51">
        <f t="shared" si="7"/>
        <v>-0.54694621695533518</v>
      </c>
      <c r="K110" s="78">
        <v>63</v>
      </c>
      <c r="L110" s="78">
        <v>53</v>
      </c>
    </row>
    <row r="111" spans="1:12" x14ac:dyDescent="0.2">
      <c r="A111" s="7"/>
      <c r="B111" s="19" t="s">
        <v>103</v>
      </c>
      <c r="C111" s="49">
        <v>-10</v>
      </c>
      <c r="D111" s="49">
        <v>-27</v>
      </c>
      <c r="E111" s="49">
        <v>3291</v>
      </c>
      <c r="F111" s="49">
        <v>3273</v>
      </c>
      <c r="G111" s="50">
        <f t="shared" si="4"/>
        <v>0.70985930075299875</v>
      </c>
      <c r="H111" s="50">
        <f t="shared" si="5"/>
        <v>0.72225826525613357</v>
      </c>
      <c r="I111" s="49">
        <f t="shared" si="6"/>
        <v>-18</v>
      </c>
      <c r="J111" s="50">
        <f t="shared" si="7"/>
        <v>-0.54694621695533518</v>
      </c>
      <c r="K111" s="49">
        <v>63</v>
      </c>
      <c r="L111" s="49">
        <v>53</v>
      </c>
    </row>
    <row r="112" spans="1:12" x14ac:dyDescent="0.2">
      <c r="A112" s="7"/>
      <c r="B112" s="21" t="s">
        <v>104</v>
      </c>
      <c r="C112" s="78">
        <v>26</v>
      </c>
      <c r="D112" s="78">
        <v>-13</v>
      </c>
      <c r="E112" s="78">
        <v>8080</v>
      </c>
      <c r="F112" s="78">
        <v>8028</v>
      </c>
      <c r="G112" s="51">
        <f t="shared" si="4"/>
        <v>1.7428329231492647</v>
      </c>
      <c r="H112" s="51">
        <f t="shared" si="5"/>
        <v>1.7715518953486835</v>
      </c>
      <c r="I112" s="78">
        <f t="shared" si="6"/>
        <v>-52</v>
      </c>
      <c r="J112" s="51">
        <f t="shared" si="7"/>
        <v>-0.64356435643564414</v>
      </c>
      <c r="K112" s="78">
        <v>164</v>
      </c>
      <c r="L112" s="78">
        <v>175</v>
      </c>
    </row>
    <row r="113" spans="1:12" x14ac:dyDescent="0.2">
      <c r="A113" s="7"/>
      <c r="B113" s="19" t="s">
        <v>105</v>
      </c>
      <c r="C113" s="49">
        <v>1</v>
      </c>
      <c r="D113" s="49">
        <v>11</v>
      </c>
      <c r="E113" s="49">
        <v>295</v>
      </c>
      <c r="F113" s="49">
        <v>283</v>
      </c>
      <c r="G113" s="50">
        <f t="shared" si="4"/>
        <v>6.3630657466464485E-2</v>
      </c>
      <c r="H113" s="50">
        <f t="shared" si="5"/>
        <v>6.245007304231158E-2</v>
      </c>
      <c r="I113" s="49">
        <f t="shared" si="6"/>
        <v>-12</v>
      </c>
      <c r="J113" s="50">
        <f t="shared" si="7"/>
        <v>-4.067796610169494</v>
      </c>
      <c r="K113" s="49">
        <v>21</v>
      </c>
      <c r="L113" s="49">
        <v>26</v>
      </c>
    </row>
    <row r="114" spans="1:12" x14ac:dyDescent="0.2">
      <c r="A114" s="7"/>
      <c r="B114" s="19" t="s">
        <v>106</v>
      </c>
      <c r="C114" s="49">
        <v>3</v>
      </c>
      <c r="D114" s="49">
        <v>-15</v>
      </c>
      <c r="E114" s="49">
        <v>647</v>
      </c>
      <c r="F114" s="49">
        <v>678</v>
      </c>
      <c r="G114" s="50">
        <f t="shared" si="4"/>
        <v>0.13955605213831365</v>
      </c>
      <c r="H114" s="50">
        <f t="shared" si="5"/>
        <v>0.1496153693381175</v>
      </c>
      <c r="I114" s="49">
        <f t="shared" si="6"/>
        <v>31</v>
      </c>
      <c r="J114" s="50">
        <f t="shared" si="7"/>
        <v>4.7913446676970617</v>
      </c>
      <c r="K114" s="49">
        <v>25</v>
      </c>
      <c r="L114" s="49">
        <v>9</v>
      </c>
    </row>
    <row r="115" spans="1:12" x14ac:dyDescent="0.2">
      <c r="A115" s="7"/>
      <c r="B115" s="19" t="s">
        <v>107</v>
      </c>
      <c r="C115" s="49">
        <v>22</v>
      </c>
      <c r="D115" s="49">
        <v>-9</v>
      </c>
      <c r="E115" s="49">
        <v>7138</v>
      </c>
      <c r="F115" s="49">
        <v>7067</v>
      </c>
      <c r="G115" s="50">
        <f t="shared" si="4"/>
        <v>1.5396462135444866</v>
      </c>
      <c r="H115" s="50">
        <f t="shared" si="5"/>
        <v>1.5594864529682542</v>
      </c>
      <c r="I115" s="49">
        <f t="shared" si="6"/>
        <v>-71</v>
      </c>
      <c r="J115" s="50">
        <f t="shared" si="7"/>
        <v>-0.99467637993835289</v>
      </c>
      <c r="K115" s="49">
        <v>118</v>
      </c>
      <c r="L115" s="49">
        <v>140</v>
      </c>
    </row>
    <row r="116" spans="1:12" x14ac:dyDescent="0.2">
      <c r="A116" s="7"/>
      <c r="B116" s="21" t="s">
        <v>108</v>
      </c>
      <c r="C116" s="78">
        <v>-29</v>
      </c>
      <c r="D116" s="78">
        <v>-11</v>
      </c>
      <c r="E116" s="78">
        <v>5208</v>
      </c>
      <c r="F116" s="78">
        <v>5228</v>
      </c>
      <c r="G116" s="51">
        <f t="shared" si="4"/>
        <v>1.1233507257130408</v>
      </c>
      <c r="H116" s="51">
        <f t="shared" si="5"/>
        <v>1.1536713140113248</v>
      </c>
      <c r="I116" s="78">
        <f t="shared" si="6"/>
        <v>20</v>
      </c>
      <c r="J116" s="51">
        <f t="shared" si="7"/>
        <v>0.38402457757296116</v>
      </c>
      <c r="K116" s="78">
        <v>-10</v>
      </c>
      <c r="L116" s="78">
        <v>-86</v>
      </c>
    </row>
    <row r="117" spans="1:12" x14ac:dyDescent="0.2">
      <c r="A117" s="7"/>
      <c r="B117" s="19" t="s">
        <v>109</v>
      </c>
      <c r="C117" s="49">
        <v>2</v>
      </c>
      <c r="D117" s="49">
        <v>1</v>
      </c>
      <c r="E117" s="49">
        <v>400</v>
      </c>
      <c r="F117" s="49">
        <v>394</v>
      </c>
      <c r="G117" s="50">
        <f t="shared" si="4"/>
        <v>8.6278857581646759E-2</v>
      </c>
      <c r="H117" s="50">
        <f t="shared" si="5"/>
        <v>8.6944624659614E-2</v>
      </c>
      <c r="I117" s="49">
        <f t="shared" si="6"/>
        <v>-6</v>
      </c>
      <c r="J117" s="50">
        <f t="shared" si="7"/>
        <v>-1.5000000000000013</v>
      </c>
      <c r="K117" s="49">
        <v>22</v>
      </c>
      <c r="L117" s="49">
        <v>4</v>
      </c>
    </row>
    <row r="118" spans="1:12" x14ac:dyDescent="0.2">
      <c r="A118" s="7"/>
      <c r="B118" s="19" t="s">
        <v>110</v>
      </c>
      <c r="C118" s="49">
        <v>-37</v>
      </c>
      <c r="D118" s="49">
        <v>7</v>
      </c>
      <c r="E118" s="49">
        <v>3141</v>
      </c>
      <c r="F118" s="49">
        <v>3104</v>
      </c>
      <c r="G118" s="50">
        <f t="shared" si="4"/>
        <v>0.67750472915988125</v>
      </c>
      <c r="H118" s="50">
        <f t="shared" si="5"/>
        <v>0.68496475873970009</v>
      </c>
      <c r="I118" s="49">
        <f t="shared" si="6"/>
        <v>-37</v>
      </c>
      <c r="J118" s="50">
        <f t="shared" si="7"/>
        <v>-1.1779687997452992</v>
      </c>
      <c r="K118" s="49">
        <v>-18</v>
      </c>
      <c r="L118" s="49">
        <v>-116</v>
      </c>
    </row>
    <row r="119" spans="1:12" x14ac:dyDescent="0.2">
      <c r="A119" s="7"/>
      <c r="B119" s="19" t="s">
        <v>111</v>
      </c>
      <c r="C119" s="49">
        <v>6</v>
      </c>
      <c r="D119" s="49">
        <v>-19</v>
      </c>
      <c r="E119" s="49">
        <v>1667</v>
      </c>
      <c r="F119" s="49">
        <v>1730</v>
      </c>
      <c r="G119" s="50">
        <f t="shared" si="4"/>
        <v>0.35956713897151288</v>
      </c>
      <c r="H119" s="50">
        <f t="shared" si="5"/>
        <v>0.38176193061201069</v>
      </c>
      <c r="I119" s="49">
        <f t="shared" si="6"/>
        <v>63</v>
      </c>
      <c r="J119" s="50">
        <f t="shared" si="7"/>
        <v>3.7792441511697694</v>
      </c>
      <c r="K119" s="49">
        <v>-14</v>
      </c>
      <c r="L119" s="49">
        <v>26</v>
      </c>
    </row>
    <row r="120" spans="1:12" x14ac:dyDescent="0.2">
      <c r="A120" s="7"/>
      <c r="B120" s="21" t="s">
        <v>160</v>
      </c>
      <c r="C120" s="78">
        <v>-38</v>
      </c>
      <c r="D120" s="78">
        <v>-69</v>
      </c>
      <c r="E120" s="78">
        <v>5931</v>
      </c>
      <c r="F120" s="78">
        <v>5758</v>
      </c>
      <c r="G120" s="51">
        <f t="shared" si="4"/>
        <v>1.2792997607918675</v>
      </c>
      <c r="H120" s="51">
        <f t="shared" si="5"/>
        <v>1.2706272811930392</v>
      </c>
      <c r="I120" s="78">
        <f t="shared" si="6"/>
        <v>-173</v>
      </c>
      <c r="J120" s="51">
        <f t="shared" si="7"/>
        <v>-2.9168774237059547</v>
      </c>
      <c r="K120" s="78">
        <v>-60</v>
      </c>
      <c r="L120" s="78">
        <v>-109</v>
      </c>
    </row>
    <row r="121" spans="1:12" x14ac:dyDescent="0.2">
      <c r="A121" s="7"/>
      <c r="B121" s="19" t="s">
        <v>112</v>
      </c>
      <c r="C121" s="49">
        <v>-9</v>
      </c>
      <c r="D121" s="49">
        <v>3</v>
      </c>
      <c r="E121" s="49">
        <v>1128</v>
      </c>
      <c r="F121" s="49">
        <v>1072</v>
      </c>
      <c r="G121" s="50">
        <f t="shared" si="4"/>
        <v>0.24330637838024388</v>
      </c>
      <c r="H121" s="50">
        <f t="shared" si="5"/>
        <v>0.2365599939977315</v>
      </c>
      <c r="I121" s="49">
        <f t="shared" si="6"/>
        <v>-56</v>
      </c>
      <c r="J121" s="50">
        <f t="shared" si="7"/>
        <v>-4.9645390070921946</v>
      </c>
      <c r="K121" s="49">
        <v>24</v>
      </c>
      <c r="L121" s="49">
        <v>26</v>
      </c>
    </row>
    <row r="122" spans="1:12" x14ac:dyDescent="0.2">
      <c r="A122" s="7"/>
      <c r="B122" s="19" t="s">
        <v>161</v>
      </c>
      <c r="C122" s="49">
        <v>-29</v>
      </c>
      <c r="D122" s="49">
        <v>-72</v>
      </c>
      <c r="E122" s="49">
        <v>4803</v>
      </c>
      <c r="F122" s="49">
        <v>4686</v>
      </c>
      <c r="G122" s="50">
        <f t="shared" si="4"/>
        <v>1.0359933824116236</v>
      </c>
      <c r="H122" s="50">
        <f t="shared" si="5"/>
        <v>1.0340672871953076</v>
      </c>
      <c r="I122" s="49">
        <f t="shared" si="6"/>
        <v>-117</v>
      </c>
      <c r="J122" s="50">
        <f t="shared" si="7"/>
        <v>-2.435977514053711</v>
      </c>
      <c r="K122" s="49">
        <v>-84</v>
      </c>
      <c r="L122" s="49">
        <v>-135</v>
      </c>
    </row>
    <row r="123" spans="1:12" x14ac:dyDescent="0.2">
      <c r="A123" s="7"/>
      <c r="B123" s="21" t="s">
        <v>113</v>
      </c>
      <c r="C123" s="78">
        <v>1372</v>
      </c>
      <c r="D123" s="78">
        <v>-100</v>
      </c>
      <c r="E123" s="78">
        <v>15382</v>
      </c>
      <c r="F123" s="78">
        <v>13784</v>
      </c>
      <c r="G123" s="51">
        <f t="shared" si="4"/>
        <v>3.3178534683022258</v>
      </c>
      <c r="H123" s="51">
        <f t="shared" si="5"/>
        <v>3.0417378332693383</v>
      </c>
      <c r="I123" s="78">
        <f t="shared" si="6"/>
        <v>-1598</v>
      </c>
      <c r="J123" s="51">
        <f t="shared" si="7"/>
        <v>-10.388766090235336</v>
      </c>
      <c r="K123" s="78">
        <v>9377</v>
      </c>
      <c r="L123" s="78">
        <v>7949</v>
      </c>
    </row>
    <row r="124" spans="1:12" x14ac:dyDescent="0.2">
      <c r="B124" s="19" t="s">
        <v>114</v>
      </c>
      <c r="C124" s="49">
        <v>1159</v>
      </c>
      <c r="D124" s="49">
        <v>-26</v>
      </c>
      <c r="E124" s="49">
        <v>9327</v>
      </c>
      <c r="F124" s="49">
        <v>9095</v>
      </c>
      <c r="G124" s="50">
        <f t="shared" si="4"/>
        <v>2.0118072616600484</v>
      </c>
      <c r="H124" s="50">
        <f t="shared" si="5"/>
        <v>2.0070085311654551</v>
      </c>
      <c r="I124" s="49">
        <f t="shared" si="6"/>
        <v>-232</v>
      </c>
      <c r="J124" s="50">
        <f t="shared" si="7"/>
        <v>-2.4874021657553369</v>
      </c>
      <c r="K124" s="49">
        <v>6926</v>
      </c>
      <c r="L124" s="49">
        <v>6854</v>
      </c>
    </row>
    <row r="125" spans="1:12" x14ac:dyDescent="0.2">
      <c r="B125" s="19" t="s">
        <v>115</v>
      </c>
      <c r="C125" s="49">
        <v>213</v>
      </c>
      <c r="D125" s="49">
        <v>-74</v>
      </c>
      <c r="E125" s="49">
        <v>6055</v>
      </c>
      <c r="F125" s="49">
        <v>4689</v>
      </c>
      <c r="G125" s="50">
        <f t="shared" si="4"/>
        <v>1.3060462066421779</v>
      </c>
      <c r="H125" s="50">
        <f t="shared" si="5"/>
        <v>1.0347293021038835</v>
      </c>
      <c r="I125" s="49">
        <f t="shared" si="6"/>
        <v>-1366</v>
      </c>
      <c r="J125" s="50">
        <f t="shared" si="7"/>
        <v>-22.559867877786953</v>
      </c>
      <c r="K125" s="49">
        <v>2451</v>
      </c>
      <c r="L125" s="49">
        <v>1095</v>
      </c>
    </row>
    <row r="126" spans="1:12" s="26" customFormat="1" x14ac:dyDescent="0.2">
      <c r="A126" s="2"/>
      <c r="B126" s="21" t="s">
        <v>116</v>
      </c>
      <c r="C126" s="78">
        <v>-7</v>
      </c>
      <c r="D126" s="78">
        <v>-5</v>
      </c>
      <c r="E126" s="78">
        <v>337</v>
      </c>
      <c r="F126" s="78">
        <v>305</v>
      </c>
      <c r="G126" s="51">
        <f t="shared" si="4"/>
        <v>7.2689937512537398E-2</v>
      </c>
      <c r="H126" s="51">
        <f t="shared" si="5"/>
        <v>6.7304849038533676E-2</v>
      </c>
      <c r="I126" s="78">
        <f t="shared" si="6"/>
        <v>-32</v>
      </c>
      <c r="J126" s="51">
        <f t="shared" si="7"/>
        <v>-9.4955489614243263</v>
      </c>
      <c r="K126" s="78">
        <v>-10</v>
      </c>
      <c r="L126" s="78">
        <v>0</v>
      </c>
    </row>
    <row r="127" spans="1:12" s="26" customFormat="1" x14ac:dyDescent="0.2">
      <c r="A127" s="2"/>
      <c r="B127" s="27" t="s">
        <v>117</v>
      </c>
      <c r="C127" s="56">
        <v>0</v>
      </c>
      <c r="D127" s="56">
        <v>-1</v>
      </c>
      <c r="E127" s="56">
        <v>51</v>
      </c>
      <c r="F127" s="56">
        <v>40</v>
      </c>
      <c r="G127" s="57">
        <f t="shared" si="4"/>
        <v>1.1000554341659962E-2</v>
      </c>
      <c r="H127" s="57">
        <f t="shared" si="5"/>
        <v>8.8268654476765483E-3</v>
      </c>
      <c r="I127" s="56">
        <f t="shared" si="6"/>
        <v>-11</v>
      </c>
      <c r="J127" s="57">
        <f t="shared" si="7"/>
        <v>-21.568627450980394</v>
      </c>
      <c r="K127" s="56">
        <v>5</v>
      </c>
      <c r="L127" s="56">
        <v>-3</v>
      </c>
    </row>
    <row r="128" spans="1:12" s="26" customFormat="1" x14ac:dyDescent="0.2">
      <c r="A128" s="2"/>
      <c r="B128" s="27" t="s">
        <v>118</v>
      </c>
      <c r="C128" s="56">
        <v>1</v>
      </c>
      <c r="D128" s="56">
        <v>-17</v>
      </c>
      <c r="E128" s="56">
        <v>197</v>
      </c>
      <c r="F128" s="56">
        <v>165</v>
      </c>
      <c r="G128" s="57">
        <f t="shared" si="4"/>
        <v>4.2492337358961033E-2</v>
      </c>
      <c r="H128" s="57">
        <f t="shared" si="5"/>
        <v>3.6410819971665766E-2</v>
      </c>
      <c r="I128" s="56">
        <f t="shared" si="6"/>
        <v>-32</v>
      </c>
      <c r="J128" s="57">
        <f t="shared" si="7"/>
        <v>-16.243654822335031</v>
      </c>
      <c r="K128" s="56">
        <v>0</v>
      </c>
      <c r="L128" s="56">
        <v>-23</v>
      </c>
    </row>
    <row r="129" spans="1:12" x14ac:dyDescent="0.2">
      <c r="B129" s="19" t="s">
        <v>119</v>
      </c>
      <c r="C129" s="49">
        <v>-1</v>
      </c>
      <c r="D129" s="49">
        <v>-2</v>
      </c>
      <c r="E129" s="49">
        <v>6</v>
      </c>
      <c r="F129" s="49">
        <v>1</v>
      </c>
      <c r="G129" s="50">
        <f t="shared" si="4"/>
        <v>1.2941828637247014E-3</v>
      </c>
      <c r="H129" s="50">
        <f t="shared" si="5"/>
        <v>2.2067163619191369E-4</v>
      </c>
      <c r="I129" s="49">
        <f t="shared" si="6"/>
        <v>-5</v>
      </c>
      <c r="J129" s="50">
        <f t="shared" si="7"/>
        <v>-83.333333333333343</v>
      </c>
      <c r="K129" s="49">
        <v>-7</v>
      </c>
      <c r="L129" s="49">
        <v>0</v>
      </c>
    </row>
    <row r="130" spans="1:12" x14ac:dyDescent="0.2">
      <c r="B130" s="19" t="s">
        <v>120</v>
      </c>
      <c r="C130" s="49">
        <v>-7</v>
      </c>
      <c r="D130" s="49">
        <v>15</v>
      </c>
      <c r="E130" s="49">
        <v>83</v>
      </c>
      <c r="F130" s="49">
        <v>99</v>
      </c>
      <c r="G130" s="50">
        <f t="shared" si="4"/>
        <v>1.7902862948191704E-2</v>
      </c>
      <c r="H130" s="50">
        <f t="shared" si="5"/>
        <v>2.1846491982999455E-2</v>
      </c>
      <c r="I130" s="49">
        <f t="shared" si="6"/>
        <v>16</v>
      </c>
      <c r="J130" s="50">
        <f t="shared" si="7"/>
        <v>19.277108433734934</v>
      </c>
      <c r="K130" s="49">
        <v>-8</v>
      </c>
      <c r="L130" s="49">
        <v>26</v>
      </c>
    </row>
    <row r="131" spans="1:12" x14ac:dyDescent="0.2">
      <c r="B131" s="21" t="s">
        <v>162</v>
      </c>
      <c r="C131" s="78">
        <v>-452</v>
      </c>
      <c r="D131" s="78">
        <v>-344</v>
      </c>
      <c r="E131" s="78">
        <v>84052</v>
      </c>
      <c r="F131" s="78">
        <v>80020</v>
      </c>
      <c r="G131" s="51">
        <f t="shared" si="4"/>
        <v>18.129776343631434</v>
      </c>
      <c r="H131" s="51">
        <f t="shared" si="5"/>
        <v>17.658144328076936</v>
      </c>
      <c r="I131" s="78">
        <f t="shared" si="6"/>
        <v>-4032</v>
      </c>
      <c r="J131" s="51">
        <f t="shared" si="7"/>
        <v>-4.7970304097463501</v>
      </c>
      <c r="K131" s="78">
        <v>2691</v>
      </c>
      <c r="L131" s="78">
        <v>4556</v>
      </c>
    </row>
    <row r="132" spans="1:12" x14ac:dyDescent="0.2">
      <c r="B132" s="19" t="s">
        <v>121</v>
      </c>
      <c r="C132" s="49">
        <v>-121</v>
      </c>
      <c r="D132" s="49">
        <v>-2</v>
      </c>
      <c r="E132" s="49">
        <v>10203</v>
      </c>
      <c r="F132" s="49">
        <v>10123</v>
      </c>
      <c r="G132" s="50">
        <f t="shared" si="4"/>
        <v>2.2007579597638549</v>
      </c>
      <c r="H132" s="50">
        <f t="shared" si="5"/>
        <v>2.2338589731707428</v>
      </c>
      <c r="I132" s="49">
        <f t="shared" si="6"/>
        <v>-80</v>
      </c>
      <c r="J132" s="50">
        <f t="shared" si="7"/>
        <v>-0.78408311280995235</v>
      </c>
      <c r="K132" s="49">
        <v>-6</v>
      </c>
      <c r="L132" s="49">
        <v>404</v>
      </c>
    </row>
    <row r="133" spans="1:12" x14ac:dyDescent="0.2">
      <c r="B133" s="19" t="s">
        <v>163</v>
      </c>
      <c r="C133" s="49">
        <v>17</v>
      </c>
      <c r="D133" s="49">
        <v>-16</v>
      </c>
      <c r="E133" s="49">
        <v>2607</v>
      </c>
      <c r="F133" s="49">
        <v>2395</v>
      </c>
      <c r="G133" s="50">
        <f t="shared" si="4"/>
        <v>0.56232245428838279</v>
      </c>
      <c r="H133" s="50">
        <f t="shared" si="5"/>
        <v>0.52850856867963336</v>
      </c>
      <c r="I133" s="49">
        <f t="shared" si="6"/>
        <v>-212</v>
      </c>
      <c r="J133" s="50">
        <f t="shared" si="7"/>
        <v>-8.1319524357499002</v>
      </c>
      <c r="K133" s="49">
        <v>113</v>
      </c>
      <c r="L133" s="49">
        <v>57</v>
      </c>
    </row>
    <row r="134" spans="1:12" x14ac:dyDescent="0.2">
      <c r="B134" s="19" t="s">
        <v>164</v>
      </c>
      <c r="C134" s="49">
        <v>-348</v>
      </c>
      <c r="D134" s="49">
        <v>-326</v>
      </c>
      <c r="E134" s="49">
        <v>71242</v>
      </c>
      <c r="F134" s="49">
        <v>67502</v>
      </c>
      <c r="G134" s="50">
        <f t="shared" si="4"/>
        <v>15.366695929579196</v>
      </c>
      <c r="H134" s="50">
        <f t="shared" si="5"/>
        <v>14.895776786226559</v>
      </c>
      <c r="I134" s="49">
        <f t="shared" si="6"/>
        <v>-3740</v>
      </c>
      <c r="J134" s="50">
        <f t="shared" si="7"/>
        <v>-5.249712248392802</v>
      </c>
      <c r="K134" s="49">
        <v>2584</v>
      </c>
      <c r="L134" s="49">
        <v>4095</v>
      </c>
    </row>
    <row r="135" spans="1:12" x14ac:dyDescent="0.2">
      <c r="B135" s="21" t="s">
        <v>165</v>
      </c>
      <c r="C135" s="78">
        <v>98</v>
      </c>
      <c r="D135" s="78">
        <v>-6</v>
      </c>
      <c r="E135" s="78">
        <v>51049</v>
      </c>
      <c r="F135" s="78">
        <v>47120</v>
      </c>
      <c r="G135" s="51">
        <f t="shared" si="4"/>
        <v>11.011123501713714</v>
      </c>
      <c r="H135" s="51">
        <f t="shared" si="5"/>
        <v>10.398047497362974</v>
      </c>
      <c r="I135" s="78">
        <f t="shared" si="6"/>
        <v>-3929</v>
      </c>
      <c r="J135" s="51">
        <f t="shared" si="7"/>
        <v>-7.6965268663441</v>
      </c>
      <c r="K135" s="78">
        <v>533</v>
      </c>
      <c r="L135" s="78">
        <v>-214</v>
      </c>
    </row>
    <row r="136" spans="1:12" s="26" customFormat="1" x14ac:dyDescent="0.2">
      <c r="A136" s="2"/>
      <c r="B136" s="19" t="s">
        <v>122</v>
      </c>
      <c r="C136" s="49">
        <v>40</v>
      </c>
      <c r="D136" s="49">
        <v>69</v>
      </c>
      <c r="E136" s="49">
        <v>7538</v>
      </c>
      <c r="F136" s="49">
        <v>7344</v>
      </c>
      <c r="G136" s="50">
        <f t="shared" si="4"/>
        <v>1.625925071126133</v>
      </c>
      <c r="H136" s="50">
        <f t="shared" si="5"/>
        <v>1.6206124961934143</v>
      </c>
      <c r="I136" s="49">
        <f t="shared" si="6"/>
        <v>-194</v>
      </c>
      <c r="J136" s="50">
        <f t="shared" si="7"/>
        <v>-2.5736269567524506</v>
      </c>
      <c r="K136" s="49">
        <v>57</v>
      </c>
      <c r="L136" s="49">
        <v>193</v>
      </c>
    </row>
    <row r="137" spans="1:12" s="26" customFormat="1" x14ac:dyDescent="0.2">
      <c r="A137" s="2"/>
      <c r="B137" s="19" t="s">
        <v>123</v>
      </c>
      <c r="C137" s="49">
        <v>27</v>
      </c>
      <c r="D137" s="49">
        <v>-30</v>
      </c>
      <c r="E137" s="49">
        <v>2290</v>
      </c>
      <c r="F137" s="49">
        <v>1719</v>
      </c>
      <c r="G137" s="50">
        <f t="shared" si="4"/>
        <v>0.49394645965492773</v>
      </c>
      <c r="H137" s="50">
        <f t="shared" si="5"/>
        <v>0.37933454261389965</v>
      </c>
      <c r="I137" s="49">
        <f t="shared" si="6"/>
        <v>-571</v>
      </c>
      <c r="J137" s="50">
        <f t="shared" si="7"/>
        <v>-24.934497816593883</v>
      </c>
      <c r="K137" s="49">
        <v>41</v>
      </c>
      <c r="L137" s="49">
        <v>-46</v>
      </c>
    </row>
    <row r="138" spans="1:12" s="26" customFormat="1" x14ac:dyDescent="0.2">
      <c r="A138" s="2"/>
      <c r="B138" s="19" t="s">
        <v>166</v>
      </c>
      <c r="C138" s="49">
        <v>29</v>
      </c>
      <c r="D138" s="49">
        <v>-3</v>
      </c>
      <c r="E138" s="49">
        <v>4715</v>
      </c>
      <c r="F138" s="49">
        <v>4351</v>
      </c>
      <c r="G138" s="50">
        <f t="shared" si="4"/>
        <v>1.017012033743661</v>
      </c>
      <c r="H138" s="50">
        <f t="shared" si="5"/>
        <v>0.96014228907101651</v>
      </c>
      <c r="I138" s="49">
        <f t="shared" si="6"/>
        <v>-364</v>
      </c>
      <c r="J138" s="50">
        <f t="shared" si="7"/>
        <v>-7.7200424178154865</v>
      </c>
      <c r="K138" s="49">
        <v>55</v>
      </c>
      <c r="L138" s="49">
        <v>-106</v>
      </c>
    </row>
    <row r="139" spans="1:12" s="26" customFormat="1" x14ac:dyDescent="0.2">
      <c r="A139" s="2"/>
      <c r="B139" s="19" t="s">
        <v>167</v>
      </c>
      <c r="C139" s="49">
        <v>13</v>
      </c>
      <c r="D139" s="49">
        <v>2</v>
      </c>
      <c r="E139" s="49">
        <v>1257</v>
      </c>
      <c r="F139" s="49">
        <v>1138</v>
      </c>
      <c r="G139" s="50">
        <f t="shared" si="4"/>
        <v>0.27113130995032492</v>
      </c>
      <c r="H139" s="50">
        <f t="shared" si="5"/>
        <v>0.25112432198639778</v>
      </c>
      <c r="I139" s="49">
        <f t="shared" si="6"/>
        <v>-119</v>
      </c>
      <c r="J139" s="50">
        <f t="shared" si="7"/>
        <v>-9.4669848846459796</v>
      </c>
      <c r="K139" s="49">
        <v>39</v>
      </c>
      <c r="L139" s="49">
        <v>-34</v>
      </c>
    </row>
    <row r="140" spans="1:12" s="26" customFormat="1" x14ac:dyDescent="0.2">
      <c r="A140" s="2"/>
      <c r="B140" s="19" t="s">
        <v>168</v>
      </c>
      <c r="C140" s="49">
        <v>1</v>
      </c>
      <c r="D140" s="49">
        <v>-8</v>
      </c>
      <c r="E140" s="49">
        <v>1495</v>
      </c>
      <c r="F140" s="49">
        <v>1443</v>
      </c>
      <c r="G140" s="50">
        <f t="shared" si="4"/>
        <v>0.32246723021140478</v>
      </c>
      <c r="H140" s="50">
        <f t="shared" si="5"/>
        <v>0.31842917102493146</v>
      </c>
      <c r="I140" s="49">
        <f t="shared" si="6"/>
        <v>-52</v>
      </c>
      <c r="J140" s="50">
        <f t="shared" si="7"/>
        <v>-3.4782608695652195</v>
      </c>
      <c r="K140" s="49">
        <v>-20</v>
      </c>
      <c r="L140" s="49">
        <v>-3</v>
      </c>
    </row>
    <row r="141" spans="1:12" s="26" customFormat="1" x14ac:dyDescent="0.2">
      <c r="A141" s="2"/>
      <c r="B141" s="19" t="s">
        <v>169</v>
      </c>
      <c r="C141" s="49">
        <v>-12</v>
      </c>
      <c r="D141" s="49">
        <v>-36</v>
      </c>
      <c r="E141" s="49">
        <v>33754</v>
      </c>
      <c r="F141" s="49">
        <v>31125</v>
      </c>
      <c r="G141" s="50">
        <f t="shared" si="4"/>
        <v>7.2806413970272628</v>
      </c>
      <c r="H141" s="50">
        <f t="shared" si="5"/>
        <v>6.8684046764733138</v>
      </c>
      <c r="I141" s="49">
        <f t="shared" si="6"/>
        <v>-2629</v>
      </c>
      <c r="J141" s="50">
        <f t="shared" si="7"/>
        <v>-7.7887065236712738</v>
      </c>
      <c r="K141" s="49">
        <v>361</v>
      </c>
      <c r="L141" s="49">
        <v>-218</v>
      </c>
    </row>
    <row r="142" spans="1:12" x14ac:dyDescent="0.2">
      <c r="B142" s="21" t="s">
        <v>170</v>
      </c>
      <c r="C142" s="78">
        <v>-50</v>
      </c>
      <c r="D142" s="78">
        <v>-91</v>
      </c>
      <c r="E142" s="78">
        <v>10820</v>
      </c>
      <c r="F142" s="78">
        <v>10237</v>
      </c>
      <c r="G142" s="51">
        <f t="shared" si="4"/>
        <v>2.3338430975835447</v>
      </c>
      <c r="H142" s="51">
        <f t="shared" si="5"/>
        <v>2.2590155396966205</v>
      </c>
      <c r="I142" s="78">
        <f t="shared" si="6"/>
        <v>-583</v>
      </c>
      <c r="J142" s="51">
        <f t="shared" si="7"/>
        <v>-5.3881700554528678</v>
      </c>
      <c r="K142" s="78">
        <v>162</v>
      </c>
      <c r="L142" s="78">
        <v>12</v>
      </c>
    </row>
    <row r="143" spans="1:12" x14ac:dyDescent="0.2">
      <c r="B143" s="19" t="s">
        <v>124</v>
      </c>
      <c r="C143" s="49">
        <v>10</v>
      </c>
      <c r="D143" s="49">
        <v>6</v>
      </c>
      <c r="E143" s="49">
        <v>874</v>
      </c>
      <c r="F143" s="49">
        <v>903</v>
      </c>
      <c r="G143" s="50">
        <f t="shared" ref="G143:G169" si="8">(E143/$E$169)*100</f>
        <v>0.18851930381589818</v>
      </c>
      <c r="H143" s="50">
        <f t="shared" ref="H143:H169" si="9">(F143/$F$169)*100</f>
        <v>0.19926648748129805</v>
      </c>
      <c r="I143" s="49">
        <f t="shared" ref="I143:I169" si="10">F143-E143</f>
        <v>29</v>
      </c>
      <c r="J143" s="50">
        <f t="shared" ref="J143:J169" si="11">((F143/E143)-1)*100</f>
        <v>3.3180778032036562</v>
      </c>
      <c r="K143" s="49">
        <v>66</v>
      </c>
      <c r="L143" s="49">
        <v>9</v>
      </c>
    </row>
    <row r="144" spans="1:12" x14ac:dyDescent="0.2">
      <c r="B144" s="19" t="s">
        <v>125</v>
      </c>
      <c r="C144" s="49">
        <v>-10</v>
      </c>
      <c r="D144" s="49">
        <v>-16</v>
      </c>
      <c r="E144" s="49">
        <v>1051</v>
      </c>
      <c r="F144" s="49">
        <v>847</v>
      </c>
      <c r="G144" s="50">
        <f t="shared" si="8"/>
        <v>0.22669769829577685</v>
      </c>
      <c r="H144" s="50">
        <f t="shared" si="9"/>
        <v>0.1869088758545509</v>
      </c>
      <c r="I144" s="49">
        <f t="shared" si="10"/>
        <v>-204</v>
      </c>
      <c r="J144" s="50">
        <f t="shared" si="11"/>
        <v>-19.410085632730734</v>
      </c>
      <c r="K144" s="49">
        <v>-56</v>
      </c>
      <c r="L144" s="49">
        <v>-17</v>
      </c>
    </row>
    <row r="145" spans="1:12" x14ac:dyDescent="0.2">
      <c r="B145" s="19" t="s">
        <v>126</v>
      </c>
      <c r="C145" s="49">
        <v>-1</v>
      </c>
      <c r="D145" s="49">
        <v>2</v>
      </c>
      <c r="E145" s="49">
        <v>51</v>
      </c>
      <c r="F145" s="49">
        <v>55</v>
      </c>
      <c r="G145" s="50">
        <f t="shared" si="8"/>
        <v>1.1000554341659962E-2</v>
      </c>
      <c r="H145" s="50">
        <f t="shared" si="9"/>
        <v>1.2136939990555255E-2</v>
      </c>
      <c r="I145" s="49">
        <f t="shared" si="10"/>
        <v>4</v>
      </c>
      <c r="J145" s="50">
        <f t="shared" si="11"/>
        <v>7.8431372549019551</v>
      </c>
      <c r="K145" s="49">
        <v>4</v>
      </c>
      <c r="L145" s="49">
        <v>5</v>
      </c>
    </row>
    <row r="146" spans="1:12" x14ac:dyDescent="0.2">
      <c r="B146" s="19" t="s">
        <v>171</v>
      </c>
      <c r="C146" s="49">
        <v>23</v>
      </c>
      <c r="D146" s="49">
        <v>8</v>
      </c>
      <c r="E146" s="49">
        <v>1763</v>
      </c>
      <c r="F146" s="49">
        <v>1709</v>
      </c>
      <c r="G146" s="50">
        <f t="shared" si="8"/>
        <v>0.38027406479110809</v>
      </c>
      <c r="H146" s="50">
        <f t="shared" si="9"/>
        <v>0.37712782625198055</v>
      </c>
      <c r="I146" s="49">
        <f t="shared" si="10"/>
        <v>-54</v>
      </c>
      <c r="J146" s="50">
        <f t="shared" si="11"/>
        <v>-3.0629608621667637</v>
      </c>
      <c r="K146" s="49">
        <v>21</v>
      </c>
      <c r="L146" s="49">
        <v>34</v>
      </c>
    </row>
    <row r="147" spans="1:12" x14ac:dyDescent="0.2">
      <c r="B147" s="19" t="s">
        <v>172</v>
      </c>
      <c r="C147" s="49">
        <v>4</v>
      </c>
      <c r="D147" s="49">
        <v>-32</v>
      </c>
      <c r="E147" s="49">
        <v>1187</v>
      </c>
      <c r="F147" s="49">
        <v>1068</v>
      </c>
      <c r="G147" s="50">
        <f t="shared" si="8"/>
        <v>0.25603250987353676</v>
      </c>
      <c r="H147" s="50">
        <f t="shared" si="9"/>
        <v>0.23567730745296384</v>
      </c>
      <c r="I147" s="49">
        <f t="shared" si="10"/>
        <v>-119</v>
      </c>
      <c r="J147" s="50">
        <f t="shared" si="11"/>
        <v>-10.025273799494528</v>
      </c>
      <c r="K147" s="49">
        <v>85</v>
      </c>
      <c r="L147" s="49">
        <v>-37</v>
      </c>
    </row>
    <row r="148" spans="1:12" x14ac:dyDescent="0.2">
      <c r="B148" s="19" t="s">
        <v>173</v>
      </c>
      <c r="C148" s="49">
        <v>-14</v>
      </c>
      <c r="D148" s="49">
        <v>-14</v>
      </c>
      <c r="E148" s="49">
        <v>2825</v>
      </c>
      <c r="F148" s="49">
        <v>2753</v>
      </c>
      <c r="G148" s="50">
        <f t="shared" si="8"/>
        <v>0.60934443167038033</v>
      </c>
      <c r="H148" s="50">
        <f t="shared" si="9"/>
        <v>0.60750901443633842</v>
      </c>
      <c r="I148" s="49">
        <f t="shared" si="10"/>
        <v>-72</v>
      </c>
      <c r="J148" s="50">
        <f t="shared" si="11"/>
        <v>-2.5486725663716792</v>
      </c>
      <c r="K148" s="49">
        <v>96</v>
      </c>
      <c r="L148" s="49">
        <v>78</v>
      </c>
    </row>
    <row r="149" spans="1:12" x14ac:dyDescent="0.2">
      <c r="B149" s="19" t="s">
        <v>174</v>
      </c>
      <c r="C149" s="49">
        <v>-42</v>
      </c>
      <c r="D149" s="49">
        <v>-27</v>
      </c>
      <c r="E149" s="49">
        <v>1273</v>
      </c>
      <c r="F149" s="49">
        <v>1159</v>
      </c>
      <c r="G149" s="50">
        <f t="shared" si="8"/>
        <v>0.27458246425359084</v>
      </c>
      <c r="H149" s="50">
        <f t="shared" si="9"/>
        <v>0.25575842634642798</v>
      </c>
      <c r="I149" s="49">
        <f t="shared" si="10"/>
        <v>-114</v>
      </c>
      <c r="J149" s="50">
        <f t="shared" si="11"/>
        <v>-8.9552238805970177</v>
      </c>
      <c r="K149" s="49">
        <v>-82</v>
      </c>
      <c r="L149" s="49">
        <v>-52</v>
      </c>
    </row>
    <row r="150" spans="1:12" x14ac:dyDescent="0.2">
      <c r="B150" s="19" t="s">
        <v>175</v>
      </c>
      <c r="C150" s="49">
        <v>-1</v>
      </c>
      <c r="D150" s="49">
        <v>5</v>
      </c>
      <c r="E150" s="49">
        <v>916</v>
      </c>
      <c r="F150" s="49">
        <v>922</v>
      </c>
      <c r="G150" s="50">
        <f t="shared" si="8"/>
        <v>0.19757858386197108</v>
      </c>
      <c r="H150" s="50">
        <f t="shared" si="9"/>
        <v>0.20345924856894443</v>
      </c>
      <c r="I150" s="49">
        <f t="shared" si="10"/>
        <v>6</v>
      </c>
      <c r="J150" s="50">
        <f t="shared" si="11"/>
        <v>0.65502183406114245</v>
      </c>
      <c r="K150" s="49">
        <v>24</v>
      </c>
      <c r="L150" s="49">
        <v>8</v>
      </c>
    </row>
    <row r="151" spans="1:12" x14ac:dyDescent="0.2">
      <c r="B151" s="19" t="s">
        <v>176</v>
      </c>
      <c r="C151" s="49">
        <v>-19</v>
      </c>
      <c r="D151" s="49">
        <v>-23</v>
      </c>
      <c r="E151" s="49">
        <v>880</v>
      </c>
      <c r="F151" s="49">
        <v>821</v>
      </c>
      <c r="G151" s="50">
        <f t="shared" si="8"/>
        <v>0.18981348667962286</v>
      </c>
      <c r="H151" s="50">
        <f t="shared" si="9"/>
        <v>0.18117141331356115</v>
      </c>
      <c r="I151" s="49">
        <f t="shared" si="10"/>
        <v>-59</v>
      </c>
      <c r="J151" s="50">
        <f t="shared" si="11"/>
        <v>-6.7045454545454515</v>
      </c>
      <c r="K151" s="49">
        <v>4</v>
      </c>
      <c r="L151" s="49">
        <v>-16</v>
      </c>
    </row>
    <row r="152" spans="1:12" x14ac:dyDescent="0.2">
      <c r="B152" s="21" t="s">
        <v>127</v>
      </c>
      <c r="C152" s="78">
        <v>-8</v>
      </c>
      <c r="D152" s="78">
        <v>-2</v>
      </c>
      <c r="E152" s="78">
        <v>433</v>
      </c>
      <c r="F152" s="78">
        <v>408</v>
      </c>
      <c r="G152" s="51">
        <f t="shared" si="8"/>
        <v>9.3396863332132624E-2</v>
      </c>
      <c r="H152" s="51">
        <f t="shared" si="9"/>
        <v>9.0034027566300801E-2</v>
      </c>
      <c r="I152" s="78">
        <f t="shared" si="10"/>
        <v>-25</v>
      </c>
      <c r="J152" s="51">
        <f t="shared" si="11"/>
        <v>-5.773672055427248</v>
      </c>
      <c r="K152" s="78">
        <v>-15</v>
      </c>
      <c r="L152" s="78">
        <v>-4</v>
      </c>
    </row>
    <row r="153" spans="1:12" x14ac:dyDescent="0.2">
      <c r="B153" s="19" t="s">
        <v>128</v>
      </c>
      <c r="C153" s="49">
        <v>-1</v>
      </c>
      <c r="D153" s="49">
        <v>4</v>
      </c>
      <c r="E153" s="49">
        <v>18</v>
      </c>
      <c r="F153" s="49">
        <v>23</v>
      </c>
      <c r="G153" s="50">
        <f t="shared" si="8"/>
        <v>3.882548591174104E-3</v>
      </c>
      <c r="H153" s="50">
        <f t="shared" si="9"/>
        <v>5.0754476324140155E-3</v>
      </c>
      <c r="I153" s="49">
        <f t="shared" si="10"/>
        <v>5</v>
      </c>
      <c r="J153" s="50">
        <f t="shared" si="11"/>
        <v>27.777777777777768</v>
      </c>
      <c r="K153" s="49">
        <v>-4</v>
      </c>
      <c r="L153" s="49">
        <v>6</v>
      </c>
    </row>
    <row r="154" spans="1:12" x14ac:dyDescent="0.2">
      <c r="B154" s="19" t="s">
        <v>129</v>
      </c>
      <c r="C154" s="49">
        <v>-7</v>
      </c>
      <c r="D154" s="49">
        <v>-6</v>
      </c>
      <c r="E154" s="49">
        <v>415</v>
      </c>
      <c r="F154" s="49">
        <v>385</v>
      </c>
      <c r="G154" s="50">
        <f t="shared" si="8"/>
        <v>8.9514314740958514E-2</v>
      </c>
      <c r="H154" s="50">
        <f t="shared" si="9"/>
        <v>8.495857993388678E-2</v>
      </c>
      <c r="I154" s="49">
        <f t="shared" si="10"/>
        <v>-30</v>
      </c>
      <c r="J154" s="50">
        <f t="shared" si="11"/>
        <v>-7.2289156626506035</v>
      </c>
      <c r="K154" s="49">
        <v>-11</v>
      </c>
      <c r="L154" s="49">
        <v>-10</v>
      </c>
    </row>
    <row r="155" spans="1:12" s="22" customFormat="1" x14ac:dyDescent="0.2">
      <c r="A155" s="3"/>
      <c r="B155" s="23" t="s">
        <v>130</v>
      </c>
      <c r="C155" s="66">
        <v>-1251</v>
      </c>
      <c r="D155" s="66">
        <v>-986</v>
      </c>
      <c r="E155" s="66">
        <v>41388</v>
      </c>
      <c r="F155" s="66">
        <v>42018</v>
      </c>
      <c r="G155" s="52">
        <f t="shared" si="8"/>
        <v>8.9272733939729889</v>
      </c>
      <c r="H155" s="52">
        <f t="shared" si="9"/>
        <v>9.2721808095118305</v>
      </c>
      <c r="I155" s="66">
        <f t="shared" si="10"/>
        <v>630</v>
      </c>
      <c r="J155" s="52">
        <f t="shared" si="11"/>
        <v>1.5221803421281432</v>
      </c>
      <c r="K155" s="66">
        <v>2757</v>
      </c>
      <c r="L155" s="66">
        <v>3361</v>
      </c>
    </row>
    <row r="156" spans="1:12" s="22" customFormat="1" x14ac:dyDescent="0.2">
      <c r="A156" s="3"/>
      <c r="B156" s="27" t="s">
        <v>131</v>
      </c>
      <c r="C156" s="56">
        <v>-26</v>
      </c>
      <c r="D156" s="56">
        <v>2</v>
      </c>
      <c r="E156" s="56">
        <v>617</v>
      </c>
      <c r="F156" s="56">
        <v>646</v>
      </c>
      <c r="G156" s="57">
        <f t="shared" si="8"/>
        <v>0.13308513781969014</v>
      </c>
      <c r="H156" s="57">
        <f t="shared" si="9"/>
        <v>0.14255387697997626</v>
      </c>
      <c r="I156" s="56">
        <f t="shared" si="10"/>
        <v>29</v>
      </c>
      <c r="J156" s="57">
        <f t="shared" si="11"/>
        <v>4.7001620745543038</v>
      </c>
      <c r="K156" s="56">
        <v>43</v>
      </c>
      <c r="L156" s="56">
        <v>75</v>
      </c>
    </row>
    <row r="157" spans="1:12" s="22" customFormat="1" x14ac:dyDescent="0.2">
      <c r="A157" s="3"/>
      <c r="B157" s="27" t="s">
        <v>132</v>
      </c>
      <c r="C157" s="56">
        <v>4</v>
      </c>
      <c r="D157" s="56">
        <v>4</v>
      </c>
      <c r="E157" s="56">
        <v>569</v>
      </c>
      <c r="F157" s="56">
        <v>575</v>
      </c>
      <c r="G157" s="57">
        <f t="shared" si="8"/>
        <v>0.12273167490989252</v>
      </c>
      <c r="H157" s="57">
        <f t="shared" si="9"/>
        <v>0.12688619081035038</v>
      </c>
      <c r="I157" s="56">
        <f t="shared" si="10"/>
        <v>6</v>
      </c>
      <c r="J157" s="57">
        <f t="shared" si="11"/>
        <v>1.0544815465729274</v>
      </c>
      <c r="K157" s="56">
        <v>13</v>
      </c>
      <c r="L157" s="56">
        <v>25</v>
      </c>
    </row>
    <row r="158" spans="1:12" s="22" customFormat="1" x14ac:dyDescent="0.2">
      <c r="A158" s="3"/>
      <c r="B158" s="27" t="s">
        <v>134</v>
      </c>
      <c r="C158" s="56">
        <v>-685</v>
      </c>
      <c r="D158" s="56">
        <v>-662</v>
      </c>
      <c r="E158" s="56">
        <v>7059</v>
      </c>
      <c r="F158" s="56">
        <v>7290</v>
      </c>
      <c r="G158" s="57">
        <f t="shared" si="8"/>
        <v>1.5226061391721113</v>
      </c>
      <c r="H158" s="57">
        <f t="shared" si="9"/>
        <v>1.6086962278390509</v>
      </c>
      <c r="I158" s="56">
        <f t="shared" si="10"/>
        <v>231</v>
      </c>
      <c r="J158" s="57">
        <f t="shared" si="11"/>
        <v>3.2724181895452675</v>
      </c>
      <c r="K158" s="56">
        <v>834</v>
      </c>
      <c r="L158" s="56">
        <v>1180</v>
      </c>
    </row>
    <row r="159" spans="1:12" s="22" customFormat="1" x14ac:dyDescent="0.2">
      <c r="A159" s="3"/>
      <c r="B159" s="27" t="s">
        <v>135</v>
      </c>
      <c r="C159" s="56">
        <v>-382</v>
      </c>
      <c r="D159" s="56">
        <v>-270</v>
      </c>
      <c r="E159" s="56">
        <v>7986</v>
      </c>
      <c r="F159" s="56">
        <v>8435</v>
      </c>
      <c r="G159" s="57">
        <f t="shared" si="8"/>
        <v>1.7225573916175776</v>
      </c>
      <c r="H159" s="57">
        <f t="shared" si="9"/>
        <v>1.8613652512787922</v>
      </c>
      <c r="I159" s="56">
        <f t="shared" si="10"/>
        <v>449</v>
      </c>
      <c r="J159" s="57">
        <f t="shared" si="11"/>
        <v>5.6223390934134754</v>
      </c>
      <c r="K159" s="56">
        <v>719</v>
      </c>
      <c r="L159" s="56">
        <v>1161</v>
      </c>
    </row>
    <row r="160" spans="1:12" s="22" customFormat="1" x14ac:dyDescent="0.2">
      <c r="A160" s="3"/>
      <c r="B160" s="27" t="s">
        <v>136</v>
      </c>
      <c r="C160" s="56">
        <v>-13</v>
      </c>
      <c r="D160" s="56">
        <v>-9</v>
      </c>
      <c r="E160" s="56">
        <v>1567</v>
      </c>
      <c r="F160" s="56">
        <v>1510</v>
      </c>
      <c r="G160" s="57">
        <f t="shared" si="8"/>
        <v>0.33799742457610116</v>
      </c>
      <c r="H160" s="57">
        <f t="shared" si="9"/>
        <v>0.3332141706497897</v>
      </c>
      <c r="I160" s="56">
        <f t="shared" si="10"/>
        <v>-57</v>
      </c>
      <c r="J160" s="57">
        <f t="shared" si="11"/>
        <v>-3.6375239310784901</v>
      </c>
      <c r="K160" s="56">
        <v>-50</v>
      </c>
      <c r="L160" s="56">
        <v>-52</v>
      </c>
    </row>
    <row r="161" spans="1:12" s="22" customFormat="1" x14ac:dyDescent="0.2">
      <c r="A161" s="3"/>
      <c r="B161" s="27" t="s">
        <v>137</v>
      </c>
      <c r="C161" s="56">
        <v>-213</v>
      </c>
      <c r="D161" s="56">
        <v>-82</v>
      </c>
      <c r="E161" s="56">
        <v>3812</v>
      </c>
      <c r="F161" s="56">
        <v>3819</v>
      </c>
      <c r="G161" s="57">
        <f t="shared" si="8"/>
        <v>0.82223751275309365</v>
      </c>
      <c r="H161" s="57">
        <f t="shared" si="9"/>
        <v>0.84274497861691855</v>
      </c>
      <c r="I161" s="56">
        <f t="shared" si="10"/>
        <v>7</v>
      </c>
      <c r="J161" s="57">
        <f t="shared" si="11"/>
        <v>0.1836306400839538</v>
      </c>
      <c r="K161" s="56">
        <v>454</v>
      </c>
      <c r="L161" s="56">
        <v>505</v>
      </c>
    </row>
    <row r="162" spans="1:12" s="22" customFormat="1" x14ac:dyDescent="0.2">
      <c r="A162" s="3"/>
      <c r="B162" s="27" t="s">
        <v>138</v>
      </c>
      <c r="C162" s="56">
        <v>73</v>
      </c>
      <c r="D162" s="56">
        <v>20</v>
      </c>
      <c r="E162" s="56">
        <v>3611</v>
      </c>
      <c r="F162" s="56">
        <v>3616</v>
      </c>
      <c r="G162" s="57">
        <f t="shared" si="8"/>
        <v>0.77888238681831612</v>
      </c>
      <c r="H162" s="57">
        <f t="shared" si="9"/>
        <v>0.79794863646995995</v>
      </c>
      <c r="I162" s="56">
        <f t="shared" si="10"/>
        <v>5</v>
      </c>
      <c r="J162" s="57">
        <f t="shared" si="11"/>
        <v>0.13846579894765121</v>
      </c>
      <c r="K162" s="56">
        <v>293</v>
      </c>
      <c r="L162" s="56">
        <v>188</v>
      </c>
    </row>
    <row r="163" spans="1:12" s="22" customFormat="1" x14ac:dyDescent="0.2">
      <c r="A163" s="3"/>
      <c r="B163" s="27" t="s">
        <v>139</v>
      </c>
      <c r="C163" s="56">
        <v>4</v>
      </c>
      <c r="D163" s="56">
        <v>23</v>
      </c>
      <c r="E163" s="56">
        <v>2061</v>
      </c>
      <c r="F163" s="56">
        <v>2093</v>
      </c>
      <c r="G163" s="57">
        <f t="shared" si="8"/>
        <v>0.44455181368943492</v>
      </c>
      <c r="H163" s="57">
        <f t="shared" si="9"/>
        <v>0.46186573454967533</v>
      </c>
      <c r="I163" s="56">
        <f t="shared" si="10"/>
        <v>32</v>
      </c>
      <c r="J163" s="57">
        <f t="shared" si="11"/>
        <v>1.552644347404164</v>
      </c>
      <c r="K163" s="56">
        <v>48</v>
      </c>
      <c r="L163" s="56">
        <v>26</v>
      </c>
    </row>
    <row r="164" spans="1:12" s="22" customFormat="1" x14ac:dyDescent="0.2">
      <c r="A164" s="3"/>
      <c r="B164" s="27" t="s">
        <v>140</v>
      </c>
      <c r="C164" s="56">
        <v>5</v>
      </c>
      <c r="D164" s="56">
        <v>20</v>
      </c>
      <c r="E164" s="56">
        <v>903</v>
      </c>
      <c r="F164" s="56">
        <v>863</v>
      </c>
      <c r="G164" s="57">
        <f t="shared" si="8"/>
        <v>0.19477452099056755</v>
      </c>
      <c r="H164" s="57">
        <f t="shared" si="9"/>
        <v>0.19043962203362153</v>
      </c>
      <c r="I164" s="56">
        <f t="shared" si="10"/>
        <v>-40</v>
      </c>
      <c r="J164" s="57">
        <f t="shared" si="11"/>
        <v>-4.429678848283503</v>
      </c>
      <c r="K164" s="56">
        <v>209</v>
      </c>
      <c r="L164" s="56">
        <v>160</v>
      </c>
    </row>
    <row r="165" spans="1:12" s="22" customFormat="1" x14ac:dyDescent="0.2">
      <c r="A165" s="3"/>
      <c r="B165" s="27" t="s">
        <v>196</v>
      </c>
      <c r="C165" s="56">
        <v>-28</v>
      </c>
      <c r="D165" s="56">
        <v>-33</v>
      </c>
      <c r="E165" s="56">
        <v>3777</v>
      </c>
      <c r="F165" s="56">
        <v>3702</v>
      </c>
      <c r="G165" s="57">
        <f t="shared" si="8"/>
        <v>0.81468811271469965</v>
      </c>
      <c r="H165" s="57">
        <f t="shared" si="9"/>
        <v>0.81692639718246463</v>
      </c>
      <c r="I165" s="56">
        <f t="shared" si="10"/>
        <v>-75</v>
      </c>
      <c r="J165" s="57">
        <f t="shared" si="11"/>
        <v>-1.9857029388403502</v>
      </c>
      <c r="K165" s="56">
        <v>8</v>
      </c>
      <c r="L165" s="56">
        <v>28</v>
      </c>
    </row>
    <row r="166" spans="1:12" s="22" customFormat="1" x14ac:dyDescent="0.2">
      <c r="A166" s="3"/>
      <c r="B166" s="27" t="s">
        <v>142</v>
      </c>
      <c r="C166" s="56">
        <v>-20</v>
      </c>
      <c r="D166" s="56">
        <v>-19</v>
      </c>
      <c r="E166" s="56">
        <v>6786</v>
      </c>
      <c r="F166" s="56">
        <v>6770</v>
      </c>
      <c r="G166" s="57">
        <f t="shared" si="8"/>
        <v>1.4637208188726374</v>
      </c>
      <c r="H166" s="57">
        <f t="shared" si="9"/>
        <v>1.4939469770192557</v>
      </c>
      <c r="I166" s="56">
        <f t="shared" si="10"/>
        <v>-16</v>
      </c>
      <c r="J166" s="57">
        <f t="shared" si="11"/>
        <v>-0.23577954612437058</v>
      </c>
      <c r="K166" s="56">
        <v>101</v>
      </c>
      <c r="L166" s="56">
        <v>23</v>
      </c>
    </row>
    <row r="167" spans="1:12" s="22" customFormat="1" x14ac:dyDescent="0.2">
      <c r="A167" s="3"/>
      <c r="B167" s="27" t="s">
        <v>143</v>
      </c>
      <c r="C167" s="56">
        <v>16</v>
      </c>
      <c r="D167" s="56">
        <v>11</v>
      </c>
      <c r="E167" s="56">
        <v>1135</v>
      </c>
      <c r="F167" s="56">
        <v>1141</v>
      </c>
      <c r="G167" s="57">
        <f t="shared" si="8"/>
        <v>0.2448162583879227</v>
      </c>
      <c r="H167" s="57">
        <f t="shared" si="9"/>
        <v>0.25178633689497354</v>
      </c>
      <c r="I167" s="56">
        <f t="shared" si="10"/>
        <v>6</v>
      </c>
      <c r="J167" s="57">
        <f t="shared" si="11"/>
        <v>0.52863436123347096</v>
      </c>
      <c r="K167" s="56">
        <v>44</v>
      </c>
      <c r="L167" s="56">
        <v>49</v>
      </c>
    </row>
    <row r="168" spans="1:12" s="22" customFormat="1" x14ac:dyDescent="0.2">
      <c r="A168" s="3"/>
      <c r="B168" s="28" t="s">
        <v>144</v>
      </c>
      <c r="C168" s="58">
        <v>14</v>
      </c>
      <c r="D168" s="58">
        <v>9</v>
      </c>
      <c r="E168" s="58">
        <v>1505</v>
      </c>
      <c r="F168" s="58">
        <v>1558</v>
      </c>
      <c r="G168" s="59">
        <f t="shared" si="8"/>
        <v>0.32462420165094596</v>
      </c>
      <c r="H168" s="59">
        <f t="shared" si="9"/>
        <v>0.34380640918700156</v>
      </c>
      <c r="I168" s="58">
        <f t="shared" si="10"/>
        <v>53</v>
      </c>
      <c r="J168" s="59">
        <f t="shared" si="11"/>
        <v>3.5215946843853763</v>
      </c>
      <c r="K168" s="58">
        <v>41</v>
      </c>
      <c r="L168" s="58">
        <v>-7</v>
      </c>
    </row>
    <row r="169" spans="1:12" ht="15.75" x14ac:dyDescent="0.2">
      <c r="B169" s="29" t="s">
        <v>145</v>
      </c>
      <c r="C169" s="67">
        <v>-3022</v>
      </c>
      <c r="D169" s="67">
        <v>-4077</v>
      </c>
      <c r="E169" s="67">
        <v>463613</v>
      </c>
      <c r="F169" s="67">
        <v>453162</v>
      </c>
      <c r="G169" s="60">
        <f t="shared" si="8"/>
        <v>100</v>
      </c>
      <c r="H169" s="60">
        <f t="shared" si="9"/>
        <v>100</v>
      </c>
      <c r="I169" s="67">
        <f t="shared" si="10"/>
        <v>-10451</v>
      </c>
      <c r="J169" s="60">
        <f t="shared" si="11"/>
        <v>-2.2542508514644788</v>
      </c>
      <c r="K169" s="67">
        <v>19416</v>
      </c>
      <c r="L169" s="67">
        <v>21192</v>
      </c>
    </row>
    <row r="170" spans="1:12" x14ac:dyDescent="0.2">
      <c r="A170" s="7"/>
      <c r="B170" s="2" t="s">
        <v>198</v>
      </c>
    </row>
    <row r="171" spans="1:12" x14ac:dyDescent="0.2">
      <c r="A171" s="7"/>
      <c r="B171" s="2" t="s">
        <v>199</v>
      </c>
    </row>
    <row r="172" spans="1:12" x14ac:dyDescent="0.2">
      <c r="A172" s="7"/>
      <c r="B172" s="2" t="s">
        <v>200</v>
      </c>
    </row>
    <row r="173" spans="1:12" x14ac:dyDescent="0.2">
      <c r="A173" s="7"/>
      <c r="B173" s="2" t="s">
        <v>201</v>
      </c>
    </row>
    <row r="174" spans="1:12" x14ac:dyDescent="0.2">
      <c r="A174" s="7"/>
      <c r="B174" s="2" t="s">
        <v>212</v>
      </c>
    </row>
    <row r="175" spans="1:12" ht="14.25" x14ac:dyDescent="0.2">
      <c r="A175" s="7"/>
      <c r="B175" s="30"/>
    </row>
    <row r="176" spans="1:12" ht="14.25" x14ac:dyDescent="0.2">
      <c r="A176" s="7"/>
      <c r="B176" s="30"/>
    </row>
    <row r="177" spans="1:2" ht="14.25" x14ac:dyDescent="0.2">
      <c r="A177" s="7"/>
      <c r="B177" s="30"/>
    </row>
    <row r="178" spans="1:2" ht="14.25" x14ac:dyDescent="0.2">
      <c r="A178" s="7"/>
      <c r="B178" s="30"/>
    </row>
    <row r="179" spans="1:2" ht="14.25" x14ac:dyDescent="0.2">
      <c r="A179" s="7"/>
      <c r="B179" s="30"/>
    </row>
    <row r="180" spans="1:2" ht="14.25" x14ac:dyDescent="0.2">
      <c r="A180" s="7"/>
      <c r="B180" s="30"/>
    </row>
    <row r="181" spans="1:2" ht="14.25" x14ac:dyDescent="0.2">
      <c r="A181" s="7"/>
      <c r="B181" s="30"/>
    </row>
    <row r="182" spans="1:2" ht="14.25" x14ac:dyDescent="0.2">
      <c r="A182" s="7"/>
      <c r="B182" s="30"/>
    </row>
    <row r="183" spans="1:2" ht="14.25" x14ac:dyDescent="0.2">
      <c r="A183" s="7"/>
      <c r="B183" s="30"/>
    </row>
    <row r="184" spans="1:2" ht="14.25" x14ac:dyDescent="0.2">
      <c r="A184" s="7"/>
      <c r="B184" s="30"/>
    </row>
    <row r="185" spans="1:2" ht="14.25" x14ac:dyDescent="0.2">
      <c r="A185" s="7"/>
      <c r="B185" s="30"/>
    </row>
    <row r="186" spans="1:2" ht="14.25" x14ac:dyDescent="0.2">
      <c r="A186" s="7"/>
      <c r="B186" s="30"/>
    </row>
    <row r="187" spans="1:2" ht="14.25" x14ac:dyDescent="0.2">
      <c r="A187" s="7"/>
      <c r="B187" s="30"/>
    </row>
    <row r="188" spans="1:2" ht="14.25" x14ac:dyDescent="0.2">
      <c r="A188" s="7"/>
      <c r="B188" s="30"/>
    </row>
    <row r="189" spans="1:2" ht="14.25" x14ac:dyDescent="0.2">
      <c r="A189" s="7"/>
      <c r="B189" s="30"/>
    </row>
    <row r="190" spans="1:2" ht="14.25" x14ac:dyDescent="0.2">
      <c r="A190" s="7"/>
      <c r="B190" s="30"/>
    </row>
    <row r="191" spans="1:2" ht="14.25" x14ac:dyDescent="0.2">
      <c r="A191" s="7"/>
      <c r="B191" s="30"/>
    </row>
    <row r="192" spans="1:2" ht="14.25" x14ac:dyDescent="0.2">
      <c r="A192" s="7"/>
      <c r="B192" s="30"/>
    </row>
    <row r="193" spans="1:2" ht="14.25" x14ac:dyDescent="0.2">
      <c r="A193" s="7"/>
      <c r="B193" s="30"/>
    </row>
    <row r="194" spans="1:2" ht="14.25" x14ac:dyDescent="0.2">
      <c r="A194" s="7"/>
      <c r="B194" s="30"/>
    </row>
    <row r="195" spans="1:2" ht="14.25" x14ac:dyDescent="0.2">
      <c r="A195" s="7"/>
      <c r="B195" s="30"/>
    </row>
    <row r="196" spans="1:2" ht="14.25" x14ac:dyDescent="0.2">
      <c r="A196" s="7"/>
      <c r="B196" s="30"/>
    </row>
    <row r="197" spans="1:2" ht="14.25" x14ac:dyDescent="0.2">
      <c r="A197" s="7"/>
      <c r="B197" s="30"/>
    </row>
    <row r="198" spans="1:2" ht="14.25" x14ac:dyDescent="0.2">
      <c r="A198" s="7"/>
      <c r="B198" s="30"/>
    </row>
    <row r="199" spans="1:2" ht="14.25" x14ac:dyDescent="0.2">
      <c r="A199" s="7"/>
      <c r="B199" s="30"/>
    </row>
    <row r="200" spans="1:2" ht="14.25" x14ac:dyDescent="0.2">
      <c r="A200" s="7"/>
      <c r="B200" s="30"/>
    </row>
    <row r="201" spans="1:2" ht="14.25" x14ac:dyDescent="0.2">
      <c r="A201" s="7"/>
      <c r="B201" s="30"/>
    </row>
    <row r="202" spans="1:2" ht="14.25" x14ac:dyDescent="0.2">
      <c r="A202" s="7"/>
      <c r="B202" s="30"/>
    </row>
    <row r="203" spans="1:2" ht="14.25" x14ac:dyDescent="0.2">
      <c r="A203" s="7"/>
      <c r="B203" s="30"/>
    </row>
    <row r="204" spans="1:2" ht="14.25" x14ac:dyDescent="0.2">
      <c r="A204" s="7"/>
      <c r="B204" s="30"/>
    </row>
    <row r="205" spans="1:2" ht="14.25" x14ac:dyDescent="0.2">
      <c r="A205" s="7"/>
      <c r="B205" s="30"/>
    </row>
    <row r="206" spans="1:2" ht="14.25" x14ac:dyDescent="0.2">
      <c r="A206" s="7"/>
      <c r="B206" s="30"/>
    </row>
    <row r="207" spans="1:2" ht="14.25" x14ac:dyDescent="0.2">
      <c r="A207" s="7"/>
      <c r="B207" s="30"/>
    </row>
    <row r="208" spans="1:2" ht="14.25" x14ac:dyDescent="0.2">
      <c r="A208" s="7"/>
      <c r="B208" s="30"/>
    </row>
    <row r="209" spans="1:2" ht="14.25" x14ac:dyDescent="0.2">
      <c r="A209" s="7"/>
      <c r="B209" s="30"/>
    </row>
    <row r="210" spans="1:2" ht="14.25" x14ac:dyDescent="0.2">
      <c r="A210" s="7"/>
      <c r="B210" s="30"/>
    </row>
    <row r="211" spans="1:2" ht="14.25" x14ac:dyDescent="0.2">
      <c r="A211" s="7"/>
      <c r="B211" s="30"/>
    </row>
    <row r="212" spans="1:2" ht="14.25" x14ac:dyDescent="0.2">
      <c r="A212" s="7"/>
      <c r="B212" s="30"/>
    </row>
    <row r="213" spans="1:2" ht="14.25" x14ac:dyDescent="0.2">
      <c r="A213" s="7"/>
      <c r="B213" s="30"/>
    </row>
    <row r="214" spans="1:2" ht="14.25" x14ac:dyDescent="0.2">
      <c r="A214" s="7"/>
      <c r="B214" s="30"/>
    </row>
    <row r="215" spans="1:2" ht="14.25" x14ac:dyDescent="0.2">
      <c r="A215" s="7"/>
      <c r="B215" s="30"/>
    </row>
    <row r="216" spans="1:2" ht="14.25" x14ac:dyDescent="0.2">
      <c r="A216" s="7"/>
      <c r="B216" s="30"/>
    </row>
    <row r="217" spans="1:2" ht="14.25" x14ac:dyDescent="0.2">
      <c r="A217" s="7"/>
      <c r="B217" s="30"/>
    </row>
    <row r="218" spans="1:2" ht="14.25" x14ac:dyDescent="0.2">
      <c r="A218" s="7"/>
      <c r="B218" s="30"/>
    </row>
    <row r="219" spans="1:2" ht="14.25" x14ac:dyDescent="0.2">
      <c r="A219" s="7"/>
      <c r="B219" s="30"/>
    </row>
    <row r="220" spans="1:2" ht="14.25" x14ac:dyDescent="0.2">
      <c r="A220" s="7"/>
      <c r="B220" s="30"/>
    </row>
    <row r="221" spans="1:2" ht="14.25" x14ac:dyDescent="0.2">
      <c r="A221" s="7"/>
      <c r="B221" s="30"/>
    </row>
    <row r="222" spans="1:2" ht="14.25" x14ac:dyDescent="0.2">
      <c r="A222" s="7"/>
      <c r="B222" s="30"/>
    </row>
    <row r="223" spans="1:2" ht="14.25" x14ac:dyDescent="0.2">
      <c r="A223" s="7"/>
      <c r="B223" s="30"/>
    </row>
    <row r="224" spans="1:2" ht="14.25" x14ac:dyDescent="0.2">
      <c r="A224" s="7"/>
      <c r="B224" s="30"/>
    </row>
    <row r="225" spans="1:2" ht="14.25" x14ac:dyDescent="0.2">
      <c r="A225" s="7"/>
      <c r="B225" s="30"/>
    </row>
    <row r="226" spans="1:2" ht="14.25" x14ac:dyDescent="0.2">
      <c r="A226" s="7"/>
      <c r="B226" s="30"/>
    </row>
    <row r="227" spans="1:2" ht="14.25" x14ac:dyDescent="0.2">
      <c r="A227" s="7"/>
      <c r="B227" s="30"/>
    </row>
    <row r="228" spans="1:2" ht="14.25" x14ac:dyDescent="0.2">
      <c r="A228" s="7"/>
      <c r="B228" s="30"/>
    </row>
    <row r="229" spans="1:2" ht="14.25" x14ac:dyDescent="0.2">
      <c r="A229" s="7"/>
      <c r="B229" s="30"/>
    </row>
    <row r="230" spans="1:2" ht="14.25" x14ac:dyDescent="0.2">
      <c r="A230" s="7"/>
      <c r="B230" s="30"/>
    </row>
    <row r="231" spans="1:2" ht="14.25" x14ac:dyDescent="0.2">
      <c r="A231" s="7"/>
      <c r="B231" s="30"/>
    </row>
    <row r="232" spans="1:2" ht="14.25" x14ac:dyDescent="0.2">
      <c r="A232" s="7"/>
      <c r="B232" s="30"/>
    </row>
    <row r="233" spans="1:2" ht="14.25" x14ac:dyDescent="0.2">
      <c r="A233" s="7"/>
      <c r="B233" s="30"/>
    </row>
    <row r="234" spans="1:2" ht="14.25" x14ac:dyDescent="0.2">
      <c r="A234" s="7"/>
      <c r="B234" s="30"/>
    </row>
    <row r="235" spans="1:2" ht="14.25" x14ac:dyDescent="0.2">
      <c r="A235" s="7"/>
      <c r="B235" s="30"/>
    </row>
    <row r="236" spans="1:2" ht="14.25" x14ac:dyDescent="0.2">
      <c r="A236" s="7"/>
      <c r="B236" s="30"/>
    </row>
    <row r="237" spans="1:2" ht="14.25" x14ac:dyDescent="0.2">
      <c r="A237" s="7"/>
      <c r="B237" s="30"/>
    </row>
    <row r="238" spans="1:2" ht="14.25" x14ac:dyDescent="0.2">
      <c r="A238" s="7"/>
      <c r="B238" s="30"/>
    </row>
    <row r="239" spans="1:2" ht="14.25" x14ac:dyDescent="0.2">
      <c r="A239" s="7"/>
      <c r="B239" s="30"/>
    </row>
    <row r="240" spans="1:2" ht="14.25" x14ac:dyDescent="0.2">
      <c r="A240" s="7"/>
      <c r="B240" s="30"/>
    </row>
    <row r="241" spans="1:2" ht="14.25" x14ac:dyDescent="0.2">
      <c r="A241" s="7"/>
      <c r="B241" s="30"/>
    </row>
    <row r="242" spans="1:2" ht="14.25" x14ac:dyDescent="0.2">
      <c r="A242" s="7"/>
      <c r="B242" s="30"/>
    </row>
    <row r="243" spans="1:2" ht="14.25" x14ac:dyDescent="0.2">
      <c r="A243" s="7"/>
      <c r="B243" s="30"/>
    </row>
    <row r="244" spans="1:2" ht="14.25" x14ac:dyDescent="0.2">
      <c r="A244" s="7"/>
      <c r="B244" s="30"/>
    </row>
    <row r="245" spans="1:2" ht="14.25" x14ac:dyDescent="0.2">
      <c r="A245" s="7"/>
      <c r="B245" s="30"/>
    </row>
    <row r="246" spans="1:2" ht="14.25" x14ac:dyDescent="0.2">
      <c r="A246" s="7"/>
      <c r="B246" s="30"/>
    </row>
    <row r="247" spans="1:2" ht="14.25" x14ac:dyDescent="0.2">
      <c r="A247" s="7"/>
      <c r="B247" s="30"/>
    </row>
    <row r="248" spans="1:2" ht="14.25" x14ac:dyDescent="0.2">
      <c r="A248" s="7"/>
      <c r="B248" s="30"/>
    </row>
    <row r="249" spans="1:2" ht="14.25" x14ac:dyDescent="0.2">
      <c r="A249" s="7"/>
      <c r="B249" s="30"/>
    </row>
    <row r="250" spans="1:2" ht="14.25" x14ac:dyDescent="0.2">
      <c r="A250" s="7"/>
      <c r="B250" s="30"/>
    </row>
    <row r="251" spans="1:2" ht="14.25" x14ac:dyDescent="0.2">
      <c r="A251" s="7"/>
      <c r="B251" s="30"/>
    </row>
    <row r="252" spans="1:2" ht="14.25" x14ac:dyDescent="0.2">
      <c r="A252" s="7"/>
      <c r="B252" s="30"/>
    </row>
    <row r="253" spans="1:2" ht="14.25" x14ac:dyDescent="0.2">
      <c r="A253" s="7"/>
      <c r="B253" s="30"/>
    </row>
    <row r="254" spans="1:2" ht="14.25" x14ac:dyDescent="0.2">
      <c r="A254" s="7"/>
      <c r="B254" s="30"/>
    </row>
    <row r="255" spans="1:2" ht="14.25" x14ac:dyDescent="0.2">
      <c r="A255" s="7"/>
      <c r="B255" s="30"/>
    </row>
    <row r="256" spans="1:2" ht="14.25" x14ac:dyDescent="0.2">
      <c r="A256" s="7"/>
      <c r="B256" s="30"/>
    </row>
    <row r="257" spans="1:2" ht="14.25" x14ac:dyDescent="0.2">
      <c r="A257" s="7"/>
      <c r="B257" s="30"/>
    </row>
    <row r="258" spans="1:2" ht="14.25" x14ac:dyDescent="0.2">
      <c r="A258" s="7"/>
      <c r="B258" s="30"/>
    </row>
    <row r="259" spans="1:2" ht="14.25" x14ac:dyDescent="0.2">
      <c r="A259" s="7"/>
      <c r="B259" s="30"/>
    </row>
    <row r="260" spans="1:2" ht="14.25" x14ac:dyDescent="0.2">
      <c r="A260" s="7"/>
      <c r="B260" s="30"/>
    </row>
    <row r="261" spans="1:2" ht="14.25" x14ac:dyDescent="0.2">
      <c r="A261" s="7"/>
      <c r="B261" s="30"/>
    </row>
    <row r="262" spans="1:2" ht="14.25" x14ac:dyDescent="0.2">
      <c r="A262" s="7"/>
      <c r="B262" s="30"/>
    </row>
    <row r="263" spans="1:2" ht="14.25" x14ac:dyDescent="0.2">
      <c r="A263" s="7"/>
      <c r="B263" s="30"/>
    </row>
    <row r="264" spans="1:2" ht="14.25" x14ac:dyDescent="0.2">
      <c r="A264" s="7"/>
      <c r="B264" s="30"/>
    </row>
    <row r="265" spans="1:2" ht="14.25" x14ac:dyDescent="0.2">
      <c r="A265" s="7"/>
      <c r="B265" s="30"/>
    </row>
    <row r="266" spans="1:2" ht="14.25" x14ac:dyDescent="0.2">
      <c r="A266" s="7"/>
      <c r="B266" s="30"/>
    </row>
    <row r="267" spans="1:2" ht="14.25" x14ac:dyDescent="0.2">
      <c r="A267" s="7"/>
      <c r="B267" s="30"/>
    </row>
    <row r="268" spans="1:2" ht="14.25" x14ac:dyDescent="0.2">
      <c r="A268" s="7"/>
      <c r="B268" s="30"/>
    </row>
    <row r="269" spans="1:2" ht="14.25" x14ac:dyDescent="0.2">
      <c r="A269" s="7"/>
      <c r="B269" s="30"/>
    </row>
    <row r="270" spans="1:2" ht="14.25" x14ac:dyDescent="0.2">
      <c r="A270" s="7"/>
      <c r="B270" s="30"/>
    </row>
    <row r="271" spans="1:2" ht="14.25" x14ac:dyDescent="0.2">
      <c r="A271" s="7"/>
      <c r="B271" s="30"/>
    </row>
    <row r="272" spans="1:2" ht="14.25" x14ac:dyDescent="0.2">
      <c r="A272" s="7"/>
      <c r="B272" s="30"/>
    </row>
    <row r="273" spans="1:2" ht="14.25" x14ac:dyDescent="0.2">
      <c r="A273" s="7"/>
      <c r="B273" s="30"/>
    </row>
    <row r="274" spans="1:2" ht="14.25" x14ac:dyDescent="0.2">
      <c r="A274" s="7"/>
      <c r="B274" s="30"/>
    </row>
    <row r="275" spans="1:2" ht="14.25" x14ac:dyDescent="0.2">
      <c r="A275" s="7"/>
      <c r="B275" s="30"/>
    </row>
    <row r="276" spans="1:2" ht="14.25" x14ac:dyDescent="0.2">
      <c r="A276" s="7"/>
      <c r="B276" s="30"/>
    </row>
    <row r="277" spans="1:2" ht="14.25" x14ac:dyDescent="0.2">
      <c r="A277" s="7"/>
      <c r="B277" s="30"/>
    </row>
    <row r="278" spans="1:2" ht="14.25" x14ac:dyDescent="0.2">
      <c r="A278" s="7"/>
      <c r="B278" s="30"/>
    </row>
    <row r="279" spans="1:2" ht="14.25" x14ac:dyDescent="0.2">
      <c r="A279" s="7"/>
      <c r="B279" s="30"/>
    </row>
    <row r="280" spans="1:2" ht="14.25" x14ac:dyDescent="0.2">
      <c r="A280" s="7"/>
      <c r="B280" s="30"/>
    </row>
    <row r="281" spans="1:2" ht="14.25" x14ac:dyDescent="0.2">
      <c r="A281" s="7"/>
      <c r="B281" s="30"/>
    </row>
    <row r="282" spans="1:2" ht="14.25" x14ac:dyDescent="0.2">
      <c r="A282" s="7"/>
      <c r="B282" s="30"/>
    </row>
    <row r="283" spans="1:2" ht="14.25" x14ac:dyDescent="0.2">
      <c r="A283" s="7"/>
      <c r="B283" s="30"/>
    </row>
    <row r="284" spans="1:2" ht="14.25" x14ac:dyDescent="0.2">
      <c r="A284" s="7"/>
      <c r="B284" s="30"/>
    </row>
    <row r="285" spans="1:2" ht="14.25" x14ac:dyDescent="0.2">
      <c r="A285" s="7"/>
      <c r="B285" s="30"/>
    </row>
    <row r="286" spans="1:2" ht="14.25" x14ac:dyDescent="0.2">
      <c r="A286" s="7"/>
      <c r="B286" s="30"/>
    </row>
    <row r="287" spans="1:2" ht="14.25" x14ac:dyDescent="0.2">
      <c r="A287" s="7"/>
      <c r="B287" s="30"/>
    </row>
    <row r="288" spans="1:2" ht="14.25" x14ac:dyDescent="0.2">
      <c r="A288" s="7"/>
      <c r="B288" s="30"/>
    </row>
    <row r="289" spans="1:2" ht="14.25" x14ac:dyDescent="0.2">
      <c r="A289" s="7"/>
      <c r="B289" s="30"/>
    </row>
    <row r="290" spans="1:2" ht="14.25" x14ac:dyDescent="0.2">
      <c r="A290" s="7"/>
      <c r="B290" s="30"/>
    </row>
    <row r="291" spans="1:2" ht="14.25" x14ac:dyDescent="0.2">
      <c r="A291" s="7"/>
      <c r="B291" s="30"/>
    </row>
    <row r="292" spans="1:2" ht="14.25" x14ac:dyDescent="0.2">
      <c r="A292" s="7"/>
      <c r="B292" s="30"/>
    </row>
    <row r="293" spans="1:2" ht="14.25" x14ac:dyDescent="0.2">
      <c r="A293" s="7"/>
      <c r="B293" s="30"/>
    </row>
    <row r="294" spans="1:2" ht="14.25" x14ac:dyDescent="0.2">
      <c r="A294" s="7"/>
      <c r="B294" s="30"/>
    </row>
    <row r="295" spans="1:2" ht="14.25" x14ac:dyDescent="0.2">
      <c r="A295" s="7"/>
      <c r="B295" s="30"/>
    </row>
    <row r="296" spans="1:2" ht="14.25" x14ac:dyDescent="0.2">
      <c r="A296" s="7"/>
      <c r="B296" s="30"/>
    </row>
    <row r="297" spans="1:2" ht="14.25" x14ac:dyDescent="0.2">
      <c r="A297" s="7"/>
      <c r="B297" s="30"/>
    </row>
    <row r="298" spans="1:2" ht="14.25" x14ac:dyDescent="0.2">
      <c r="A298" s="7"/>
      <c r="B298" s="30"/>
    </row>
    <row r="299" spans="1:2" ht="14.25" x14ac:dyDescent="0.2">
      <c r="A299" s="7"/>
      <c r="B299" s="30"/>
    </row>
    <row r="300" spans="1:2" ht="14.25" x14ac:dyDescent="0.2">
      <c r="A300" s="7"/>
      <c r="B300" s="30"/>
    </row>
    <row r="301" spans="1:2" ht="14.25" x14ac:dyDescent="0.2">
      <c r="A301" s="7"/>
      <c r="B301" s="30"/>
    </row>
    <row r="302" spans="1:2" ht="14.25" x14ac:dyDescent="0.2">
      <c r="A302" s="7"/>
      <c r="B302" s="30"/>
    </row>
    <row r="303" spans="1:2" ht="14.25" x14ac:dyDescent="0.2">
      <c r="A303" s="7"/>
      <c r="B303" s="30"/>
    </row>
    <row r="304" spans="1:2" ht="14.25" x14ac:dyDescent="0.2">
      <c r="A304" s="7"/>
      <c r="B304" s="30"/>
    </row>
    <row r="305" spans="1:2" ht="14.25" x14ac:dyDescent="0.2">
      <c r="A305" s="7"/>
      <c r="B305" s="30"/>
    </row>
    <row r="306" spans="1:2" ht="14.25" x14ac:dyDescent="0.2">
      <c r="A306" s="7"/>
      <c r="B306" s="30"/>
    </row>
    <row r="307" spans="1:2" ht="14.25" x14ac:dyDescent="0.2">
      <c r="A307" s="7"/>
      <c r="B307" s="30"/>
    </row>
    <row r="308" spans="1:2" ht="14.25" x14ac:dyDescent="0.2">
      <c r="A308" s="7"/>
      <c r="B308" s="30"/>
    </row>
    <row r="309" spans="1:2" ht="14.25" x14ac:dyDescent="0.2">
      <c r="A309" s="7"/>
      <c r="B309" s="30"/>
    </row>
    <row r="310" spans="1:2" ht="14.25" x14ac:dyDescent="0.2">
      <c r="A310" s="7"/>
      <c r="B310" s="30"/>
    </row>
    <row r="311" spans="1:2" ht="14.25" x14ac:dyDescent="0.2">
      <c r="A311" s="7"/>
      <c r="B311" s="30"/>
    </row>
    <row r="312" spans="1:2" ht="14.25" x14ac:dyDescent="0.2">
      <c r="A312" s="7"/>
      <c r="B312" s="30"/>
    </row>
    <row r="313" spans="1:2" ht="14.25" x14ac:dyDescent="0.2">
      <c r="A313" s="7"/>
      <c r="B313" s="30"/>
    </row>
    <row r="314" spans="1:2" ht="14.25" x14ac:dyDescent="0.2">
      <c r="A314" s="7"/>
      <c r="B314" s="30"/>
    </row>
    <row r="315" spans="1:2" ht="14.25" x14ac:dyDescent="0.2">
      <c r="A315" s="7"/>
      <c r="B315" s="30"/>
    </row>
    <row r="316" spans="1:2" ht="14.25" x14ac:dyDescent="0.2">
      <c r="A316" s="7"/>
      <c r="B316" s="30"/>
    </row>
    <row r="317" spans="1:2" ht="14.25" x14ac:dyDescent="0.2">
      <c r="A317" s="7"/>
      <c r="B317" s="30"/>
    </row>
    <row r="318" spans="1:2" ht="14.25" x14ac:dyDescent="0.2">
      <c r="A318" s="7"/>
      <c r="B318" s="30"/>
    </row>
    <row r="319" spans="1:2" ht="14.25" x14ac:dyDescent="0.2">
      <c r="A319" s="7"/>
      <c r="B319" s="30"/>
    </row>
    <row r="320" spans="1:2" ht="14.25" x14ac:dyDescent="0.2">
      <c r="A320" s="7"/>
      <c r="B320" s="30"/>
    </row>
    <row r="321" spans="1:2" ht="14.25" x14ac:dyDescent="0.2">
      <c r="A321" s="7"/>
      <c r="B321" s="30"/>
    </row>
    <row r="322" spans="1:2" ht="14.25" x14ac:dyDescent="0.2">
      <c r="A322" s="7"/>
      <c r="B322" s="30"/>
    </row>
    <row r="323" spans="1:2" ht="14.25" x14ac:dyDescent="0.2">
      <c r="A323" s="7"/>
      <c r="B323" s="30"/>
    </row>
    <row r="324" spans="1:2" ht="14.25" x14ac:dyDescent="0.2">
      <c r="A324" s="7"/>
      <c r="B324" s="30"/>
    </row>
    <row r="325" spans="1:2" ht="14.25" x14ac:dyDescent="0.2">
      <c r="A325" s="7"/>
      <c r="B325" s="30"/>
    </row>
    <row r="326" spans="1:2" ht="14.25" x14ac:dyDescent="0.2">
      <c r="A326" s="7"/>
      <c r="B326" s="30"/>
    </row>
    <row r="327" spans="1:2" ht="14.25" x14ac:dyDescent="0.2">
      <c r="A327" s="7"/>
      <c r="B327" s="30"/>
    </row>
    <row r="328" spans="1:2" ht="14.25" x14ac:dyDescent="0.2">
      <c r="A328" s="7"/>
      <c r="B328" s="30"/>
    </row>
    <row r="329" spans="1:2" ht="14.25" x14ac:dyDescent="0.2">
      <c r="A329" s="7"/>
      <c r="B329" s="30"/>
    </row>
    <row r="330" spans="1:2" ht="14.25" x14ac:dyDescent="0.2">
      <c r="A330" s="7"/>
      <c r="B330" s="30"/>
    </row>
    <row r="331" spans="1:2" ht="14.25" x14ac:dyDescent="0.2">
      <c r="A331" s="7"/>
      <c r="B331" s="30"/>
    </row>
    <row r="332" spans="1:2" ht="14.25" x14ac:dyDescent="0.2">
      <c r="A332" s="7"/>
      <c r="B332" s="30"/>
    </row>
    <row r="333" spans="1:2" ht="14.25" x14ac:dyDescent="0.2">
      <c r="A333" s="7"/>
      <c r="B333" s="30"/>
    </row>
    <row r="334" spans="1:2" ht="14.25" x14ac:dyDescent="0.2">
      <c r="A334" s="7"/>
      <c r="B334" s="30"/>
    </row>
    <row r="335" spans="1:2" ht="14.25" x14ac:dyDescent="0.2">
      <c r="A335" s="7"/>
      <c r="B335" s="30"/>
    </row>
    <row r="336" spans="1:2" ht="14.25" x14ac:dyDescent="0.2">
      <c r="A336" s="7"/>
      <c r="B336" s="30"/>
    </row>
    <row r="337" spans="1:2" ht="14.25" x14ac:dyDescent="0.2">
      <c r="A337" s="7"/>
      <c r="B337" s="30"/>
    </row>
    <row r="338" spans="1:2" ht="14.25" x14ac:dyDescent="0.2">
      <c r="A338" s="7"/>
      <c r="B338" s="30"/>
    </row>
    <row r="339" spans="1:2" ht="14.25" x14ac:dyDescent="0.2">
      <c r="A339" s="7"/>
      <c r="B339" s="30"/>
    </row>
    <row r="340" spans="1:2" ht="14.25" x14ac:dyDescent="0.2">
      <c r="A340" s="7"/>
      <c r="B340" s="30"/>
    </row>
    <row r="341" spans="1:2" ht="14.25" x14ac:dyDescent="0.2">
      <c r="A341" s="7"/>
      <c r="B341" s="30"/>
    </row>
    <row r="342" spans="1:2" ht="14.25" x14ac:dyDescent="0.2">
      <c r="A342" s="7"/>
      <c r="B342" s="30"/>
    </row>
    <row r="343" spans="1:2" ht="14.25" x14ac:dyDescent="0.2">
      <c r="A343" s="7"/>
      <c r="B343" s="30"/>
    </row>
    <row r="344" spans="1:2" ht="14.25" x14ac:dyDescent="0.2">
      <c r="A344" s="7"/>
      <c r="B344" s="30"/>
    </row>
    <row r="345" spans="1:2" ht="14.25" x14ac:dyDescent="0.2">
      <c r="A345" s="7"/>
      <c r="B345" s="30"/>
    </row>
    <row r="346" spans="1:2" ht="14.25" x14ac:dyDescent="0.2">
      <c r="A346" s="7"/>
      <c r="B346" s="30"/>
    </row>
    <row r="347" spans="1:2" ht="14.25" x14ac:dyDescent="0.2">
      <c r="A347" s="7"/>
      <c r="B347" s="30"/>
    </row>
    <row r="348" spans="1:2" ht="14.25" x14ac:dyDescent="0.2">
      <c r="A348" s="7"/>
      <c r="B348" s="30"/>
    </row>
    <row r="349" spans="1:2" ht="14.25" x14ac:dyDescent="0.2">
      <c r="A349" s="7"/>
      <c r="B349" s="30"/>
    </row>
    <row r="350" spans="1:2" ht="14.25" x14ac:dyDescent="0.2">
      <c r="A350" s="7"/>
      <c r="B350" s="30"/>
    </row>
    <row r="351" spans="1:2" ht="14.25" x14ac:dyDescent="0.2">
      <c r="A351" s="7"/>
      <c r="B351" s="30"/>
    </row>
    <row r="352" spans="1:2" ht="14.25" x14ac:dyDescent="0.2">
      <c r="A352" s="7"/>
      <c r="B352" s="30"/>
    </row>
    <row r="353" spans="1:2" ht="14.25" x14ac:dyDescent="0.2">
      <c r="A353" s="7"/>
      <c r="B353" s="30"/>
    </row>
    <row r="354" spans="1:2" ht="14.25" x14ac:dyDescent="0.2">
      <c r="A354" s="7"/>
      <c r="B354" s="30"/>
    </row>
    <row r="355" spans="1:2" ht="14.25" x14ac:dyDescent="0.2">
      <c r="A355" s="7"/>
      <c r="B355" s="30"/>
    </row>
    <row r="356" spans="1:2" ht="14.25" x14ac:dyDescent="0.2">
      <c r="A356" s="7"/>
      <c r="B356" s="30"/>
    </row>
    <row r="357" spans="1:2" ht="14.25" x14ac:dyDescent="0.2">
      <c r="A357" s="7"/>
      <c r="B357" s="30"/>
    </row>
    <row r="358" spans="1:2" ht="14.25" x14ac:dyDescent="0.2">
      <c r="A358" s="7"/>
      <c r="B358" s="30"/>
    </row>
    <row r="359" spans="1:2" ht="14.25" x14ac:dyDescent="0.2">
      <c r="A359" s="7"/>
      <c r="B359" s="30"/>
    </row>
    <row r="360" spans="1:2" ht="14.25" x14ac:dyDescent="0.2">
      <c r="A360" s="7"/>
      <c r="B360" s="30"/>
    </row>
    <row r="361" spans="1:2" ht="14.25" x14ac:dyDescent="0.2">
      <c r="A361" s="7"/>
      <c r="B361" s="30"/>
    </row>
    <row r="362" spans="1:2" ht="14.25" x14ac:dyDescent="0.2">
      <c r="A362" s="7"/>
      <c r="B362" s="30"/>
    </row>
    <row r="363" spans="1:2" ht="14.25" x14ac:dyDescent="0.2">
      <c r="A363" s="7"/>
      <c r="B363" s="30"/>
    </row>
    <row r="364" spans="1:2" ht="14.25" x14ac:dyDescent="0.2">
      <c r="A364" s="7"/>
      <c r="B364" s="30"/>
    </row>
    <row r="365" spans="1:2" ht="14.25" x14ac:dyDescent="0.2">
      <c r="A365" s="7"/>
      <c r="B365" s="30"/>
    </row>
    <row r="366" spans="1:2" ht="14.25" x14ac:dyDescent="0.2">
      <c r="A366" s="7"/>
      <c r="B366" s="30"/>
    </row>
    <row r="367" spans="1:2" ht="14.25" x14ac:dyDescent="0.2">
      <c r="A367" s="7"/>
      <c r="B367" s="30"/>
    </row>
    <row r="368" spans="1:2" ht="14.25" x14ac:dyDescent="0.2">
      <c r="A368" s="7"/>
      <c r="B368" s="30"/>
    </row>
    <row r="369" spans="1:2" ht="14.25" x14ac:dyDescent="0.2">
      <c r="A369" s="7"/>
      <c r="B369" s="30"/>
    </row>
    <row r="370" spans="1:2" ht="14.25" x14ac:dyDescent="0.2">
      <c r="A370" s="7"/>
      <c r="B370" s="30"/>
    </row>
    <row r="371" spans="1:2" ht="14.25" x14ac:dyDescent="0.2">
      <c r="A371" s="7"/>
      <c r="B371" s="30"/>
    </row>
    <row r="372" spans="1:2" ht="14.25" x14ac:dyDescent="0.2">
      <c r="A372" s="7"/>
      <c r="B372" s="30"/>
    </row>
    <row r="373" spans="1:2" ht="14.25" x14ac:dyDescent="0.2">
      <c r="A373" s="7"/>
      <c r="B373" s="30"/>
    </row>
    <row r="374" spans="1:2" ht="14.25" x14ac:dyDescent="0.2">
      <c r="A374" s="7"/>
      <c r="B374" s="30"/>
    </row>
    <row r="375" spans="1:2" ht="14.25" x14ac:dyDescent="0.2">
      <c r="A375" s="7"/>
      <c r="B375" s="30"/>
    </row>
    <row r="376" spans="1:2" ht="14.25" x14ac:dyDescent="0.2">
      <c r="A376" s="7"/>
      <c r="B376" s="30"/>
    </row>
    <row r="377" spans="1:2" ht="14.25" x14ac:dyDescent="0.2">
      <c r="A377" s="7"/>
      <c r="B377" s="30"/>
    </row>
    <row r="378" spans="1:2" ht="14.25" x14ac:dyDescent="0.2">
      <c r="A378" s="7"/>
      <c r="B378" s="30"/>
    </row>
    <row r="379" spans="1:2" ht="14.25" x14ac:dyDescent="0.2">
      <c r="A379" s="7"/>
      <c r="B379" s="30"/>
    </row>
    <row r="380" spans="1:2" ht="14.25" x14ac:dyDescent="0.2">
      <c r="A380" s="7"/>
      <c r="B380" s="30"/>
    </row>
    <row r="381" spans="1:2" ht="14.25" x14ac:dyDescent="0.2">
      <c r="A381" s="7"/>
      <c r="B381" s="30"/>
    </row>
    <row r="382" spans="1:2" ht="14.25" x14ac:dyDescent="0.2">
      <c r="A382" s="7"/>
      <c r="B382" s="30"/>
    </row>
    <row r="383" spans="1:2" ht="14.25" x14ac:dyDescent="0.2">
      <c r="A383" s="7"/>
      <c r="B383" s="30"/>
    </row>
    <row r="384" spans="1:2" ht="14.25" x14ac:dyDescent="0.2">
      <c r="A384" s="7"/>
      <c r="B384" s="30"/>
    </row>
    <row r="385" spans="1:2" ht="14.25" x14ac:dyDescent="0.2">
      <c r="A385" s="7"/>
      <c r="B385" s="30"/>
    </row>
    <row r="386" spans="1:2" ht="14.25" x14ac:dyDescent="0.2">
      <c r="A386" s="7"/>
      <c r="B386" s="30"/>
    </row>
    <row r="387" spans="1:2" ht="14.25" x14ac:dyDescent="0.2">
      <c r="A387" s="7"/>
      <c r="B387" s="30"/>
    </row>
    <row r="388" spans="1:2" ht="14.25" x14ac:dyDescent="0.2">
      <c r="A388" s="7"/>
      <c r="B388" s="30"/>
    </row>
    <row r="389" spans="1:2" ht="14.25" x14ac:dyDescent="0.2">
      <c r="A389" s="7"/>
      <c r="B389" s="30"/>
    </row>
    <row r="390" spans="1:2" ht="14.25" x14ac:dyDescent="0.2">
      <c r="A390" s="7"/>
      <c r="B390" s="30"/>
    </row>
    <row r="391" spans="1:2" ht="14.25" x14ac:dyDescent="0.2">
      <c r="A391" s="7"/>
      <c r="B391" s="30"/>
    </row>
    <row r="392" spans="1:2" ht="14.25" x14ac:dyDescent="0.2">
      <c r="A392" s="7"/>
      <c r="B392" s="30"/>
    </row>
    <row r="393" spans="1:2" ht="14.25" x14ac:dyDescent="0.2">
      <c r="A393" s="7"/>
      <c r="B393" s="30"/>
    </row>
    <row r="394" spans="1:2" ht="14.25" x14ac:dyDescent="0.2">
      <c r="A394" s="7"/>
      <c r="B394" s="30"/>
    </row>
    <row r="395" spans="1:2" ht="14.25" x14ac:dyDescent="0.2">
      <c r="A395" s="7"/>
      <c r="B395" s="30"/>
    </row>
    <row r="396" spans="1:2" ht="14.25" x14ac:dyDescent="0.2">
      <c r="A396" s="7"/>
      <c r="B396" s="30"/>
    </row>
    <row r="397" spans="1:2" ht="14.25" x14ac:dyDescent="0.2">
      <c r="A397" s="7"/>
      <c r="B397" s="30"/>
    </row>
    <row r="398" spans="1:2" ht="14.25" x14ac:dyDescent="0.2">
      <c r="A398" s="7"/>
      <c r="B398" s="30"/>
    </row>
    <row r="399" spans="1:2" ht="14.25" x14ac:dyDescent="0.2">
      <c r="A399" s="7"/>
      <c r="B399" s="30"/>
    </row>
    <row r="400" spans="1:2" ht="14.25" x14ac:dyDescent="0.2">
      <c r="A400" s="7"/>
      <c r="B400" s="30"/>
    </row>
    <row r="401" spans="1:2" ht="14.25" x14ac:dyDescent="0.2">
      <c r="A401" s="7"/>
      <c r="B401" s="30"/>
    </row>
    <row r="402" spans="1:2" ht="14.25" x14ac:dyDescent="0.2">
      <c r="A402" s="7"/>
      <c r="B402" s="30"/>
    </row>
    <row r="403" spans="1:2" ht="14.25" x14ac:dyDescent="0.2">
      <c r="A403" s="7"/>
      <c r="B403" s="30"/>
    </row>
    <row r="404" spans="1:2" ht="14.25" x14ac:dyDescent="0.2">
      <c r="A404" s="7"/>
      <c r="B404" s="30"/>
    </row>
    <row r="405" spans="1:2" ht="14.25" x14ac:dyDescent="0.2">
      <c r="A405" s="7"/>
      <c r="B405" s="30"/>
    </row>
    <row r="406" spans="1:2" ht="14.25" x14ac:dyDescent="0.2">
      <c r="A406" s="7"/>
      <c r="B406" s="30"/>
    </row>
    <row r="407" spans="1:2" ht="14.25" x14ac:dyDescent="0.2">
      <c r="A407" s="7"/>
      <c r="B407" s="30"/>
    </row>
    <row r="408" spans="1:2" ht="14.25" x14ac:dyDescent="0.2">
      <c r="A408" s="7"/>
      <c r="B408" s="30"/>
    </row>
    <row r="409" spans="1:2" ht="14.25" x14ac:dyDescent="0.2">
      <c r="A409" s="7"/>
      <c r="B409" s="30"/>
    </row>
    <row r="410" spans="1:2" ht="14.25" x14ac:dyDescent="0.2">
      <c r="A410" s="7"/>
      <c r="B410" s="30"/>
    </row>
    <row r="411" spans="1:2" ht="14.25" x14ac:dyDescent="0.2">
      <c r="A411" s="7"/>
      <c r="B411" s="30"/>
    </row>
    <row r="412" spans="1:2" ht="14.25" x14ac:dyDescent="0.2">
      <c r="A412" s="7"/>
      <c r="B412" s="30"/>
    </row>
    <row r="413" spans="1:2" ht="14.25" x14ac:dyDescent="0.2">
      <c r="A413" s="7"/>
      <c r="B413" s="30"/>
    </row>
    <row r="414" spans="1:2" ht="14.25" x14ac:dyDescent="0.2">
      <c r="A414" s="7"/>
      <c r="B414" s="30"/>
    </row>
    <row r="415" spans="1:2" ht="14.25" x14ac:dyDescent="0.2">
      <c r="A415" s="7"/>
      <c r="B415" s="30"/>
    </row>
    <row r="416" spans="1:2" ht="14.25" x14ac:dyDescent="0.2">
      <c r="A416" s="7"/>
      <c r="B416" s="30"/>
    </row>
    <row r="417" spans="1:2" ht="14.25" x14ac:dyDescent="0.2">
      <c r="A417" s="7"/>
      <c r="B417" s="30"/>
    </row>
    <row r="418" spans="1:2" ht="14.25" x14ac:dyDescent="0.2">
      <c r="A418" s="7"/>
      <c r="B418" s="30"/>
    </row>
    <row r="419" spans="1:2" ht="14.25" x14ac:dyDescent="0.2">
      <c r="A419" s="7"/>
      <c r="B419" s="30"/>
    </row>
    <row r="420" spans="1:2" ht="14.25" x14ac:dyDescent="0.2">
      <c r="A420" s="7"/>
      <c r="B420" s="30"/>
    </row>
    <row r="421" spans="1:2" ht="14.25" x14ac:dyDescent="0.2">
      <c r="A421" s="7"/>
      <c r="B421" s="30"/>
    </row>
    <row r="422" spans="1:2" ht="14.25" x14ac:dyDescent="0.2">
      <c r="A422" s="7"/>
      <c r="B422" s="30"/>
    </row>
    <row r="423" spans="1:2" ht="14.25" x14ac:dyDescent="0.2">
      <c r="A423" s="7"/>
      <c r="B423" s="30"/>
    </row>
    <row r="424" spans="1:2" ht="14.25" x14ac:dyDescent="0.2">
      <c r="A424" s="7"/>
      <c r="B424" s="30"/>
    </row>
    <row r="425" spans="1:2" ht="14.25" x14ac:dyDescent="0.2">
      <c r="A425" s="7"/>
      <c r="B425" s="30"/>
    </row>
    <row r="426" spans="1:2" ht="14.25" x14ac:dyDescent="0.2">
      <c r="A426" s="7"/>
      <c r="B426" s="30"/>
    </row>
    <row r="427" spans="1:2" ht="14.25" x14ac:dyDescent="0.2">
      <c r="A427" s="7"/>
      <c r="B427" s="30"/>
    </row>
    <row r="428" spans="1:2" ht="14.25" x14ac:dyDescent="0.2">
      <c r="A428" s="7"/>
      <c r="B428" s="30"/>
    </row>
    <row r="429" spans="1:2" ht="14.25" x14ac:dyDescent="0.2">
      <c r="A429" s="7"/>
      <c r="B429" s="30"/>
    </row>
    <row r="430" spans="1:2" ht="14.25" x14ac:dyDescent="0.2">
      <c r="A430" s="7"/>
      <c r="B430" s="30"/>
    </row>
    <row r="431" spans="1:2" ht="14.25" x14ac:dyDescent="0.2">
      <c r="A431" s="7"/>
      <c r="B431" s="30"/>
    </row>
    <row r="432" spans="1:2" ht="14.25" x14ac:dyDescent="0.2">
      <c r="A432" s="7"/>
      <c r="B432" s="30"/>
    </row>
    <row r="433" spans="1:2" ht="14.25" x14ac:dyDescent="0.2">
      <c r="A433" s="7"/>
      <c r="B433" s="30"/>
    </row>
    <row r="434" spans="1:2" ht="14.25" x14ac:dyDescent="0.2">
      <c r="A434" s="7"/>
      <c r="B434" s="30"/>
    </row>
    <row r="435" spans="1:2" ht="14.25" x14ac:dyDescent="0.2">
      <c r="A435" s="7"/>
      <c r="B435" s="30"/>
    </row>
    <row r="436" spans="1:2" ht="14.25" x14ac:dyDescent="0.2">
      <c r="A436" s="7"/>
      <c r="B436" s="30"/>
    </row>
    <row r="437" spans="1:2" ht="14.25" x14ac:dyDescent="0.2">
      <c r="A437" s="7"/>
      <c r="B437" s="30"/>
    </row>
    <row r="438" spans="1:2" ht="14.25" x14ac:dyDescent="0.2">
      <c r="A438" s="7"/>
      <c r="B438" s="30"/>
    </row>
    <row r="439" spans="1:2" ht="14.25" x14ac:dyDescent="0.2">
      <c r="A439" s="7"/>
      <c r="B439" s="30"/>
    </row>
    <row r="440" spans="1:2" ht="14.25" x14ac:dyDescent="0.2">
      <c r="A440" s="7"/>
      <c r="B440" s="30"/>
    </row>
    <row r="441" spans="1:2" ht="14.25" x14ac:dyDescent="0.2">
      <c r="A441" s="7"/>
      <c r="B441" s="30"/>
    </row>
    <row r="442" spans="1:2" ht="14.25" x14ac:dyDescent="0.2">
      <c r="A442" s="7"/>
      <c r="B442" s="30"/>
    </row>
    <row r="443" spans="1:2" ht="14.25" x14ac:dyDescent="0.2">
      <c r="A443" s="7"/>
      <c r="B443" s="30"/>
    </row>
    <row r="444" spans="1:2" ht="14.25" x14ac:dyDescent="0.2">
      <c r="A444" s="7"/>
      <c r="B444" s="30"/>
    </row>
    <row r="445" spans="1:2" ht="14.25" x14ac:dyDescent="0.2">
      <c r="A445" s="7"/>
      <c r="B445" s="30"/>
    </row>
    <row r="446" spans="1:2" ht="14.25" x14ac:dyDescent="0.2">
      <c r="A446" s="7"/>
      <c r="B446" s="30"/>
    </row>
    <row r="447" spans="1:2" ht="14.25" x14ac:dyDescent="0.2">
      <c r="A447" s="7"/>
      <c r="B447" s="30"/>
    </row>
    <row r="448" spans="1:2" ht="14.25" x14ac:dyDescent="0.2">
      <c r="A448" s="7"/>
      <c r="B448" s="30"/>
    </row>
    <row r="449" spans="1:2" ht="14.25" x14ac:dyDescent="0.2">
      <c r="A449" s="7"/>
      <c r="B449" s="30"/>
    </row>
    <row r="450" spans="1:2" ht="14.25" x14ac:dyDescent="0.2">
      <c r="A450" s="7"/>
      <c r="B450" s="30"/>
    </row>
    <row r="451" spans="1:2" ht="14.25" x14ac:dyDescent="0.2">
      <c r="A451" s="7"/>
      <c r="B451" s="30"/>
    </row>
    <row r="452" spans="1:2" ht="14.25" x14ac:dyDescent="0.2">
      <c r="A452" s="7"/>
      <c r="B452" s="30"/>
    </row>
    <row r="453" spans="1:2" ht="14.25" x14ac:dyDescent="0.2">
      <c r="A453" s="7"/>
      <c r="B453" s="30"/>
    </row>
    <row r="454" spans="1:2" ht="14.25" x14ac:dyDescent="0.2">
      <c r="A454" s="7"/>
      <c r="B454" s="30"/>
    </row>
    <row r="455" spans="1:2" ht="14.25" x14ac:dyDescent="0.2">
      <c r="A455" s="7"/>
      <c r="B455" s="30"/>
    </row>
    <row r="456" spans="1:2" ht="14.25" x14ac:dyDescent="0.2">
      <c r="A456" s="7"/>
      <c r="B456" s="30"/>
    </row>
    <row r="457" spans="1:2" ht="14.25" x14ac:dyDescent="0.2">
      <c r="A457" s="7"/>
      <c r="B457" s="30"/>
    </row>
    <row r="458" spans="1:2" ht="14.25" x14ac:dyDescent="0.2">
      <c r="A458" s="7"/>
      <c r="B458" s="30"/>
    </row>
    <row r="459" spans="1:2" ht="14.25" x14ac:dyDescent="0.2">
      <c r="A459" s="7"/>
      <c r="B459" s="30"/>
    </row>
    <row r="460" spans="1:2" ht="14.25" x14ac:dyDescent="0.2">
      <c r="A460" s="7"/>
      <c r="B460" s="30"/>
    </row>
    <row r="461" spans="1:2" ht="14.25" x14ac:dyDescent="0.2">
      <c r="A461" s="7"/>
      <c r="B461" s="30"/>
    </row>
    <row r="462" spans="1:2" ht="14.25" x14ac:dyDescent="0.2">
      <c r="A462" s="7"/>
      <c r="B462" s="30"/>
    </row>
    <row r="463" spans="1:2" ht="14.25" x14ac:dyDescent="0.2">
      <c r="A463" s="7"/>
      <c r="B463" s="30"/>
    </row>
    <row r="464" spans="1:2" ht="14.25" x14ac:dyDescent="0.2">
      <c r="A464" s="7"/>
      <c r="B464" s="30"/>
    </row>
    <row r="465" spans="1:2" ht="14.25" x14ac:dyDescent="0.2">
      <c r="A465" s="7"/>
      <c r="B465" s="30"/>
    </row>
    <row r="466" spans="1:2" ht="14.25" x14ac:dyDescent="0.2">
      <c r="A466" s="7"/>
      <c r="B466" s="30"/>
    </row>
    <row r="467" spans="1:2" ht="14.25" x14ac:dyDescent="0.2">
      <c r="A467" s="7"/>
      <c r="B467" s="30"/>
    </row>
    <row r="468" spans="1:2" ht="14.25" x14ac:dyDescent="0.2">
      <c r="A468" s="7"/>
      <c r="B468" s="30"/>
    </row>
    <row r="469" spans="1:2" ht="14.25" x14ac:dyDescent="0.2">
      <c r="A469" s="7"/>
      <c r="B469" s="30"/>
    </row>
    <row r="470" spans="1:2" ht="14.25" x14ac:dyDescent="0.2">
      <c r="A470" s="7"/>
      <c r="B470" s="30"/>
    </row>
    <row r="471" spans="1:2" ht="14.25" x14ac:dyDescent="0.2">
      <c r="A471" s="7"/>
      <c r="B471" s="30"/>
    </row>
    <row r="472" spans="1:2" ht="14.25" x14ac:dyDescent="0.2">
      <c r="A472" s="7"/>
      <c r="B472" s="30"/>
    </row>
    <row r="473" spans="1:2" ht="14.25" x14ac:dyDescent="0.2">
      <c r="A473" s="7"/>
      <c r="B473" s="30"/>
    </row>
    <row r="474" spans="1:2" ht="14.25" x14ac:dyDescent="0.2">
      <c r="A474" s="7"/>
      <c r="B474" s="30"/>
    </row>
    <row r="475" spans="1:2" ht="14.25" x14ac:dyDescent="0.2">
      <c r="A475" s="7"/>
      <c r="B475" s="30"/>
    </row>
    <row r="476" spans="1:2" ht="14.25" x14ac:dyDescent="0.2">
      <c r="A476" s="7"/>
      <c r="B476" s="30"/>
    </row>
    <row r="477" spans="1:2" ht="14.25" x14ac:dyDescent="0.2">
      <c r="A477" s="7"/>
      <c r="B477" s="30"/>
    </row>
    <row r="478" spans="1:2" ht="14.25" x14ac:dyDescent="0.2">
      <c r="A478" s="7"/>
      <c r="B478" s="30"/>
    </row>
    <row r="479" spans="1:2" ht="14.25" x14ac:dyDescent="0.2">
      <c r="A479" s="7"/>
      <c r="B479" s="30"/>
    </row>
    <row r="480" spans="1:2" ht="14.25" x14ac:dyDescent="0.2">
      <c r="A480" s="7"/>
      <c r="B480" s="30"/>
    </row>
    <row r="481" spans="1:2" ht="14.25" x14ac:dyDescent="0.2">
      <c r="A481" s="7"/>
      <c r="B481" s="30"/>
    </row>
    <row r="482" spans="1:2" ht="14.25" x14ac:dyDescent="0.2">
      <c r="A482" s="7"/>
      <c r="B482" s="30"/>
    </row>
    <row r="483" spans="1:2" ht="14.25" x14ac:dyDescent="0.2">
      <c r="A483" s="7"/>
      <c r="B483" s="30"/>
    </row>
    <row r="484" spans="1:2" ht="14.25" x14ac:dyDescent="0.2">
      <c r="A484" s="7"/>
      <c r="B484" s="30"/>
    </row>
    <row r="485" spans="1:2" ht="14.25" x14ac:dyDescent="0.2">
      <c r="A485" s="7"/>
      <c r="B485" s="30"/>
    </row>
    <row r="486" spans="1:2" ht="14.25" x14ac:dyDescent="0.2">
      <c r="A486" s="7"/>
      <c r="B486" s="30"/>
    </row>
    <row r="487" spans="1:2" ht="14.25" x14ac:dyDescent="0.2">
      <c r="A487" s="7"/>
      <c r="B487" s="30"/>
    </row>
    <row r="488" spans="1:2" ht="14.25" x14ac:dyDescent="0.2">
      <c r="A488" s="7"/>
      <c r="B488" s="30"/>
    </row>
    <row r="489" spans="1:2" ht="14.25" x14ac:dyDescent="0.2">
      <c r="A489" s="7"/>
      <c r="B489" s="30"/>
    </row>
    <row r="490" spans="1:2" ht="14.25" x14ac:dyDescent="0.2">
      <c r="A490" s="7"/>
      <c r="B490" s="30"/>
    </row>
    <row r="491" spans="1:2" ht="14.25" x14ac:dyDescent="0.2">
      <c r="A491" s="7"/>
      <c r="B491" s="30"/>
    </row>
    <row r="492" spans="1:2" ht="14.25" x14ac:dyDescent="0.2">
      <c r="A492" s="7"/>
      <c r="B492" s="30"/>
    </row>
    <row r="493" spans="1:2" ht="14.25" x14ac:dyDescent="0.2">
      <c r="A493" s="7"/>
      <c r="B493" s="30"/>
    </row>
    <row r="494" spans="1:2" ht="14.25" x14ac:dyDescent="0.2">
      <c r="A494" s="7"/>
      <c r="B494" s="30"/>
    </row>
    <row r="495" spans="1:2" ht="14.25" x14ac:dyDescent="0.2">
      <c r="A495" s="7"/>
      <c r="B495" s="30"/>
    </row>
    <row r="496" spans="1:2" ht="14.25" x14ac:dyDescent="0.2">
      <c r="A496" s="7"/>
      <c r="B496" s="30"/>
    </row>
    <row r="497" spans="1:2" ht="14.25" x14ac:dyDescent="0.2">
      <c r="A497" s="7"/>
      <c r="B497" s="30"/>
    </row>
    <row r="498" spans="1:2" ht="14.25" x14ac:dyDescent="0.2">
      <c r="A498" s="7"/>
      <c r="B498" s="30"/>
    </row>
    <row r="499" spans="1:2" ht="14.25" x14ac:dyDescent="0.2">
      <c r="A499" s="7"/>
      <c r="B499" s="30"/>
    </row>
    <row r="500" spans="1:2" ht="14.25" x14ac:dyDescent="0.2">
      <c r="A500" s="7"/>
      <c r="B500" s="30"/>
    </row>
    <row r="501" spans="1:2" ht="14.25" x14ac:dyDescent="0.2">
      <c r="A501" s="7"/>
      <c r="B501" s="30"/>
    </row>
    <row r="502" spans="1:2" ht="14.25" x14ac:dyDescent="0.2">
      <c r="A502" s="7"/>
      <c r="B502" s="30"/>
    </row>
    <row r="503" spans="1:2" ht="14.25" x14ac:dyDescent="0.2">
      <c r="A503" s="7"/>
      <c r="B503" s="30"/>
    </row>
    <row r="504" spans="1:2" ht="14.25" x14ac:dyDescent="0.2">
      <c r="A504" s="7"/>
      <c r="B504" s="30"/>
    </row>
    <row r="505" spans="1:2" ht="14.25" x14ac:dyDescent="0.2">
      <c r="A505" s="7"/>
      <c r="B505" s="30"/>
    </row>
    <row r="506" spans="1:2" ht="14.25" x14ac:dyDescent="0.2">
      <c r="A506" s="7"/>
      <c r="B506" s="30"/>
    </row>
    <row r="507" spans="1:2" ht="14.25" x14ac:dyDescent="0.2">
      <c r="A507" s="7"/>
      <c r="B507" s="30"/>
    </row>
    <row r="508" spans="1:2" ht="14.25" x14ac:dyDescent="0.2">
      <c r="A508" s="7"/>
      <c r="B508" s="30"/>
    </row>
    <row r="509" spans="1:2" ht="14.25" x14ac:dyDescent="0.2">
      <c r="A509" s="7"/>
      <c r="B509" s="30"/>
    </row>
    <row r="510" spans="1:2" ht="14.25" x14ac:dyDescent="0.2">
      <c r="A510" s="7"/>
      <c r="B510" s="30"/>
    </row>
    <row r="511" spans="1:2" ht="14.25" x14ac:dyDescent="0.2">
      <c r="A511" s="7"/>
      <c r="B511" s="30"/>
    </row>
    <row r="512" spans="1:2" ht="14.25" x14ac:dyDescent="0.2">
      <c r="A512" s="7"/>
      <c r="B512" s="30"/>
    </row>
    <row r="513" spans="1:2" ht="14.25" x14ac:dyDescent="0.2">
      <c r="A513" s="7"/>
      <c r="B513" s="30"/>
    </row>
    <row r="514" spans="1:2" ht="14.25" x14ac:dyDescent="0.2">
      <c r="A514" s="7"/>
      <c r="B514" s="30"/>
    </row>
    <row r="515" spans="1:2" ht="14.25" x14ac:dyDescent="0.2">
      <c r="A515" s="7"/>
      <c r="B515" s="30"/>
    </row>
    <row r="516" spans="1:2" ht="14.25" x14ac:dyDescent="0.2">
      <c r="A516" s="7"/>
      <c r="B516" s="30"/>
    </row>
    <row r="517" spans="1:2" ht="14.25" x14ac:dyDescent="0.2">
      <c r="A517" s="7"/>
      <c r="B517" s="30"/>
    </row>
    <row r="518" spans="1:2" ht="14.25" x14ac:dyDescent="0.2">
      <c r="A518" s="7"/>
      <c r="B518" s="30"/>
    </row>
    <row r="519" spans="1:2" ht="14.25" x14ac:dyDescent="0.2">
      <c r="A519" s="7"/>
      <c r="B519" s="30"/>
    </row>
    <row r="520" spans="1:2" ht="14.25" x14ac:dyDescent="0.2">
      <c r="A520" s="7"/>
      <c r="B520" s="30"/>
    </row>
    <row r="521" spans="1:2" ht="14.25" x14ac:dyDescent="0.2">
      <c r="A521" s="7"/>
      <c r="B521" s="30"/>
    </row>
    <row r="522" spans="1:2" ht="14.25" x14ac:dyDescent="0.2">
      <c r="A522" s="7"/>
      <c r="B522" s="30"/>
    </row>
    <row r="523" spans="1:2" ht="14.25" x14ac:dyDescent="0.2">
      <c r="A523" s="7"/>
      <c r="B523" s="30"/>
    </row>
    <row r="524" spans="1:2" ht="14.25" x14ac:dyDescent="0.2">
      <c r="A524" s="7"/>
      <c r="B524" s="30"/>
    </row>
    <row r="525" spans="1:2" ht="14.25" x14ac:dyDescent="0.2">
      <c r="A525" s="7"/>
      <c r="B525" s="30"/>
    </row>
    <row r="526" spans="1:2" ht="14.25" x14ac:dyDescent="0.2">
      <c r="A526" s="7"/>
      <c r="B526" s="30"/>
    </row>
    <row r="527" spans="1:2" ht="14.25" x14ac:dyDescent="0.2">
      <c r="A527" s="7"/>
      <c r="B527" s="30"/>
    </row>
    <row r="528" spans="1:2" ht="14.25" x14ac:dyDescent="0.2">
      <c r="A528" s="7"/>
      <c r="B528" s="30"/>
    </row>
    <row r="529" spans="1:2" ht="14.25" x14ac:dyDescent="0.2">
      <c r="A529" s="7"/>
      <c r="B529" s="30"/>
    </row>
    <row r="530" spans="1:2" ht="14.25" x14ac:dyDescent="0.2">
      <c r="A530" s="7"/>
      <c r="B530" s="30"/>
    </row>
    <row r="531" spans="1:2" ht="14.25" x14ac:dyDescent="0.2">
      <c r="A531" s="7"/>
      <c r="B531" s="30"/>
    </row>
    <row r="532" spans="1:2" ht="14.25" x14ac:dyDescent="0.2">
      <c r="A532" s="7"/>
      <c r="B532" s="30"/>
    </row>
    <row r="533" spans="1:2" ht="14.25" x14ac:dyDescent="0.2">
      <c r="A533" s="7"/>
      <c r="B533" s="30"/>
    </row>
    <row r="534" spans="1:2" ht="14.25" x14ac:dyDescent="0.2">
      <c r="A534" s="7"/>
      <c r="B534" s="30"/>
    </row>
    <row r="535" spans="1:2" ht="14.25" x14ac:dyDescent="0.2">
      <c r="A535" s="7"/>
      <c r="B535" s="30"/>
    </row>
    <row r="536" spans="1:2" ht="14.25" x14ac:dyDescent="0.2">
      <c r="A536" s="7"/>
      <c r="B536" s="30"/>
    </row>
    <row r="537" spans="1:2" ht="14.25" x14ac:dyDescent="0.2">
      <c r="A537" s="7"/>
      <c r="B537" s="30"/>
    </row>
    <row r="538" spans="1:2" ht="14.25" x14ac:dyDescent="0.2">
      <c r="A538" s="7"/>
      <c r="B538" s="30"/>
    </row>
    <row r="539" spans="1:2" ht="14.25" x14ac:dyDescent="0.2">
      <c r="A539" s="7"/>
      <c r="B539" s="30"/>
    </row>
    <row r="540" spans="1:2" ht="14.25" x14ac:dyDescent="0.2">
      <c r="A540" s="7"/>
      <c r="B540" s="30"/>
    </row>
    <row r="541" spans="1:2" ht="14.25" x14ac:dyDescent="0.2">
      <c r="A541" s="7"/>
      <c r="B541" s="30"/>
    </row>
    <row r="542" spans="1:2" ht="14.25" x14ac:dyDescent="0.2">
      <c r="A542" s="7"/>
      <c r="B542" s="30"/>
    </row>
    <row r="543" spans="1:2" ht="14.25" x14ac:dyDescent="0.2">
      <c r="A543" s="7"/>
      <c r="B543" s="30"/>
    </row>
    <row r="544" spans="1:2" ht="14.25" x14ac:dyDescent="0.2">
      <c r="A544" s="7"/>
      <c r="B544" s="30"/>
    </row>
    <row r="545" spans="1:2" ht="14.25" x14ac:dyDescent="0.2">
      <c r="A545" s="7"/>
      <c r="B545" s="30"/>
    </row>
    <row r="546" spans="1:2" ht="14.25" x14ac:dyDescent="0.2">
      <c r="A546" s="7"/>
      <c r="B546" s="30"/>
    </row>
    <row r="547" spans="1:2" ht="14.25" x14ac:dyDescent="0.2">
      <c r="A547" s="7"/>
      <c r="B547" s="30"/>
    </row>
    <row r="548" spans="1:2" ht="14.25" x14ac:dyDescent="0.2">
      <c r="A548" s="7"/>
      <c r="B548" s="30"/>
    </row>
    <row r="549" spans="1:2" ht="14.25" x14ac:dyDescent="0.2">
      <c r="A549" s="7"/>
      <c r="B549" s="30"/>
    </row>
    <row r="550" spans="1:2" ht="14.25" x14ac:dyDescent="0.2">
      <c r="A550" s="7"/>
      <c r="B550" s="30"/>
    </row>
    <row r="551" spans="1:2" ht="14.25" x14ac:dyDescent="0.2">
      <c r="A551" s="7"/>
      <c r="B551" s="30"/>
    </row>
    <row r="552" spans="1:2" ht="14.25" x14ac:dyDescent="0.2">
      <c r="A552" s="7"/>
      <c r="B552" s="30"/>
    </row>
    <row r="553" spans="1:2" ht="14.25" x14ac:dyDescent="0.2">
      <c r="A553" s="7"/>
      <c r="B553" s="30"/>
    </row>
    <row r="554" spans="1:2" ht="14.25" x14ac:dyDescent="0.2">
      <c r="A554" s="7"/>
      <c r="B554" s="30"/>
    </row>
    <row r="555" spans="1:2" ht="14.25" x14ac:dyDescent="0.2">
      <c r="A555" s="7"/>
      <c r="B555" s="30"/>
    </row>
    <row r="556" spans="1:2" ht="14.25" x14ac:dyDescent="0.2">
      <c r="A556" s="7"/>
      <c r="B556" s="30"/>
    </row>
    <row r="557" spans="1:2" ht="14.25" x14ac:dyDescent="0.2">
      <c r="A557" s="7"/>
      <c r="B557" s="30"/>
    </row>
    <row r="558" spans="1:2" ht="14.25" x14ac:dyDescent="0.2">
      <c r="A558" s="7"/>
      <c r="B558" s="30"/>
    </row>
    <row r="559" spans="1:2" ht="14.25" x14ac:dyDescent="0.2">
      <c r="A559" s="7"/>
      <c r="B559" s="30"/>
    </row>
    <row r="560" spans="1:2" ht="14.25" x14ac:dyDescent="0.2">
      <c r="A560" s="7"/>
      <c r="B560" s="30"/>
    </row>
    <row r="561" spans="1:2" ht="14.25" x14ac:dyDescent="0.2">
      <c r="A561" s="7"/>
      <c r="B561" s="30"/>
    </row>
    <row r="562" spans="1:2" ht="14.25" x14ac:dyDescent="0.2">
      <c r="A562" s="7"/>
      <c r="B562" s="30"/>
    </row>
    <row r="563" spans="1:2" ht="14.25" x14ac:dyDescent="0.2">
      <c r="A563" s="7"/>
      <c r="B563" s="30"/>
    </row>
    <row r="564" spans="1:2" ht="14.25" x14ac:dyDescent="0.2">
      <c r="A564" s="7"/>
      <c r="B564" s="30"/>
    </row>
    <row r="565" spans="1:2" ht="14.25" x14ac:dyDescent="0.2">
      <c r="A565" s="7"/>
      <c r="B565" s="30"/>
    </row>
    <row r="566" spans="1:2" ht="14.25" x14ac:dyDescent="0.2">
      <c r="A566" s="7"/>
      <c r="B566" s="30"/>
    </row>
    <row r="567" spans="1:2" ht="14.25" x14ac:dyDescent="0.2">
      <c r="A567" s="7"/>
      <c r="B567" s="30"/>
    </row>
    <row r="568" spans="1:2" ht="14.25" x14ac:dyDescent="0.2">
      <c r="A568" s="7"/>
      <c r="B568" s="30"/>
    </row>
    <row r="569" spans="1:2" ht="14.25" x14ac:dyDescent="0.2">
      <c r="A569" s="7"/>
      <c r="B569" s="30"/>
    </row>
    <row r="570" spans="1:2" ht="14.25" x14ac:dyDescent="0.2">
      <c r="A570" s="7"/>
      <c r="B570" s="30"/>
    </row>
    <row r="571" spans="1:2" ht="14.25" x14ac:dyDescent="0.2">
      <c r="A571" s="7"/>
      <c r="B571" s="30"/>
    </row>
    <row r="572" spans="1:2" ht="14.25" x14ac:dyDescent="0.2">
      <c r="A572" s="7"/>
      <c r="B572" s="30"/>
    </row>
    <row r="573" spans="1:2" ht="14.25" x14ac:dyDescent="0.2">
      <c r="A573" s="7"/>
      <c r="B573" s="30"/>
    </row>
    <row r="574" spans="1:2" ht="14.25" x14ac:dyDescent="0.2">
      <c r="A574" s="7"/>
      <c r="B574" s="30"/>
    </row>
    <row r="575" spans="1:2" ht="14.25" x14ac:dyDescent="0.2">
      <c r="A575" s="7"/>
      <c r="B575" s="30"/>
    </row>
    <row r="576" spans="1:2" ht="14.25" x14ac:dyDescent="0.2">
      <c r="A576" s="7"/>
      <c r="B576" s="30"/>
    </row>
    <row r="577" spans="1:2" ht="14.25" x14ac:dyDescent="0.2">
      <c r="A577" s="7"/>
      <c r="B577" s="30"/>
    </row>
    <row r="578" spans="1:2" ht="14.25" x14ac:dyDescent="0.2">
      <c r="A578" s="7"/>
      <c r="B578" s="30"/>
    </row>
    <row r="579" spans="1:2" ht="14.25" x14ac:dyDescent="0.2">
      <c r="A579" s="7"/>
      <c r="B579" s="30"/>
    </row>
    <row r="580" spans="1:2" ht="14.25" x14ac:dyDescent="0.2">
      <c r="A580" s="7"/>
      <c r="B580" s="30"/>
    </row>
    <row r="581" spans="1:2" ht="14.25" x14ac:dyDescent="0.2">
      <c r="A581" s="7"/>
      <c r="B581" s="30"/>
    </row>
    <row r="582" spans="1:2" ht="14.25" x14ac:dyDescent="0.2">
      <c r="A582" s="7"/>
      <c r="B582" s="30"/>
    </row>
    <row r="583" spans="1:2" ht="14.25" x14ac:dyDescent="0.2">
      <c r="A583" s="7"/>
      <c r="B583" s="30"/>
    </row>
    <row r="584" spans="1:2" ht="14.25" x14ac:dyDescent="0.2">
      <c r="A584" s="7"/>
      <c r="B584" s="30"/>
    </row>
    <row r="585" spans="1:2" ht="14.25" x14ac:dyDescent="0.2">
      <c r="A585" s="7"/>
      <c r="B585" s="30"/>
    </row>
    <row r="586" spans="1:2" ht="14.25" x14ac:dyDescent="0.2">
      <c r="A586" s="7"/>
      <c r="B586" s="30"/>
    </row>
    <row r="587" spans="1:2" ht="14.25" x14ac:dyDescent="0.2">
      <c r="A587" s="7"/>
      <c r="B587" s="30"/>
    </row>
    <row r="588" spans="1:2" ht="14.25" x14ac:dyDescent="0.2">
      <c r="A588" s="7"/>
      <c r="B588" s="30"/>
    </row>
    <row r="589" spans="1:2" ht="14.25" x14ac:dyDescent="0.2">
      <c r="A589" s="7"/>
      <c r="B589" s="30"/>
    </row>
    <row r="590" spans="1:2" ht="14.25" x14ac:dyDescent="0.2">
      <c r="A590" s="7"/>
      <c r="B590" s="30"/>
    </row>
    <row r="591" spans="1:2" ht="14.25" x14ac:dyDescent="0.2">
      <c r="A591" s="7"/>
      <c r="B591" s="30"/>
    </row>
    <row r="592" spans="1:2" ht="14.25" x14ac:dyDescent="0.2">
      <c r="A592" s="7"/>
      <c r="B592" s="30"/>
    </row>
    <row r="593" spans="1:2" ht="14.25" x14ac:dyDescent="0.2">
      <c r="A593" s="7"/>
      <c r="B593" s="30"/>
    </row>
    <row r="594" spans="1:2" ht="14.25" x14ac:dyDescent="0.2">
      <c r="A594" s="7"/>
      <c r="B594" s="30"/>
    </row>
    <row r="595" spans="1:2" ht="14.25" x14ac:dyDescent="0.2">
      <c r="A595" s="7"/>
      <c r="B595" s="30"/>
    </row>
    <row r="596" spans="1:2" ht="14.25" x14ac:dyDescent="0.2">
      <c r="A596" s="7"/>
      <c r="B596" s="30"/>
    </row>
    <row r="597" spans="1:2" ht="14.25" x14ac:dyDescent="0.2">
      <c r="A597" s="7"/>
      <c r="B597" s="30"/>
    </row>
    <row r="598" spans="1:2" ht="14.25" x14ac:dyDescent="0.2">
      <c r="A598" s="7"/>
      <c r="B598" s="30"/>
    </row>
    <row r="599" spans="1:2" ht="14.25" x14ac:dyDescent="0.2">
      <c r="A599" s="7"/>
      <c r="B599" s="30"/>
    </row>
    <row r="600" spans="1:2" ht="14.25" x14ac:dyDescent="0.2">
      <c r="A600" s="7"/>
      <c r="B600" s="30"/>
    </row>
    <row r="601" spans="1:2" ht="14.25" x14ac:dyDescent="0.2">
      <c r="A601" s="7"/>
      <c r="B601" s="30"/>
    </row>
    <row r="602" spans="1:2" ht="14.25" x14ac:dyDescent="0.2">
      <c r="A602" s="7"/>
      <c r="B602" s="30"/>
    </row>
    <row r="603" spans="1:2" ht="14.25" x14ac:dyDescent="0.2">
      <c r="A603" s="7"/>
      <c r="B603" s="30"/>
    </row>
    <row r="604" spans="1:2" ht="14.25" x14ac:dyDescent="0.2">
      <c r="A604" s="7"/>
      <c r="B604" s="30"/>
    </row>
    <row r="605" spans="1:2" ht="14.25" x14ac:dyDescent="0.2">
      <c r="A605" s="7"/>
      <c r="B605" s="30"/>
    </row>
    <row r="606" spans="1:2" ht="14.25" x14ac:dyDescent="0.2">
      <c r="A606" s="7"/>
      <c r="B606" s="30"/>
    </row>
    <row r="607" spans="1:2" ht="14.25" x14ac:dyDescent="0.2">
      <c r="A607" s="7"/>
      <c r="B607" s="30"/>
    </row>
    <row r="608" spans="1:2" ht="14.25" x14ac:dyDescent="0.2">
      <c r="A608" s="7"/>
      <c r="B608" s="30"/>
    </row>
    <row r="609" spans="1:2" ht="14.25" x14ac:dyDescent="0.2">
      <c r="A609" s="7"/>
      <c r="B609" s="30"/>
    </row>
    <row r="610" spans="1:2" ht="14.25" x14ac:dyDescent="0.2">
      <c r="A610" s="7"/>
      <c r="B610" s="30"/>
    </row>
    <row r="611" spans="1:2" ht="14.25" x14ac:dyDescent="0.2">
      <c r="A611" s="7"/>
      <c r="B611" s="30"/>
    </row>
    <row r="612" spans="1:2" ht="14.25" x14ac:dyDescent="0.2">
      <c r="A612" s="7"/>
      <c r="B612" s="30"/>
    </row>
    <row r="613" spans="1:2" ht="14.25" x14ac:dyDescent="0.2">
      <c r="A613" s="7"/>
      <c r="B613" s="30"/>
    </row>
    <row r="614" spans="1:2" ht="14.25" x14ac:dyDescent="0.2">
      <c r="A614" s="7"/>
      <c r="B614" s="30"/>
    </row>
    <row r="615" spans="1:2" ht="14.25" x14ac:dyDescent="0.2">
      <c r="A615" s="7"/>
      <c r="B615" s="30"/>
    </row>
    <row r="616" spans="1:2" ht="14.25" x14ac:dyDescent="0.2">
      <c r="A616" s="7"/>
      <c r="B616" s="30"/>
    </row>
    <row r="617" spans="1:2" ht="14.25" x14ac:dyDescent="0.2">
      <c r="A617" s="7"/>
      <c r="B617" s="30"/>
    </row>
    <row r="618" spans="1:2" ht="14.25" x14ac:dyDescent="0.2">
      <c r="A618" s="7"/>
      <c r="B618" s="30"/>
    </row>
    <row r="619" spans="1:2" ht="14.25" x14ac:dyDescent="0.2">
      <c r="A619" s="7"/>
      <c r="B619" s="30"/>
    </row>
    <row r="620" spans="1:2" ht="14.25" x14ac:dyDescent="0.2">
      <c r="A620" s="7"/>
      <c r="B620" s="30"/>
    </row>
    <row r="621" spans="1:2" ht="14.25" x14ac:dyDescent="0.2">
      <c r="A621" s="7"/>
      <c r="B621" s="30"/>
    </row>
    <row r="622" spans="1:2" ht="14.25" x14ac:dyDescent="0.2">
      <c r="A622" s="7"/>
      <c r="B622" s="30"/>
    </row>
    <row r="623" spans="1:2" ht="14.25" x14ac:dyDescent="0.2">
      <c r="A623" s="7"/>
      <c r="B623" s="30"/>
    </row>
    <row r="624" spans="1:2" ht="14.25" x14ac:dyDescent="0.2">
      <c r="A624" s="7"/>
      <c r="B624" s="30"/>
    </row>
    <row r="625" spans="1:2" ht="14.25" x14ac:dyDescent="0.2">
      <c r="A625" s="7"/>
      <c r="B625" s="30"/>
    </row>
    <row r="626" spans="1:2" ht="14.25" x14ac:dyDescent="0.2">
      <c r="A626" s="7"/>
      <c r="B626" s="30"/>
    </row>
    <row r="627" spans="1:2" ht="14.25" x14ac:dyDescent="0.2">
      <c r="A627" s="7"/>
      <c r="B627" s="30"/>
    </row>
    <row r="628" spans="1:2" ht="14.25" x14ac:dyDescent="0.2">
      <c r="A628" s="7"/>
      <c r="B628" s="30"/>
    </row>
    <row r="629" spans="1:2" ht="14.25" x14ac:dyDescent="0.2">
      <c r="A629" s="7"/>
      <c r="B629" s="30"/>
    </row>
    <row r="630" spans="1:2" ht="14.25" x14ac:dyDescent="0.2">
      <c r="A630" s="7"/>
      <c r="B630" s="30"/>
    </row>
    <row r="631" spans="1:2" ht="14.25" x14ac:dyDescent="0.2">
      <c r="A631" s="7"/>
      <c r="B631" s="30"/>
    </row>
    <row r="632" spans="1:2" ht="14.25" x14ac:dyDescent="0.2">
      <c r="A632" s="7"/>
      <c r="B632" s="30"/>
    </row>
    <row r="633" spans="1:2" ht="14.25" x14ac:dyDescent="0.2">
      <c r="A633" s="7"/>
      <c r="B633" s="30"/>
    </row>
    <row r="634" spans="1:2" ht="14.25" x14ac:dyDescent="0.2">
      <c r="A634" s="7"/>
      <c r="B634" s="30"/>
    </row>
    <row r="635" spans="1:2" ht="14.25" x14ac:dyDescent="0.2">
      <c r="A635" s="7"/>
      <c r="B635" s="30"/>
    </row>
    <row r="636" spans="1:2" ht="14.25" x14ac:dyDescent="0.2">
      <c r="A636" s="7"/>
      <c r="B636" s="30"/>
    </row>
    <row r="637" spans="1:2" ht="14.25" x14ac:dyDescent="0.2">
      <c r="A637" s="7"/>
      <c r="B637" s="30"/>
    </row>
    <row r="638" spans="1:2" ht="14.25" x14ac:dyDescent="0.2">
      <c r="A638" s="7"/>
      <c r="B638" s="30"/>
    </row>
    <row r="639" spans="1:2" ht="14.25" x14ac:dyDescent="0.2">
      <c r="A639" s="7"/>
      <c r="B639" s="30"/>
    </row>
    <row r="640" spans="1:2" ht="14.25" x14ac:dyDescent="0.2">
      <c r="A640" s="7"/>
      <c r="B640" s="30"/>
    </row>
    <row r="641" spans="1:2" ht="14.25" x14ac:dyDescent="0.2">
      <c r="A641" s="7"/>
      <c r="B641" s="30"/>
    </row>
    <row r="642" spans="1:2" ht="14.25" x14ac:dyDescent="0.2">
      <c r="A642" s="7"/>
      <c r="B642" s="30"/>
    </row>
    <row r="643" spans="1:2" ht="14.25" x14ac:dyDescent="0.2">
      <c r="A643" s="7"/>
      <c r="B643" s="30"/>
    </row>
    <row r="644" spans="1:2" ht="14.25" x14ac:dyDescent="0.2">
      <c r="A644" s="7"/>
      <c r="B644" s="30"/>
    </row>
    <row r="645" spans="1:2" ht="14.25" x14ac:dyDescent="0.2">
      <c r="A645" s="7"/>
      <c r="B645" s="30"/>
    </row>
    <row r="646" spans="1:2" ht="14.25" x14ac:dyDescent="0.2">
      <c r="A646" s="7"/>
      <c r="B646" s="30"/>
    </row>
    <row r="647" spans="1:2" ht="14.25" x14ac:dyDescent="0.2">
      <c r="A647" s="7"/>
      <c r="B647" s="30"/>
    </row>
    <row r="648" spans="1:2" ht="14.25" x14ac:dyDescent="0.2">
      <c r="A648" s="7"/>
      <c r="B648" s="30"/>
    </row>
    <row r="649" spans="1:2" ht="14.25" x14ac:dyDescent="0.2">
      <c r="A649" s="7"/>
      <c r="B649" s="30"/>
    </row>
    <row r="650" spans="1:2" ht="14.25" x14ac:dyDescent="0.2">
      <c r="A650" s="7"/>
      <c r="B650" s="30"/>
    </row>
    <row r="651" spans="1:2" ht="14.25" x14ac:dyDescent="0.2">
      <c r="A651" s="7"/>
      <c r="B651" s="30"/>
    </row>
    <row r="652" spans="1:2" ht="14.25" x14ac:dyDescent="0.2">
      <c r="A652" s="7"/>
      <c r="B652" s="30"/>
    </row>
    <row r="653" spans="1:2" ht="14.25" x14ac:dyDescent="0.2">
      <c r="A653" s="7"/>
      <c r="B653" s="30"/>
    </row>
    <row r="654" spans="1:2" ht="14.25" x14ac:dyDescent="0.2">
      <c r="A654" s="7"/>
      <c r="B654" s="30"/>
    </row>
    <row r="655" spans="1:2" ht="14.25" x14ac:dyDescent="0.2">
      <c r="A655" s="7"/>
      <c r="B655" s="30"/>
    </row>
    <row r="656" spans="1:2" ht="14.25" x14ac:dyDescent="0.2">
      <c r="A656" s="7"/>
      <c r="B656" s="30"/>
    </row>
    <row r="657" spans="1:2" ht="14.25" x14ac:dyDescent="0.2">
      <c r="A657" s="7"/>
      <c r="B657" s="30"/>
    </row>
    <row r="658" spans="1:2" ht="14.25" x14ac:dyDescent="0.2">
      <c r="A658" s="7"/>
      <c r="B658" s="30"/>
    </row>
    <row r="659" spans="1:2" ht="14.25" x14ac:dyDescent="0.2">
      <c r="A659" s="7"/>
      <c r="B659" s="30"/>
    </row>
    <row r="660" spans="1:2" ht="14.25" x14ac:dyDescent="0.2">
      <c r="A660" s="7"/>
      <c r="B660" s="30"/>
    </row>
    <row r="661" spans="1:2" ht="14.25" x14ac:dyDescent="0.2">
      <c r="A661" s="7"/>
      <c r="B661" s="30"/>
    </row>
    <row r="662" spans="1:2" ht="14.25" x14ac:dyDescent="0.2">
      <c r="A662" s="7"/>
      <c r="B662" s="30"/>
    </row>
    <row r="663" spans="1:2" ht="14.25" x14ac:dyDescent="0.2">
      <c r="A663" s="7"/>
      <c r="B663" s="30"/>
    </row>
    <row r="664" spans="1:2" ht="14.25" x14ac:dyDescent="0.2">
      <c r="A664" s="7"/>
      <c r="B664" s="30"/>
    </row>
    <row r="665" spans="1:2" ht="14.25" x14ac:dyDescent="0.2">
      <c r="A665" s="7"/>
      <c r="B665" s="30"/>
    </row>
    <row r="666" spans="1:2" ht="14.25" x14ac:dyDescent="0.2">
      <c r="A666" s="7"/>
      <c r="B666" s="30"/>
    </row>
    <row r="667" spans="1:2" ht="14.25" x14ac:dyDescent="0.2">
      <c r="A667" s="7"/>
      <c r="B667" s="30"/>
    </row>
    <row r="668" spans="1:2" ht="14.25" x14ac:dyDescent="0.2">
      <c r="A668" s="7"/>
      <c r="B668" s="30"/>
    </row>
    <row r="669" spans="1:2" ht="14.25" x14ac:dyDescent="0.2">
      <c r="A669" s="7"/>
      <c r="B669" s="30"/>
    </row>
    <row r="670" spans="1:2" ht="14.25" x14ac:dyDescent="0.2">
      <c r="A670" s="7"/>
      <c r="B670" s="30"/>
    </row>
    <row r="671" spans="1:2" ht="14.25" x14ac:dyDescent="0.2">
      <c r="A671" s="7"/>
      <c r="B671" s="30"/>
    </row>
    <row r="672" spans="1:2" ht="14.25" x14ac:dyDescent="0.2">
      <c r="A672" s="7"/>
      <c r="B672" s="30"/>
    </row>
    <row r="673" spans="1:2" ht="14.25" x14ac:dyDescent="0.2">
      <c r="A673" s="7"/>
      <c r="B673" s="30"/>
    </row>
    <row r="674" spans="1:2" ht="14.25" x14ac:dyDescent="0.2">
      <c r="A674" s="7"/>
      <c r="B674" s="30"/>
    </row>
    <row r="675" spans="1:2" ht="14.25" x14ac:dyDescent="0.2">
      <c r="A675" s="7"/>
      <c r="B675" s="30"/>
    </row>
    <row r="676" spans="1:2" ht="14.25" x14ac:dyDescent="0.2">
      <c r="A676" s="7"/>
      <c r="B676" s="30"/>
    </row>
    <row r="677" spans="1:2" ht="14.25" x14ac:dyDescent="0.2">
      <c r="A677" s="7"/>
      <c r="B677" s="30"/>
    </row>
    <row r="678" spans="1:2" ht="14.25" x14ac:dyDescent="0.2">
      <c r="A678" s="7"/>
      <c r="B678" s="30"/>
    </row>
    <row r="679" spans="1:2" ht="14.25" x14ac:dyDescent="0.2">
      <c r="A679" s="7"/>
      <c r="B679" s="30"/>
    </row>
    <row r="680" spans="1:2" ht="14.25" x14ac:dyDescent="0.2">
      <c r="A680" s="7"/>
      <c r="B680" s="30"/>
    </row>
    <row r="681" spans="1:2" ht="14.25" x14ac:dyDescent="0.2">
      <c r="A681" s="7"/>
      <c r="B681" s="30"/>
    </row>
    <row r="682" spans="1:2" ht="14.25" x14ac:dyDescent="0.2">
      <c r="A682" s="7"/>
      <c r="B682" s="30"/>
    </row>
    <row r="683" spans="1:2" ht="14.25" x14ac:dyDescent="0.2">
      <c r="A683" s="7"/>
      <c r="B683" s="30"/>
    </row>
    <row r="684" spans="1:2" ht="14.25" x14ac:dyDescent="0.2">
      <c r="A684" s="7"/>
      <c r="B684" s="30"/>
    </row>
    <row r="685" spans="1:2" ht="14.25" x14ac:dyDescent="0.2">
      <c r="A685" s="7"/>
      <c r="B685" s="30"/>
    </row>
    <row r="686" spans="1:2" ht="14.25" x14ac:dyDescent="0.2">
      <c r="A686" s="7"/>
      <c r="B686" s="30"/>
    </row>
    <row r="687" spans="1:2" ht="14.25" x14ac:dyDescent="0.2">
      <c r="A687" s="7"/>
      <c r="B687" s="30"/>
    </row>
    <row r="688" spans="1:2" ht="14.25" x14ac:dyDescent="0.2">
      <c r="A688" s="7"/>
      <c r="B688" s="30"/>
    </row>
    <row r="689" spans="1:2" ht="14.25" x14ac:dyDescent="0.2">
      <c r="A689" s="7"/>
      <c r="B689" s="30"/>
    </row>
    <row r="690" spans="1:2" ht="14.25" x14ac:dyDescent="0.2">
      <c r="A690" s="7"/>
      <c r="B690" s="30"/>
    </row>
    <row r="691" spans="1:2" ht="14.25" x14ac:dyDescent="0.2">
      <c r="A691" s="7"/>
      <c r="B691" s="30"/>
    </row>
    <row r="692" spans="1:2" ht="14.25" x14ac:dyDescent="0.2">
      <c r="A692" s="7"/>
      <c r="B692" s="30"/>
    </row>
    <row r="693" spans="1:2" ht="14.25" x14ac:dyDescent="0.2">
      <c r="A693" s="7"/>
      <c r="B693" s="30"/>
    </row>
    <row r="694" spans="1:2" ht="14.25" x14ac:dyDescent="0.2">
      <c r="A694" s="7"/>
      <c r="B694" s="30"/>
    </row>
    <row r="695" spans="1:2" ht="14.25" x14ac:dyDescent="0.2">
      <c r="A695" s="7"/>
      <c r="B695" s="30"/>
    </row>
    <row r="696" spans="1:2" ht="14.25" x14ac:dyDescent="0.2">
      <c r="A696" s="7"/>
      <c r="B696" s="30"/>
    </row>
    <row r="697" spans="1:2" ht="14.25" x14ac:dyDescent="0.2">
      <c r="A697" s="7"/>
      <c r="B697" s="30"/>
    </row>
    <row r="698" spans="1:2" ht="14.25" x14ac:dyDescent="0.2">
      <c r="A698" s="7"/>
      <c r="B698" s="30"/>
    </row>
    <row r="699" spans="1:2" ht="14.25" x14ac:dyDescent="0.2">
      <c r="A699" s="7"/>
      <c r="B699" s="30"/>
    </row>
    <row r="700" spans="1:2" ht="14.25" x14ac:dyDescent="0.2">
      <c r="A700" s="7"/>
      <c r="B700" s="30"/>
    </row>
    <row r="701" spans="1:2" ht="14.25" x14ac:dyDescent="0.2">
      <c r="A701" s="7"/>
      <c r="B701" s="30"/>
    </row>
    <row r="702" spans="1:2" ht="14.25" x14ac:dyDescent="0.2">
      <c r="A702" s="7"/>
      <c r="B702" s="30"/>
    </row>
    <row r="703" spans="1:2" ht="14.25" x14ac:dyDescent="0.2">
      <c r="A703" s="7"/>
      <c r="B703" s="30"/>
    </row>
    <row r="704" spans="1:2" ht="14.25" x14ac:dyDescent="0.2">
      <c r="A704" s="7"/>
      <c r="B704" s="30"/>
    </row>
    <row r="705" spans="1:2" ht="14.25" x14ac:dyDescent="0.2">
      <c r="A705" s="7"/>
      <c r="B705" s="30"/>
    </row>
    <row r="706" spans="1:2" ht="14.25" x14ac:dyDescent="0.2">
      <c r="A706" s="7"/>
      <c r="B706" s="30"/>
    </row>
    <row r="707" spans="1:2" ht="14.25" x14ac:dyDescent="0.2">
      <c r="A707" s="7"/>
      <c r="B707" s="30"/>
    </row>
    <row r="708" spans="1:2" ht="14.25" x14ac:dyDescent="0.2">
      <c r="A708" s="7"/>
      <c r="B708" s="30"/>
    </row>
    <row r="709" spans="1:2" ht="14.25" x14ac:dyDescent="0.2">
      <c r="A709" s="7"/>
      <c r="B709" s="30"/>
    </row>
    <row r="710" spans="1:2" ht="14.25" x14ac:dyDescent="0.2">
      <c r="A710" s="7"/>
      <c r="B710" s="30"/>
    </row>
    <row r="711" spans="1:2" ht="14.25" x14ac:dyDescent="0.2">
      <c r="A711" s="7"/>
      <c r="B711" s="30"/>
    </row>
    <row r="712" spans="1:2" ht="14.25" x14ac:dyDescent="0.2">
      <c r="A712" s="7"/>
      <c r="B712" s="30"/>
    </row>
    <row r="713" spans="1:2" ht="14.25" x14ac:dyDescent="0.2">
      <c r="A713" s="7"/>
      <c r="B713" s="30"/>
    </row>
    <row r="714" spans="1:2" ht="14.25" x14ac:dyDescent="0.2">
      <c r="A714" s="7"/>
      <c r="B714" s="30"/>
    </row>
    <row r="715" spans="1:2" ht="14.25" x14ac:dyDescent="0.2">
      <c r="A715" s="7"/>
      <c r="B715" s="30"/>
    </row>
    <row r="716" spans="1:2" ht="14.25" x14ac:dyDescent="0.2">
      <c r="A716" s="7"/>
      <c r="B716" s="30"/>
    </row>
    <row r="717" spans="1:2" ht="14.25" x14ac:dyDescent="0.2">
      <c r="A717" s="7"/>
      <c r="B717" s="30"/>
    </row>
    <row r="718" spans="1:2" ht="14.25" x14ac:dyDescent="0.2">
      <c r="A718" s="7"/>
      <c r="B718" s="30"/>
    </row>
    <row r="719" spans="1:2" ht="14.25" x14ac:dyDescent="0.2">
      <c r="A719" s="7"/>
      <c r="B719" s="30"/>
    </row>
    <row r="720" spans="1:2" ht="14.25" x14ac:dyDescent="0.2">
      <c r="A720" s="7"/>
      <c r="B720" s="30"/>
    </row>
    <row r="721" spans="1:2" ht="14.25" x14ac:dyDescent="0.2">
      <c r="A721" s="7"/>
      <c r="B721" s="30"/>
    </row>
    <row r="722" spans="1:2" ht="14.25" x14ac:dyDescent="0.2">
      <c r="A722" s="7"/>
      <c r="B722" s="30"/>
    </row>
    <row r="723" spans="1:2" ht="14.25" x14ac:dyDescent="0.2">
      <c r="A723" s="7"/>
      <c r="B723" s="30"/>
    </row>
    <row r="724" spans="1:2" ht="14.25" x14ac:dyDescent="0.2">
      <c r="A724" s="7"/>
      <c r="B724" s="30"/>
    </row>
    <row r="725" spans="1:2" ht="14.25" x14ac:dyDescent="0.2">
      <c r="A725" s="7"/>
      <c r="B725" s="30"/>
    </row>
    <row r="726" spans="1:2" ht="14.25" x14ac:dyDescent="0.2">
      <c r="A726" s="7"/>
      <c r="B726" s="30"/>
    </row>
    <row r="727" spans="1:2" ht="14.25" x14ac:dyDescent="0.2">
      <c r="A727" s="7"/>
      <c r="B727" s="30"/>
    </row>
    <row r="728" spans="1:2" ht="14.25" x14ac:dyDescent="0.2">
      <c r="A728" s="7"/>
      <c r="B728" s="30"/>
    </row>
    <row r="729" spans="1:2" ht="14.25" x14ac:dyDescent="0.2">
      <c r="A729" s="7"/>
      <c r="B729" s="30"/>
    </row>
    <row r="730" spans="1:2" ht="14.25" x14ac:dyDescent="0.2">
      <c r="A730" s="7"/>
      <c r="B730" s="30"/>
    </row>
    <row r="731" spans="1:2" ht="14.25" x14ac:dyDescent="0.2">
      <c r="A731" s="7"/>
      <c r="B731" s="30"/>
    </row>
    <row r="732" spans="1:2" ht="14.25" x14ac:dyDescent="0.2">
      <c r="A732" s="7"/>
      <c r="B732" s="30"/>
    </row>
    <row r="733" spans="1:2" ht="14.25" x14ac:dyDescent="0.2">
      <c r="A733" s="7"/>
      <c r="B733" s="30"/>
    </row>
    <row r="734" spans="1:2" ht="14.25" x14ac:dyDescent="0.2">
      <c r="A734" s="7"/>
      <c r="B734" s="30"/>
    </row>
    <row r="735" spans="1:2" ht="14.25" x14ac:dyDescent="0.2">
      <c r="A735" s="7"/>
      <c r="B735" s="30"/>
    </row>
    <row r="736" spans="1:2" ht="14.25" x14ac:dyDescent="0.2">
      <c r="A736" s="7"/>
      <c r="B736" s="30"/>
    </row>
    <row r="737" spans="1:2" ht="14.25" x14ac:dyDescent="0.2">
      <c r="A737" s="7"/>
      <c r="B737" s="30"/>
    </row>
    <row r="738" spans="1:2" ht="14.25" x14ac:dyDescent="0.2">
      <c r="A738" s="7"/>
      <c r="B738" s="30"/>
    </row>
    <row r="739" spans="1:2" ht="14.25" x14ac:dyDescent="0.2">
      <c r="A739" s="7"/>
      <c r="B739" s="30"/>
    </row>
    <row r="740" spans="1:2" ht="14.25" x14ac:dyDescent="0.2">
      <c r="A740" s="7"/>
      <c r="B740" s="30"/>
    </row>
    <row r="741" spans="1:2" ht="14.25" x14ac:dyDescent="0.2">
      <c r="A741" s="7"/>
      <c r="B741" s="30"/>
    </row>
    <row r="742" spans="1:2" ht="14.25" x14ac:dyDescent="0.2">
      <c r="A742" s="7"/>
      <c r="B742" s="30"/>
    </row>
    <row r="743" spans="1:2" ht="14.25" x14ac:dyDescent="0.2">
      <c r="A743" s="7"/>
      <c r="B743" s="30"/>
    </row>
    <row r="744" spans="1:2" ht="14.25" x14ac:dyDescent="0.2">
      <c r="A744" s="7"/>
      <c r="B744" s="30"/>
    </row>
    <row r="745" spans="1:2" ht="14.25" x14ac:dyDescent="0.2">
      <c r="A745" s="7"/>
      <c r="B745" s="30"/>
    </row>
    <row r="746" spans="1:2" ht="14.25" x14ac:dyDescent="0.2">
      <c r="A746" s="7"/>
      <c r="B746" s="30"/>
    </row>
    <row r="747" spans="1:2" ht="14.25" x14ac:dyDescent="0.2">
      <c r="A747" s="7"/>
      <c r="B747" s="30"/>
    </row>
    <row r="748" spans="1:2" ht="14.25" x14ac:dyDescent="0.2">
      <c r="A748" s="7"/>
      <c r="B748" s="30"/>
    </row>
    <row r="749" spans="1:2" ht="14.25" x14ac:dyDescent="0.2">
      <c r="A749" s="7"/>
      <c r="B749" s="30"/>
    </row>
    <row r="750" spans="1:2" ht="14.25" x14ac:dyDescent="0.2">
      <c r="A750" s="7"/>
      <c r="B750" s="30"/>
    </row>
    <row r="751" spans="1:2" ht="14.25" x14ac:dyDescent="0.2">
      <c r="A751" s="7"/>
      <c r="B751" s="30"/>
    </row>
    <row r="752" spans="1:2" ht="14.25" x14ac:dyDescent="0.2">
      <c r="A752" s="7"/>
      <c r="B752" s="30"/>
    </row>
    <row r="753" spans="1:2" ht="14.25" x14ac:dyDescent="0.2">
      <c r="A753" s="7"/>
      <c r="B753" s="30"/>
    </row>
    <row r="754" spans="1:2" ht="14.25" x14ac:dyDescent="0.2">
      <c r="A754" s="7"/>
      <c r="B754" s="30"/>
    </row>
    <row r="755" spans="1:2" ht="14.25" x14ac:dyDescent="0.2">
      <c r="A755" s="7"/>
      <c r="B755" s="30"/>
    </row>
    <row r="756" spans="1:2" ht="14.25" x14ac:dyDescent="0.2">
      <c r="A756" s="7"/>
      <c r="B756" s="30"/>
    </row>
    <row r="757" spans="1:2" ht="14.25" x14ac:dyDescent="0.2">
      <c r="A757" s="7"/>
      <c r="B757" s="30"/>
    </row>
    <row r="758" spans="1:2" ht="14.25" x14ac:dyDescent="0.2">
      <c r="A758" s="7"/>
      <c r="B758" s="30"/>
    </row>
    <row r="759" spans="1:2" ht="14.25" x14ac:dyDescent="0.2">
      <c r="A759" s="7"/>
      <c r="B759" s="30"/>
    </row>
    <row r="760" spans="1:2" ht="14.25" x14ac:dyDescent="0.2">
      <c r="A760" s="7"/>
      <c r="B760" s="30"/>
    </row>
    <row r="761" spans="1:2" ht="14.25" x14ac:dyDescent="0.2">
      <c r="A761" s="7"/>
      <c r="B761" s="30"/>
    </row>
    <row r="762" spans="1:2" ht="14.25" x14ac:dyDescent="0.2">
      <c r="A762" s="7"/>
      <c r="B762" s="30"/>
    </row>
    <row r="763" spans="1:2" ht="14.25" x14ac:dyDescent="0.2">
      <c r="A763" s="7"/>
      <c r="B763" s="30"/>
    </row>
    <row r="764" spans="1:2" ht="14.25" x14ac:dyDescent="0.2">
      <c r="A764" s="7"/>
      <c r="B764" s="30"/>
    </row>
    <row r="765" spans="1:2" ht="14.25" x14ac:dyDescent="0.2">
      <c r="A765" s="7"/>
      <c r="B765" s="30"/>
    </row>
    <row r="766" spans="1:2" ht="14.25" x14ac:dyDescent="0.2">
      <c r="A766" s="7"/>
      <c r="B766" s="30"/>
    </row>
    <row r="767" spans="1:2" ht="14.25" x14ac:dyDescent="0.2">
      <c r="A767" s="7"/>
      <c r="B767" s="30"/>
    </row>
    <row r="768" spans="1:2" ht="14.25" x14ac:dyDescent="0.2">
      <c r="A768" s="7"/>
      <c r="B768" s="30"/>
    </row>
    <row r="769" spans="1:2" ht="14.25" x14ac:dyDescent="0.2">
      <c r="A769" s="7"/>
      <c r="B769" s="30"/>
    </row>
    <row r="770" spans="1:2" ht="14.25" x14ac:dyDescent="0.2">
      <c r="A770" s="7"/>
      <c r="B770" s="30"/>
    </row>
    <row r="771" spans="1:2" ht="14.25" x14ac:dyDescent="0.2">
      <c r="A771" s="7"/>
      <c r="B771" s="30"/>
    </row>
    <row r="772" spans="1:2" ht="14.25" x14ac:dyDescent="0.2">
      <c r="A772" s="7"/>
      <c r="B772" s="30"/>
    </row>
    <row r="773" spans="1:2" ht="14.25" x14ac:dyDescent="0.2">
      <c r="A773" s="7"/>
      <c r="B773" s="30"/>
    </row>
    <row r="774" spans="1:2" ht="14.25" x14ac:dyDescent="0.2">
      <c r="A774" s="7"/>
      <c r="B774" s="30"/>
    </row>
    <row r="775" spans="1:2" ht="14.25" x14ac:dyDescent="0.2">
      <c r="A775" s="7"/>
      <c r="B775" s="30"/>
    </row>
    <row r="776" spans="1:2" ht="14.25" x14ac:dyDescent="0.2">
      <c r="A776" s="7"/>
      <c r="B776" s="30"/>
    </row>
    <row r="777" spans="1:2" ht="14.25" x14ac:dyDescent="0.2">
      <c r="A777" s="7"/>
      <c r="B777" s="30"/>
    </row>
    <row r="778" spans="1:2" ht="14.25" x14ac:dyDescent="0.2">
      <c r="A778" s="7"/>
      <c r="B778" s="30"/>
    </row>
    <row r="779" spans="1:2" ht="14.25" x14ac:dyDescent="0.2">
      <c r="A779" s="7"/>
      <c r="B779" s="30"/>
    </row>
    <row r="780" spans="1:2" ht="14.25" x14ac:dyDescent="0.2">
      <c r="A780" s="7"/>
      <c r="B780" s="30"/>
    </row>
    <row r="781" spans="1:2" ht="14.25" x14ac:dyDescent="0.2">
      <c r="A781" s="7"/>
      <c r="B781" s="30"/>
    </row>
    <row r="782" spans="1:2" ht="14.25" x14ac:dyDescent="0.2">
      <c r="A782" s="7"/>
      <c r="B782" s="30"/>
    </row>
    <row r="783" spans="1:2" ht="14.25" x14ac:dyDescent="0.2">
      <c r="A783" s="7"/>
      <c r="B783" s="30"/>
    </row>
    <row r="784" spans="1:2" ht="14.25" x14ac:dyDescent="0.2">
      <c r="A784" s="7"/>
      <c r="B784" s="30"/>
    </row>
    <row r="785" spans="1:2" ht="14.25" x14ac:dyDescent="0.2">
      <c r="A785" s="7"/>
      <c r="B785" s="30"/>
    </row>
    <row r="786" spans="1:2" ht="14.25" x14ac:dyDescent="0.2">
      <c r="A786" s="7"/>
      <c r="B786" s="30"/>
    </row>
    <row r="787" spans="1:2" ht="14.25" x14ac:dyDescent="0.2">
      <c r="A787" s="7"/>
      <c r="B787" s="30"/>
    </row>
    <row r="788" spans="1:2" ht="14.25" x14ac:dyDescent="0.2">
      <c r="A788" s="7"/>
      <c r="B788" s="30"/>
    </row>
    <row r="789" spans="1:2" ht="14.25" x14ac:dyDescent="0.2">
      <c r="A789" s="7"/>
      <c r="B789" s="30"/>
    </row>
    <row r="790" spans="1:2" ht="14.25" x14ac:dyDescent="0.2">
      <c r="A790" s="7"/>
      <c r="B790" s="30"/>
    </row>
    <row r="791" spans="1:2" ht="14.25" x14ac:dyDescent="0.2">
      <c r="A791" s="7"/>
      <c r="B791" s="30"/>
    </row>
    <row r="792" spans="1:2" ht="14.25" x14ac:dyDescent="0.2">
      <c r="A792" s="7"/>
      <c r="B792" s="30"/>
    </row>
    <row r="793" spans="1:2" ht="14.25" x14ac:dyDescent="0.2">
      <c r="A793" s="7"/>
      <c r="B793" s="30"/>
    </row>
    <row r="794" spans="1:2" ht="14.25" x14ac:dyDescent="0.2">
      <c r="A794" s="7"/>
      <c r="B794" s="30"/>
    </row>
    <row r="795" spans="1:2" ht="14.25" x14ac:dyDescent="0.2">
      <c r="A795" s="7"/>
      <c r="B795" s="30"/>
    </row>
    <row r="796" spans="1:2" ht="14.25" x14ac:dyDescent="0.2">
      <c r="A796" s="7"/>
      <c r="B796" s="30"/>
    </row>
    <row r="797" spans="1:2" ht="14.25" x14ac:dyDescent="0.2">
      <c r="A797" s="7"/>
      <c r="B797" s="30"/>
    </row>
    <row r="798" spans="1:2" ht="14.25" x14ac:dyDescent="0.2">
      <c r="A798" s="7"/>
      <c r="B798" s="30"/>
    </row>
    <row r="799" spans="1:2" ht="14.25" x14ac:dyDescent="0.2">
      <c r="A799" s="7"/>
      <c r="B799" s="30"/>
    </row>
    <row r="800" spans="1:2" ht="14.25" x14ac:dyDescent="0.2">
      <c r="A800" s="7"/>
      <c r="B800" s="30"/>
    </row>
    <row r="801" spans="1:2" ht="14.25" x14ac:dyDescent="0.2">
      <c r="A801" s="7"/>
      <c r="B801" s="30"/>
    </row>
    <row r="802" spans="1:2" ht="14.25" x14ac:dyDescent="0.2">
      <c r="A802" s="7"/>
      <c r="B802" s="30"/>
    </row>
    <row r="803" spans="1:2" ht="14.25" x14ac:dyDescent="0.2">
      <c r="A803" s="7"/>
      <c r="B803" s="30"/>
    </row>
    <row r="804" spans="1:2" ht="14.25" x14ac:dyDescent="0.2">
      <c r="A804" s="7"/>
      <c r="B804" s="30"/>
    </row>
    <row r="805" spans="1:2" ht="14.25" x14ac:dyDescent="0.2">
      <c r="A805" s="7"/>
      <c r="B805" s="30"/>
    </row>
    <row r="806" spans="1:2" ht="14.25" x14ac:dyDescent="0.2">
      <c r="A806" s="7"/>
      <c r="B806" s="30"/>
    </row>
    <row r="807" spans="1:2" ht="14.25" x14ac:dyDescent="0.2">
      <c r="A807" s="7"/>
      <c r="B807" s="30"/>
    </row>
    <row r="808" spans="1:2" ht="14.25" x14ac:dyDescent="0.2">
      <c r="A808" s="7"/>
      <c r="B808" s="30"/>
    </row>
    <row r="809" spans="1:2" ht="14.25" x14ac:dyDescent="0.2">
      <c r="A809" s="7"/>
      <c r="B809" s="30"/>
    </row>
    <row r="810" spans="1:2" ht="14.25" x14ac:dyDescent="0.2">
      <c r="A810" s="7"/>
      <c r="B810" s="30"/>
    </row>
    <row r="811" spans="1:2" ht="14.25" x14ac:dyDescent="0.2">
      <c r="A811" s="7"/>
      <c r="B811" s="30"/>
    </row>
    <row r="812" spans="1:2" ht="14.25" x14ac:dyDescent="0.2">
      <c r="A812" s="7"/>
      <c r="B812" s="30"/>
    </row>
    <row r="813" spans="1:2" ht="14.25" x14ac:dyDescent="0.2">
      <c r="A813" s="7"/>
      <c r="B813" s="30"/>
    </row>
    <row r="814" spans="1:2" ht="14.25" x14ac:dyDescent="0.2">
      <c r="A814" s="7"/>
      <c r="B814" s="30"/>
    </row>
    <row r="815" spans="1:2" ht="14.25" x14ac:dyDescent="0.2">
      <c r="A815" s="7"/>
      <c r="B815" s="30"/>
    </row>
    <row r="816" spans="1:2" ht="14.25" x14ac:dyDescent="0.2">
      <c r="A816" s="7"/>
      <c r="B816" s="30"/>
    </row>
    <row r="817" spans="1:2" ht="14.25" x14ac:dyDescent="0.2">
      <c r="A817" s="7"/>
      <c r="B817" s="30"/>
    </row>
    <row r="818" spans="1:2" ht="14.25" x14ac:dyDescent="0.2">
      <c r="A818" s="7"/>
      <c r="B818" s="30"/>
    </row>
    <row r="819" spans="1:2" ht="14.25" x14ac:dyDescent="0.2">
      <c r="A819" s="7"/>
      <c r="B819" s="30"/>
    </row>
    <row r="820" spans="1:2" ht="14.25" x14ac:dyDescent="0.2">
      <c r="A820" s="7"/>
      <c r="B820" s="30"/>
    </row>
    <row r="821" spans="1:2" ht="14.25" x14ac:dyDescent="0.2">
      <c r="A821" s="7"/>
      <c r="B821" s="30"/>
    </row>
    <row r="822" spans="1:2" ht="14.25" x14ac:dyDescent="0.2">
      <c r="A822" s="7"/>
      <c r="B822" s="30"/>
    </row>
    <row r="823" spans="1:2" ht="14.25" x14ac:dyDescent="0.2">
      <c r="A823" s="7"/>
      <c r="B823" s="30"/>
    </row>
    <row r="824" spans="1:2" ht="14.25" x14ac:dyDescent="0.2">
      <c r="A824" s="7"/>
      <c r="B824" s="30"/>
    </row>
    <row r="825" spans="1:2" ht="14.25" x14ac:dyDescent="0.2">
      <c r="A825" s="7"/>
      <c r="B825" s="30"/>
    </row>
    <row r="826" spans="1:2" ht="14.25" x14ac:dyDescent="0.2">
      <c r="A826" s="7"/>
      <c r="B826" s="30"/>
    </row>
    <row r="827" spans="1:2" ht="14.25" x14ac:dyDescent="0.2">
      <c r="A827" s="7"/>
      <c r="B827" s="30"/>
    </row>
    <row r="828" spans="1:2" ht="14.25" x14ac:dyDescent="0.2">
      <c r="A828" s="7"/>
      <c r="B828" s="30"/>
    </row>
    <row r="829" spans="1:2" ht="14.25" x14ac:dyDescent="0.2">
      <c r="A829" s="7"/>
      <c r="B829" s="30"/>
    </row>
    <row r="830" spans="1:2" ht="14.25" x14ac:dyDescent="0.2">
      <c r="A830" s="7"/>
      <c r="B830" s="30"/>
    </row>
    <row r="831" spans="1:2" ht="14.25" x14ac:dyDescent="0.2">
      <c r="A831" s="7"/>
      <c r="B831" s="30"/>
    </row>
    <row r="832" spans="1:2" ht="14.25" x14ac:dyDescent="0.2">
      <c r="A832" s="7"/>
      <c r="B832" s="30"/>
    </row>
    <row r="833" spans="1:2" ht="14.25" x14ac:dyDescent="0.2">
      <c r="A833" s="7"/>
      <c r="B833" s="30"/>
    </row>
    <row r="834" spans="1:2" ht="14.25" x14ac:dyDescent="0.2">
      <c r="A834" s="7"/>
      <c r="B834" s="30"/>
    </row>
    <row r="835" spans="1:2" ht="14.25" x14ac:dyDescent="0.2">
      <c r="A835" s="7"/>
      <c r="B835" s="30"/>
    </row>
    <row r="836" spans="1:2" ht="14.25" x14ac:dyDescent="0.2">
      <c r="A836" s="7"/>
      <c r="B836" s="30"/>
    </row>
    <row r="837" spans="1:2" ht="14.25" x14ac:dyDescent="0.2">
      <c r="A837" s="7"/>
      <c r="B837" s="30"/>
    </row>
    <row r="838" spans="1:2" ht="14.25" x14ac:dyDescent="0.2">
      <c r="A838" s="7"/>
      <c r="B838" s="30"/>
    </row>
    <row r="839" spans="1:2" ht="14.25" x14ac:dyDescent="0.2">
      <c r="A839" s="7"/>
      <c r="B839" s="30"/>
    </row>
    <row r="840" spans="1:2" ht="14.25" x14ac:dyDescent="0.2">
      <c r="A840" s="7"/>
      <c r="B840" s="30"/>
    </row>
    <row r="841" spans="1:2" ht="14.25" x14ac:dyDescent="0.2">
      <c r="A841" s="7"/>
      <c r="B841" s="30"/>
    </row>
    <row r="842" spans="1:2" ht="14.25" x14ac:dyDescent="0.2">
      <c r="A842" s="7"/>
      <c r="B842" s="30"/>
    </row>
    <row r="843" spans="1:2" ht="14.25" x14ac:dyDescent="0.2">
      <c r="A843" s="7"/>
      <c r="B843" s="30"/>
    </row>
    <row r="844" spans="1:2" ht="14.25" x14ac:dyDescent="0.2">
      <c r="A844" s="7"/>
      <c r="B844" s="30"/>
    </row>
    <row r="845" spans="1:2" ht="14.25" x14ac:dyDescent="0.2">
      <c r="A845" s="7"/>
      <c r="B845" s="30"/>
    </row>
    <row r="846" spans="1:2" ht="14.25" x14ac:dyDescent="0.2">
      <c r="A846" s="7"/>
      <c r="B846" s="30"/>
    </row>
    <row r="847" spans="1:2" ht="14.25" x14ac:dyDescent="0.2">
      <c r="A847" s="7"/>
      <c r="B847" s="30"/>
    </row>
    <row r="848" spans="1:2" ht="14.25" x14ac:dyDescent="0.2">
      <c r="A848" s="7"/>
      <c r="B848" s="30"/>
    </row>
    <row r="849" spans="1:2" ht="14.25" x14ac:dyDescent="0.2">
      <c r="A849" s="7"/>
      <c r="B849" s="30"/>
    </row>
    <row r="850" spans="1:2" ht="14.25" x14ac:dyDescent="0.2">
      <c r="A850" s="7"/>
      <c r="B850" s="30"/>
    </row>
    <row r="851" spans="1:2" ht="14.25" x14ac:dyDescent="0.2">
      <c r="A851" s="7"/>
      <c r="B851" s="30"/>
    </row>
    <row r="852" spans="1:2" ht="14.25" x14ac:dyDescent="0.2">
      <c r="A852" s="7"/>
      <c r="B852" s="30"/>
    </row>
    <row r="853" spans="1:2" ht="14.25" x14ac:dyDescent="0.2">
      <c r="A853" s="7"/>
      <c r="B853" s="30"/>
    </row>
    <row r="854" spans="1:2" ht="14.25" x14ac:dyDescent="0.2">
      <c r="A854" s="7"/>
      <c r="B854" s="30"/>
    </row>
    <row r="855" spans="1:2" ht="14.25" x14ac:dyDescent="0.2">
      <c r="A855" s="7"/>
      <c r="B855" s="30"/>
    </row>
    <row r="856" spans="1:2" ht="14.25" x14ac:dyDescent="0.2">
      <c r="A856" s="7"/>
      <c r="B856" s="30"/>
    </row>
    <row r="857" spans="1:2" ht="14.25" x14ac:dyDescent="0.2">
      <c r="A857" s="7"/>
      <c r="B857" s="30"/>
    </row>
    <row r="858" spans="1:2" ht="14.25" x14ac:dyDescent="0.2">
      <c r="A858" s="7"/>
      <c r="B858" s="30"/>
    </row>
    <row r="859" spans="1:2" ht="14.25" x14ac:dyDescent="0.2">
      <c r="A859" s="7"/>
      <c r="B859" s="30"/>
    </row>
    <row r="860" spans="1:2" ht="14.25" x14ac:dyDescent="0.2">
      <c r="A860" s="7"/>
      <c r="B860" s="30"/>
    </row>
    <row r="861" spans="1:2" ht="14.25" x14ac:dyDescent="0.2">
      <c r="A861" s="7"/>
      <c r="B861" s="30"/>
    </row>
    <row r="862" spans="1:2" ht="14.25" x14ac:dyDescent="0.2">
      <c r="A862" s="7"/>
      <c r="B862" s="30"/>
    </row>
    <row r="863" spans="1:2" ht="14.25" x14ac:dyDescent="0.2">
      <c r="A863" s="7"/>
      <c r="B863" s="30"/>
    </row>
    <row r="864" spans="1:2" ht="14.25" x14ac:dyDescent="0.2">
      <c r="A864" s="7"/>
      <c r="B864" s="30"/>
    </row>
    <row r="865" spans="1:2" ht="14.25" x14ac:dyDescent="0.2">
      <c r="A865" s="7"/>
      <c r="B865" s="30"/>
    </row>
    <row r="866" spans="1:2" ht="14.25" x14ac:dyDescent="0.2">
      <c r="A866" s="7"/>
      <c r="B866" s="30"/>
    </row>
    <row r="867" spans="1:2" ht="14.25" x14ac:dyDescent="0.2">
      <c r="A867" s="7"/>
      <c r="B867" s="30"/>
    </row>
    <row r="868" spans="1:2" ht="14.25" x14ac:dyDescent="0.2">
      <c r="A868" s="7"/>
      <c r="B868" s="30"/>
    </row>
    <row r="869" spans="1:2" ht="14.25" x14ac:dyDescent="0.2">
      <c r="A869" s="7"/>
      <c r="B869" s="30"/>
    </row>
    <row r="870" spans="1:2" ht="14.25" x14ac:dyDescent="0.2">
      <c r="A870" s="7"/>
      <c r="B870" s="30"/>
    </row>
    <row r="871" spans="1:2" ht="14.25" x14ac:dyDescent="0.2">
      <c r="A871" s="7"/>
      <c r="B871" s="30"/>
    </row>
    <row r="872" spans="1:2" ht="14.25" x14ac:dyDescent="0.2">
      <c r="A872" s="7"/>
      <c r="B872" s="30"/>
    </row>
    <row r="873" spans="1:2" ht="14.25" x14ac:dyDescent="0.2">
      <c r="A873" s="7"/>
      <c r="B873" s="30"/>
    </row>
    <row r="874" spans="1:2" ht="14.25" x14ac:dyDescent="0.2">
      <c r="A874" s="7"/>
      <c r="B874" s="30"/>
    </row>
    <row r="875" spans="1:2" ht="14.25" x14ac:dyDescent="0.2">
      <c r="A875" s="7"/>
      <c r="B875" s="30"/>
    </row>
    <row r="876" spans="1:2" ht="14.25" x14ac:dyDescent="0.2">
      <c r="A876" s="7"/>
      <c r="B876" s="30"/>
    </row>
    <row r="877" spans="1:2" ht="14.25" x14ac:dyDescent="0.2">
      <c r="A877" s="7"/>
      <c r="B877" s="30"/>
    </row>
    <row r="878" spans="1:2" ht="14.25" x14ac:dyDescent="0.2">
      <c r="A878" s="7"/>
      <c r="B878" s="30"/>
    </row>
    <row r="879" spans="1:2" ht="14.25" x14ac:dyDescent="0.2">
      <c r="A879" s="7"/>
      <c r="B879" s="30"/>
    </row>
    <row r="880" spans="1:2" ht="14.25" x14ac:dyDescent="0.2">
      <c r="A880" s="7"/>
      <c r="B880" s="30"/>
    </row>
    <row r="881" spans="1:2" ht="14.25" x14ac:dyDescent="0.2">
      <c r="A881" s="7"/>
      <c r="B881" s="30"/>
    </row>
    <row r="882" spans="1:2" ht="14.25" x14ac:dyDescent="0.2">
      <c r="A882" s="7"/>
      <c r="B882" s="30"/>
    </row>
    <row r="883" spans="1:2" ht="14.25" x14ac:dyDescent="0.2">
      <c r="A883" s="7"/>
      <c r="B883" s="30"/>
    </row>
    <row r="884" spans="1:2" ht="14.25" x14ac:dyDescent="0.2">
      <c r="A884" s="7"/>
      <c r="B884" s="30"/>
    </row>
    <row r="885" spans="1:2" ht="14.25" x14ac:dyDescent="0.2">
      <c r="A885" s="7"/>
      <c r="B885" s="30"/>
    </row>
    <row r="886" spans="1:2" ht="14.25" x14ac:dyDescent="0.2">
      <c r="A886" s="7"/>
      <c r="B886" s="30"/>
    </row>
    <row r="887" spans="1:2" ht="14.25" x14ac:dyDescent="0.2">
      <c r="A887" s="7"/>
      <c r="B887" s="30"/>
    </row>
    <row r="888" spans="1:2" ht="14.25" x14ac:dyDescent="0.2">
      <c r="A888" s="7"/>
      <c r="B888" s="30"/>
    </row>
    <row r="889" spans="1:2" ht="14.25" x14ac:dyDescent="0.2">
      <c r="A889" s="7"/>
      <c r="B889" s="30"/>
    </row>
    <row r="890" spans="1:2" ht="14.25" x14ac:dyDescent="0.2">
      <c r="A890" s="7"/>
      <c r="B890" s="30"/>
    </row>
    <row r="891" spans="1:2" ht="14.25" x14ac:dyDescent="0.2">
      <c r="A891" s="7"/>
      <c r="B891" s="30"/>
    </row>
    <row r="892" spans="1:2" ht="14.25" x14ac:dyDescent="0.2">
      <c r="A892" s="7"/>
      <c r="B892" s="30"/>
    </row>
    <row r="893" spans="1:2" ht="14.25" x14ac:dyDescent="0.2">
      <c r="A893" s="7"/>
      <c r="B893" s="30"/>
    </row>
    <row r="894" spans="1:2" ht="14.25" x14ac:dyDescent="0.2">
      <c r="A894" s="7"/>
      <c r="B894" s="30"/>
    </row>
    <row r="895" spans="1:2" ht="14.25" x14ac:dyDescent="0.2">
      <c r="A895" s="7"/>
      <c r="B895" s="30"/>
    </row>
    <row r="896" spans="1:2" ht="14.25" x14ac:dyDescent="0.2">
      <c r="A896" s="7"/>
      <c r="B896" s="30"/>
    </row>
    <row r="897" spans="1:2" ht="14.25" x14ac:dyDescent="0.2">
      <c r="A897" s="7"/>
      <c r="B897" s="30"/>
    </row>
    <row r="898" spans="1:2" ht="14.25" x14ac:dyDescent="0.2">
      <c r="A898" s="7"/>
      <c r="B898" s="30"/>
    </row>
    <row r="899" spans="1:2" ht="14.25" x14ac:dyDescent="0.2">
      <c r="A899" s="7"/>
      <c r="B899" s="30"/>
    </row>
    <row r="900" spans="1:2" ht="14.25" x14ac:dyDescent="0.2">
      <c r="A900" s="7"/>
      <c r="B900" s="30"/>
    </row>
    <row r="901" spans="1:2" ht="14.25" x14ac:dyDescent="0.2">
      <c r="A901" s="7"/>
      <c r="B901" s="30"/>
    </row>
    <row r="902" spans="1:2" ht="14.25" x14ac:dyDescent="0.2">
      <c r="A902" s="7"/>
      <c r="B902" s="30"/>
    </row>
    <row r="903" spans="1:2" ht="14.25" x14ac:dyDescent="0.2">
      <c r="A903" s="7"/>
      <c r="B903" s="30"/>
    </row>
    <row r="904" spans="1:2" ht="14.25" x14ac:dyDescent="0.2">
      <c r="A904" s="7"/>
      <c r="B904" s="30"/>
    </row>
    <row r="905" spans="1:2" ht="14.25" x14ac:dyDescent="0.2">
      <c r="A905" s="7"/>
      <c r="B905" s="30"/>
    </row>
    <row r="906" spans="1:2" ht="14.25" x14ac:dyDescent="0.2">
      <c r="A906" s="7"/>
      <c r="B906" s="30"/>
    </row>
    <row r="907" spans="1:2" ht="14.25" x14ac:dyDescent="0.2">
      <c r="A907" s="7"/>
      <c r="B907" s="30"/>
    </row>
    <row r="908" spans="1:2" ht="14.25" x14ac:dyDescent="0.2">
      <c r="A908" s="7"/>
      <c r="B908" s="30"/>
    </row>
    <row r="909" spans="1:2" ht="14.25" x14ac:dyDescent="0.2">
      <c r="A909" s="7"/>
      <c r="B909" s="30"/>
    </row>
    <row r="910" spans="1:2" ht="14.25" x14ac:dyDescent="0.2">
      <c r="A910" s="7"/>
      <c r="B910" s="30"/>
    </row>
    <row r="911" spans="1:2" ht="14.25" x14ac:dyDescent="0.2">
      <c r="A911" s="7"/>
      <c r="B911" s="30"/>
    </row>
    <row r="912" spans="1:2" ht="14.25" x14ac:dyDescent="0.2">
      <c r="A912" s="7"/>
      <c r="B912" s="30"/>
    </row>
    <row r="913" spans="1:2" ht="14.25" x14ac:dyDescent="0.2">
      <c r="A913" s="7"/>
      <c r="B913" s="30"/>
    </row>
    <row r="914" spans="1:2" ht="14.25" x14ac:dyDescent="0.2">
      <c r="A914" s="7"/>
      <c r="B914" s="30"/>
    </row>
    <row r="915" spans="1:2" ht="14.25" x14ac:dyDescent="0.2">
      <c r="A915" s="7"/>
      <c r="B915" s="30"/>
    </row>
    <row r="916" spans="1:2" ht="14.25" x14ac:dyDescent="0.2">
      <c r="A916" s="7"/>
      <c r="B916" s="30"/>
    </row>
    <row r="917" spans="1:2" ht="14.25" x14ac:dyDescent="0.2">
      <c r="A917" s="7"/>
      <c r="B917" s="30"/>
    </row>
    <row r="918" spans="1:2" ht="14.25" x14ac:dyDescent="0.2">
      <c r="A918" s="7"/>
      <c r="B918" s="30"/>
    </row>
    <row r="919" spans="1:2" ht="14.25" x14ac:dyDescent="0.2">
      <c r="A919" s="7"/>
      <c r="B919" s="30"/>
    </row>
    <row r="920" spans="1:2" ht="14.25" x14ac:dyDescent="0.2">
      <c r="A920" s="7"/>
      <c r="B920" s="30"/>
    </row>
    <row r="921" spans="1:2" ht="14.25" x14ac:dyDescent="0.2">
      <c r="A921" s="7"/>
      <c r="B921" s="30"/>
    </row>
    <row r="922" spans="1:2" ht="14.25" x14ac:dyDescent="0.2">
      <c r="A922" s="7"/>
      <c r="B922" s="30"/>
    </row>
    <row r="923" spans="1:2" ht="14.25" x14ac:dyDescent="0.2">
      <c r="A923" s="7"/>
      <c r="B923" s="30"/>
    </row>
    <row r="924" spans="1:2" ht="14.25" x14ac:dyDescent="0.2">
      <c r="A924" s="7"/>
      <c r="B924" s="30"/>
    </row>
    <row r="925" spans="1:2" ht="14.25" x14ac:dyDescent="0.2">
      <c r="A925" s="7"/>
      <c r="B925" s="30"/>
    </row>
    <row r="926" spans="1:2" ht="14.25" x14ac:dyDescent="0.2">
      <c r="A926" s="7"/>
      <c r="B926" s="30"/>
    </row>
    <row r="927" spans="1:2" ht="14.25" x14ac:dyDescent="0.2">
      <c r="A927" s="7"/>
      <c r="B927" s="30"/>
    </row>
    <row r="928" spans="1:2" ht="14.25" x14ac:dyDescent="0.2">
      <c r="A928" s="7"/>
      <c r="B928" s="30"/>
    </row>
    <row r="929" spans="1:2" ht="14.25" x14ac:dyDescent="0.2">
      <c r="A929" s="7"/>
      <c r="B929" s="30"/>
    </row>
    <row r="930" spans="1:2" ht="14.25" x14ac:dyDescent="0.2">
      <c r="A930" s="7"/>
      <c r="B930" s="30"/>
    </row>
    <row r="931" spans="1:2" ht="14.25" x14ac:dyDescent="0.2">
      <c r="A931" s="7"/>
      <c r="B931" s="30"/>
    </row>
    <row r="932" spans="1:2" ht="14.25" x14ac:dyDescent="0.2">
      <c r="A932" s="7"/>
      <c r="B932" s="30"/>
    </row>
    <row r="933" spans="1:2" ht="14.25" x14ac:dyDescent="0.2">
      <c r="A933" s="7"/>
      <c r="B933" s="30"/>
    </row>
    <row r="934" spans="1:2" ht="14.25" x14ac:dyDescent="0.2">
      <c r="A934" s="7"/>
      <c r="B934" s="30"/>
    </row>
    <row r="935" spans="1:2" ht="14.25" x14ac:dyDescent="0.2">
      <c r="A935" s="7"/>
      <c r="B935" s="30"/>
    </row>
    <row r="936" spans="1:2" ht="14.25" x14ac:dyDescent="0.2">
      <c r="A936" s="7"/>
      <c r="B936" s="30"/>
    </row>
    <row r="937" spans="1:2" ht="14.25" x14ac:dyDescent="0.2">
      <c r="A937" s="7"/>
      <c r="B937" s="30"/>
    </row>
    <row r="938" spans="1:2" ht="14.25" x14ac:dyDescent="0.2">
      <c r="A938" s="7"/>
      <c r="B938" s="30"/>
    </row>
    <row r="939" spans="1:2" ht="14.25" x14ac:dyDescent="0.2">
      <c r="A939" s="7"/>
      <c r="B939" s="30"/>
    </row>
    <row r="940" spans="1:2" ht="14.25" x14ac:dyDescent="0.2">
      <c r="A940" s="7"/>
      <c r="B940" s="30"/>
    </row>
    <row r="941" spans="1:2" ht="14.25" x14ac:dyDescent="0.2">
      <c r="A941" s="7"/>
      <c r="B941" s="30"/>
    </row>
    <row r="942" spans="1:2" ht="14.25" x14ac:dyDescent="0.2">
      <c r="A942" s="7"/>
      <c r="B942" s="30"/>
    </row>
    <row r="943" spans="1:2" ht="14.25" x14ac:dyDescent="0.2">
      <c r="A943" s="7"/>
      <c r="B943" s="30"/>
    </row>
    <row r="944" spans="1:2" ht="14.25" x14ac:dyDescent="0.2">
      <c r="A944" s="7"/>
      <c r="B944" s="30"/>
    </row>
    <row r="945" spans="1:2" ht="14.25" x14ac:dyDescent="0.2">
      <c r="A945" s="7"/>
      <c r="B945" s="30"/>
    </row>
    <row r="946" spans="1:2" ht="14.25" x14ac:dyDescent="0.2">
      <c r="A946" s="7"/>
      <c r="B946" s="30"/>
    </row>
    <row r="947" spans="1:2" ht="14.25" x14ac:dyDescent="0.2">
      <c r="A947" s="7"/>
      <c r="B947" s="30"/>
    </row>
    <row r="948" spans="1:2" ht="14.25" x14ac:dyDescent="0.2">
      <c r="A948" s="7"/>
      <c r="B948" s="30"/>
    </row>
    <row r="949" spans="1:2" ht="14.25" x14ac:dyDescent="0.2">
      <c r="A949" s="7"/>
      <c r="B949" s="30"/>
    </row>
    <row r="950" spans="1:2" ht="14.25" x14ac:dyDescent="0.2">
      <c r="A950" s="7"/>
      <c r="B950" s="30"/>
    </row>
    <row r="951" spans="1:2" ht="14.25" x14ac:dyDescent="0.2">
      <c r="A951" s="7"/>
      <c r="B951" s="30"/>
    </row>
    <row r="952" spans="1:2" ht="14.25" x14ac:dyDescent="0.2">
      <c r="A952" s="7"/>
      <c r="B952" s="30"/>
    </row>
    <row r="953" spans="1:2" ht="14.25" x14ac:dyDescent="0.2">
      <c r="A953" s="7"/>
      <c r="B953" s="30"/>
    </row>
    <row r="954" spans="1:2" ht="14.25" x14ac:dyDescent="0.2">
      <c r="A954" s="7"/>
      <c r="B954" s="30"/>
    </row>
    <row r="955" spans="1:2" ht="14.25" x14ac:dyDescent="0.2">
      <c r="A955" s="7"/>
      <c r="B955" s="30"/>
    </row>
    <row r="956" spans="1:2" ht="14.25" x14ac:dyDescent="0.2">
      <c r="A956" s="7"/>
      <c r="B956" s="30"/>
    </row>
    <row r="957" spans="1:2" ht="14.25" x14ac:dyDescent="0.2">
      <c r="A957" s="7"/>
      <c r="B957" s="30"/>
    </row>
    <row r="958" spans="1:2" ht="14.25" x14ac:dyDescent="0.2">
      <c r="A958" s="7"/>
      <c r="B958" s="30"/>
    </row>
    <row r="959" spans="1:2" ht="14.25" x14ac:dyDescent="0.2">
      <c r="A959" s="7"/>
      <c r="B959" s="30"/>
    </row>
    <row r="960" spans="1:2" ht="14.25" x14ac:dyDescent="0.2">
      <c r="A960" s="7"/>
      <c r="B960" s="30"/>
    </row>
    <row r="961" spans="1:2" ht="14.25" x14ac:dyDescent="0.2">
      <c r="A961" s="7"/>
      <c r="B961" s="30"/>
    </row>
    <row r="962" spans="1:2" ht="14.25" x14ac:dyDescent="0.2">
      <c r="A962" s="7"/>
      <c r="B962" s="30"/>
    </row>
    <row r="963" spans="1:2" ht="14.25" x14ac:dyDescent="0.2">
      <c r="A963" s="7"/>
      <c r="B963" s="30"/>
    </row>
    <row r="964" spans="1:2" ht="14.25" x14ac:dyDescent="0.2">
      <c r="A964" s="7"/>
      <c r="B964" s="30"/>
    </row>
    <row r="965" spans="1:2" ht="14.25" x14ac:dyDescent="0.2">
      <c r="A965" s="7"/>
      <c r="B965" s="30"/>
    </row>
    <row r="966" spans="1:2" ht="14.25" x14ac:dyDescent="0.2">
      <c r="A966" s="7"/>
      <c r="B966" s="30"/>
    </row>
    <row r="967" spans="1:2" ht="14.25" x14ac:dyDescent="0.2">
      <c r="A967" s="7"/>
      <c r="B967" s="30"/>
    </row>
    <row r="968" spans="1:2" ht="14.25" x14ac:dyDescent="0.2">
      <c r="A968" s="7"/>
      <c r="B968" s="30"/>
    </row>
    <row r="969" spans="1:2" ht="14.25" x14ac:dyDescent="0.2">
      <c r="A969" s="7"/>
      <c r="B969" s="30"/>
    </row>
    <row r="970" spans="1:2" ht="14.25" x14ac:dyDescent="0.2">
      <c r="A970" s="7"/>
      <c r="B970" s="30"/>
    </row>
    <row r="971" spans="1:2" ht="14.25" x14ac:dyDescent="0.2">
      <c r="A971" s="7"/>
      <c r="B971" s="30"/>
    </row>
    <row r="972" spans="1:2" ht="14.25" x14ac:dyDescent="0.2">
      <c r="A972" s="7"/>
      <c r="B972" s="30"/>
    </row>
    <row r="973" spans="1:2" ht="14.25" x14ac:dyDescent="0.2">
      <c r="A973" s="7"/>
      <c r="B973" s="30"/>
    </row>
    <row r="974" spans="1:2" ht="14.25" x14ac:dyDescent="0.2">
      <c r="A974" s="7"/>
      <c r="B974" s="30"/>
    </row>
    <row r="975" spans="1:2" ht="14.25" x14ac:dyDescent="0.2">
      <c r="A975" s="7"/>
      <c r="B975" s="30"/>
    </row>
    <row r="976" spans="1:2" ht="14.25" x14ac:dyDescent="0.2">
      <c r="A976" s="7"/>
      <c r="B976" s="30"/>
    </row>
    <row r="977" spans="1:2" ht="14.25" x14ac:dyDescent="0.2">
      <c r="A977" s="7"/>
      <c r="B977" s="30"/>
    </row>
    <row r="978" spans="1:2" ht="14.25" x14ac:dyDescent="0.2">
      <c r="A978" s="7"/>
      <c r="B978" s="30"/>
    </row>
    <row r="979" spans="1:2" ht="14.25" x14ac:dyDescent="0.2">
      <c r="A979" s="7"/>
      <c r="B979" s="30"/>
    </row>
    <row r="980" spans="1:2" ht="14.25" x14ac:dyDescent="0.2">
      <c r="A980" s="7"/>
      <c r="B980" s="30"/>
    </row>
    <row r="981" spans="1:2" ht="14.25" x14ac:dyDescent="0.2">
      <c r="A981" s="7"/>
      <c r="B981" s="30"/>
    </row>
    <row r="982" spans="1:2" ht="14.25" x14ac:dyDescent="0.2">
      <c r="A982" s="7"/>
      <c r="B982" s="30"/>
    </row>
    <row r="983" spans="1:2" ht="14.25" x14ac:dyDescent="0.2">
      <c r="A983" s="7"/>
      <c r="B983" s="30"/>
    </row>
    <row r="984" spans="1:2" ht="14.25" x14ac:dyDescent="0.2">
      <c r="A984" s="7"/>
      <c r="B984" s="30"/>
    </row>
    <row r="985" spans="1:2" ht="14.25" x14ac:dyDescent="0.2">
      <c r="A985" s="7"/>
      <c r="B985" s="30"/>
    </row>
    <row r="986" spans="1:2" ht="14.25" x14ac:dyDescent="0.2">
      <c r="A986" s="7"/>
      <c r="B986" s="30"/>
    </row>
    <row r="987" spans="1:2" ht="14.25" x14ac:dyDescent="0.2">
      <c r="A987" s="7"/>
      <c r="B987" s="30"/>
    </row>
    <row r="988" spans="1:2" ht="14.25" x14ac:dyDescent="0.2">
      <c r="A988" s="7"/>
      <c r="B988" s="30"/>
    </row>
    <row r="989" spans="1:2" ht="14.25" x14ac:dyDescent="0.2">
      <c r="A989" s="7"/>
      <c r="B989" s="30"/>
    </row>
    <row r="990" spans="1:2" ht="14.25" x14ac:dyDescent="0.2">
      <c r="A990" s="7"/>
      <c r="B990" s="30"/>
    </row>
    <row r="991" spans="1:2" ht="14.25" x14ac:dyDescent="0.2">
      <c r="A991" s="7"/>
      <c r="B991" s="30"/>
    </row>
    <row r="992" spans="1:2" ht="14.25" x14ac:dyDescent="0.2">
      <c r="A992" s="7"/>
      <c r="B992" s="30"/>
    </row>
    <row r="993" spans="1:2" ht="14.25" x14ac:dyDescent="0.2">
      <c r="A993" s="7"/>
      <c r="B993" s="30"/>
    </row>
    <row r="994" spans="1:2" ht="14.25" x14ac:dyDescent="0.2">
      <c r="A994" s="7"/>
      <c r="B994" s="30"/>
    </row>
    <row r="995" spans="1:2" ht="14.25" x14ac:dyDescent="0.2">
      <c r="A995" s="7"/>
      <c r="B995" s="30"/>
    </row>
    <row r="996" spans="1:2" ht="14.25" x14ac:dyDescent="0.2">
      <c r="A996" s="7"/>
      <c r="B996" s="30"/>
    </row>
    <row r="997" spans="1:2" ht="14.25" x14ac:dyDescent="0.2">
      <c r="A997" s="7"/>
      <c r="B997" s="30"/>
    </row>
    <row r="998" spans="1:2" ht="14.25" x14ac:dyDescent="0.2">
      <c r="A998" s="7"/>
      <c r="B998" s="30"/>
    </row>
    <row r="999" spans="1:2" ht="14.25" x14ac:dyDescent="0.2">
      <c r="A999" s="7"/>
      <c r="B999" s="30"/>
    </row>
    <row r="1000" spans="1:2" ht="14.25" x14ac:dyDescent="0.2">
      <c r="A1000" s="7"/>
      <c r="B1000" s="30"/>
    </row>
    <row r="1001" spans="1:2" ht="14.25" x14ac:dyDescent="0.2">
      <c r="A1001" s="7"/>
      <c r="B1001" s="30"/>
    </row>
    <row r="1002" spans="1:2" ht="14.25" x14ac:dyDescent="0.2">
      <c r="A1002" s="7"/>
      <c r="B1002" s="30"/>
    </row>
    <row r="1003" spans="1:2" ht="14.25" x14ac:dyDescent="0.2">
      <c r="A1003" s="7"/>
      <c r="B1003" s="30"/>
    </row>
    <row r="1004" spans="1:2" ht="14.25" x14ac:dyDescent="0.2">
      <c r="A1004" s="7"/>
      <c r="B1004" s="30"/>
    </row>
    <row r="1005" spans="1:2" ht="14.25" x14ac:dyDescent="0.2">
      <c r="A1005" s="7"/>
      <c r="B1005" s="30"/>
    </row>
    <row r="1006" spans="1:2" ht="14.25" x14ac:dyDescent="0.2">
      <c r="A1006" s="7"/>
      <c r="B1006" s="30"/>
    </row>
    <row r="1007" spans="1:2" ht="14.25" x14ac:dyDescent="0.2">
      <c r="A1007" s="7"/>
      <c r="B1007" s="30"/>
    </row>
    <row r="1008" spans="1:2" ht="14.25" x14ac:dyDescent="0.2">
      <c r="A1008" s="7"/>
      <c r="B1008" s="30"/>
    </row>
    <row r="1009" spans="1:2" ht="14.25" x14ac:dyDescent="0.2">
      <c r="A1009" s="7"/>
      <c r="B1009" s="30"/>
    </row>
    <row r="1010" spans="1:2" ht="14.25" x14ac:dyDescent="0.2">
      <c r="A1010" s="7"/>
      <c r="B1010" s="30"/>
    </row>
    <row r="1011" spans="1:2" ht="14.25" x14ac:dyDescent="0.2">
      <c r="A1011" s="7"/>
      <c r="B1011" s="30"/>
    </row>
    <row r="1012" spans="1:2" ht="14.25" x14ac:dyDescent="0.2">
      <c r="A1012" s="7"/>
      <c r="B1012" s="30"/>
    </row>
    <row r="1013" spans="1:2" ht="14.25" x14ac:dyDescent="0.2">
      <c r="A1013" s="7"/>
      <c r="B1013" s="30"/>
    </row>
    <row r="1014" spans="1:2" ht="14.25" x14ac:dyDescent="0.2">
      <c r="A1014" s="7"/>
      <c r="B1014" s="30"/>
    </row>
    <row r="1015" spans="1:2" ht="14.25" x14ac:dyDescent="0.2">
      <c r="A1015" s="7"/>
      <c r="B1015" s="30"/>
    </row>
    <row r="1016" spans="1:2" ht="14.25" x14ac:dyDescent="0.2">
      <c r="A1016" s="7"/>
      <c r="B1016" s="30"/>
    </row>
    <row r="1017" spans="1:2" ht="14.25" x14ac:dyDescent="0.2">
      <c r="A1017" s="7"/>
      <c r="B1017" s="30"/>
    </row>
    <row r="1018" spans="1:2" ht="14.25" x14ac:dyDescent="0.2">
      <c r="A1018" s="7"/>
      <c r="B1018" s="30"/>
    </row>
    <row r="1019" spans="1:2" ht="14.25" x14ac:dyDescent="0.2">
      <c r="A1019" s="7"/>
      <c r="B1019" s="30"/>
    </row>
    <row r="1020" spans="1:2" ht="14.25" x14ac:dyDescent="0.2">
      <c r="A1020" s="7"/>
      <c r="B1020" s="30"/>
    </row>
    <row r="1021" spans="1:2" ht="14.25" x14ac:dyDescent="0.2">
      <c r="A1021" s="7"/>
      <c r="B1021" s="30"/>
    </row>
    <row r="1022" spans="1:2" ht="14.25" x14ac:dyDescent="0.2">
      <c r="A1022" s="7"/>
      <c r="B1022" s="30"/>
    </row>
    <row r="1023" spans="1:2" ht="14.25" x14ac:dyDescent="0.2">
      <c r="A1023" s="7"/>
      <c r="B1023" s="30"/>
    </row>
    <row r="1024" spans="1:2" ht="14.25" x14ac:dyDescent="0.2">
      <c r="A1024" s="7"/>
      <c r="B1024" s="30"/>
    </row>
    <row r="1025" spans="1:2" ht="14.25" x14ac:dyDescent="0.2">
      <c r="A1025" s="7"/>
      <c r="B1025" s="30"/>
    </row>
    <row r="1026" spans="1:2" ht="14.25" x14ac:dyDescent="0.2">
      <c r="A1026" s="7"/>
      <c r="B1026" s="30"/>
    </row>
    <row r="1027" spans="1:2" ht="14.25" x14ac:dyDescent="0.2">
      <c r="A1027" s="7"/>
      <c r="B1027" s="30"/>
    </row>
    <row r="1028" spans="1:2" ht="14.25" x14ac:dyDescent="0.2">
      <c r="A1028" s="7"/>
      <c r="B1028" s="30"/>
    </row>
    <row r="1029" spans="1:2" ht="14.25" x14ac:dyDescent="0.2">
      <c r="A1029" s="7"/>
      <c r="B1029" s="30"/>
    </row>
    <row r="1030" spans="1:2" ht="14.25" x14ac:dyDescent="0.2">
      <c r="A1030" s="7"/>
      <c r="B1030" s="30"/>
    </row>
    <row r="1031" spans="1:2" ht="14.25" x14ac:dyDescent="0.2">
      <c r="A1031" s="7"/>
      <c r="B1031" s="30"/>
    </row>
    <row r="1032" spans="1:2" ht="14.25" x14ac:dyDescent="0.2">
      <c r="A1032" s="7"/>
      <c r="B1032" s="30"/>
    </row>
    <row r="1033" spans="1:2" ht="14.25" x14ac:dyDescent="0.2">
      <c r="A1033" s="7"/>
      <c r="B1033" s="30"/>
    </row>
    <row r="1034" spans="1:2" ht="14.25" x14ac:dyDescent="0.2">
      <c r="A1034" s="7"/>
      <c r="B1034" s="30"/>
    </row>
    <row r="1035" spans="1:2" ht="14.25" x14ac:dyDescent="0.2">
      <c r="A1035" s="7"/>
      <c r="B1035" s="30"/>
    </row>
    <row r="1036" spans="1:2" ht="14.25" x14ac:dyDescent="0.2">
      <c r="A1036" s="7"/>
      <c r="B1036" s="30"/>
    </row>
    <row r="1037" spans="1:2" ht="14.25" x14ac:dyDescent="0.2">
      <c r="A1037" s="7"/>
      <c r="B1037" s="30"/>
    </row>
    <row r="1038" spans="1:2" ht="14.25" x14ac:dyDescent="0.2">
      <c r="A1038" s="7"/>
      <c r="B1038" s="30"/>
    </row>
    <row r="1039" spans="1:2" ht="14.25" x14ac:dyDescent="0.2">
      <c r="A1039" s="7"/>
      <c r="B1039" s="30"/>
    </row>
    <row r="1040" spans="1:2" ht="14.25" x14ac:dyDescent="0.2">
      <c r="A1040" s="7"/>
      <c r="B1040" s="30"/>
    </row>
    <row r="1041" spans="1:2" ht="14.25" x14ac:dyDescent="0.2">
      <c r="A1041" s="7"/>
      <c r="B1041" s="30"/>
    </row>
    <row r="1042" spans="1:2" ht="14.25" x14ac:dyDescent="0.2">
      <c r="A1042" s="7"/>
      <c r="B1042" s="30"/>
    </row>
    <row r="1043" spans="1:2" ht="14.25" x14ac:dyDescent="0.2">
      <c r="A1043" s="7"/>
      <c r="B1043" s="30"/>
    </row>
    <row r="1044" spans="1:2" ht="14.25" x14ac:dyDescent="0.2">
      <c r="A1044" s="7"/>
      <c r="B1044" s="30"/>
    </row>
    <row r="1045" spans="1:2" ht="14.25" x14ac:dyDescent="0.2">
      <c r="A1045" s="7"/>
      <c r="B1045" s="30"/>
    </row>
    <row r="1046" spans="1:2" ht="14.25" x14ac:dyDescent="0.2">
      <c r="A1046" s="7"/>
      <c r="B1046" s="30"/>
    </row>
    <row r="1047" spans="1:2" ht="14.25" x14ac:dyDescent="0.2">
      <c r="A1047" s="7"/>
      <c r="B1047" s="30"/>
    </row>
    <row r="1048" spans="1:2" ht="14.25" x14ac:dyDescent="0.2">
      <c r="A1048" s="7"/>
      <c r="B1048" s="30"/>
    </row>
    <row r="1049" spans="1:2" ht="14.25" x14ac:dyDescent="0.2">
      <c r="A1049" s="7"/>
      <c r="B1049" s="30"/>
    </row>
    <row r="1050" spans="1:2" ht="14.25" x14ac:dyDescent="0.2">
      <c r="A1050" s="7"/>
      <c r="B1050" s="30"/>
    </row>
    <row r="1051" spans="1:2" ht="14.25" x14ac:dyDescent="0.2">
      <c r="A1051" s="7"/>
      <c r="B1051" s="30"/>
    </row>
    <row r="1052" spans="1:2" ht="14.25" x14ac:dyDescent="0.2">
      <c r="A1052" s="7"/>
      <c r="B1052" s="30"/>
    </row>
    <row r="1053" spans="1:2" ht="14.25" x14ac:dyDescent="0.2">
      <c r="A1053" s="7"/>
      <c r="B1053" s="30"/>
    </row>
    <row r="1054" spans="1:2" ht="14.25" x14ac:dyDescent="0.2">
      <c r="A1054" s="7"/>
      <c r="B1054" s="30"/>
    </row>
    <row r="1055" spans="1:2" ht="14.25" x14ac:dyDescent="0.2">
      <c r="A1055" s="7"/>
      <c r="B1055" s="30"/>
    </row>
    <row r="1056" spans="1:2" ht="14.25" x14ac:dyDescent="0.2">
      <c r="A1056" s="7"/>
      <c r="B1056" s="30"/>
    </row>
    <row r="1057" spans="1:2" ht="14.25" x14ac:dyDescent="0.2">
      <c r="A1057" s="7"/>
      <c r="B1057" s="30"/>
    </row>
    <row r="1058" spans="1:2" ht="14.25" x14ac:dyDescent="0.2">
      <c r="A1058" s="7"/>
      <c r="B1058" s="30"/>
    </row>
    <row r="1059" spans="1:2" ht="14.25" x14ac:dyDescent="0.2">
      <c r="A1059" s="7"/>
      <c r="B1059" s="30"/>
    </row>
    <row r="1060" spans="1:2" ht="14.25" x14ac:dyDescent="0.2">
      <c r="A1060" s="7"/>
      <c r="B1060" s="30"/>
    </row>
    <row r="1061" spans="1:2" ht="14.25" x14ac:dyDescent="0.2">
      <c r="A1061" s="7"/>
      <c r="B1061" s="30"/>
    </row>
    <row r="1062" spans="1:2" ht="14.25" x14ac:dyDescent="0.2">
      <c r="A1062" s="7"/>
      <c r="B1062" s="30"/>
    </row>
    <row r="1063" spans="1:2" ht="14.25" x14ac:dyDescent="0.2">
      <c r="A1063" s="7"/>
      <c r="B1063" s="30"/>
    </row>
    <row r="1064" spans="1:2" ht="14.25" x14ac:dyDescent="0.2">
      <c r="A1064" s="7"/>
      <c r="B1064" s="30"/>
    </row>
    <row r="1065" spans="1:2" ht="14.25" x14ac:dyDescent="0.2">
      <c r="A1065" s="7"/>
      <c r="B1065" s="30"/>
    </row>
    <row r="1066" spans="1:2" ht="14.25" x14ac:dyDescent="0.2">
      <c r="A1066" s="7"/>
      <c r="B1066" s="30"/>
    </row>
    <row r="1067" spans="1:2" ht="14.25" x14ac:dyDescent="0.2">
      <c r="A1067" s="7"/>
      <c r="B1067" s="30"/>
    </row>
    <row r="1068" spans="1:2" ht="14.25" x14ac:dyDescent="0.2">
      <c r="A1068" s="7"/>
      <c r="B1068" s="30"/>
    </row>
    <row r="1069" spans="1:2" ht="14.25" x14ac:dyDescent="0.2">
      <c r="A1069" s="7"/>
      <c r="B1069" s="30"/>
    </row>
    <row r="1070" spans="1:2" ht="14.25" x14ac:dyDescent="0.2">
      <c r="A1070" s="7"/>
      <c r="B1070" s="30"/>
    </row>
    <row r="1071" spans="1:2" ht="14.25" x14ac:dyDescent="0.2">
      <c r="A1071" s="7"/>
      <c r="B1071" s="30"/>
    </row>
    <row r="1072" spans="1:2" ht="14.25" x14ac:dyDescent="0.2">
      <c r="A1072" s="7"/>
      <c r="B1072" s="30"/>
    </row>
    <row r="1073" spans="1:2" ht="14.25" x14ac:dyDescent="0.2">
      <c r="A1073" s="7"/>
      <c r="B1073" s="30"/>
    </row>
    <row r="1074" spans="1:2" ht="14.25" x14ac:dyDescent="0.2">
      <c r="A1074" s="7"/>
      <c r="B1074" s="30"/>
    </row>
    <row r="1075" spans="1:2" ht="14.25" x14ac:dyDescent="0.2">
      <c r="A1075" s="7"/>
      <c r="B1075" s="30"/>
    </row>
    <row r="1076" spans="1:2" ht="14.25" x14ac:dyDescent="0.2">
      <c r="A1076" s="7"/>
      <c r="B1076" s="30"/>
    </row>
    <row r="1077" spans="1:2" ht="14.25" x14ac:dyDescent="0.2">
      <c r="A1077" s="7"/>
      <c r="B1077" s="30"/>
    </row>
    <row r="1078" spans="1:2" ht="14.25" x14ac:dyDescent="0.2">
      <c r="A1078" s="7"/>
      <c r="B1078" s="30"/>
    </row>
    <row r="1079" spans="1:2" ht="14.25" x14ac:dyDescent="0.2">
      <c r="A1079" s="7"/>
      <c r="B1079" s="30"/>
    </row>
    <row r="1080" spans="1:2" ht="14.25" x14ac:dyDescent="0.2">
      <c r="A1080" s="7"/>
      <c r="B1080" s="30"/>
    </row>
    <row r="1081" spans="1:2" ht="14.25" x14ac:dyDescent="0.2">
      <c r="A1081" s="7"/>
      <c r="B1081" s="30"/>
    </row>
    <row r="1082" spans="1:2" ht="14.25" x14ac:dyDescent="0.2">
      <c r="A1082" s="7"/>
      <c r="B1082" s="30"/>
    </row>
    <row r="1083" spans="1:2" ht="14.25" x14ac:dyDescent="0.2">
      <c r="A1083" s="7"/>
      <c r="B1083" s="30"/>
    </row>
    <row r="1084" spans="1:2" ht="14.25" x14ac:dyDescent="0.2">
      <c r="A1084" s="7"/>
      <c r="B1084" s="30"/>
    </row>
    <row r="1085" spans="1:2" ht="14.25" x14ac:dyDescent="0.2">
      <c r="A1085" s="7"/>
      <c r="B1085" s="30"/>
    </row>
    <row r="1086" spans="1:2" ht="14.25" x14ac:dyDescent="0.2">
      <c r="A1086" s="7"/>
      <c r="B1086" s="30"/>
    </row>
    <row r="1087" spans="1:2" ht="14.25" x14ac:dyDescent="0.2">
      <c r="A1087" s="7"/>
      <c r="B1087" s="30"/>
    </row>
    <row r="1088" spans="1:2" ht="14.25" x14ac:dyDescent="0.2">
      <c r="A1088" s="7"/>
      <c r="B1088" s="30"/>
    </row>
    <row r="1089" spans="1:2" ht="14.25" x14ac:dyDescent="0.2">
      <c r="A1089" s="7"/>
      <c r="B1089" s="30"/>
    </row>
    <row r="1090" spans="1:2" ht="14.25" x14ac:dyDescent="0.2">
      <c r="A1090" s="7"/>
      <c r="B1090" s="30"/>
    </row>
    <row r="1091" spans="1:2" ht="14.25" x14ac:dyDescent="0.2">
      <c r="A1091" s="7"/>
      <c r="B1091" s="30"/>
    </row>
    <row r="1092" spans="1:2" ht="14.25" x14ac:dyDescent="0.2">
      <c r="A1092" s="7"/>
      <c r="B1092" s="30"/>
    </row>
    <row r="1093" spans="1:2" ht="14.25" x14ac:dyDescent="0.2">
      <c r="A1093" s="7"/>
      <c r="B1093" s="30"/>
    </row>
    <row r="1094" spans="1:2" ht="14.25" x14ac:dyDescent="0.2">
      <c r="A1094" s="7"/>
      <c r="B1094" s="30"/>
    </row>
    <row r="1095" spans="1:2" ht="14.25" x14ac:dyDescent="0.2">
      <c r="A1095" s="7"/>
      <c r="B1095" s="30"/>
    </row>
    <row r="1096" spans="1:2" ht="14.25" x14ac:dyDescent="0.2">
      <c r="A1096" s="7"/>
      <c r="B1096" s="30"/>
    </row>
    <row r="1097" spans="1:2" ht="14.25" x14ac:dyDescent="0.2">
      <c r="A1097" s="7"/>
      <c r="B1097" s="30"/>
    </row>
    <row r="1098" spans="1:2" ht="14.25" x14ac:dyDescent="0.2">
      <c r="A1098" s="7"/>
      <c r="B1098" s="30"/>
    </row>
    <row r="1099" spans="1:2" ht="14.25" x14ac:dyDescent="0.2">
      <c r="A1099" s="7"/>
      <c r="B1099" s="30"/>
    </row>
    <row r="1100" spans="1:2" ht="14.25" x14ac:dyDescent="0.2">
      <c r="A1100" s="7"/>
      <c r="B1100" s="30"/>
    </row>
    <row r="1101" spans="1:2" ht="14.25" x14ac:dyDescent="0.2">
      <c r="A1101" s="7"/>
      <c r="B1101" s="30"/>
    </row>
    <row r="1102" spans="1:2" ht="14.25" x14ac:dyDescent="0.2">
      <c r="A1102" s="7"/>
      <c r="B1102" s="30"/>
    </row>
    <row r="1103" spans="1:2" ht="14.25" x14ac:dyDescent="0.2">
      <c r="A1103" s="7"/>
      <c r="B1103" s="30"/>
    </row>
    <row r="1104" spans="1:2" ht="14.25" x14ac:dyDescent="0.2">
      <c r="A1104" s="7"/>
      <c r="B1104" s="30"/>
    </row>
    <row r="1105" spans="1:2" ht="14.25" x14ac:dyDescent="0.2">
      <c r="A1105" s="7"/>
      <c r="B1105" s="30"/>
    </row>
    <row r="1106" spans="1:2" ht="14.25" x14ac:dyDescent="0.2">
      <c r="A1106" s="7"/>
      <c r="B1106" s="30"/>
    </row>
    <row r="1107" spans="1:2" ht="14.25" x14ac:dyDescent="0.2">
      <c r="A1107" s="7"/>
      <c r="B1107" s="30"/>
    </row>
    <row r="1108" spans="1:2" ht="14.25" x14ac:dyDescent="0.2">
      <c r="A1108" s="7"/>
      <c r="B1108" s="30"/>
    </row>
    <row r="1109" spans="1:2" ht="14.25" x14ac:dyDescent="0.2">
      <c r="A1109" s="7"/>
      <c r="B1109" s="30"/>
    </row>
    <row r="1110" spans="1:2" ht="14.25" x14ac:dyDescent="0.2">
      <c r="A1110" s="7"/>
      <c r="B1110" s="30"/>
    </row>
    <row r="1111" spans="1:2" ht="14.25" x14ac:dyDescent="0.2">
      <c r="A1111" s="7"/>
      <c r="B1111" s="30"/>
    </row>
    <row r="1112" spans="1:2" ht="14.25" x14ac:dyDescent="0.2">
      <c r="A1112" s="7"/>
      <c r="B1112" s="30"/>
    </row>
    <row r="1113" spans="1:2" ht="14.25" x14ac:dyDescent="0.2">
      <c r="A1113" s="7"/>
      <c r="B1113" s="30"/>
    </row>
    <row r="1114" spans="1:2" ht="14.25" x14ac:dyDescent="0.2">
      <c r="A1114" s="7"/>
      <c r="B1114" s="30"/>
    </row>
    <row r="1115" spans="1:2" ht="14.25" x14ac:dyDescent="0.2">
      <c r="A1115" s="7"/>
      <c r="B1115" s="30"/>
    </row>
    <row r="1116" spans="1:2" ht="14.25" x14ac:dyDescent="0.2">
      <c r="A1116" s="7"/>
      <c r="B1116" s="30"/>
    </row>
    <row r="1117" spans="1:2" ht="14.25" x14ac:dyDescent="0.2">
      <c r="A1117" s="7"/>
      <c r="B1117" s="30"/>
    </row>
    <row r="1118" spans="1:2" ht="14.25" x14ac:dyDescent="0.2">
      <c r="A1118" s="7"/>
      <c r="B1118" s="30"/>
    </row>
    <row r="1119" spans="1:2" ht="14.25" x14ac:dyDescent="0.2">
      <c r="A1119" s="7"/>
      <c r="B1119" s="30"/>
    </row>
    <row r="1120" spans="1:2" ht="14.25" x14ac:dyDescent="0.2">
      <c r="A1120" s="7"/>
      <c r="B1120" s="30"/>
    </row>
    <row r="1121" spans="1:2" ht="14.25" x14ac:dyDescent="0.2">
      <c r="A1121" s="7"/>
      <c r="B1121" s="30"/>
    </row>
    <row r="1122" spans="1:2" ht="14.25" x14ac:dyDescent="0.2">
      <c r="A1122" s="7"/>
      <c r="B1122" s="30"/>
    </row>
    <row r="1123" spans="1:2" ht="14.25" x14ac:dyDescent="0.2">
      <c r="A1123" s="7"/>
      <c r="B1123" s="30"/>
    </row>
    <row r="1124" spans="1:2" ht="14.25" x14ac:dyDescent="0.2">
      <c r="A1124" s="7"/>
      <c r="B1124" s="30"/>
    </row>
    <row r="1125" spans="1:2" ht="14.25" x14ac:dyDescent="0.2">
      <c r="A1125" s="7"/>
      <c r="B1125" s="30"/>
    </row>
    <row r="1126" spans="1:2" ht="14.25" x14ac:dyDescent="0.2">
      <c r="A1126" s="7"/>
      <c r="B1126" s="30"/>
    </row>
    <row r="1127" spans="1:2" ht="14.25" x14ac:dyDescent="0.2">
      <c r="A1127" s="7"/>
      <c r="B1127" s="30"/>
    </row>
    <row r="1128" spans="1:2" ht="14.25" x14ac:dyDescent="0.2">
      <c r="A1128" s="7"/>
      <c r="B1128" s="30"/>
    </row>
    <row r="1129" spans="1:2" ht="14.25" x14ac:dyDescent="0.2">
      <c r="A1129" s="7"/>
      <c r="B1129" s="30"/>
    </row>
    <row r="1130" spans="1:2" ht="14.25" x14ac:dyDescent="0.2">
      <c r="A1130" s="7"/>
      <c r="B1130" s="30"/>
    </row>
    <row r="1131" spans="1:2" ht="14.25" x14ac:dyDescent="0.2">
      <c r="A1131" s="7"/>
      <c r="B1131" s="30"/>
    </row>
    <row r="1132" spans="1:2" ht="14.25" x14ac:dyDescent="0.2">
      <c r="A1132" s="7"/>
      <c r="B1132" s="30"/>
    </row>
    <row r="1133" spans="1:2" ht="14.25" x14ac:dyDescent="0.2">
      <c r="A1133" s="7"/>
      <c r="B1133" s="30"/>
    </row>
    <row r="1134" spans="1:2" ht="14.25" x14ac:dyDescent="0.2">
      <c r="A1134" s="7"/>
      <c r="B1134" s="30"/>
    </row>
    <row r="1135" spans="1:2" ht="14.25" x14ac:dyDescent="0.2">
      <c r="A1135" s="7"/>
      <c r="B1135" s="30"/>
    </row>
    <row r="1136" spans="1:2" ht="14.25" x14ac:dyDescent="0.2">
      <c r="A1136" s="7"/>
      <c r="B1136" s="30"/>
    </row>
    <row r="1137" spans="1:2" ht="14.25" x14ac:dyDescent="0.2">
      <c r="A1137" s="7"/>
      <c r="B1137" s="30"/>
    </row>
    <row r="1138" spans="1:2" ht="14.25" x14ac:dyDescent="0.2">
      <c r="A1138" s="7"/>
      <c r="B1138" s="30"/>
    </row>
    <row r="1139" spans="1:2" ht="14.25" x14ac:dyDescent="0.2">
      <c r="A1139" s="7"/>
      <c r="B1139" s="30"/>
    </row>
    <row r="1140" spans="1:2" ht="14.25" x14ac:dyDescent="0.2">
      <c r="A1140" s="7"/>
      <c r="B1140" s="30"/>
    </row>
    <row r="1141" spans="1:2" ht="14.25" x14ac:dyDescent="0.2">
      <c r="A1141" s="7"/>
      <c r="B1141" s="30"/>
    </row>
    <row r="1142" spans="1:2" ht="14.25" x14ac:dyDescent="0.2">
      <c r="A1142" s="7"/>
      <c r="B1142" s="30"/>
    </row>
    <row r="1143" spans="1:2" ht="14.25" x14ac:dyDescent="0.2">
      <c r="A1143" s="7"/>
      <c r="B1143" s="30"/>
    </row>
    <row r="1144" spans="1:2" ht="14.25" x14ac:dyDescent="0.2">
      <c r="A1144" s="7"/>
      <c r="B1144" s="30"/>
    </row>
    <row r="1145" spans="1:2" ht="14.25" x14ac:dyDescent="0.2">
      <c r="A1145" s="7"/>
      <c r="B1145" s="30"/>
    </row>
    <row r="1146" spans="1:2" ht="14.25" x14ac:dyDescent="0.2">
      <c r="A1146" s="7"/>
      <c r="B1146" s="30"/>
    </row>
    <row r="1147" spans="1:2" ht="14.25" x14ac:dyDescent="0.2">
      <c r="A1147" s="7"/>
      <c r="B1147" s="30"/>
    </row>
    <row r="1148" spans="1:2" ht="14.25" x14ac:dyDescent="0.2">
      <c r="A1148" s="7"/>
      <c r="B1148" s="30"/>
    </row>
    <row r="1149" spans="1:2" ht="14.25" x14ac:dyDescent="0.2">
      <c r="A1149" s="7"/>
      <c r="B1149" s="30"/>
    </row>
    <row r="1150" spans="1:2" ht="14.25" x14ac:dyDescent="0.2">
      <c r="A1150" s="7"/>
      <c r="B1150" s="30"/>
    </row>
    <row r="1151" spans="1:2" ht="14.25" x14ac:dyDescent="0.2">
      <c r="A1151" s="7"/>
      <c r="B1151" s="30"/>
    </row>
    <row r="1152" spans="1:2" ht="14.25" x14ac:dyDescent="0.2">
      <c r="A1152" s="7"/>
      <c r="B1152" s="30"/>
    </row>
    <row r="1153" spans="1:2" ht="14.25" x14ac:dyDescent="0.2">
      <c r="A1153" s="7"/>
      <c r="B1153" s="30"/>
    </row>
    <row r="1154" spans="1:2" ht="14.25" x14ac:dyDescent="0.2">
      <c r="A1154" s="7"/>
      <c r="B1154" s="30"/>
    </row>
    <row r="1155" spans="1:2" ht="14.25" x14ac:dyDescent="0.2">
      <c r="A1155" s="7"/>
      <c r="B1155" s="30"/>
    </row>
    <row r="1156" spans="1:2" ht="14.25" x14ac:dyDescent="0.2">
      <c r="A1156" s="7"/>
      <c r="B1156" s="30"/>
    </row>
    <row r="1157" spans="1:2" ht="14.25" x14ac:dyDescent="0.2">
      <c r="A1157" s="7"/>
      <c r="B1157" s="30"/>
    </row>
    <row r="1158" spans="1:2" ht="14.25" x14ac:dyDescent="0.2">
      <c r="A1158" s="7"/>
      <c r="B1158" s="30"/>
    </row>
    <row r="1159" spans="1:2" ht="14.25" x14ac:dyDescent="0.2">
      <c r="A1159" s="7"/>
      <c r="B1159" s="30"/>
    </row>
    <row r="1160" spans="1:2" ht="14.25" x14ac:dyDescent="0.2">
      <c r="A1160" s="7"/>
      <c r="B1160" s="30"/>
    </row>
    <row r="1161" spans="1:2" ht="14.25" x14ac:dyDescent="0.2">
      <c r="A1161" s="7"/>
      <c r="B1161" s="30"/>
    </row>
    <row r="1162" spans="1:2" ht="14.25" x14ac:dyDescent="0.2">
      <c r="A1162" s="7"/>
      <c r="B1162" s="30"/>
    </row>
    <row r="1163" spans="1:2" ht="14.25" x14ac:dyDescent="0.2">
      <c r="A1163" s="7"/>
      <c r="B1163" s="30"/>
    </row>
    <row r="1164" spans="1:2" ht="14.25" x14ac:dyDescent="0.2">
      <c r="A1164" s="7"/>
      <c r="B1164" s="30"/>
    </row>
    <row r="1165" spans="1:2" ht="14.25" x14ac:dyDescent="0.2">
      <c r="A1165" s="7"/>
      <c r="B1165" s="30"/>
    </row>
    <row r="1166" spans="1:2" ht="14.25" x14ac:dyDescent="0.2">
      <c r="A1166" s="7"/>
      <c r="B1166" s="30"/>
    </row>
    <row r="1167" spans="1:2" ht="14.25" x14ac:dyDescent="0.2">
      <c r="A1167" s="7"/>
      <c r="B1167" s="30"/>
    </row>
    <row r="1168" spans="1:2" ht="14.25" x14ac:dyDescent="0.2">
      <c r="A1168" s="7"/>
      <c r="B1168" s="30"/>
    </row>
    <row r="1169" spans="1:2" ht="14.25" x14ac:dyDescent="0.2">
      <c r="A1169" s="7"/>
      <c r="B1169" s="30"/>
    </row>
    <row r="1170" spans="1:2" ht="14.25" x14ac:dyDescent="0.2">
      <c r="A1170" s="7"/>
      <c r="B1170" s="30"/>
    </row>
    <row r="1171" spans="1:2" ht="14.25" x14ac:dyDescent="0.2">
      <c r="A1171" s="7"/>
      <c r="B1171" s="30"/>
    </row>
    <row r="1172" spans="1:2" ht="14.25" x14ac:dyDescent="0.2">
      <c r="A1172" s="7"/>
      <c r="B1172" s="30"/>
    </row>
    <row r="1173" spans="1:2" ht="14.25" x14ac:dyDescent="0.2">
      <c r="A1173" s="7"/>
      <c r="B1173" s="30"/>
    </row>
    <row r="1174" spans="1:2" ht="14.25" x14ac:dyDescent="0.2">
      <c r="A1174" s="7"/>
      <c r="B1174" s="30"/>
    </row>
    <row r="1175" spans="1:2" ht="14.25" x14ac:dyDescent="0.2">
      <c r="A1175" s="7"/>
      <c r="B1175" s="30"/>
    </row>
    <row r="1176" spans="1:2" ht="14.25" x14ac:dyDescent="0.2">
      <c r="A1176" s="7"/>
      <c r="B1176" s="30"/>
    </row>
    <row r="1177" spans="1:2" ht="14.25" x14ac:dyDescent="0.2">
      <c r="A1177" s="7"/>
      <c r="B1177" s="30"/>
    </row>
    <row r="1178" spans="1:2" ht="14.25" x14ac:dyDescent="0.2">
      <c r="A1178" s="7"/>
      <c r="B1178" s="30"/>
    </row>
    <row r="1179" spans="1:2" ht="14.25" x14ac:dyDescent="0.2">
      <c r="A1179" s="7"/>
      <c r="B1179" s="30"/>
    </row>
    <row r="1180" spans="1:2" ht="14.25" x14ac:dyDescent="0.2">
      <c r="A1180" s="7"/>
      <c r="B1180" s="30"/>
    </row>
    <row r="1181" spans="1:2" ht="14.25" x14ac:dyDescent="0.2">
      <c r="A1181" s="7"/>
      <c r="B1181" s="30"/>
    </row>
    <row r="1182" spans="1:2" ht="14.25" x14ac:dyDescent="0.2">
      <c r="A1182" s="7"/>
      <c r="B1182" s="30"/>
    </row>
    <row r="1183" spans="1:2" ht="14.25" x14ac:dyDescent="0.2">
      <c r="A1183" s="7"/>
      <c r="B1183" s="30"/>
    </row>
    <row r="1184" spans="1:2" ht="14.25" x14ac:dyDescent="0.2">
      <c r="A1184" s="7"/>
      <c r="B1184" s="30"/>
    </row>
    <row r="1185" spans="1:2" ht="14.25" x14ac:dyDescent="0.2">
      <c r="A1185" s="7"/>
      <c r="B1185" s="30"/>
    </row>
    <row r="1186" spans="1:2" ht="14.25" x14ac:dyDescent="0.2">
      <c r="A1186" s="7"/>
      <c r="B1186" s="30"/>
    </row>
    <row r="1187" spans="1:2" ht="14.25" x14ac:dyDescent="0.2">
      <c r="A1187" s="7"/>
      <c r="B1187" s="30"/>
    </row>
    <row r="1188" spans="1:2" ht="14.25" x14ac:dyDescent="0.2">
      <c r="A1188" s="7"/>
      <c r="B1188" s="30"/>
    </row>
    <row r="1189" spans="1:2" ht="14.25" x14ac:dyDescent="0.2">
      <c r="A1189" s="7"/>
      <c r="B1189" s="30"/>
    </row>
    <row r="1190" spans="1:2" ht="14.25" x14ac:dyDescent="0.2">
      <c r="A1190" s="7"/>
      <c r="B1190" s="30"/>
    </row>
    <row r="1191" spans="1:2" ht="14.25" x14ac:dyDescent="0.2">
      <c r="A1191" s="7"/>
      <c r="B1191" s="30"/>
    </row>
    <row r="1192" spans="1:2" ht="14.25" x14ac:dyDescent="0.2">
      <c r="A1192" s="7"/>
      <c r="B1192" s="30"/>
    </row>
    <row r="1193" spans="1:2" ht="14.25" x14ac:dyDescent="0.2">
      <c r="A1193" s="7"/>
      <c r="B1193" s="30"/>
    </row>
    <row r="1194" spans="1:2" ht="14.25" x14ac:dyDescent="0.2">
      <c r="A1194" s="7"/>
      <c r="B1194" s="30"/>
    </row>
    <row r="1195" spans="1:2" ht="14.25" x14ac:dyDescent="0.2">
      <c r="A1195" s="7"/>
      <c r="B1195" s="30"/>
    </row>
    <row r="1196" spans="1:2" ht="14.25" x14ac:dyDescent="0.2">
      <c r="A1196" s="7"/>
      <c r="B1196" s="30"/>
    </row>
    <row r="1197" spans="1:2" ht="14.25" x14ac:dyDescent="0.2">
      <c r="A1197" s="7"/>
      <c r="B1197" s="30"/>
    </row>
    <row r="1198" spans="1:2" ht="14.25" x14ac:dyDescent="0.2">
      <c r="A1198" s="7"/>
      <c r="B1198" s="30"/>
    </row>
    <row r="1199" spans="1:2" ht="14.25" x14ac:dyDescent="0.2">
      <c r="A1199" s="7"/>
      <c r="B1199" s="30"/>
    </row>
    <row r="1200" spans="1:2" ht="14.25" x14ac:dyDescent="0.2">
      <c r="A1200" s="7"/>
      <c r="B1200" s="30"/>
    </row>
    <row r="1201" spans="1:2" ht="14.25" x14ac:dyDescent="0.2">
      <c r="A1201" s="7"/>
      <c r="B1201" s="30"/>
    </row>
    <row r="1202" spans="1:2" ht="14.25" x14ac:dyDescent="0.2">
      <c r="A1202" s="7"/>
      <c r="B1202" s="30"/>
    </row>
    <row r="1203" spans="1:2" ht="14.25" x14ac:dyDescent="0.2">
      <c r="A1203" s="7"/>
      <c r="B1203" s="30"/>
    </row>
    <row r="1204" spans="1:2" ht="14.25" x14ac:dyDescent="0.2">
      <c r="A1204" s="7"/>
      <c r="B1204" s="30"/>
    </row>
    <row r="1205" spans="1:2" ht="14.25" x14ac:dyDescent="0.2">
      <c r="A1205" s="7"/>
      <c r="B1205" s="30"/>
    </row>
    <row r="1206" spans="1:2" ht="14.25" x14ac:dyDescent="0.2">
      <c r="A1206" s="7"/>
      <c r="B1206" s="30"/>
    </row>
    <row r="1207" spans="1:2" ht="14.25" x14ac:dyDescent="0.2">
      <c r="A1207" s="7"/>
      <c r="B1207" s="30"/>
    </row>
    <row r="1208" spans="1:2" ht="14.25" x14ac:dyDescent="0.2">
      <c r="A1208" s="7"/>
      <c r="B1208" s="30"/>
    </row>
    <row r="1209" spans="1:2" ht="14.25" x14ac:dyDescent="0.2">
      <c r="A1209" s="7"/>
      <c r="B1209" s="30"/>
    </row>
    <row r="1210" spans="1:2" ht="14.25" x14ac:dyDescent="0.2">
      <c r="A1210" s="7"/>
      <c r="B1210" s="30"/>
    </row>
    <row r="1211" spans="1:2" ht="14.25" x14ac:dyDescent="0.2">
      <c r="A1211" s="7"/>
      <c r="B1211" s="30"/>
    </row>
    <row r="1212" spans="1:2" ht="14.25" x14ac:dyDescent="0.2">
      <c r="A1212" s="7"/>
      <c r="B1212" s="30"/>
    </row>
    <row r="1213" spans="1:2" ht="14.25" x14ac:dyDescent="0.2">
      <c r="A1213" s="7"/>
      <c r="B1213" s="30"/>
    </row>
    <row r="1214" spans="1:2" ht="14.25" x14ac:dyDescent="0.2">
      <c r="A1214" s="7"/>
      <c r="B1214" s="30"/>
    </row>
    <row r="1215" spans="1:2" ht="14.25" x14ac:dyDescent="0.2">
      <c r="A1215" s="7"/>
      <c r="B1215" s="30"/>
    </row>
    <row r="1216" spans="1:2" ht="14.25" x14ac:dyDescent="0.2">
      <c r="A1216" s="7"/>
      <c r="B1216" s="30"/>
    </row>
    <row r="1217" spans="1:2" ht="14.25" x14ac:dyDescent="0.2">
      <c r="A1217" s="7"/>
      <c r="B1217" s="30"/>
    </row>
    <row r="1218" spans="1:2" ht="14.25" x14ac:dyDescent="0.2">
      <c r="A1218" s="7"/>
      <c r="B1218" s="30"/>
    </row>
    <row r="1219" spans="1:2" ht="14.25" x14ac:dyDescent="0.2">
      <c r="A1219" s="7"/>
      <c r="B1219" s="30"/>
    </row>
    <row r="1220" spans="1:2" ht="14.25" x14ac:dyDescent="0.2">
      <c r="A1220" s="7"/>
      <c r="B1220" s="30"/>
    </row>
    <row r="1221" spans="1:2" ht="14.25" x14ac:dyDescent="0.2">
      <c r="A1221" s="7"/>
      <c r="B1221" s="30"/>
    </row>
    <row r="1222" spans="1:2" ht="14.25" x14ac:dyDescent="0.2">
      <c r="A1222" s="7"/>
      <c r="B1222" s="30"/>
    </row>
    <row r="1223" spans="1:2" ht="14.25" x14ac:dyDescent="0.2">
      <c r="A1223" s="7"/>
      <c r="B1223" s="30"/>
    </row>
    <row r="1224" spans="1:2" ht="14.25" x14ac:dyDescent="0.2">
      <c r="A1224" s="7"/>
      <c r="B1224" s="30"/>
    </row>
    <row r="1225" spans="1:2" ht="14.25" x14ac:dyDescent="0.2">
      <c r="A1225" s="7"/>
      <c r="B1225" s="30"/>
    </row>
    <row r="1226" spans="1:2" ht="14.25" x14ac:dyDescent="0.2">
      <c r="A1226" s="7"/>
      <c r="B1226" s="30"/>
    </row>
    <row r="1227" spans="1:2" ht="14.25" x14ac:dyDescent="0.2">
      <c r="A1227" s="7"/>
      <c r="B1227" s="30"/>
    </row>
    <row r="1228" spans="1:2" ht="14.25" x14ac:dyDescent="0.2">
      <c r="A1228" s="7"/>
      <c r="B1228" s="30"/>
    </row>
    <row r="1229" spans="1:2" ht="14.25" x14ac:dyDescent="0.2">
      <c r="A1229" s="7"/>
      <c r="B1229" s="30"/>
    </row>
    <row r="1230" spans="1:2" ht="14.25" x14ac:dyDescent="0.2">
      <c r="A1230" s="7"/>
      <c r="B1230" s="30"/>
    </row>
    <row r="1231" spans="1:2" ht="14.25" x14ac:dyDescent="0.2">
      <c r="A1231" s="7"/>
      <c r="B1231" s="30"/>
    </row>
    <row r="1232" spans="1:2" ht="14.25" x14ac:dyDescent="0.2">
      <c r="A1232" s="7"/>
      <c r="B1232" s="30"/>
    </row>
    <row r="1233" spans="1:2" ht="14.25" x14ac:dyDescent="0.2">
      <c r="A1233" s="7"/>
      <c r="B1233" s="30"/>
    </row>
    <row r="1234" spans="1:2" ht="14.25" x14ac:dyDescent="0.2">
      <c r="A1234" s="7"/>
      <c r="B1234" s="30"/>
    </row>
    <row r="1235" spans="1:2" ht="14.25" x14ac:dyDescent="0.2">
      <c r="A1235" s="7"/>
      <c r="B1235" s="30"/>
    </row>
    <row r="1236" spans="1:2" ht="14.25" x14ac:dyDescent="0.2">
      <c r="A1236" s="7"/>
      <c r="B1236" s="30"/>
    </row>
    <row r="1237" spans="1:2" ht="14.25" x14ac:dyDescent="0.2">
      <c r="A1237" s="7"/>
      <c r="B1237" s="30"/>
    </row>
    <row r="1238" spans="1:2" ht="14.25" x14ac:dyDescent="0.2">
      <c r="A1238" s="7"/>
      <c r="B1238" s="30"/>
    </row>
    <row r="1239" spans="1:2" ht="14.25" x14ac:dyDescent="0.2">
      <c r="A1239" s="7"/>
      <c r="B1239" s="30"/>
    </row>
    <row r="1240" spans="1:2" ht="14.25" x14ac:dyDescent="0.2">
      <c r="A1240" s="7"/>
      <c r="B1240" s="30"/>
    </row>
    <row r="1241" spans="1:2" ht="14.25" x14ac:dyDescent="0.2">
      <c r="A1241" s="7"/>
      <c r="B1241" s="30"/>
    </row>
    <row r="1242" spans="1:2" ht="14.25" x14ac:dyDescent="0.2">
      <c r="A1242" s="7"/>
      <c r="B1242" s="30"/>
    </row>
    <row r="1243" spans="1:2" ht="14.25" x14ac:dyDescent="0.2">
      <c r="A1243" s="7"/>
      <c r="B1243" s="30"/>
    </row>
    <row r="1244" spans="1:2" ht="14.25" x14ac:dyDescent="0.2">
      <c r="A1244" s="7"/>
      <c r="B1244" s="30"/>
    </row>
    <row r="1245" spans="1:2" ht="14.25" x14ac:dyDescent="0.2">
      <c r="A1245" s="7"/>
      <c r="B1245" s="30"/>
    </row>
    <row r="1246" spans="1:2" ht="14.25" x14ac:dyDescent="0.2">
      <c r="A1246" s="7"/>
      <c r="B1246" s="30"/>
    </row>
    <row r="1247" spans="1:2" ht="14.25" x14ac:dyDescent="0.2">
      <c r="A1247" s="7"/>
      <c r="B1247" s="30"/>
    </row>
    <row r="1248" spans="1:2" ht="14.25" x14ac:dyDescent="0.2">
      <c r="A1248" s="7"/>
      <c r="B1248" s="30"/>
    </row>
    <row r="1249" spans="1:2" ht="14.25" x14ac:dyDescent="0.2">
      <c r="A1249" s="7"/>
      <c r="B1249" s="30"/>
    </row>
    <row r="1250" spans="1:2" ht="14.25" x14ac:dyDescent="0.2">
      <c r="A1250" s="7"/>
      <c r="B1250" s="30"/>
    </row>
    <row r="1251" spans="1:2" ht="14.25" x14ac:dyDescent="0.2">
      <c r="A1251" s="7"/>
      <c r="B1251" s="30"/>
    </row>
    <row r="1252" spans="1:2" ht="14.25" x14ac:dyDescent="0.2">
      <c r="A1252" s="7"/>
      <c r="B1252" s="30"/>
    </row>
    <row r="1253" spans="1:2" ht="14.25" x14ac:dyDescent="0.2">
      <c r="A1253" s="7"/>
      <c r="B1253" s="30"/>
    </row>
    <row r="1254" spans="1:2" ht="14.25" x14ac:dyDescent="0.2">
      <c r="A1254" s="7"/>
      <c r="B1254" s="30"/>
    </row>
    <row r="1255" spans="1:2" ht="14.25" x14ac:dyDescent="0.2">
      <c r="A1255" s="7"/>
      <c r="B1255" s="30"/>
    </row>
    <row r="1256" spans="1:2" ht="14.25" x14ac:dyDescent="0.2">
      <c r="A1256" s="7"/>
      <c r="B1256" s="30"/>
    </row>
    <row r="1257" spans="1:2" ht="14.25" x14ac:dyDescent="0.2">
      <c r="A1257" s="7"/>
      <c r="B1257" s="30"/>
    </row>
    <row r="1258" spans="1:2" ht="14.25" x14ac:dyDescent="0.2">
      <c r="A1258" s="7"/>
      <c r="B1258" s="30"/>
    </row>
    <row r="1259" spans="1:2" ht="14.25" x14ac:dyDescent="0.2">
      <c r="A1259" s="7"/>
      <c r="B1259" s="30"/>
    </row>
    <row r="1260" spans="1:2" ht="14.25" x14ac:dyDescent="0.2">
      <c r="A1260" s="7"/>
      <c r="B1260" s="30"/>
    </row>
    <row r="1261" spans="1:2" ht="14.25" x14ac:dyDescent="0.2">
      <c r="A1261" s="7"/>
      <c r="B1261" s="30"/>
    </row>
    <row r="1262" spans="1:2" ht="14.25" x14ac:dyDescent="0.2">
      <c r="A1262" s="7"/>
      <c r="B1262" s="30"/>
    </row>
    <row r="1263" spans="1:2" ht="14.25" x14ac:dyDescent="0.2">
      <c r="A1263" s="7"/>
      <c r="B1263" s="30"/>
    </row>
    <row r="1264" spans="1:2" ht="14.25" x14ac:dyDescent="0.2">
      <c r="A1264" s="7"/>
      <c r="B1264" s="30"/>
    </row>
    <row r="1265" spans="1:2" ht="14.25" x14ac:dyDescent="0.2">
      <c r="A1265" s="7"/>
      <c r="B1265" s="30"/>
    </row>
    <row r="1266" spans="1:2" ht="14.25" x14ac:dyDescent="0.2">
      <c r="A1266" s="7"/>
      <c r="B1266" s="30"/>
    </row>
    <row r="1267" spans="1:2" ht="14.25" x14ac:dyDescent="0.2">
      <c r="A1267" s="7"/>
      <c r="B1267" s="30"/>
    </row>
    <row r="1268" spans="1:2" ht="14.25" x14ac:dyDescent="0.2">
      <c r="A1268" s="7"/>
      <c r="B1268" s="30"/>
    </row>
    <row r="1269" spans="1:2" ht="14.25" x14ac:dyDescent="0.2">
      <c r="A1269" s="7"/>
      <c r="B1269" s="30"/>
    </row>
    <row r="1270" spans="1:2" ht="14.25" x14ac:dyDescent="0.2">
      <c r="A1270" s="7"/>
      <c r="B1270" s="30"/>
    </row>
    <row r="1271" spans="1:2" ht="14.25" x14ac:dyDescent="0.2">
      <c r="A1271" s="7"/>
      <c r="B1271" s="30"/>
    </row>
    <row r="1272" spans="1:2" ht="14.25" x14ac:dyDescent="0.2">
      <c r="A1272" s="7"/>
      <c r="B1272" s="30"/>
    </row>
    <row r="1273" spans="1:2" ht="14.25" x14ac:dyDescent="0.2">
      <c r="A1273" s="7"/>
      <c r="B1273" s="30"/>
    </row>
    <row r="1274" spans="1:2" ht="14.25" x14ac:dyDescent="0.2">
      <c r="A1274" s="7"/>
      <c r="B1274" s="30"/>
    </row>
    <row r="1275" spans="1:2" ht="14.25" x14ac:dyDescent="0.2">
      <c r="A1275" s="7"/>
      <c r="B1275" s="30"/>
    </row>
    <row r="1276" spans="1:2" ht="14.25" x14ac:dyDescent="0.2">
      <c r="A1276" s="7"/>
      <c r="B1276" s="30"/>
    </row>
    <row r="1277" spans="1:2" ht="14.25" x14ac:dyDescent="0.2">
      <c r="A1277" s="7"/>
      <c r="B1277" s="30"/>
    </row>
    <row r="1278" spans="1:2" ht="14.25" x14ac:dyDescent="0.2">
      <c r="A1278" s="7"/>
      <c r="B1278" s="30"/>
    </row>
    <row r="1279" spans="1:2" ht="14.25" x14ac:dyDescent="0.2">
      <c r="A1279" s="7"/>
      <c r="B1279" s="30"/>
    </row>
    <row r="1280" spans="1:2" ht="14.25" x14ac:dyDescent="0.2">
      <c r="A1280" s="7"/>
      <c r="B1280" s="30"/>
    </row>
    <row r="1281" spans="1:2" ht="14.25" x14ac:dyDescent="0.2">
      <c r="A1281" s="7"/>
      <c r="B1281" s="30"/>
    </row>
    <row r="1282" spans="1:2" ht="14.25" x14ac:dyDescent="0.2">
      <c r="A1282" s="7"/>
      <c r="B1282" s="30"/>
    </row>
    <row r="1283" spans="1:2" ht="14.25" x14ac:dyDescent="0.2">
      <c r="A1283" s="7"/>
      <c r="B1283" s="30"/>
    </row>
    <row r="1284" spans="1:2" ht="14.25" x14ac:dyDescent="0.2">
      <c r="A1284" s="7"/>
      <c r="B1284" s="30"/>
    </row>
    <row r="1285" spans="1:2" ht="14.25" x14ac:dyDescent="0.2">
      <c r="A1285" s="7"/>
      <c r="B1285" s="30"/>
    </row>
    <row r="1286" spans="1:2" ht="14.25" x14ac:dyDescent="0.2">
      <c r="A1286" s="7"/>
      <c r="B1286" s="30"/>
    </row>
    <row r="1287" spans="1:2" ht="14.25" x14ac:dyDescent="0.2">
      <c r="A1287" s="7"/>
      <c r="B1287" s="30"/>
    </row>
    <row r="1288" spans="1:2" ht="14.25" x14ac:dyDescent="0.2">
      <c r="A1288" s="7"/>
      <c r="B1288" s="30"/>
    </row>
    <row r="1289" spans="1:2" ht="14.25" x14ac:dyDescent="0.2">
      <c r="A1289" s="7"/>
      <c r="B1289" s="30"/>
    </row>
    <row r="1290" spans="1:2" ht="14.25" x14ac:dyDescent="0.2">
      <c r="A1290" s="7"/>
      <c r="B1290" s="30"/>
    </row>
    <row r="1291" spans="1:2" ht="14.25" x14ac:dyDescent="0.2">
      <c r="A1291" s="7"/>
      <c r="B1291" s="30"/>
    </row>
    <row r="1292" spans="1:2" ht="14.25" x14ac:dyDescent="0.2">
      <c r="A1292" s="7"/>
      <c r="B1292" s="30"/>
    </row>
    <row r="1293" spans="1:2" ht="14.25" x14ac:dyDescent="0.2">
      <c r="A1293" s="7"/>
      <c r="B1293" s="30"/>
    </row>
    <row r="1294" spans="1:2" ht="14.25" x14ac:dyDescent="0.2">
      <c r="A1294" s="7"/>
      <c r="B1294" s="30"/>
    </row>
    <row r="1295" spans="1:2" ht="14.25" x14ac:dyDescent="0.2">
      <c r="A1295" s="7"/>
      <c r="B1295" s="30"/>
    </row>
    <row r="1296" spans="1:2" ht="14.25" x14ac:dyDescent="0.2">
      <c r="A1296" s="7"/>
      <c r="B1296" s="30"/>
    </row>
    <row r="1297" spans="1:2" ht="14.25" x14ac:dyDescent="0.2">
      <c r="A1297" s="7"/>
      <c r="B1297" s="30"/>
    </row>
    <row r="1298" spans="1:2" ht="14.25" x14ac:dyDescent="0.2">
      <c r="A1298" s="7"/>
      <c r="B1298" s="30"/>
    </row>
    <row r="1299" spans="1:2" ht="14.25" x14ac:dyDescent="0.2">
      <c r="A1299" s="7"/>
      <c r="B1299" s="30"/>
    </row>
    <row r="1300" spans="1:2" ht="14.25" x14ac:dyDescent="0.2">
      <c r="A1300" s="7"/>
      <c r="B1300" s="30"/>
    </row>
    <row r="1301" spans="1:2" ht="14.25" x14ac:dyDescent="0.2">
      <c r="A1301" s="7"/>
      <c r="B1301" s="30"/>
    </row>
    <row r="1302" spans="1:2" ht="14.25" x14ac:dyDescent="0.2">
      <c r="A1302" s="7"/>
      <c r="B1302" s="30"/>
    </row>
    <row r="1303" spans="1:2" ht="14.25" x14ac:dyDescent="0.2">
      <c r="A1303" s="7"/>
      <c r="B1303" s="30"/>
    </row>
    <row r="1304" spans="1:2" ht="14.25" x14ac:dyDescent="0.2">
      <c r="A1304" s="7"/>
      <c r="B1304" s="30"/>
    </row>
    <row r="1305" spans="1:2" ht="14.25" x14ac:dyDescent="0.2">
      <c r="A1305" s="7"/>
      <c r="B1305" s="30"/>
    </row>
    <row r="1306" spans="1:2" ht="14.25" x14ac:dyDescent="0.2">
      <c r="A1306" s="7"/>
      <c r="B1306" s="30"/>
    </row>
    <row r="1307" spans="1:2" ht="14.25" x14ac:dyDescent="0.2">
      <c r="A1307" s="7"/>
      <c r="B1307" s="30"/>
    </row>
    <row r="1308" spans="1:2" ht="14.25" x14ac:dyDescent="0.2">
      <c r="A1308" s="7"/>
      <c r="B1308" s="30"/>
    </row>
    <row r="1309" spans="1:2" ht="14.25" x14ac:dyDescent="0.2">
      <c r="A1309" s="7"/>
      <c r="B1309" s="30"/>
    </row>
    <row r="1310" spans="1:2" ht="14.25" x14ac:dyDescent="0.2">
      <c r="A1310" s="7"/>
      <c r="B1310" s="30"/>
    </row>
    <row r="1311" spans="1:2" ht="14.25" x14ac:dyDescent="0.2">
      <c r="A1311" s="7"/>
      <c r="B1311" s="30"/>
    </row>
    <row r="1312" spans="1:2" ht="14.25" x14ac:dyDescent="0.2">
      <c r="A1312" s="7"/>
      <c r="B1312" s="30"/>
    </row>
    <row r="1313" spans="1:2" ht="14.25" x14ac:dyDescent="0.2">
      <c r="A1313" s="7"/>
      <c r="B1313" s="30"/>
    </row>
    <row r="1314" spans="1:2" ht="14.25" x14ac:dyDescent="0.2">
      <c r="A1314" s="7"/>
      <c r="B1314" s="30"/>
    </row>
    <row r="1315" spans="1:2" ht="14.25" x14ac:dyDescent="0.2">
      <c r="A1315" s="7"/>
      <c r="B1315" s="30"/>
    </row>
    <row r="1316" spans="1:2" ht="14.25" x14ac:dyDescent="0.2">
      <c r="A1316" s="7"/>
      <c r="B1316" s="30"/>
    </row>
    <row r="1317" spans="1:2" ht="14.25" x14ac:dyDescent="0.2">
      <c r="A1317" s="7"/>
      <c r="B1317" s="30"/>
    </row>
    <row r="1318" spans="1:2" ht="14.25" x14ac:dyDescent="0.2">
      <c r="A1318" s="7"/>
      <c r="B1318" s="30"/>
    </row>
    <row r="1319" spans="1:2" ht="14.25" x14ac:dyDescent="0.2">
      <c r="A1319" s="7"/>
      <c r="B1319" s="30"/>
    </row>
    <row r="1320" spans="1:2" ht="14.25" x14ac:dyDescent="0.2">
      <c r="A1320" s="7"/>
      <c r="B1320" s="30"/>
    </row>
    <row r="1321" spans="1:2" ht="14.25" x14ac:dyDescent="0.2">
      <c r="A1321" s="7"/>
      <c r="B1321" s="30"/>
    </row>
    <row r="1322" spans="1:2" ht="14.25" x14ac:dyDescent="0.2">
      <c r="A1322" s="7"/>
      <c r="B1322" s="30"/>
    </row>
    <row r="1323" spans="1:2" ht="14.25" x14ac:dyDescent="0.2">
      <c r="A1323" s="7"/>
      <c r="B1323" s="30"/>
    </row>
    <row r="1324" spans="1:2" ht="14.25" x14ac:dyDescent="0.2">
      <c r="A1324" s="7"/>
      <c r="B1324" s="30"/>
    </row>
    <row r="1325" spans="1:2" ht="14.25" x14ac:dyDescent="0.2">
      <c r="A1325" s="7"/>
      <c r="B1325" s="30"/>
    </row>
    <row r="1326" spans="1:2" ht="14.25" x14ac:dyDescent="0.2">
      <c r="A1326" s="7"/>
      <c r="B1326" s="30"/>
    </row>
    <row r="1327" spans="1:2" ht="14.25" x14ac:dyDescent="0.2">
      <c r="A1327" s="7"/>
      <c r="B1327" s="30"/>
    </row>
    <row r="1328" spans="1:2" ht="14.25" x14ac:dyDescent="0.2">
      <c r="A1328" s="7"/>
      <c r="B1328" s="30"/>
    </row>
    <row r="1329" spans="1:2" ht="14.25" x14ac:dyDescent="0.2">
      <c r="A1329" s="7"/>
      <c r="B1329" s="30"/>
    </row>
    <row r="1330" spans="1:2" ht="14.25" x14ac:dyDescent="0.2">
      <c r="A1330" s="7"/>
      <c r="B1330" s="30"/>
    </row>
    <row r="1331" spans="1:2" ht="14.25" x14ac:dyDescent="0.2">
      <c r="A1331" s="7"/>
      <c r="B1331" s="30"/>
    </row>
    <row r="1332" spans="1:2" ht="14.25" x14ac:dyDescent="0.2">
      <c r="A1332" s="7"/>
      <c r="B1332" s="30"/>
    </row>
    <row r="1333" spans="1:2" ht="14.25" x14ac:dyDescent="0.2">
      <c r="A1333" s="7"/>
      <c r="B1333" s="30"/>
    </row>
    <row r="1334" spans="1:2" ht="14.25" x14ac:dyDescent="0.2">
      <c r="A1334" s="7"/>
      <c r="B1334" s="30"/>
    </row>
    <row r="1335" spans="1:2" ht="14.25" x14ac:dyDescent="0.2">
      <c r="A1335" s="7"/>
      <c r="B1335" s="30"/>
    </row>
    <row r="1336" spans="1:2" ht="14.25" x14ac:dyDescent="0.2">
      <c r="A1336" s="7"/>
      <c r="B1336" s="30"/>
    </row>
    <row r="1337" spans="1:2" ht="14.25" x14ac:dyDescent="0.2">
      <c r="A1337" s="7"/>
      <c r="B1337" s="30"/>
    </row>
    <row r="1338" spans="1:2" ht="14.25" x14ac:dyDescent="0.2">
      <c r="A1338" s="7"/>
      <c r="B1338" s="30"/>
    </row>
    <row r="1339" spans="1:2" ht="14.25" x14ac:dyDescent="0.2">
      <c r="A1339" s="7"/>
      <c r="B1339" s="30"/>
    </row>
    <row r="1340" spans="1:2" ht="14.25" x14ac:dyDescent="0.2">
      <c r="A1340" s="7"/>
      <c r="B1340" s="30"/>
    </row>
    <row r="1341" spans="1:2" ht="14.25" x14ac:dyDescent="0.2">
      <c r="A1341" s="7"/>
      <c r="B1341" s="30"/>
    </row>
    <row r="1342" spans="1:2" ht="14.25" x14ac:dyDescent="0.2">
      <c r="A1342" s="7"/>
      <c r="B1342" s="30"/>
    </row>
    <row r="1343" spans="1:2" ht="14.25" x14ac:dyDescent="0.2">
      <c r="A1343" s="7"/>
      <c r="B1343" s="30"/>
    </row>
    <row r="1344" spans="1:2" ht="14.25" x14ac:dyDescent="0.2">
      <c r="A1344" s="7"/>
      <c r="B1344" s="30"/>
    </row>
    <row r="1345" spans="1:2" ht="14.25" x14ac:dyDescent="0.2">
      <c r="A1345" s="7"/>
      <c r="B1345" s="30"/>
    </row>
    <row r="1346" spans="1:2" ht="14.25" x14ac:dyDescent="0.2">
      <c r="A1346" s="7"/>
      <c r="B1346" s="30"/>
    </row>
    <row r="1347" spans="1:2" ht="14.25" x14ac:dyDescent="0.2">
      <c r="A1347" s="7"/>
      <c r="B1347" s="30"/>
    </row>
    <row r="1348" spans="1:2" ht="14.25" x14ac:dyDescent="0.2">
      <c r="A1348" s="7"/>
      <c r="B1348" s="30"/>
    </row>
    <row r="1349" spans="1:2" ht="14.25" x14ac:dyDescent="0.2">
      <c r="A1349" s="7"/>
      <c r="B1349" s="30"/>
    </row>
    <row r="1350" spans="1:2" ht="14.25" x14ac:dyDescent="0.2">
      <c r="A1350" s="7"/>
      <c r="B1350" s="30"/>
    </row>
    <row r="1351" spans="1:2" ht="14.25" x14ac:dyDescent="0.2">
      <c r="A1351" s="7"/>
      <c r="B1351" s="30"/>
    </row>
    <row r="1352" spans="1:2" ht="14.25" x14ac:dyDescent="0.2">
      <c r="A1352" s="7"/>
      <c r="B1352" s="30"/>
    </row>
    <row r="1353" spans="1:2" ht="14.25" x14ac:dyDescent="0.2">
      <c r="A1353" s="7"/>
      <c r="B1353" s="30"/>
    </row>
    <row r="1354" spans="1:2" ht="14.25" x14ac:dyDescent="0.2">
      <c r="A1354" s="7"/>
      <c r="B1354" s="30"/>
    </row>
    <row r="1355" spans="1:2" ht="14.25" x14ac:dyDescent="0.2">
      <c r="A1355" s="7"/>
      <c r="B1355" s="30"/>
    </row>
    <row r="1356" spans="1:2" ht="14.25" x14ac:dyDescent="0.2">
      <c r="A1356" s="7"/>
      <c r="B1356" s="30"/>
    </row>
    <row r="1357" spans="1:2" ht="14.25" x14ac:dyDescent="0.2">
      <c r="A1357" s="7"/>
      <c r="B1357" s="30"/>
    </row>
    <row r="1358" spans="1:2" ht="14.25" x14ac:dyDescent="0.2">
      <c r="A1358" s="7"/>
      <c r="B1358" s="30"/>
    </row>
    <row r="1359" spans="1:2" ht="14.25" x14ac:dyDescent="0.2">
      <c r="A1359" s="7"/>
      <c r="B1359" s="30"/>
    </row>
    <row r="1360" spans="1:2" ht="14.25" x14ac:dyDescent="0.2">
      <c r="A1360" s="7"/>
      <c r="B1360" s="30"/>
    </row>
    <row r="1361" spans="1:2" ht="14.25" x14ac:dyDescent="0.2">
      <c r="A1361" s="7"/>
      <c r="B1361" s="30"/>
    </row>
    <row r="1362" spans="1:2" ht="14.25" x14ac:dyDescent="0.2">
      <c r="A1362" s="7"/>
      <c r="B1362" s="30"/>
    </row>
    <row r="1363" spans="1:2" ht="14.25" x14ac:dyDescent="0.2">
      <c r="A1363" s="7"/>
      <c r="B1363" s="30"/>
    </row>
    <row r="1364" spans="1:2" ht="14.25" x14ac:dyDescent="0.2">
      <c r="A1364" s="7"/>
      <c r="B1364" s="30"/>
    </row>
    <row r="1365" spans="1:2" ht="14.25" x14ac:dyDescent="0.2">
      <c r="A1365" s="7"/>
      <c r="B1365" s="30"/>
    </row>
    <row r="1366" spans="1:2" ht="14.25" x14ac:dyDescent="0.2">
      <c r="A1366" s="7"/>
      <c r="B1366" s="30"/>
    </row>
    <row r="1367" spans="1:2" ht="14.25" x14ac:dyDescent="0.2">
      <c r="A1367" s="7"/>
      <c r="B1367" s="30"/>
    </row>
    <row r="1368" spans="1:2" ht="14.25" x14ac:dyDescent="0.2">
      <c r="A1368" s="7"/>
      <c r="B1368" s="30"/>
    </row>
    <row r="1369" spans="1:2" ht="14.25" x14ac:dyDescent="0.2">
      <c r="A1369" s="7"/>
      <c r="B1369" s="30"/>
    </row>
    <row r="1370" spans="1:2" ht="14.25" x14ac:dyDescent="0.2">
      <c r="A1370" s="7"/>
      <c r="B1370" s="30"/>
    </row>
    <row r="1371" spans="1:2" ht="14.25" x14ac:dyDescent="0.2">
      <c r="A1371" s="7"/>
      <c r="B1371" s="30"/>
    </row>
    <row r="1372" spans="1:2" ht="14.25" x14ac:dyDescent="0.2">
      <c r="A1372" s="7"/>
      <c r="B1372" s="30"/>
    </row>
    <row r="1373" spans="1:2" ht="14.25" x14ac:dyDescent="0.2">
      <c r="A1373" s="7"/>
      <c r="B1373" s="30"/>
    </row>
    <row r="1374" spans="1:2" ht="14.25" x14ac:dyDescent="0.2">
      <c r="A1374" s="7"/>
      <c r="B1374" s="30"/>
    </row>
    <row r="1375" spans="1:2" ht="14.25" x14ac:dyDescent="0.2">
      <c r="A1375" s="7"/>
      <c r="B1375" s="30"/>
    </row>
    <row r="1376" spans="1:2" ht="14.25" x14ac:dyDescent="0.2">
      <c r="A1376" s="7"/>
      <c r="B1376" s="30"/>
    </row>
    <row r="1377" spans="1:2" ht="14.25" x14ac:dyDescent="0.2">
      <c r="A1377" s="7"/>
      <c r="B1377" s="30"/>
    </row>
    <row r="1378" spans="1:2" ht="14.25" x14ac:dyDescent="0.2">
      <c r="A1378" s="7"/>
      <c r="B1378" s="30"/>
    </row>
    <row r="1379" spans="1:2" ht="14.25" x14ac:dyDescent="0.2">
      <c r="A1379" s="7"/>
      <c r="B1379" s="30"/>
    </row>
    <row r="1380" spans="1:2" ht="14.25" x14ac:dyDescent="0.2">
      <c r="A1380" s="7"/>
      <c r="B1380" s="30"/>
    </row>
    <row r="1381" spans="1:2" ht="14.25" x14ac:dyDescent="0.2">
      <c r="A1381" s="7"/>
      <c r="B1381" s="30"/>
    </row>
    <row r="1382" spans="1:2" ht="14.25" x14ac:dyDescent="0.2">
      <c r="A1382" s="7"/>
      <c r="B1382" s="30"/>
    </row>
    <row r="1383" spans="1:2" ht="14.25" x14ac:dyDescent="0.2">
      <c r="A1383" s="7"/>
      <c r="B1383" s="30"/>
    </row>
    <row r="1384" spans="1:2" ht="14.25" x14ac:dyDescent="0.2">
      <c r="A1384" s="7"/>
      <c r="B1384" s="30"/>
    </row>
    <row r="1385" spans="1:2" ht="14.25" x14ac:dyDescent="0.2">
      <c r="A1385" s="7"/>
      <c r="B1385" s="30"/>
    </row>
    <row r="1386" spans="1:2" ht="14.25" x14ac:dyDescent="0.2">
      <c r="A1386" s="7"/>
      <c r="B1386" s="30"/>
    </row>
    <row r="1387" spans="1:2" ht="14.25" x14ac:dyDescent="0.2">
      <c r="A1387" s="7"/>
      <c r="B1387" s="30"/>
    </row>
    <row r="1388" spans="1:2" ht="14.25" x14ac:dyDescent="0.2">
      <c r="A1388" s="7"/>
      <c r="B1388" s="30"/>
    </row>
    <row r="1389" spans="1:2" ht="14.25" x14ac:dyDescent="0.2">
      <c r="A1389" s="7"/>
      <c r="B1389" s="30"/>
    </row>
    <row r="1390" spans="1:2" ht="14.25" x14ac:dyDescent="0.2">
      <c r="A1390" s="7"/>
      <c r="B1390" s="30"/>
    </row>
    <row r="1391" spans="1:2" ht="14.25" x14ac:dyDescent="0.2">
      <c r="A1391" s="7"/>
      <c r="B1391" s="30"/>
    </row>
    <row r="1392" spans="1:2" ht="14.25" x14ac:dyDescent="0.2">
      <c r="A1392" s="7"/>
      <c r="B1392" s="30"/>
    </row>
    <row r="1393" spans="1:2" ht="14.25" x14ac:dyDescent="0.2">
      <c r="A1393" s="7"/>
      <c r="B1393" s="30"/>
    </row>
    <row r="1394" spans="1:2" ht="14.25" x14ac:dyDescent="0.2">
      <c r="A1394" s="7"/>
      <c r="B1394" s="30"/>
    </row>
    <row r="1395" spans="1:2" ht="14.25" x14ac:dyDescent="0.2">
      <c r="A1395" s="7"/>
      <c r="B1395" s="30"/>
    </row>
    <row r="1396" spans="1:2" ht="14.25" x14ac:dyDescent="0.2">
      <c r="A1396" s="7"/>
      <c r="B1396" s="30"/>
    </row>
    <row r="1397" spans="1:2" ht="14.25" x14ac:dyDescent="0.2">
      <c r="A1397" s="7"/>
      <c r="B1397" s="30"/>
    </row>
    <row r="1398" spans="1:2" ht="14.25" x14ac:dyDescent="0.2">
      <c r="A1398" s="7"/>
      <c r="B1398" s="30"/>
    </row>
    <row r="1399" spans="1:2" ht="14.25" x14ac:dyDescent="0.2">
      <c r="A1399" s="7"/>
      <c r="B1399" s="30"/>
    </row>
    <row r="1400" spans="1:2" ht="14.25" x14ac:dyDescent="0.2">
      <c r="A1400" s="7"/>
      <c r="B1400" s="30"/>
    </row>
    <row r="1401" spans="1:2" ht="14.25" x14ac:dyDescent="0.2">
      <c r="A1401" s="7"/>
      <c r="B1401" s="30"/>
    </row>
    <row r="1402" spans="1:2" ht="14.25" x14ac:dyDescent="0.2">
      <c r="A1402" s="7"/>
      <c r="B1402" s="30"/>
    </row>
    <row r="1403" spans="1:2" ht="14.25" x14ac:dyDescent="0.2">
      <c r="A1403" s="7"/>
      <c r="B1403" s="30"/>
    </row>
    <row r="1404" spans="1:2" ht="14.25" x14ac:dyDescent="0.2">
      <c r="A1404" s="7"/>
      <c r="B1404" s="30"/>
    </row>
    <row r="1405" spans="1:2" ht="14.25" x14ac:dyDescent="0.2">
      <c r="A1405" s="7"/>
      <c r="B1405" s="30"/>
    </row>
    <row r="1406" spans="1:2" ht="14.25" x14ac:dyDescent="0.2">
      <c r="A1406" s="7"/>
      <c r="B1406" s="30"/>
    </row>
    <row r="1407" spans="1:2" ht="14.25" x14ac:dyDescent="0.2">
      <c r="A1407" s="7"/>
      <c r="B1407" s="30"/>
    </row>
    <row r="1408" spans="1:2" ht="14.25" x14ac:dyDescent="0.2">
      <c r="A1408" s="7"/>
      <c r="B1408" s="30"/>
    </row>
    <row r="1409" spans="1:2" ht="14.25" x14ac:dyDescent="0.2">
      <c r="A1409" s="7"/>
      <c r="B1409" s="30"/>
    </row>
    <row r="1410" spans="1:2" ht="14.25" x14ac:dyDescent="0.2">
      <c r="A1410" s="7"/>
      <c r="B1410" s="30"/>
    </row>
    <row r="1411" spans="1:2" ht="14.25" x14ac:dyDescent="0.2">
      <c r="A1411" s="7"/>
      <c r="B1411" s="30"/>
    </row>
    <row r="1412" spans="1:2" ht="14.25" x14ac:dyDescent="0.2">
      <c r="A1412" s="7"/>
      <c r="B1412" s="30"/>
    </row>
    <row r="1413" spans="1:2" ht="14.25" x14ac:dyDescent="0.2">
      <c r="A1413" s="7"/>
      <c r="B1413" s="30"/>
    </row>
    <row r="1414" spans="1:2" ht="14.25" x14ac:dyDescent="0.2">
      <c r="A1414" s="7"/>
      <c r="B1414" s="30"/>
    </row>
    <row r="1415" spans="1:2" ht="14.25" x14ac:dyDescent="0.2">
      <c r="A1415" s="7"/>
      <c r="B1415" s="30"/>
    </row>
    <row r="1416" spans="1:2" ht="14.25" x14ac:dyDescent="0.2">
      <c r="A1416" s="7"/>
      <c r="B1416" s="30"/>
    </row>
    <row r="1417" spans="1:2" ht="14.25" x14ac:dyDescent="0.2">
      <c r="A1417" s="7"/>
      <c r="B1417" s="30"/>
    </row>
    <row r="1418" spans="1:2" ht="14.25" x14ac:dyDescent="0.2">
      <c r="A1418" s="7"/>
      <c r="B1418" s="30"/>
    </row>
    <row r="1419" spans="1:2" ht="14.25" x14ac:dyDescent="0.2">
      <c r="A1419" s="7"/>
      <c r="B1419" s="30"/>
    </row>
    <row r="1420" spans="1:2" ht="14.25" x14ac:dyDescent="0.2">
      <c r="A1420" s="7"/>
      <c r="B1420" s="30"/>
    </row>
    <row r="1421" spans="1:2" ht="14.25" x14ac:dyDescent="0.2">
      <c r="A1421" s="7"/>
      <c r="B1421" s="30"/>
    </row>
    <row r="1422" spans="1:2" ht="14.25" x14ac:dyDescent="0.2">
      <c r="A1422" s="7"/>
      <c r="B1422" s="30"/>
    </row>
    <row r="1423" spans="1:2" ht="14.25" x14ac:dyDescent="0.2">
      <c r="A1423" s="7"/>
      <c r="B1423" s="30"/>
    </row>
    <row r="1424" spans="1:2" ht="14.25" x14ac:dyDescent="0.2">
      <c r="A1424" s="7"/>
      <c r="B1424" s="30"/>
    </row>
    <row r="1425" spans="1:2" ht="14.25" x14ac:dyDescent="0.2">
      <c r="A1425" s="7"/>
      <c r="B1425" s="30"/>
    </row>
    <row r="1426" spans="1:2" ht="14.25" x14ac:dyDescent="0.2">
      <c r="A1426" s="7"/>
      <c r="B1426" s="30"/>
    </row>
    <row r="1427" spans="1:2" ht="14.25" x14ac:dyDescent="0.2">
      <c r="A1427" s="7"/>
      <c r="B1427" s="30"/>
    </row>
    <row r="1428" spans="1:2" ht="14.25" x14ac:dyDescent="0.2">
      <c r="A1428" s="7"/>
      <c r="B1428" s="30"/>
    </row>
    <row r="1429" spans="1:2" ht="14.25" x14ac:dyDescent="0.2">
      <c r="A1429" s="7"/>
      <c r="B1429" s="30"/>
    </row>
    <row r="1430" spans="1:2" ht="14.25" x14ac:dyDescent="0.2">
      <c r="A1430" s="7"/>
      <c r="B1430" s="30"/>
    </row>
    <row r="1431" spans="1:2" ht="14.25" x14ac:dyDescent="0.2">
      <c r="A1431" s="7"/>
      <c r="B1431" s="30"/>
    </row>
    <row r="1432" spans="1:2" ht="14.25" x14ac:dyDescent="0.2">
      <c r="A1432" s="7"/>
      <c r="B1432" s="30"/>
    </row>
    <row r="1433" spans="1:2" ht="14.25" x14ac:dyDescent="0.2">
      <c r="A1433" s="7"/>
      <c r="B1433" s="30"/>
    </row>
    <row r="1434" spans="1:2" ht="14.25" x14ac:dyDescent="0.2">
      <c r="A1434" s="7"/>
      <c r="B1434" s="30"/>
    </row>
    <row r="1435" spans="1:2" ht="14.25" x14ac:dyDescent="0.2">
      <c r="A1435" s="7"/>
      <c r="B1435" s="30"/>
    </row>
    <row r="1436" spans="1:2" ht="14.25" x14ac:dyDescent="0.2">
      <c r="A1436" s="7"/>
      <c r="B1436" s="30"/>
    </row>
    <row r="1437" spans="1:2" ht="14.25" x14ac:dyDescent="0.2">
      <c r="A1437" s="7"/>
      <c r="B1437" s="30"/>
    </row>
    <row r="1438" spans="1:2" ht="14.25" x14ac:dyDescent="0.2">
      <c r="A1438" s="7"/>
      <c r="B1438" s="30"/>
    </row>
    <row r="1439" spans="1:2" ht="14.25" x14ac:dyDescent="0.2">
      <c r="A1439" s="7"/>
      <c r="B1439" s="30"/>
    </row>
    <row r="1440" spans="1:2" ht="14.25" x14ac:dyDescent="0.2">
      <c r="A1440" s="7"/>
      <c r="B1440" s="30"/>
    </row>
    <row r="1441" spans="1:2" ht="14.25" x14ac:dyDescent="0.2">
      <c r="A1441" s="7"/>
      <c r="B1441" s="30"/>
    </row>
    <row r="1442" spans="1:2" ht="14.25" x14ac:dyDescent="0.2">
      <c r="A1442" s="7"/>
      <c r="B1442" s="30"/>
    </row>
    <row r="1443" spans="1:2" ht="14.25" x14ac:dyDescent="0.2">
      <c r="A1443" s="7"/>
      <c r="B1443" s="30"/>
    </row>
    <row r="1444" spans="1:2" ht="14.25" x14ac:dyDescent="0.2">
      <c r="A1444" s="7"/>
      <c r="B1444" s="30"/>
    </row>
    <row r="1445" spans="1:2" ht="14.25" x14ac:dyDescent="0.2">
      <c r="A1445" s="7"/>
      <c r="B1445" s="30"/>
    </row>
    <row r="1446" spans="1:2" ht="14.25" x14ac:dyDescent="0.2">
      <c r="A1446" s="7"/>
      <c r="B1446" s="30"/>
    </row>
    <row r="1447" spans="1:2" ht="14.25" x14ac:dyDescent="0.2">
      <c r="A1447" s="7"/>
      <c r="B1447" s="30"/>
    </row>
    <row r="1448" spans="1:2" ht="14.25" x14ac:dyDescent="0.2">
      <c r="A1448" s="7"/>
      <c r="B1448" s="30"/>
    </row>
    <row r="1449" spans="1:2" ht="14.25" x14ac:dyDescent="0.2">
      <c r="A1449" s="7"/>
      <c r="B1449" s="30"/>
    </row>
    <row r="1450" spans="1:2" ht="14.25" x14ac:dyDescent="0.2">
      <c r="A1450" s="7"/>
      <c r="B1450" s="30"/>
    </row>
    <row r="1451" spans="1:2" ht="14.25" x14ac:dyDescent="0.2">
      <c r="A1451" s="7"/>
      <c r="B1451" s="30"/>
    </row>
    <row r="1452" spans="1:2" ht="14.25" x14ac:dyDescent="0.2">
      <c r="A1452" s="7"/>
      <c r="B1452" s="30"/>
    </row>
    <row r="1453" spans="1:2" ht="14.25" x14ac:dyDescent="0.2">
      <c r="A1453" s="7"/>
      <c r="B1453" s="30"/>
    </row>
    <row r="1454" spans="1:2" ht="14.25" x14ac:dyDescent="0.2">
      <c r="A1454" s="7"/>
      <c r="B1454" s="30"/>
    </row>
    <row r="1455" spans="1:2" ht="14.25" x14ac:dyDescent="0.2">
      <c r="A1455" s="7"/>
      <c r="B1455" s="30"/>
    </row>
    <row r="1456" spans="1:2" ht="14.25" x14ac:dyDescent="0.2">
      <c r="A1456" s="7"/>
      <c r="B1456" s="30"/>
    </row>
    <row r="1457" spans="1:2" ht="14.25" x14ac:dyDescent="0.2">
      <c r="A1457" s="7"/>
      <c r="B1457" s="30"/>
    </row>
    <row r="1458" spans="1:2" ht="14.25" x14ac:dyDescent="0.2">
      <c r="A1458" s="7"/>
      <c r="B1458" s="30"/>
    </row>
    <row r="1459" spans="1:2" ht="14.25" x14ac:dyDescent="0.2">
      <c r="A1459" s="7"/>
      <c r="B1459" s="30"/>
    </row>
    <row r="1460" spans="1:2" ht="14.25" x14ac:dyDescent="0.2">
      <c r="A1460" s="7"/>
      <c r="B1460" s="30"/>
    </row>
    <row r="1461" spans="1:2" ht="14.25" x14ac:dyDescent="0.2">
      <c r="A1461" s="7"/>
      <c r="B1461" s="30"/>
    </row>
    <row r="1462" spans="1:2" ht="14.25" x14ac:dyDescent="0.2">
      <c r="A1462" s="7"/>
      <c r="B1462" s="30"/>
    </row>
    <row r="1463" spans="1:2" ht="14.25" x14ac:dyDescent="0.2">
      <c r="A1463" s="7"/>
      <c r="B1463" s="30"/>
    </row>
    <row r="1464" spans="1:2" ht="14.25" x14ac:dyDescent="0.2">
      <c r="A1464" s="7"/>
      <c r="B1464" s="30"/>
    </row>
    <row r="1465" spans="1:2" ht="14.25" x14ac:dyDescent="0.2">
      <c r="A1465" s="7"/>
      <c r="B1465" s="30"/>
    </row>
    <row r="1466" spans="1:2" ht="14.25" x14ac:dyDescent="0.2">
      <c r="A1466" s="7"/>
      <c r="B1466" s="30"/>
    </row>
    <row r="1467" spans="1:2" ht="14.25" x14ac:dyDescent="0.2">
      <c r="A1467" s="7"/>
      <c r="B1467" s="30"/>
    </row>
    <row r="1468" spans="1:2" ht="14.25" x14ac:dyDescent="0.2">
      <c r="A1468" s="7"/>
      <c r="B1468" s="30"/>
    </row>
    <row r="1469" spans="1:2" ht="14.25" x14ac:dyDescent="0.2">
      <c r="A1469" s="7"/>
      <c r="B1469" s="30"/>
    </row>
    <row r="1470" spans="1:2" ht="14.25" x14ac:dyDescent="0.2">
      <c r="A1470" s="7"/>
      <c r="B1470" s="30"/>
    </row>
    <row r="1471" spans="1:2" ht="14.25" x14ac:dyDescent="0.2">
      <c r="A1471" s="7"/>
      <c r="B1471" s="30"/>
    </row>
    <row r="1472" spans="1:2" ht="14.25" x14ac:dyDescent="0.2">
      <c r="A1472" s="7"/>
      <c r="B1472" s="30"/>
    </row>
    <row r="1473" spans="1:2" ht="14.25" x14ac:dyDescent="0.2">
      <c r="A1473" s="7"/>
      <c r="B1473" s="30"/>
    </row>
    <row r="1474" spans="1:2" ht="14.25" x14ac:dyDescent="0.2">
      <c r="A1474" s="7"/>
      <c r="B1474" s="30"/>
    </row>
    <row r="1475" spans="1:2" ht="14.25" x14ac:dyDescent="0.2">
      <c r="A1475" s="7"/>
      <c r="B1475" s="30"/>
    </row>
    <row r="1476" spans="1:2" ht="14.25" x14ac:dyDescent="0.2">
      <c r="A1476" s="7"/>
      <c r="B1476" s="30"/>
    </row>
    <row r="1477" spans="1:2" ht="14.25" x14ac:dyDescent="0.2">
      <c r="A1477" s="7"/>
      <c r="B1477" s="30"/>
    </row>
    <row r="1478" spans="1:2" ht="14.25" x14ac:dyDescent="0.2">
      <c r="A1478" s="7"/>
      <c r="B1478" s="30"/>
    </row>
    <row r="1479" spans="1:2" ht="14.25" x14ac:dyDescent="0.2">
      <c r="A1479" s="7"/>
      <c r="B1479" s="30"/>
    </row>
    <row r="1480" spans="1:2" ht="14.25" x14ac:dyDescent="0.2">
      <c r="A1480" s="7"/>
      <c r="B1480" s="30"/>
    </row>
    <row r="1481" spans="1:2" ht="14.25" x14ac:dyDescent="0.2">
      <c r="A1481" s="7"/>
      <c r="B1481" s="30"/>
    </row>
    <row r="1482" spans="1:2" ht="14.25" x14ac:dyDescent="0.2">
      <c r="A1482" s="7"/>
      <c r="B1482" s="30"/>
    </row>
    <row r="1483" spans="1:2" ht="14.25" x14ac:dyDescent="0.2">
      <c r="A1483" s="7"/>
      <c r="B1483" s="30"/>
    </row>
    <row r="1484" spans="1:2" ht="14.25" x14ac:dyDescent="0.2">
      <c r="A1484" s="7"/>
      <c r="B1484" s="30"/>
    </row>
    <row r="1485" spans="1:2" ht="14.25" x14ac:dyDescent="0.2">
      <c r="A1485" s="7"/>
      <c r="B1485" s="30"/>
    </row>
    <row r="1486" spans="1:2" ht="14.25" x14ac:dyDescent="0.2">
      <c r="A1486" s="7"/>
      <c r="B1486" s="30"/>
    </row>
    <row r="1487" spans="1:2" ht="14.25" x14ac:dyDescent="0.2">
      <c r="A1487" s="7"/>
      <c r="B1487" s="30"/>
    </row>
    <row r="1488" spans="1:2" ht="14.25" x14ac:dyDescent="0.2">
      <c r="A1488" s="7"/>
      <c r="B1488" s="30"/>
    </row>
    <row r="1489" spans="1:2" ht="14.25" x14ac:dyDescent="0.2">
      <c r="A1489" s="7"/>
      <c r="B1489" s="30"/>
    </row>
    <row r="1490" spans="1:2" ht="14.25" x14ac:dyDescent="0.2">
      <c r="A1490" s="7"/>
      <c r="B1490" s="30"/>
    </row>
    <row r="1491" spans="1:2" ht="14.25" x14ac:dyDescent="0.2">
      <c r="A1491" s="7"/>
      <c r="B1491" s="30"/>
    </row>
    <row r="1492" spans="1:2" ht="14.25" x14ac:dyDescent="0.2">
      <c r="A1492" s="7"/>
      <c r="B1492" s="30"/>
    </row>
    <row r="1493" spans="1:2" ht="14.25" x14ac:dyDescent="0.2">
      <c r="A1493" s="7"/>
      <c r="B1493" s="30"/>
    </row>
    <row r="1494" spans="1:2" ht="14.25" x14ac:dyDescent="0.2">
      <c r="A1494" s="7"/>
      <c r="B1494" s="30"/>
    </row>
    <row r="1495" spans="1:2" ht="14.25" x14ac:dyDescent="0.2">
      <c r="A1495" s="7"/>
      <c r="B1495" s="30"/>
    </row>
    <row r="1496" spans="1:2" ht="14.25" x14ac:dyDescent="0.2">
      <c r="A1496" s="7"/>
      <c r="B1496" s="30"/>
    </row>
    <row r="1497" spans="1:2" ht="14.25" x14ac:dyDescent="0.2">
      <c r="A1497" s="7"/>
      <c r="B1497" s="30"/>
    </row>
    <row r="1498" spans="1:2" ht="14.25" x14ac:dyDescent="0.2">
      <c r="A1498" s="7"/>
      <c r="B1498" s="30"/>
    </row>
    <row r="1499" spans="1:2" ht="14.25" x14ac:dyDescent="0.2">
      <c r="A1499" s="7"/>
      <c r="B1499" s="30"/>
    </row>
    <row r="1500" spans="1:2" ht="14.25" x14ac:dyDescent="0.2">
      <c r="A1500" s="7"/>
      <c r="B1500" s="30"/>
    </row>
    <row r="1501" spans="1:2" ht="14.25" x14ac:dyDescent="0.2">
      <c r="A1501" s="7"/>
      <c r="B1501" s="30"/>
    </row>
    <row r="1502" spans="1:2" ht="14.25" x14ac:dyDescent="0.2">
      <c r="A1502" s="7"/>
      <c r="B1502" s="30"/>
    </row>
    <row r="1503" spans="1:2" ht="14.25" x14ac:dyDescent="0.2">
      <c r="A1503" s="7"/>
      <c r="B1503" s="30"/>
    </row>
    <row r="1504" spans="1:2" ht="14.25" x14ac:dyDescent="0.2">
      <c r="A1504" s="7"/>
      <c r="B1504" s="30"/>
    </row>
    <row r="1505" spans="1:2" ht="14.25" x14ac:dyDescent="0.2">
      <c r="A1505" s="7"/>
      <c r="B1505" s="30"/>
    </row>
    <row r="1506" spans="1:2" ht="14.25" x14ac:dyDescent="0.2">
      <c r="A1506" s="7"/>
      <c r="B1506" s="30"/>
    </row>
    <row r="1507" spans="1:2" ht="14.25" x14ac:dyDescent="0.2">
      <c r="A1507" s="7"/>
      <c r="B1507" s="30"/>
    </row>
    <row r="1508" spans="1:2" ht="14.25" x14ac:dyDescent="0.2">
      <c r="A1508" s="7"/>
      <c r="B1508" s="30"/>
    </row>
    <row r="1509" spans="1:2" ht="14.25" x14ac:dyDescent="0.2">
      <c r="A1509" s="7"/>
      <c r="B1509" s="30"/>
    </row>
    <row r="1510" spans="1:2" ht="14.25" x14ac:dyDescent="0.2">
      <c r="A1510" s="7"/>
      <c r="B1510" s="30"/>
    </row>
    <row r="1511" spans="1:2" ht="14.25" x14ac:dyDescent="0.2">
      <c r="A1511" s="7"/>
      <c r="B1511" s="30"/>
    </row>
    <row r="1512" spans="1:2" ht="14.25" x14ac:dyDescent="0.2">
      <c r="A1512" s="7"/>
      <c r="B1512" s="30"/>
    </row>
    <row r="1513" spans="1:2" ht="14.25" x14ac:dyDescent="0.2">
      <c r="A1513" s="7"/>
      <c r="B1513" s="30"/>
    </row>
    <row r="1514" spans="1:2" ht="14.25" x14ac:dyDescent="0.2">
      <c r="A1514" s="7"/>
      <c r="B1514" s="30"/>
    </row>
    <row r="1515" spans="1:2" ht="14.25" x14ac:dyDescent="0.2">
      <c r="A1515" s="7"/>
      <c r="B1515" s="30"/>
    </row>
    <row r="1516" spans="1:2" ht="14.25" x14ac:dyDescent="0.2">
      <c r="A1516" s="7"/>
      <c r="B1516" s="30"/>
    </row>
    <row r="1517" spans="1:2" ht="14.25" x14ac:dyDescent="0.2">
      <c r="A1517" s="7"/>
      <c r="B1517" s="30"/>
    </row>
    <row r="1518" spans="1:2" ht="14.25" x14ac:dyDescent="0.2">
      <c r="A1518" s="7"/>
      <c r="B1518" s="30"/>
    </row>
    <row r="1519" spans="1:2" ht="14.25" x14ac:dyDescent="0.2">
      <c r="A1519" s="7"/>
      <c r="B1519" s="30"/>
    </row>
    <row r="1520" spans="1:2" ht="14.25" x14ac:dyDescent="0.2">
      <c r="A1520" s="7"/>
      <c r="B1520" s="30"/>
    </row>
    <row r="1521" spans="1:2" ht="14.25" x14ac:dyDescent="0.2">
      <c r="A1521" s="7"/>
      <c r="B1521" s="30"/>
    </row>
    <row r="1522" spans="1:2" ht="14.25" x14ac:dyDescent="0.2">
      <c r="A1522" s="7"/>
      <c r="B1522" s="30"/>
    </row>
    <row r="1523" spans="1:2" ht="14.25" x14ac:dyDescent="0.2">
      <c r="A1523" s="7"/>
      <c r="B1523" s="30"/>
    </row>
    <row r="1524" spans="1:2" ht="14.25" x14ac:dyDescent="0.2">
      <c r="A1524" s="7"/>
      <c r="B1524" s="30"/>
    </row>
    <row r="1525" spans="1:2" ht="14.25" x14ac:dyDescent="0.2">
      <c r="A1525" s="7"/>
      <c r="B1525" s="30"/>
    </row>
    <row r="1526" spans="1:2" ht="14.25" x14ac:dyDescent="0.2">
      <c r="A1526" s="7"/>
      <c r="B1526" s="30"/>
    </row>
    <row r="1527" spans="1:2" ht="14.25" x14ac:dyDescent="0.2">
      <c r="A1527" s="7"/>
      <c r="B1527" s="30"/>
    </row>
    <row r="1528" spans="1:2" ht="14.25" x14ac:dyDescent="0.2">
      <c r="A1528" s="7"/>
      <c r="B1528" s="30"/>
    </row>
    <row r="1529" spans="1:2" ht="14.25" x14ac:dyDescent="0.2">
      <c r="A1529" s="7"/>
      <c r="B1529" s="30"/>
    </row>
    <row r="1530" spans="1:2" ht="14.25" x14ac:dyDescent="0.2">
      <c r="A1530" s="7"/>
      <c r="B1530" s="30"/>
    </row>
    <row r="1531" spans="1:2" ht="14.25" x14ac:dyDescent="0.2">
      <c r="A1531" s="7"/>
      <c r="B1531" s="30"/>
    </row>
    <row r="1532" spans="1:2" ht="14.25" x14ac:dyDescent="0.2">
      <c r="A1532" s="7"/>
      <c r="B1532" s="30"/>
    </row>
    <row r="1533" spans="1:2" ht="14.25" x14ac:dyDescent="0.2">
      <c r="A1533" s="7"/>
      <c r="B1533" s="30"/>
    </row>
    <row r="1534" spans="1:2" ht="14.25" x14ac:dyDescent="0.2">
      <c r="A1534" s="7"/>
      <c r="B1534" s="30"/>
    </row>
    <row r="1535" spans="1:2" ht="14.25" x14ac:dyDescent="0.2">
      <c r="A1535" s="7"/>
      <c r="B1535" s="30"/>
    </row>
    <row r="1536" spans="1:2" ht="14.25" x14ac:dyDescent="0.2">
      <c r="A1536" s="7"/>
      <c r="B1536" s="30"/>
    </row>
    <row r="1537" spans="1:2" ht="14.25" x14ac:dyDescent="0.2">
      <c r="A1537" s="7"/>
      <c r="B1537" s="30"/>
    </row>
    <row r="1538" spans="1:2" ht="14.25" x14ac:dyDescent="0.2">
      <c r="A1538" s="7"/>
      <c r="B1538" s="30"/>
    </row>
    <row r="1539" spans="1:2" ht="14.25" x14ac:dyDescent="0.2">
      <c r="A1539" s="7"/>
      <c r="B1539" s="30"/>
    </row>
    <row r="1540" spans="1:2" ht="14.25" x14ac:dyDescent="0.2">
      <c r="A1540" s="7"/>
      <c r="B1540" s="30"/>
    </row>
    <row r="1541" spans="1:2" ht="14.25" x14ac:dyDescent="0.2">
      <c r="A1541" s="7"/>
      <c r="B1541" s="30"/>
    </row>
    <row r="1542" spans="1:2" ht="14.25" x14ac:dyDescent="0.2">
      <c r="A1542" s="7"/>
      <c r="B1542" s="30"/>
    </row>
    <row r="1543" spans="1:2" ht="14.25" x14ac:dyDescent="0.2">
      <c r="A1543" s="7"/>
      <c r="B1543" s="30"/>
    </row>
    <row r="1544" spans="1:2" ht="14.25" x14ac:dyDescent="0.2">
      <c r="A1544" s="7"/>
      <c r="B1544" s="30"/>
    </row>
    <row r="1545" spans="1:2" ht="14.25" x14ac:dyDescent="0.2">
      <c r="A1545" s="7"/>
      <c r="B1545" s="30"/>
    </row>
    <row r="1546" spans="1:2" ht="14.25" x14ac:dyDescent="0.2">
      <c r="A1546" s="7"/>
      <c r="B1546" s="30"/>
    </row>
    <row r="1547" spans="1:2" ht="14.25" x14ac:dyDescent="0.2">
      <c r="A1547" s="7"/>
      <c r="B1547" s="30"/>
    </row>
    <row r="1548" spans="1:2" ht="14.25" x14ac:dyDescent="0.2">
      <c r="A1548" s="7"/>
      <c r="B1548" s="30"/>
    </row>
    <row r="1549" spans="1:2" ht="14.25" x14ac:dyDescent="0.2">
      <c r="A1549" s="7"/>
      <c r="B1549" s="30"/>
    </row>
    <row r="1550" spans="1:2" ht="14.25" x14ac:dyDescent="0.2">
      <c r="A1550" s="7"/>
      <c r="B1550" s="30"/>
    </row>
    <row r="1551" spans="1:2" ht="14.25" x14ac:dyDescent="0.2">
      <c r="A1551" s="7"/>
      <c r="B1551" s="30"/>
    </row>
    <row r="1552" spans="1:2" ht="14.25" x14ac:dyDescent="0.2">
      <c r="A1552" s="7"/>
      <c r="B1552" s="30"/>
    </row>
    <row r="1553" spans="1:2" ht="14.25" x14ac:dyDescent="0.2">
      <c r="A1553" s="7"/>
      <c r="B1553" s="30"/>
    </row>
    <row r="1554" spans="1:2" ht="14.25" x14ac:dyDescent="0.2">
      <c r="A1554" s="7"/>
      <c r="B1554" s="30"/>
    </row>
    <row r="1555" spans="1:2" ht="14.25" x14ac:dyDescent="0.2">
      <c r="A1555" s="7"/>
      <c r="B1555" s="30"/>
    </row>
    <row r="1556" spans="1:2" ht="14.25" x14ac:dyDescent="0.2">
      <c r="A1556" s="7"/>
      <c r="B1556" s="30"/>
    </row>
    <row r="1557" spans="1:2" ht="14.25" x14ac:dyDescent="0.2">
      <c r="A1557" s="7"/>
      <c r="B1557" s="30"/>
    </row>
    <row r="1558" spans="1:2" ht="14.25" x14ac:dyDescent="0.2">
      <c r="A1558" s="7"/>
      <c r="B1558" s="30"/>
    </row>
    <row r="1559" spans="1:2" ht="14.25" x14ac:dyDescent="0.2">
      <c r="A1559" s="7"/>
      <c r="B1559" s="30"/>
    </row>
    <row r="1560" spans="1:2" ht="14.25" x14ac:dyDescent="0.2">
      <c r="A1560" s="7"/>
      <c r="B1560" s="30"/>
    </row>
    <row r="1561" spans="1:2" ht="14.25" x14ac:dyDescent="0.2">
      <c r="A1561" s="7"/>
      <c r="B1561" s="30"/>
    </row>
    <row r="1562" spans="1:2" ht="14.25" x14ac:dyDescent="0.2">
      <c r="A1562" s="7"/>
      <c r="B1562" s="30"/>
    </row>
    <row r="1563" spans="1:2" ht="14.25" x14ac:dyDescent="0.2">
      <c r="A1563" s="7"/>
      <c r="B1563" s="30"/>
    </row>
    <row r="1564" spans="1:2" ht="14.25" x14ac:dyDescent="0.2">
      <c r="A1564" s="7"/>
      <c r="B1564" s="30"/>
    </row>
    <row r="1565" spans="1:2" ht="14.25" x14ac:dyDescent="0.2">
      <c r="A1565" s="7"/>
      <c r="B1565" s="30"/>
    </row>
    <row r="1566" spans="1:2" ht="14.25" x14ac:dyDescent="0.2">
      <c r="A1566" s="7"/>
      <c r="B1566" s="30"/>
    </row>
    <row r="1567" spans="1:2" ht="14.25" x14ac:dyDescent="0.2">
      <c r="A1567" s="7"/>
      <c r="B1567" s="30"/>
    </row>
    <row r="1568" spans="1:2" ht="14.25" x14ac:dyDescent="0.2">
      <c r="A1568" s="7"/>
      <c r="B1568" s="30"/>
    </row>
    <row r="1569" spans="1:2" ht="14.25" x14ac:dyDescent="0.2">
      <c r="A1569" s="7"/>
      <c r="B1569" s="30"/>
    </row>
    <row r="1570" spans="1:2" ht="14.25" x14ac:dyDescent="0.2">
      <c r="A1570" s="7"/>
      <c r="B1570" s="30"/>
    </row>
    <row r="1571" spans="1:2" ht="14.25" x14ac:dyDescent="0.2">
      <c r="A1571" s="7"/>
      <c r="B1571" s="30"/>
    </row>
    <row r="1572" spans="1:2" ht="14.25" x14ac:dyDescent="0.2">
      <c r="A1572" s="7"/>
      <c r="B1572" s="30"/>
    </row>
    <row r="1573" spans="1:2" ht="14.25" x14ac:dyDescent="0.2">
      <c r="A1573" s="7"/>
      <c r="B1573" s="30"/>
    </row>
    <row r="1574" spans="1:2" ht="14.25" x14ac:dyDescent="0.2">
      <c r="A1574" s="7"/>
      <c r="B1574" s="30"/>
    </row>
    <row r="1575" spans="1:2" ht="14.25" x14ac:dyDescent="0.2">
      <c r="A1575" s="7"/>
      <c r="B1575" s="30"/>
    </row>
    <row r="1576" spans="1:2" ht="14.25" x14ac:dyDescent="0.2">
      <c r="A1576" s="7"/>
      <c r="B1576" s="30"/>
    </row>
    <row r="1577" spans="1:2" ht="14.25" x14ac:dyDescent="0.2">
      <c r="A1577" s="7"/>
      <c r="B1577" s="30"/>
    </row>
    <row r="1578" spans="1:2" ht="14.25" x14ac:dyDescent="0.2">
      <c r="A1578" s="7"/>
      <c r="B1578" s="30"/>
    </row>
    <row r="1579" spans="1:2" ht="14.25" x14ac:dyDescent="0.2">
      <c r="A1579" s="7"/>
      <c r="B1579" s="30"/>
    </row>
    <row r="1580" spans="1:2" ht="14.25" x14ac:dyDescent="0.2">
      <c r="A1580" s="7"/>
      <c r="B1580" s="30"/>
    </row>
    <row r="1581" spans="1:2" ht="14.25" x14ac:dyDescent="0.2">
      <c r="A1581" s="7"/>
      <c r="B1581" s="30"/>
    </row>
    <row r="1582" spans="1:2" ht="14.25" x14ac:dyDescent="0.2">
      <c r="A1582" s="7"/>
      <c r="B1582" s="30"/>
    </row>
    <row r="1583" spans="1:2" ht="14.25" x14ac:dyDescent="0.2">
      <c r="A1583" s="7"/>
      <c r="B1583" s="30"/>
    </row>
    <row r="1584" spans="1:2" ht="14.25" x14ac:dyDescent="0.2">
      <c r="A1584" s="7"/>
      <c r="B1584" s="30"/>
    </row>
    <row r="1585" spans="1:2" ht="14.25" x14ac:dyDescent="0.2">
      <c r="A1585" s="7"/>
      <c r="B1585" s="30"/>
    </row>
    <row r="1586" spans="1:2" ht="14.25" x14ac:dyDescent="0.2">
      <c r="A1586" s="7"/>
      <c r="B1586" s="30"/>
    </row>
    <row r="1587" spans="1:2" ht="14.25" x14ac:dyDescent="0.2">
      <c r="A1587" s="7"/>
      <c r="B1587" s="30"/>
    </row>
    <row r="1588" spans="1:2" ht="14.25" x14ac:dyDescent="0.2">
      <c r="A1588" s="7"/>
      <c r="B1588" s="30"/>
    </row>
    <row r="1589" spans="1:2" ht="14.25" x14ac:dyDescent="0.2">
      <c r="A1589" s="7"/>
      <c r="B1589" s="30"/>
    </row>
    <row r="1590" spans="1:2" ht="14.25" x14ac:dyDescent="0.2">
      <c r="A1590" s="7"/>
      <c r="B1590" s="30"/>
    </row>
    <row r="1591" spans="1:2" ht="14.25" x14ac:dyDescent="0.2">
      <c r="A1591" s="7"/>
      <c r="B1591" s="30"/>
    </row>
    <row r="1592" spans="1:2" ht="14.25" x14ac:dyDescent="0.2">
      <c r="A1592" s="7"/>
      <c r="B1592" s="30"/>
    </row>
    <row r="1593" spans="1:2" ht="14.25" x14ac:dyDescent="0.2">
      <c r="A1593" s="7"/>
      <c r="B1593" s="30"/>
    </row>
    <row r="1594" spans="1:2" ht="14.25" x14ac:dyDescent="0.2">
      <c r="A1594" s="7"/>
      <c r="B1594" s="30"/>
    </row>
    <row r="1595" spans="1:2" ht="14.25" x14ac:dyDescent="0.2">
      <c r="A1595" s="7"/>
      <c r="B1595" s="30"/>
    </row>
    <row r="1596" spans="1:2" ht="14.25" x14ac:dyDescent="0.2">
      <c r="A1596" s="7"/>
      <c r="B1596" s="30"/>
    </row>
    <row r="1597" spans="1:2" ht="14.25" x14ac:dyDescent="0.2">
      <c r="A1597" s="7"/>
      <c r="B1597" s="30"/>
    </row>
    <row r="1598" spans="1:2" ht="14.25" x14ac:dyDescent="0.2">
      <c r="A1598" s="7"/>
      <c r="B1598" s="30"/>
    </row>
    <row r="1599" spans="1:2" ht="14.25" x14ac:dyDescent="0.2">
      <c r="A1599" s="7"/>
      <c r="B1599" s="30"/>
    </row>
    <row r="1600" spans="1:2" ht="14.25" x14ac:dyDescent="0.2">
      <c r="A1600" s="7"/>
      <c r="B1600" s="30"/>
    </row>
    <row r="1601" spans="1:2" ht="14.25" x14ac:dyDescent="0.2">
      <c r="A1601" s="7"/>
      <c r="B1601" s="30"/>
    </row>
    <row r="1602" spans="1:2" ht="14.25" x14ac:dyDescent="0.2">
      <c r="A1602" s="7"/>
      <c r="B1602" s="30"/>
    </row>
    <row r="1603" spans="1:2" ht="14.25" x14ac:dyDescent="0.2">
      <c r="A1603" s="7"/>
      <c r="B1603" s="30"/>
    </row>
    <row r="1604" spans="1:2" ht="14.25" x14ac:dyDescent="0.2">
      <c r="A1604" s="7"/>
      <c r="B1604" s="30"/>
    </row>
    <row r="1605" spans="1:2" ht="14.25" x14ac:dyDescent="0.2">
      <c r="A1605" s="7"/>
      <c r="B1605" s="30"/>
    </row>
    <row r="1606" spans="1:2" ht="14.25" x14ac:dyDescent="0.2">
      <c r="A1606" s="7"/>
      <c r="B1606" s="30"/>
    </row>
    <row r="1607" spans="1:2" ht="14.25" x14ac:dyDescent="0.2">
      <c r="A1607" s="7"/>
      <c r="B1607" s="30"/>
    </row>
    <row r="1608" spans="1:2" ht="14.25" x14ac:dyDescent="0.2">
      <c r="A1608" s="7"/>
      <c r="B1608" s="30"/>
    </row>
    <row r="1609" spans="1:2" ht="14.25" x14ac:dyDescent="0.2">
      <c r="A1609" s="7"/>
      <c r="B1609" s="30"/>
    </row>
    <row r="1610" spans="1:2" ht="14.25" x14ac:dyDescent="0.2">
      <c r="A1610" s="7"/>
      <c r="B1610" s="30"/>
    </row>
    <row r="1611" spans="1:2" ht="14.25" x14ac:dyDescent="0.2">
      <c r="A1611" s="7"/>
      <c r="B1611" s="30"/>
    </row>
    <row r="1612" spans="1:2" ht="14.25" x14ac:dyDescent="0.2">
      <c r="A1612" s="7"/>
      <c r="B1612" s="30"/>
    </row>
    <row r="1613" spans="1:2" ht="14.25" x14ac:dyDescent="0.2">
      <c r="A1613" s="7"/>
      <c r="B1613" s="30"/>
    </row>
    <row r="1614" spans="1:2" ht="14.25" x14ac:dyDescent="0.2">
      <c r="A1614" s="7"/>
      <c r="B1614" s="30"/>
    </row>
    <row r="1615" spans="1:2" ht="14.25" x14ac:dyDescent="0.2">
      <c r="A1615" s="7"/>
      <c r="B1615" s="30"/>
    </row>
    <row r="1616" spans="1:2" ht="14.25" x14ac:dyDescent="0.2">
      <c r="A1616" s="7"/>
      <c r="B1616" s="30"/>
    </row>
    <row r="1617" spans="1:2" ht="14.25" x14ac:dyDescent="0.2">
      <c r="A1617" s="7"/>
      <c r="B1617" s="30"/>
    </row>
    <row r="1618" spans="1:2" ht="14.25" x14ac:dyDescent="0.2">
      <c r="A1618" s="7"/>
      <c r="B1618" s="30"/>
    </row>
    <row r="1619" spans="1:2" ht="14.25" x14ac:dyDescent="0.2">
      <c r="A1619" s="7"/>
      <c r="B1619" s="30"/>
    </row>
    <row r="1620" spans="1:2" ht="14.25" x14ac:dyDescent="0.2">
      <c r="A1620" s="7"/>
      <c r="B1620" s="30"/>
    </row>
    <row r="1621" spans="1:2" ht="14.25" x14ac:dyDescent="0.2">
      <c r="A1621" s="7"/>
      <c r="B1621" s="30"/>
    </row>
    <row r="1622" spans="1:2" ht="14.25" x14ac:dyDescent="0.2">
      <c r="A1622" s="7"/>
      <c r="B1622" s="30"/>
    </row>
    <row r="1623" spans="1:2" ht="14.25" x14ac:dyDescent="0.2">
      <c r="A1623" s="7"/>
      <c r="B1623" s="30"/>
    </row>
    <row r="1624" spans="1:2" ht="14.25" x14ac:dyDescent="0.2">
      <c r="A1624" s="7"/>
      <c r="B1624" s="30"/>
    </row>
    <row r="1625" spans="1:2" ht="14.25" x14ac:dyDescent="0.2">
      <c r="A1625" s="7"/>
      <c r="B1625" s="30"/>
    </row>
    <row r="1626" spans="1:2" ht="14.25" x14ac:dyDescent="0.2">
      <c r="A1626" s="7"/>
      <c r="B1626" s="30"/>
    </row>
    <row r="1627" spans="1:2" ht="14.25" x14ac:dyDescent="0.2">
      <c r="A1627" s="7"/>
      <c r="B1627" s="30"/>
    </row>
    <row r="1628" spans="1:2" ht="14.25" x14ac:dyDescent="0.2">
      <c r="A1628" s="7"/>
      <c r="B1628" s="30"/>
    </row>
    <row r="1629" spans="1:2" ht="14.25" x14ac:dyDescent="0.2">
      <c r="A1629" s="7"/>
      <c r="B1629" s="30"/>
    </row>
    <row r="1630" spans="1:2" ht="14.25" x14ac:dyDescent="0.2">
      <c r="A1630" s="7"/>
      <c r="B1630" s="30"/>
    </row>
    <row r="1631" spans="1:2" ht="14.25" x14ac:dyDescent="0.2">
      <c r="A1631" s="7"/>
      <c r="B1631" s="30"/>
    </row>
    <row r="1632" spans="1:2" ht="14.25" x14ac:dyDescent="0.2">
      <c r="A1632" s="7"/>
      <c r="B1632" s="30"/>
    </row>
    <row r="1633" spans="1:2" ht="14.25" x14ac:dyDescent="0.2">
      <c r="A1633" s="7"/>
      <c r="B1633" s="30"/>
    </row>
    <row r="1634" spans="1:2" ht="14.25" x14ac:dyDescent="0.2">
      <c r="A1634" s="7"/>
      <c r="B1634" s="30"/>
    </row>
    <row r="1635" spans="1:2" ht="14.25" x14ac:dyDescent="0.2">
      <c r="A1635" s="7"/>
      <c r="B1635" s="30"/>
    </row>
    <row r="1636" spans="1:2" ht="14.25" x14ac:dyDescent="0.2">
      <c r="A1636" s="7"/>
      <c r="B1636" s="30"/>
    </row>
    <row r="1637" spans="1:2" ht="14.25" x14ac:dyDescent="0.2">
      <c r="A1637" s="7"/>
      <c r="B1637" s="30"/>
    </row>
    <row r="1638" spans="1:2" ht="14.25" x14ac:dyDescent="0.2">
      <c r="A1638" s="7"/>
      <c r="B1638" s="30"/>
    </row>
    <row r="1639" spans="1:2" ht="14.25" x14ac:dyDescent="0.2">
      <c r="A1639" s="7"/>
      <c r="B1639" s="30"/>
    </row>
    <row r="1640" spans="1:2" ht="14.25" x14ac:dyDescent="0.2">
      <c r="A1640" s="7"/>
      <c r="B1640" s="30"/>
    </row>
    <row r="1641" spans="1:2" ht="14.25" x14ac:dyDescent="0.2">
      <c r="A1641" s="7"/>
      <c r="B1641" s="30"/>
    </row>
    <row r="1642" spans="1:2" ht="14.25" x14ac:dyDescent="0.2">
      <c r="A1642" s="7"/>
      <c r="B1642" s="30"/>
    </row>
    <row r="1643" spans="1:2" ht="14.25" x14ac:dyDescent="0.2">
      <c r="A1643" s="7"/>
      <c r="B1643" s="30"/>
    </row>
    <row r="1644" spans="1:2" ht="14.25" x14ac:dyDescent="0.2">
      <c r="A1644" s="7"/>
      <c r="B1644" s="30"/>
    </row>
    <row r="1645" spans="1:2" ht="14.25" x14ac:dyDescent="0.2">
      <c r="A1645" s="7"/>
      <c r="B1645" s="30"/>
    </row>
    <row r="1646" spans="1:2" ht="14.25" x14ac:dyDescent="0.2">
      <c r="A1646" s="7"/>
      <c r="B1646" s="30"/>
    </row>
    <row r="1647" spans="1:2" ht="14.25" x14ac:dyDescent="0.2">
      <c r="A1647" s="7"/>
      <c r="B1647" s="30"/>
    </row>
    <row r="1648" spans="1:2" ht="14.25" x14ac:dyDescent="0.2">
      <c r="A1648" s="7"/>
      <c r="B1648" s="30"/>
    </row>
    <row r="1649" spans="1:2" ht="14.25" x14ac:dyDescent="0.2">
      <c r="A1649" s="7"/>
      <c r="B1649" s="30"/>
    </row>
    <row r="1650" spans="1:2" ht="14.25" x14ac:dyDescent="0.2">
      <c r="A1650" s="7"/>
      <c r="B1650" s="30"/>
    </row>
    <row r="1651" spans="1:2" ht="14.25" x14ac:dyDescent="0.2">
      <c r="A1651" s="7"/>
      <c r="B1651" s="30"/>
    </row>
    <row r="1652" spans="1:2" ht="14.25" x14ac:dyDescent="0.2">
      <c r="A1652" s="7"/>
      <c r="B1652" s="30"/>
    </row>
    <row r="1653" spans="1:2" ht="14.25" x14ac:dyDescent="0.2">
      <c r="A1653" s="7"/>
      <c r="B1653" s="30"/>
    </row>
    <row r="1654" spans="1:2" ht="14.25" x14ac:dyDescent="0.2">
      <c r="A1654" s="7"/>
      <c r="B1654" s="30"/>
    </row>
    <row r="1655" spans="1:2" ht="14.25" x14ac:dyDescent="0.2">
      <c r="A1655" s="7"/>
      <c r="B1655" s="30"/>
    </row>
    <row r="1656" spans="1:2" ht="14.25" x14ac:dyDescent="0.2">
      <c r="A1656" s="7"/>
      <c r="B1656" s="30"/>
    </row>
    <row r="1657" spans="1:2" ht="14.25" x14ac:dyDescent="0.2">
      <c r="A1657" s="7"/>
      <c r="B1657" s="30"/>
    </row>
    <row r="1658" spans="1:2" ht="14.25" x14ac:dyDescent="0.2">
      <c r="A1658" s="7"/>
      <c r="B1658" s="30"/>
    </row>
    <row r="1659" spans="1:2" ht="14.25" x14ac:dyDescent="0.2">
      <c r="A1659" s="7"/>
      <c r="B1659" s="30"/>
    </row>
    <row r="1660" spans="1:2" ht="14.25" x14ac:dyDescent="0.2">
      <c r="A1660" s="7"/>
      <c r="B1660" s="30"/>
    </row>
    <row r="1661" spans="1:2" ht="14.25" x14ac:dyDescent="0.2">
      <c r="A1661" s="7"/>
      <c r="B1661" s="30"/>
    </row>
    <row r="1662" spans="1:2" ht="14.25" x14ac:dyDescent="0.2">
      <c r="A1662" s="7"/>
      <c r="B1662" s="30"/>
    </row>
    <row r="1663" spans="1:2" ht="14.25" x14ac:dyDescent="0.2">
      <c r="A1663" s="7"/>
      <c r="B1663" s="30"/>
    </row>
    <row r="1664" spans="1:2" ht="14.25" x14ac:dyDescent="0.2">
      <c r="A1664" s="7"/>
      <c r="B1664" s="30"/>
    </row>
    <row r="1665" spans="1:2" ht="14.25" x14ac:dyDescent="0.2">
      <c r="A1665" s="7"/>
      <c r="B1665" s="30"/>
    </row>
    <row r="1666" spans="1:2" ht="14.25" x14ac:dyDescent="0.2">
      <c r="A1666" s="7"/>
      <c r="B1666" s="30"/>
    </row>
    <row r="1667" spans="1:2" ht="14.25" x14ac:dyDescent="0.2">
      <c r="A1667" s="7"/>
      <c r="B1667" s="30"/>
    </row>
    <row r="1668" spans="1:2" ht="14.25" x14ac:dyDescent="0.2">
      <c r="A1668" s="7"/>
      <c r="B1668" s="30"/>
    </row>
    <row r="1669" spans="1:2" ht="14.25" x14ac:dyDescent="0.2">
      <c r="A1669" s="7"/>
      <c r="B1669" s="30"/>
    </row>
    <row r="1670" spans="1:2" ht="14.25" x14ac:dyDescent="0.2">
      <c r="A1670" s="7"/>
      <c r="B1670" s="30"/>
    </row>
    <row r="1671" spans="1:2" ht="14.25" x14ac:dyDescent="0.2">
      <c r="A1671" s="7"/>
      <c r="B1671" s="30"/>
    </row>
    <row r="1672" spans="1:2" ht="14.25" x14ac:dyDescent="0.2">
      <c r="A1672" s="7"/>
      <c r="B1672" s="30"/>
    </row>
    <row r="1673" spans="1:2" ht="14.25" x14ac:dyDescent="0.2">
      <c r="A1673" s="7"/>
      <c r="B1673" s="30"/>
    </row>
    <row r="1674" spans="1:2" ht="14.25" x14ac:dyDescent="0.2">
      <c r="A1674" s="7"/>
      <c r="B1674" s="30"/>
    </row>
    <row r="1675" spans="1:2" ht="14.25" x14ac:dyDescent="0.2">
      <c r="A1675" s="7"/>
      <c r="B1675" s="30"/>
    </row>
    <row r="1676" spans="1:2" ht="14.25" x14ac:dyDescent="0.2">
      <c r="A1676" s="7"/>
      <c r="B1676" s="30"/>
    </row>
    <row r="1677" spans="1:2" ht="14.25" x14ac:dyDescent="0.2">
      <c r="A1677" s="7"/>
      <c r="B1677" s="30"/>
    </row>
    <row r="1678" spans="1:2" ht="14.25" x14ac:dyDescent="0.2">
      <c r="A1678" s="7"/>
      <c r="B1678" s="30"/>
    </row>
    <row r="1679" spans="1:2" ht="14.25" x14ac:dyDescent="0.2">
      <c r="A1679" s="7"/>
      <c r="B1679" s="30"/>
    </row>
    <row r="1680" spans="1:2" ht="14.25" x14ac:dyDescent="0.2">
      <c r="A1680" s="7"/>
      <c r="B1680" s="30"/>
    </row>
    <row r="1681" spans="1:2" ht="14.25" x14ac:dyDescent="0.2">
      <c r="A1681" s="7"/>
      <c r="B1681" s="30"/>
    </row>
    <row r="1682" spans="1:2" ht="14.25" x14ac:dyDescent="0.2">
      <c r="A1682" s="7"/>
      <c r="B1682" s="30"/>
    </row>
    <row r="1683" spans="1:2" ht="14.25" x14ac:dyDescent="0.2">
      <c r="A1683" s="7"/>
      <c r="B1683" s="30"/>
    </row>
    <row r="1684" spans="1:2" ht="14.25" x14ac:dyDescent="0.2">
      <c r="A1684" s="7"/>
      <c r="B1684" s="30"/>
    </row>
    <row r="1685" spans="1:2" ht="14.25" x14ac:dyDescent="0.2">
      <c r="A1685" s="7"/>
      <c r="B1685" s="30"/>
    </row>
    <row r="1686" spans="1:2" ht="14.25" x14ac:dyDescent="0.2">
      <c r="A1686" s="7"/>
      <c r="B1686" s="30"/>
    </row>
    <row r="1687" spans="1:2" ht="14.25" x14ac:dyDescent="0.2">
      <c r="A1687" s="7"/>
      <c r="B1687" s="30"/>
    </row>
    <row r="1688" spans="1:2" ht="14.25" x14ac:dyDescent="0.2">
      <c r="A1688" s="7"/>
      <c r="B1688" s="30"/>
    </row>
    <row r="1689" spans="1:2" ht="14.25" x14ac:dyDescent="0.2">
      <c r="A1689" s="7"/>
      <c r="B1689" s="30"/>
    </row>
    <row r="1690" spans="1:2" ht="14.25" x14ac:dyDescent="0.2">
      <c r="A1690" s="7"/>
      <c r="B1690" s="30"/>
    </row>
    <row r="1691" spans="1:2" ht="14.25" x14ac:dyDescent="0.2">
      <c r="A1691" s="7"/>
      <c r="B1691" s="30"/>
    </row>
    <row r="1692" spans="1:2" ht="14.25" x14ac:dyDescent="0.2">
      <c r="A1692" s="7"/>
      <c r="B1692" s="30"/>
    </row>
    <row r="1693" spans="1:2" ht="14.25" x14ac:dyDescent="0.2">
      <c r="A1693" s="7"/>
      <c r="B1693" s="30"/>
    </row>
    <row r="1694" spans="1:2" ht="14.25" x14ac:dyDescent="0.2">
      <c r="A1694" s="7"/>
      <c r="B1694" s="30"/>
    </row>
    <row r="1695" spans="1:2" ht="14.25" x14ac:dyDescent="0.2">
      <c r="A1695" s="7"/>
      <c r="B1695" s="30"/>
    </row>
    <row r="1696" spans="1:2" ht="14.25" x14ac:dyDescent="0.2">
      <c r="A1696" s="7"/>
      <c r="B1696" s="30"/>
    </row>
    <row r="1697" spans="1:2" ht="14.25" x14ac:dyDescent="0.2">
      <c r="A1697" s="7"/>
      <c r="B1697" s="30"/>
    </row>
    <row r="1698" spans="1:2" ht="14.25" x14ac:dyDescent="0.2">
      <c r="A1698" s="7"/>
      <c r="B1698" s="30"/>
    </row>
    <row r="1699" spans="1:2" ht="14.25" x14ac:dyDescent="0.2">
      <c r="A1699" s="7"/>
      <c r="B1699" s="30"/>
    </row>
    <row r="1700" spans="1:2" ht="14.25" x14ac:dyDescent="0.2">
      <c r="A1700" s="7"/>
      <c r="B1700" s="30"/>
    </row>
    <row r="1701" spans="1:2" ht="14.25" x14ac:dyDescent="0.2">
      <c r="A1701" s="7"/>
      <c r="B1701" s="30"/>
    </row>
    <row r="1702" spans="1:2" ht="14.25" x14ac:dyDescent="0.2">
      <c r="A1702" s="7"/>
      <c r="B1702" s="30"/>
    </row>
    <row r="1703" spans="1:2" ht="14.25" x14ac:dyDescent="0.2">
      <c r="A1703" s="7"/>
      <c r="B1703" s="30"/>
    </row>
    <row r="1704" spans="1:2" ht="14.25" x14ac:dyDescent="0.2">
      <c r="A1704" s="7"/>
      <c r="B1704" s="30"/>
    </row>
    <row r="1705" spans="1:2" ht="14.25" x14ac:dyDescent="0.2">
      <c r="A1705" s="7"/>
      <c r="B1705" s="30"/>
    </row>
    <row r="1706" spans="1:2" ht="14.25" x14ac:dyDescent="0.2">
      <c r="A1706" s="7"/>
      <c r="B1706" s="30"/>
    </row>
    <row r="1707" spans="1:2" ht="14.25" x14ac:dyDescent="0.2">
      <c r="A1707" s="7"/>
      <c r="B1707" s="30"/>
    </row>
    <row r="1708" spans="1:2" ht="14.25" x14ac:dyDescent="0.2">
      <c r="A1708" s="7"/>
      <c r="B1708" s="30"/>
    </row>
    <row r="1709" spans="1:2" ht="14.25" x14ac:dyDescent="0.2">
      <c r="A1709" s="7"/>
      <c r="B1709" s="30"/>
    </row>
    <row r="1710" spans="1:2" ht="14.25" x14ac:dyDescent="0.2">
      <c r="A1710" s="7"/>
      <c r="B1710" s="30"/>
    </row>
    <row r="1711" spans="1:2" ht="14.25" x14ac:dyDescent="0.2">
      <c r="A1711" s="7"/>
      <c r="B1711" s="30"/>
    </row>
    <row r="1712" spans="1:2" ht="14.25" x14ac:dyDescent="0.2">
      <c r="A1712" s="7"/>
      <c r="B1712" s="30"/>
    </row>
    <row r="1713" spans="1:2" ht="14.25" x14ac:dyDescent="0.2">
      <c r="A1713" s="7"/>
      <c r="B1713" s="30"/>
    </row>
    <row r="1714" spans="1:2" ht="14.25" x14ac:dyDescent="0.2">
      <c r="A1714" s="7"/>
      <c r="B1714" s="30"/>
    </row>
    <row r="1715" spans="1:2" ht="14.25" x14ac:dyDescent="0.2">
      <c r="A1715" s="7"/>
      <c r="B1715" s="30"/>
    </row>
    <row r="1716" spans="1:2" ht="14.25" x14ac:dyDescent="0.2">
      <c r="A1716" s="7"/>
      <c r="B1716" s="30"/>
    </row>
    <row r="1717" spans="1:2" ht="14.25" x14ac:dyDescent="0.2">
      <c r="A1717" s="7"/>
      <c r="B1717" s="30"/>
    </row>
    <row r="1718" spans="1:2" ht="14.25" x14ac:dyDescent="0.2">
      <c r="A1718" s="7"/>
      <c r="B1718" s="30"/>
    </row>
    <row r="1719" spans="1:2" ht="14.25" x14ac:dyDescent="0.2">
      <c r="A1719" s="7"/>
      <c r="B1719" s="30"/>
    </row>
    <row r="1720" spans="1:2" ht="14.25" x14ac:dyDescent="0.2">
      <c r="A1720" s="7"/>
      <c r="B1720" s="30"/>
    </row>
    <row r="1721" spans="1:2" ht="14.25" x14ac:dyDescent="0.2">
      <c r="A1721" s="7"/>
      <c r="B1721" s="30"/>
    </row>
    <row r="1722" spans="1:2" ht="14.25" x14ac:dyDescent="0.2">
      <c r="A1722" s="7"/>
      <c r="B1722" s="30"/>
    </row>
    <row r="1723" spans="1:2" ht="14.25" x14ac:dyDescent="0.2">
      <c r="A1723" s="7"/>
      <c r="B1723" s="30"/>
    </row>
    <row r="1724" spans="1:2" ht="14.25" x14ac:dyDescent="0.2">
      <c r="A1724" s="7"/>
      <c r="B1724" s="30"/>
    </row>
    <row r="1725" spans="1:2" ht="14.25" x14ac:dyDescent="0.2">
      <c r="A1725" s="7"/>
      <c r="B1725" s="30"/>
    </row>
    <row r="1726" spans="1:2" ht="14.25" x14ac:dyDescent="0.2">
      <c r="A1726" s="7"/>
      <c r="B1726" s="30"/>
    </row>
    <row r="1727" spans="1:2" ht="14.25" x14ac:dyDescent="0.2">
      <c r="A1727" s="7"/>
      <c r="B1727" s="30"/>
    </row>
    <row r="1728" spans="1:2" ht="14.25" x14ac:dyDescent="0.2">
      <c r="A1728" s="7"/>
      <c r="B1728" s="30"/>
    </row>
    <row r="1729" spans="1:2" ht="14.25" x14ac:dyDescent="0.2">
      <c r="A1729" s="7"/>
      <c r="B1729" s="30"/>
    </row>
    <row r="1730" spans="1:2" ht="14.25" x14ac:dyDescent="0.2">
      <c r="A1730" s="7"/>
      <c r="B1730" s="30"/>
    </row>
    <row r="1731" spans="1:2" ht="14.25" x14ac:dyDescent="0.2">
      <c r="A1731" s="7"/>
      <c r="B1731" s="30"/>
    </row>
    <row r="1732" spans="1:2" ht="14.25" x14ac:dyDescent="0.2">
      <c r="A1732" s="7"/>
      <c r="B1732" s="30"/>
    </row>
    <row r="1733" spans="1:2" ht="14.25" x14ac:dyDescent="0.2">
      <c r="A1733" s="7"/>
      <c r="B1733" s="30"/>
    </row>
    <row r="1734" spans="1:2" ht="14.25" x14ac:dyDescent="0.2">
      <c r="A1734" s="7"/>
      <c r="B1734" s="30"/>
    </row>
    <row r="1735" spans="1:2" ht="14.25" x14ac:dyDescent="0.2">
      <c r="A1735" s="7"/>
      <c r="B1735" s="30"/>
    </row>
    <row r="1736" spans="1:2" ht="14.25" x14ac:dyDescent="0.2">
      <c r="A1736" s="7"/>
      <c r="B1736" s="30"/>
    </row>
    <row r="1737" spans="1:2" ht="14.25" x14ac:dyDescent="0.2">
      <c r="A1737" s="7"/>
      <c r="B1737" s="30"/>
    </row>
    <row r="1738" spans="1:2" ht="14.25" x14ac:dyDescent="0.2">
      <c r="A1738" s="7"/>
      <c r="B1738" s="30"/>
    </row>
    <row r="1739" spans="1:2" ht="14.25" x14ac:dyDescent="0.2">
      <c r="A1739" s="7"/>
      <c r="B1739" s="30"/>
    </row>
    <row r="1740" spans="1:2" ht="14.25" x14ac:dyDescent="0.2">
      <c r="A1740" s="7"/>
      <c r="B1740" s="30"/>
    </row>
    <row r="1741" spans="1:2" ht="14.25" x14ac:dyDescent="0.2">
      <c r="A1741" s="7"/>
      <c r="B1741" s="30"/>
    </row>
    <row r="1742" spans="1:2" ht="14.25" x14ac:dyDescent="0.2">
      <c r="A1742" s="7"/>
      <c r="B1742" s="30"/>
    </row>
    <row r="1743" spans="1:2" ht="14.25" x14ac:dyDescent="0.2">
      <c r="A1743" s="7"/>
      <c r="B1743" s="30"/>
    </row>
    <row r="1744" spans="1:2" ht="14.25" x14ac:dyDescent="0.2">
      <c r="A1744" s="7"/>
      <c r="B1744" s="30"/>
    </row>
    <row r="1745" spans="1:2" ht="14.25" x14ac:dyDescent="0.2">
      <c r="A1745" s="7"/>
      <c r="B1745" s="30"/>
    </row>
    <row r="1746" spans="1:2" ht="14.25" x14ac:dyDescent="0.2">
      <c r="A1746" s="7"/>
      <c r="B1746" s="30"/>
    </row>
    <row r="1747" spans="1:2" ht="14.25" x14ac:dyDescent="0.2">
      <c r="A1747" s="7"/>
      <c r="B1747" s="30"/>
    </row>
    <row r="1748" spans="1:2" ht="14.25" x14ac:dyDescent="0.2">
      <c r="A1748" s="7"/>
      <c r="B1748" s="30"/>
    </row>
    <row r="1749" spans="1:2" ht="14.25" x14ac:dyDescent="0.2">
      <c r="A1749" s="7"/>
      <c r="B1749" s="30"/>
    </row>
    <row r="1750" spans="1:2" ht="14.25" x14ac:dyDescent="0.2">
      <c r="A1750" s="7"/>
      <c r="B1750" s="30"/>
    </row>
    <row r="1751" spans="1:2" ht="14.25" x14ac:dyDescent="0.2">
      <c r="A1751" s="7"/>
      <c r="B1751" s="30"/>
    </row>
    <row r="1752" spans="1:2" ht="14.25" x14ac:dyDescent="0.2">
      <c r="A1752" s="7"/>
      <c r="B1752" s="30"/>
    </row>
    <row r="1753" spans="1:2" ht="14.25" x14ac:dyDescent="0.2">
      <c r="A1753" s="7"/>
      <c r="B1753" s="30"/>
    </row>
    <row r="1754" spans="1:2" ht="14.25" x14ac:dyDescent="0.2">
      <c r="A1754" s="7"/>
      <c r="B1754" s="30"/>
    </row>
    <row r="1755" spans="1:2" ht="14.25" x14ac:dyDescent="0.2">
      <c r="A1755" s="7"/>
      <c r="B1755" s="30"/>
    </row>
    <row r="1756" spans="1:2" ht="14.25" x14ac:dyDescent="0.2">
      <c r="A1756" s="7"/>
      <c r="B1756" s="30"/>
    </row>
    <row r="1757" spans="1:2" ht="14.25" x14ac:dyDescent="0.2">
      <c r="A1757" s="7"/>
      <c r="B1757" s="30"/>
    </row>
    <row r="1758" spans="1:2" ht="14.25" x14ac:dyDescent="0.2">
      <c r="A1758" s="7"/>
      <c r="B1758" s="30"/>
    </row>
    <row r="1759" spans="1:2" ht="14.25" x14ac:dyDescent="0.2">
      <c r="A1759" s="7"/>
      <c r="B1759" s="30"/>
    </row>
    <row r="1760" spans="1:2" ht="14.25" x14ac:dyDescent="0.2">
      <c r="A1760" s="7"/>
      <c r="B1760" s="30"/>
    </row>
    <row r="1761" spans="1:2" ht="14.25" x14ac:dyDescent="0.2">
      <c r="A1761" s="7"/>
      <c r="B1761" s="30"/>
    </row>
    <row r="1762" spans="1:2" ht="14.25" x14ac:dyDescent="0.2">
      <c r="A1762" s="7"/>
      <c r="B1762" s="30"/>
    </row>
    <row r="1763" spans="1:2" ht="14.25" x14ac:dyDescent="0.2">
      <c r="A1763" s="7"/>
      <c r="B1763" s="30"/>
    </row>
    <row r="1764" spans="1:2" ht="14.25" x14ac:dyDescent="0.2">
      <c r="A1764" s="7"/>
      <c r="B1764" s="30"/>
    </row>
    <row r="1765" spans="1:2" ht="14.25" x14ac:dyDescent="0.2">
      <c r="A1765" s="7"/>
      <c r="B1765" s="30"/>
    </row>
    <row r="1766" spans="1:2" ht="14.25" x14ac:dyDescent="0.2">
      <c r="A1766" s="7"/>
      <c r="B1766" s="30"/>
    </row>
    <row r="1767" spans="1:2" ht="14.25" x14ac:dyDescent="0.2">
      <c r="A1767" s="7"/>
      <c r="B1767" s="30"/>
    </row>
    <row r="1768" spans="1:2" ht="14.25" x14ac:dyDescent="0.2">
      <c r="A1768" s="7"/>
      <c r="B1768" s="30"/>
    </row>
    <row r="1769" spans="1:2" ht="14.25" x14ac:dyDescent="0.2">
      <c r="A1769" s="7"/>
      <c r="B1769" s="30"/>
    </row>
    <row r="1770" spans="1:2" ht="14.25" x14ac:dyDescent="0.2">
      <c r="A1770" s="7"/>
      <c r="B1770" s="30"/>
    </row>
    <row r="1771" spans="1:2" ht="14.25" x14ac:dyDescent="0.2">
      <c r="A1771" s="7"/>
      <c r="B1771" s="30"/>
    </row>
    <row r="1772" spans="1:2" ht="14.25" x14ac:dyDescent="0.2">
      <c r="A1772" s="7"/>
      <c r="B1772" s="30"/>
    </row>
    <row r="1773" spans="1:2" ht="14.25" x14ac:dyDescent="0.2">
      <c r="A1773" s="7"/>
      <c r="B1773" s="30"/>
    </row>
    <row r="1774" spans="1:2" ht="14.25" x14ac:dyDescent="0.2">
      <c r="A1774" s="7"/>
      <c r="B1774" s="30"/>
    </row>
    <row r="1775" spans="1:2" ht="14.25" x14ac:dyDescent="0.2">
      <c r="A1775" s="7"/>
      <c r="B1775" s="30"/>
    </row>
    <row r="1776" spans="1:2" ht="14.25" x14ac:dyDescent="0.2">
      <c r="A1776" s="7"/>
      <c r="B1776" s="30"/>
    </row>
    <row r="1777" spans="1:2" ht="14.25" x14ac:dyDescent="0.2">
      <c r="A1777" s="7"/>
      <c r="B1777" s="30"/>
    </row>
    <row r="1778" spans="1:2" ht="14.25" x14ac:dyDescent="0.2">
      <c r="A1778" s="7"/>
      <c r="B1778" s="30"/>
    </row>
    <row r="1779" spans="1:2" ht="14.25" x14ac:dyDescent="0.2">
      <c r="A1779" s="7"/>
      <c r="B1779" s="30"/>
    </row>
    <row r="1780" spans="1:2" ht="14.25" x14ac:dyDescent="0.2">
      <c r="A1780" s="7"/>
      <c r="B1780" s="30"/>
    </row>
    <row r="1781" spans="1:2" ht="14.25" x14ac:dyDescent="0.2">
      <c r="A1781" s="7"/>
      <c r="B1781" s="30"/>
    </row>
    <row r="1782" spans="1:2" ht="14.25" x14ac:dyDescent="0.2">
      <c r="A1782" s="7"/>
      <c r="B1782" s="30"/>
    </row>
    <row r="1783" spans="1:2" ht="14.25" x14ac:dyDescent="0.2">
      <c r="A1783" s="7"/>
      <c r="B1783" s="30"/>
    </row>
    <row r="1784" spans="1:2" ht="14.25" x14ac:dyDescent="0.2">
      <c r="A1784" s="7"/>
      <c r="B1784" s="30"/>
    </row>
    <row r="1785" spans="1:2" ht="14.25" x14ac:dyDescent="0.2">
      <c r="A1785" s="7"/>
      <c r="B1785" s="30"/>
    </row>
    <row r="1786" spans="1:2" ht="14.25" x14ac:dyDescent="0.2">
      <c r="A1786" s="7"/>
      <c r="B1786" s="30"/>
    </row>
    <row r="1787" spans="1:2" ht="14.25" x14ac:dyDescent="0.2">
      <c r="A1787" s="7"/>
      <c r="B1787" s="30"/>
    </row>
    <row r="1788" spans="1:2" ht="14.25" x14ac:dyDescent="0.2">
      <c r="A1788" s="7"/>
      <c r="B1788" s="30"/>
    </row>
    <row r="1789" spans="1:2" ht="14.25" x14ac:dyDescent="0.2">
      <c r="A1789" s="7"/>
      <c r="B1789" s="30"/>
    </row>
    <row r="1790" spans="1:2" ht="14.25" x14ac:dyDescent="0.2">
      <c r="A1790" s="7"/>
      <c r="B1790" s="30"/>
    </row>
    <row r="1791" spans="1:2" ht="14.25" x14ac:dyDescent="0.2">
      <c r="A1791" s="7"/>
      <c r="B1791" s="30"/>
    </row>
    <row r="1792" spans="1:2" ht="14.25" x14ac:dyDescent="0.2">
      <c r="A1792" s="7"/>
      <c r="B1792" s="30"/>
    </row>
    <row r="1793" spans="1:2" ht="14.25" x14ac:dyDescent="0.2">
      <c r="A1793" s="7"/>
      <c r="B1793" s="30"/>
    </row>
    <row r="1794" spans="1:2" ht="14.25" x14ac:dyDescent="0.2">
      <c r="A1794" s="7"/>
      <c r="B1794" s="30"/>
    </row>
    <row r="1795" spans="1:2" ht="14.25" x14ac:dyDescent="0.2">
      <c r="A1795" s="7"/>
      <c r="B1795" s="30"/>
    </row>
    <row r="1796" spans="1:2" ht="14.25" x14ac:dyDescent="0.2">
      <c r="A1796" s="7"/>
      <c r="B1796" s="30"/>
    </row>
    <row r="1797" spans="1:2" ht="14.25" x14ac:dyDescent="0.2">
      <c r="A1797" s="7"/>
      <c r="B1797" s="30"/>
    </row>
    <row r="1798" spans="1:2" ht="14.25" x14ac:dyDescent="0.2">
      <c r="A1798" s="7"/>
      <c r="B1798" s="30"/>
    </row>
    <row r="1799" spans="1:2" ht="14.25" x14ac:dyDescent="0.2">
      <c r="A1799" s="7"/>
      <c r="B1799" s="30"/>
    </row>
    <row r="1800" spans="1:2" ht="14.25" x14ac:dyDescent="0.2">
      <c r="A1800" s="7"/>
      <c r="B1800" s="30"/>
    </row>
    <row r="1801" spans="1:2" ht="14.25" x14ac:dyDescent="0.2">
      <c r="A1801" s="7"/>
      <c r="B1801" s="30"/>
    </row>
    <row r="1802" spans="1:2" ht="14.25" x14ac:dyDescent="0.2">
      <c r="A1802" s="7"/>
      <c r="B1802" s="30"/>
    </row>
    <row r="1803" spans="1:2" ht="14.25" x14ac:dyDescent="0.2">
      <c r="A1803" s="7"/>
      <c r="B1803" s="30"/>
    </row>
    <row r="1804" spans="1:2" ht="14.25" x14ac:dyDescent="0.2">
      <c r="A1804" s="7"/>
      <c r="B1804" s="30"/>
    </row>
    <row r="1805" spans="1:2" ht="14.25" x14ac:dyDescent="0.2">
      <c r="A1805" s="7"/>
      <c r="B1805" s="30"/>
    </row>
    <row r="1806" spans="1:2" ht="14.25" x14ac:dyDescent="0.2">
      <c r="A1806" s="7"/>
      <c r="B1806" s="30"/>
    </row>
    <row r="1807" spans="1:2" ht="14.25" x14ac:dyDescent="0.2">
      <c r="A1807" s="7"/>
      <c r="B1807" s="30"/>
    </row>
    <row r="1808" spans="1:2" ht="14.25" x14ac:dyDescent="0.2">
      <c r="A1808" s="7"/>
      <c r="B1808" s="30"/>
    </row>
    <row r="1809" spans="1:2" ht="14.25" x14ac:dyDescent="0.2">
      <c r="A1809" s="7"/>
      <c r="B1809" s="30"/>
    </row>
    <row r="1810" spans="1:2" ht="14.25" x14ac:dyDescent="0.2">
      <c r="A1810" s="7"/>
      <c r="B1810" s="30"/>
    </row>
    <row r="1811" spans="1:2" ht="14.25" x14ac:dyDescent="0.2">
      <c r="A1811" s="7"/>
      <c r="B1811" s="30"/>
    </row>
    <row r="1812" spans="1:2" ht="14.25" x14ac:dyDescent="0.2">
      <c r="A1812" s="7"/>
      <c r="B1812" s="30"/>
    </row>
    <row r="1813" spans="1:2" ht="14.25" x14ac:dyDescent="0.2">
      <c r="A1813" s="7"/>
      <c r="B1813" s="30"/>
    </row>
    <row r="1814" spans="1:2" ht="14.25" x14ac:dyDescent="0.2">
      <c r="A1814" s="7"/>
      <c r="B1814" s="30"/>
    </row>
    <row r="1815" spans="1:2" ht="14.25" x14ac:dyDescent="0.2">
      <c r="A1815" s="7"/>
      <c r="B1815" s="30"/>
    </row>
    <row r="1816" spans="1:2" ht="14.25" x14ac:dyDescent="0.2">
      <c r="A1816" s="7"/>
      <c r="B1816" s="30"/>
    </row>
    <row r="1817" spans="1:2" ht="14.25" x14ac:dyDescent="0.2">
      <c r="A1817" s="7"/>
      <c r="B1817" s="30"/>
    </row>
    <row r="1818" spans="1:2" ht="14.25" x14ac:dyDescent="0.2">
      <c r="A1818" s="7"/>
      <c r="B1818" s="30"/>
    </row>
    <row r="1819" spans="1:2" ht="14.25" x14ac:dyDescent="0.2">
      <c r="A1819" s="7"/>
      <c r="B1819" s="30"/>
    </row>
    <row r="1820" spans="1:2" ht="14.25" x14ac:dyDescent="0.2">
      <c r="A1820" s="7"/>
      <c r="B1820" s="30"/>
    </row>
    <row r="1821" spans="1:2" ht="14.25" x14ac:dyDescent="0.2">
      <c r="A1821" s="7"/>
      <c r="B1821" s="30"/>
    </row>
    <row r="1822" spans="1:2" ht="14.25" x14ac:dyDescent="0.2">
      <c r="A1822" s="7"/>
      <c r="B1822" s="30"/>
    </row>
    <row r="1823" spans="1:2" ht="14.25" x14ac:dyDescent="0.2">
      <c r="A1823" s="7"/>
      <c r="B1823" s="30"/>
    </row>
    <row r="1824" spans="1:2" ht="14.25" x14ac:dyDescent="0.2">
      <c r="A1824" s="7"/>
      <c r="B1824" s="30"/>
    </row>
    <row r="1825" spans="1:2" ht="14.25" x14ac:dyDescent="0.2">
      <c r="A1825" s="7"/>
      <c r="B1825" s="30"/>
    </row>
    <row r="1826" spans="1:2" ht="14.25" x14ac:dyDescent="0.2">
      <c r="A1826" s="7"/>
      <c r="B1826" s="30"/>
    </row>
    <row r="1827" spans="1:2" ht="14.25" x14ac:dyDescent="0.2">
      <c r="A1827" s="7"/>
      <c r="B1827" s="30"/>
    </row>
    <row r="1828" spans="1:2" ht="14.25" x14ac:dyDescent="0.2">
      <c r="A1828" s="7"/>
      <c r="B1828" s="30"/>
    </row>
    <row r="1829" spans="1:2" ht="14.25" x14ac:dyDescent="0.2">
      <c r="A1829" s="7"/>
      <c r="B1829" s="30"/>
    </row>
    <row r="1830" spans="1:2" ht="14.25" x14ac:dyDescent="0.2">
      <c r="A1830" s="7"/>
      <c r="B1830" s="30"/>
    </row>
    <row r="1831" spans="1:2" ht="14.25" x14ac:dyDescent="0.2">
      <c r="A1831" s="7"/>
      <c r="B1831" s="30"/>
    </row>
    <row r="1832" spans="1:2" ht="14.25" x14ac:dyDescent="0.2">
      <c r="A1832" s="7"/>
      <c r="B1832" s="30"/>
    </row>
    <row r="1833" spans="1:2" ht="14.25" x14ac:dyDescent="0.2">
      <c r="A1833" s="7"/>
      <c r="B1833" s="30"/>
    </row>
    <row r="1834" spans="1:2" ht="14.25" x14ac:dyDescent="0.2">
      <c r="A1834" s="7"/>
      <c r="B1834" s="30"/>
    </row>
    <row r="1835" spans="1:2" ht="14.25" x14ac:dyDescent="0.2">
      <c r="A1835" s="7"/>
      <c r="B1835" s="30"/>
    </row>
    <row r="1836" spans="1:2" ht="14.25" x14ac:dyDescent="0.2">
      <c r="A1836" s="7"/>
      <c r="B1836" s="30"/>
    </row>
    <row r="1837" spans="1:2" ht="14.25" x14ac:dyDescent="0.2">
      <c r="A1837" s="7"/>
      <c r="B1837" s="30"/>
    </row>
    <row r="1838" spans="1:2" ht="14.25" x14ac:dyDescent="0.2">
      <c r="A1838" s="7"/>
      <c r="B1838" s="30"/>
    </row>
    <row r="1839" spans="1:2" ht="14.25" x14ac:dyDescent="0.2">
      <c r="A1839" s="7"/>
      <c r="B1839" s="30"/>
    </row>
    <row r="1840" spans="1:2" ht="14.25" x14ac:dyDescent="0.2">
      <c r="A1840" s="7"/>
      <c r="B1840" s="30"/>
    </row>
    <row r="1841" spans="1:2" ht="14.25" x14ac:dyDescent="0.2">
      <c r="A1841" s="7"/>
      <c r="B1841" s="30"/>
    </row>
    <row r="1842" spans="1:2" ht="14.25" x14ac:dyDescent="0.2">
      <c r="A1842" s="7"/>
      <c r="B1842" s="30"/>
    </row>
    <row r="1843" spans="1:2" ht="14.25" x14ac:dyDescent="0.2">
      <c r="A1843" s="7"/>
      <c r="B1843" s="30"/>
    </row>
    <row r="1844" spans="1:2" ht="14.25" x14ac:dyDescent="0.2">
      <c r="A1844" s="7"/>
      <c r="B1844" s="30"/>
    </row>
    <row r="1845" spans="1:2" ht="14.25" x14ac:dyDescent="0.2">
      <c r="A1845" s="7"/>
      <c r="B1845" s="30"/>
    </row>
    <row r="1846" spans="1:2" ht="14.25" x14ac:dyDescent="0.2">
      <c r="A1846" s="7"/>
      <c r="B1846" s="30"/>
    </row>
    <row r="1847" spans="1:2" ht="14.25" x14ac:dyDescent="0.2">
      <c r="A1847" s="7"/>
      <c r="B1847" s="30"/>
    </row>
    <row r="1848" spans="1:2" ht="14.25" x14ac:dyDescent="0.2">
      <c r="A1848" s="7"/>
      <c r="B1848" s="30"/>
    </row>
    <row r="1849" spans="1:2" ht="14.25" x14ac:dyDescent="0.2">
      <c r="A1849" s="7"/>
      <c r="B1849" s="30"/>
    </row>
    <row r="1850" spans="1:2" ht="14.25" x14ac:dyDescent="0.2">
      <c r="A1850" s="7"/>
      <c r="B1850" s="30"/>
    </row>
    <row r="1851" spans="1:2" ht="14.25" x14ac:dyDescent="0.2">
      <c r="A1851" s="7"/>
      <c r="B1851" s="30"/>
    </row>
    <row r="1852" spans="1:2" ht="14.25" x14ac:dyDescent="0.2">
      <c r="A1852" s="7"/>
      <c r="B1852" s="30"/>
    </row>
    <row r="1853" spans="1:2" ht="14.25" x14ac:dyDescent="0.2">
      <c r="A1853" s="7"/>
      <c r="B1853" s="30"/>
    </row>
    <row r="1854" spans="1:2" ht="14.25" x14ac:dyDescent="0.2">
      <c r="A1854" s="7"/>
      <c r="B1854" s="30"/>
    </row>
    <row r="1855" spans="1:2" ht="14.25" x14ac:dyDescent="0.2">
      <c r="A1855" s="7"/>
      <c r="B1855" s="30"/>
    </row>
    <row r="1856" spans="1:2" ht="14.25" x14ac:dyDescent="0.2">
      <c r="A1856" s="7"/>
      <c r="B1856" s="30"/>
    </row>
    <row r="1857" spans="1:2" ht="14.25" x14ac:dyDescent="0.2">
      <c r="A1857" s="7"/>
      <c r="B1857" s="30"/>
    </row>
    <row r="1858" spans="1:2" ht="14.25" x14ac:dyDescent="0.2">
      <c r="A1858" s="7"/>
      <c r="B1858" s="30"/>
    </row>
    <row r="1859" spans="1:2" ht="14.25" x14ac:dyDescent="0.2">
      <c r="A1859" s="7"/>
      <c r="B1859" s="30"/>
    </row>
    <row r="1860" spans="1:2" ht="14.25" x14ac:dyDescent="0.2">
      <c r="A1860" s="7"/>
      <c r="B1860" s="30"/>
    </row>
    <row r="1861" spans="1:2" ht="14.25" x14ac:dyDescent="0.2">
      <c r="A1861" s="7"/>
      <c r="B1861" s="30"/>
    </row>
    <row r="1862" spans="1:2" ht="14.25" x14ac:dyDescent="0.2">
      <c r="A1862" s="7"/>
      <c r="B1862" s="30"/>
    </row>
    <row r="1863" spans="1:2" ht="14.25" x14ac:dyDescent="0.2">
      <c r="A1863" s="7"/>
      <c r="B1863" s="30"/>
    </row>
    <row r="1864" spans="1:2" ht="14.25" x14ac:dyDescent="0.2">
      <c r="A1864" s="7"/>
      <c r="B1864" s="30"/>
    </row>
    <row r="1865" spans="1:2" ht="14.25" x14ac:dyDescent="0.2">
      <c r="A1865" s="7"/>
      <c r="B1865" s="30"/>
    </row>
    <row r="1866" spans="1:2" ht="14.25" x14ac:dyDescent="0.2">
      <c r="A1866" s="7"/>
      <c r="B1866" s="30"/>
    </row>
    <row r="1867" spans="1:2" ht="14.25" x14ac:dyDescent="0.2">
      <c r="A1867" s="7"/>
      <c r="B1867" s="30"/>
    </row>
    <row r="1868" spans="1:2" ht="14.25" x14ac:dyDescent="0.2">
      <c r="A1868" s="7"/>
      <c r="B1868" s="30"/>
    </row>
    <row r="1869" spans="1:2" ht="14.25" x14ac:dyDescent="0.2">
      <c r="A1869" s="7"/>
      <c r="B1869" s="30"/>
    </row>
    <row r="1870" spans="1:2" ht="14.25" x14ac:dyDescent="0.2">
      <c r="A1870" s="7"/>
      <c r="B1870" s="30"/>
    </row>
    <row r="1871" spans="1:2" ht="14.25" x14ac:dyDescent="0.2">
      <c r="A1871" s="7"/>
      <c r="B1871" s="30"/>
    </row>
    <row r="1872" spans="1:2" ht="14.25" x14ac:dyDescent="0.2">
      <c r="A1872" s="7"/>
      <c r="B1872" s="30"/>
    </row>
    <row r="1873" spans="1:2" ht="14.25" x14ac:dyDescent="0.2">
      <c r="A1873" s="7"/>
      <c r="B1873" s="30"/>
    </row>
    <row r="1874" spans="1:2" ht="14.25" x14ac:dyDescent="0.2">
      <c r="A1874" s="7"/>
      <c r="B1874" s="30"/>
    </row>
    <row r="1875" spans="1:2" ht="14.25" x14ac:dyDescent="0.2">
      <c r="A1875" s="7"/>
      <c r="B1875" s="30"/>
    </row>
    <row r="1876" spans="1:2" ht="14.25" x14ac:dyDescent="0.2">
      <c r="A1876" s="7"/>
      <c r="B1876" s="30"/>
    </row>
    <row r="1877" spans="1:2" ht="14.25" x14ac:dyDescent="0.2">
      <c r="A1877" s="7"/>
      <c r="B1877" s="30"/>
    </row>
    <row r="1878" spans="1:2" ht="14.25" x14ac:dyDescent="0.2">
      <c r="A1878" s="7"/>
      <c r="B1878" s="30"/>
    </row>
    <row r="1879" spans="1:2" ht="14.25" x14ac:dyDescent="0.2">
      <c r="A1879" s="7"/>
      <c r="B1879" s="30"/>
    </row>
    <row r="1880" spans="1:2" ht="14.25" x14ac:dyDescent="0.2">
      <c r="A1880" s="7"/>
      <c r="B1880" s="30"/>
    </row>
    <row r="1881" spans="1:2" ht="14.25" x14ac:dyDescent="0.2">
      <c r="A1881" s="7"/>
      <c r="B1881" s="30"/>
    </row>
    <row r="1882" spans="1:2" ht="14.25" x14ac:dyDescent="0.2">
      <c r="A1882" s="7"/>
      <c r="B1882" s="30"/>
    </row>
    <row r="1883" spans="1:2" ht="14.25" x14ac:dyDescent="0.2">
      <c r="A1883" s="7"/>
      <c r="B1883" s="30"/>
    </row>
    <row r="1884" spans="1:2" ht="14.25" x14ac:dyDescent="0.2">
      <c r="A1884" s="7"/>
      <c r="B1884" s="30"/>
    </row>
    <row r="1885" spans="1:2" ht="14.25" x14ac:dyDescent="0.2">
      <c r="A1885" s="7"/>
      <c r="B1885" s="30"/>
    </row>
    <row r="1886" spans="1:2" ht="14.25" x14ac:dyDescent="0.2">
      <c r="A1886" s="7"/>
      <c r="B1886" s="30"/>
    </row>
    <row r="1887" spans="1:2" ht="14.25" x14ac:dyDescent="0.2">
      <c r="A1887" s="7"/>
      <c r="B1887" s="30"/>
    </row>
    <row r="1888" spans="1:2" ht="14.25" x14ac:dyDescent="0.2">
      <c r="A1888" s="7"/>
      <c r="B1888" s="30"/>
    </row>
    <row r="1889" spans="1:2" ht="14.25" x14ac:dyDescent="0.2">
      <c r="A1889" s="7"/>
      <c r="B1889" s="30"/>
    </row>
    <row r="1890" spans="1:2" ht="14.25" x14ac:dyDescent="0.2">
      <c r="A1890" s="7"/>
      <c r="B1890" s="30"/>
    </row>
    <row r="1891" spans="1:2" ht="14.25" x14ac:dyDescent="0.2">
      <c r="A1891" s="7"/>
      <c r="B1891" s="30"/>
    </row>
    <row r="1892" spans="1:2" ht="14.25" x14ac:dyDescent="0.2">
      <c r="A1892" s="7"/>
      <c r="B1892" s="30"/>
    </row>
    <row r="1893" spans="1:2" ht="14.25" x14ac:dyDescent="0.2">
      <c r="A1893" s="7"/>
      <c r="B1893" s="30"/>
    </row>
    <row r="1894" spans="1:2" ht="14.25" x14ac:dyDescent="0.2">
      <c r="A1894" s="7"/>
      <c r="B1894" s="30"/>
    </row>
    <row r="1895" spans="1:2" ht="14.25" x14ac:dyDescent="0.2">
      <c r="A1895" s="7"/>
      <c r="B1895" s="30"/>
    </row>
    <row r="1896" spans="1:2" ht="14.25" x14ac:dyDescent="0.2">
      <c r="A1896" s="7"/>
      <c r="B1896" s="30"/>
    </row>
    <row r="1897" spans="1:2" ht="14.25" x14ac:dyDescent="0.2">
      <c r="A1897" s="7"/>
      <c r="B1897" s="30"/>
    </row>
    <row r="1898" spans="1:2" ht="14.25" x14ac:dyDescent="0.2">
      <c r="A1898" s="7"/>
      <c r="B1898" s="30"/>
    </row>
    <row r="1899" spans="1:2" ht="14.25" x14ac:dyDescent="0.2">
      <c r="A1899" s="7"/>
      <c r="B1899" s="30"/>
    </row>
    <row r="1900" spans="1:2" ht="14.25" x14ac:dyDescent="0.2">
      <c r="A1900" s="7"/>
      <c r="B1900" s="30"/>
    </row>
    <row r="1901" spans="1:2" ht="14.25" x14ac:dyDescent="0.2">
      <c r="A1901" s="7"/>
      <c r="B1901" s="30"/>
    </row>
    <row r="1902" spans="1:2" ht="14.25" x14ac:dyDescent="0.2">
      <c r="A1902" s="7"/>
      <c r="B1902" s="30"/>
    </row>
    <row r="1903" spans="1:2" ht="14.25" x14ac:dyDescent="0.2">
      <c r="A1903" s="7"/>
      <c r="B1903" s="30"/>
    </row>
    <row r="1904" spans="1:2" ht="14.25" x14ac:dyDescent="0.2">
      <c r="A1904" s="7"/>
      <c r="B1904" s="30"/>
    </row>
    <row r="1905" spans="1:2" ht="14.25" x14ac:dyDescent="0.2">
      <c r="A1905" s="7"/>
      <c r="B1905" s="30"/>
    </row>
    <row r="1906" spans="1:2" ht="14.25" x14ac:dyDescent="0.2">
      <c r="A1906" s="7"/>
      <c r="B1906" s="30"/>
    </row>
    <row r="1907" spans="1:2" ht="14.25" x14ac:dyDescent="0.2">
      <c r="A1907" s="7"/>
      <c r="B1907" s="30"/>
    </row>
    <row r="1908" spans="1:2" ht="14.25" x14ac:dyDescent="0.2">
      <c r="A1908" s="7"/>
      <c r="B1908" s="30"/>
    </row>
    <row r="1909" spans="1:2" ht="14.25" x14ac:dyDescent="0.2">
      <c r="A1909" s="7"/>
      <c r="B1909" s="30"/>
    </row>
    <row r="1910" spans="1:2" ht="14.25" x14ac:dyDescent="0.2">
      <c r="A1910" s="7"/>
      <c r="B1910" s="30"/>
    </row>
    <row r="1911" spans="1:2" ht="14.25" x14ac:dyDescent="0.2">
      <c r="A1911" s="7"/>
      <c r="B1911" s="30"/>
    </row>
    <row r="1912" spans="1:2" ht="14.25" x14ac:dyDescent="0.2">
      <c r="A1912" s="7"/>
      <c r="B1912" s="30"/>
    </row>
    <row r="1913" spans="1:2" ht="14.25" x14ac:dyDescent="0.2">
      <c r="A1913" s="7"/>
      <c r="B1913" s="30"/>
    </row>
    <row r="1914" spans="1:2" ht="14.25" x14ac:dyDescent="0.2">
      <c r="A1914" s="7"/>
      <c r="B1914" s="30"/>
    </row>
    <row r="1915" spans="1:2" ht="14.25" x14ac:dyDescent="0.2">
      <c r="A1915" s="7"/>
      <c r="B1915" s="30"/>
    </row>
    <row r="1916" spans="1:2" ht="14.25" x14ac:dyDescent="0.2">
      <c r="A1916" s="7"/>
      <c r="B1916" s="30"/>
    </row>
    <row r="1917" spans="1:2" ht="14.25" x14ac:dyDescent="0.2">
      <c r="A1917" s="7"/>
      <c r="B1917" s="30"/>
    </row>
    <row r="1918" spans="1:2" ht="14.25" x14ac:dyDescent="0.2">
      <c r="A1918" s="7"/>
      <c r="B1918" s="30"/>
    </row>
    <row r="1919" spans="1:2" ht="14.25" x14ac:dyDescent="0.2">
      <c r="A1919" s="7"/>
      <c r="B1919" s="30"/>
    </row>
    <row r="1920" spans="1:2" ht="14.25" x14ac:dyDescent="0.2">
      <c r="A1920" s="7"/>
      <c r="B1920" s="30"/>
    </row>
    <row r="1921" spans="1:2" ht="14.25" x14ac:dyDescent="0.2">
      <c r="A1921" s="7"/>
      <c r="B1921" s="30"/>
    </row>
    <row r="1922" spans="1:2" ht="14.25" x14ac:dyDescent="0.2">
      <c r="A1922" s="7"/>
      <c r="B1922" s="30"/>
    </row>
    <row r="1923" spans="1:2" ht="14.25" x14ac:dyDescent="0.2">
      <c r="A1923" s="7"/>
      <c r="B1923" s="30"/>
    </row>
    <row r="1924" spans="1:2" ht="14.25" x14ac:dyDescent="0.2">
      <c r="A1924" s="7"/>
      <c r="B1924" s="30"/>
    </row>
    <row r="1925" spans="1:2" ht="14.25" x14ac:dyDescent="0.2">
      <c r="A1925" s="7"/>
      <c r="B1925" s="30"/>
    </row>
    <row r="1926" spans="1:2" ht="14.25" x14ac:dyDescent="0.2">
      <c r="A1926" s="7"/>
      <c r="B1926" s="30"/>
    </row>
    <row r="1927" spans="1:2" ht="14.25" x14ac:dyDescent="0.2">
      <c r="A1927" s="7"/>
      <c r="B1927" s="30"/>
    </row>
    <row r="1928" spans="1:2" ht="14.25" x14ac:dyDescent="0.2">
      <c r="A1928" s="7"/>
      <c r="B1928" s="30"/>
    </row>
    <row r="1929" spans="1:2" ht="14.25" x14ac:dyDescent="0.2">
      <c r="A1929" s="7"/>
      <c r="B1929" s="30"/>
    </row>
    <row r="1930" spans="1:2" ht="14.25" x14ac:dyDescent="0.2">
      <c r="A1930" s="7"/>
      <c r="B1930" s="30"/>
    </row>
    <row r="1931" spans="1:2" ht="14.25" x14ac:dyDescent="0.2">
      <c r="A1931" s="7"/>
      <c r="B1931" s="30"/>
    </row>
    <row r="1932" spans="1:2" ht="14.25" x14ac:dyDescent="0.2">
      <c r="A1932" s="7"/>
      <c r="B1932" s="30"/>
    </row>
    <row r="1933" spans="1:2" ht="14.25" x14ac:dyDescent="0.2">
      <c r="A1933" s="7"/>
      <c r="B1933" s="30"/>
    </row>
    <row r="1934" spans="1:2" ht="14.25" x14ac:dyDescent="0.2">
      <c r="A1934" s="7"/>
      <c r="B1934" s="30"/>
    </row>
    <row r="1935" spans="1:2" ht="14.25" x14ac:dyDescent="0.2">
      <c r="A1935" s="7"/>
      <c r="B1935" s="30"/>
    </row>
    <row r="1936" spans="1:2" ht="14.25" x14ac:dyDescent="0.2">
      <c r="A1936" s="7"/>
      <c r="B1936" s="30"/>
    </row>
    <row r="1937" spans="1:2" ht="14.25" x14ac:dyDescent="0.2">
      <c r="A1937" s="7"/>
      <c r="B1937" s="30"/>
    </row>
    <row r="1938" spans="1:2" ht="14.25" x14ac:dyDescent="0.2">
      <c r="A1938" s="7"/>
      <c r="B1938" s="30"/>
    </row>
    <row r="1939" spans="1:2" ht="14.25" x14ac:dyDescent="0.2">
      <c r="A1939" s="7"/>
      <c r="B1939" s="30"/>
    </row>
    <row r="1940" spans="1:2" ht="14.25" x14ac:dyDescent="0.2">
      <c r="A1940" s="7"/>
      <c r="B1940" s="30"/>
    </row>
    <row r="1941" spans="1:2" ht="14.25" x14ac:dyDescent="0.2">
      <c r="A1941" s="7"/>
      <c r="B1941" s="30"/>
    </row>
    <row r="1942" spans="1:2" ht="14.25" x14ac:dyDescent="0.2">
      <c r="A1942" s="7"/>
      <c r="B1942" s="30"/>
    </row>
    <row r="1943" spans="1:2" ht="14.25" x14ac:dyDescent="0.2">
      <c r="A1943" s="7"/>
      <c r="B1943" s="30"/>
    </row>
    <row r="1944" spans="1:2" ht="14.25" x14ac:dyDescent="0.2">
      <c r="A1944" s="7"/>
      <c r="B1944" s="30"/>
    </row>
    <row r="1945" spans="1:2" ht="14.25" x14ac:dyDescent="0.2">
      <c r="A1945" s="7"/>
      <c r="B1945" s="30"/>
    </row>
    <row r="1946" spans="1:2" ht="14.25" x14ac:dyDescent="0.2">
      <c r="A1946" s="7"/>
      <c r="B1946" s="30"/>
    </row>
    <row r="1947" spans="1:2" ht="14.25" x14ac:dyDescent="0.2">
      <c r="A1947" s="7"/>
      <c r="B1947" s="30"/>
    </row>
    <row r="1948" spans="1:2" ht="14.25" x14ac:dyDescent="0.2">
      <c r="A1948" s="7"/>
      <c r="B1948" s="30"/>
    </row>
    <row r="1949" spans="1:2" ht="14.25" x14ac:dyDescent="0.2">
      <c r="A1949" s="7"/>
      <c r="B1949" s="30"/>
    </row>
    <row r="1950" spans="1:2" ht="14.25" x14ac:dyDescent="0.2">
      <c r="A1950" s="7"/>
      <c r="B1950" s="30"/>
    </row>
    <row r="1951" spans="1:2" ht="14.25" x14ac:dyDescent="0.2">
      <c r="A1951" s="7"/>
      <c r="B1951" s="30"/>
    </row>
    <row r="1952" spans="1:2" ht="14.25" x14ac:dyDescent="0.2">
      <c r="A1952" s="7"/>
      <c r="B1952" s="30"/>
    </row>
    <row r="1953" spans="1:2" ht="14.25" x14ac:dyDescent="0.2">
      <c r="A1953" s="7"/>
      <c r="B1953" s="30"/>
    </row>
    <row r="1954" spans="1:2" ht="14.25" x14ac:dyDescent="0.2">
      <c r="A1954" s="7"/>
      <c r="B1954" s="30"/>
    </row>
    <row r="1955" spans="1:2" ht="14.25" x14ac:dyDescent="0.2">
      <c r="A1955" s="7"/>
      <c r="B1955" s="30"/>
    </row>
    <row r="1956" spans="1:2" ht="14.25" x14ac:dyDescent="0.2">
      <c r="A1956" s="7"/>
      <c r="B1956" s="30"/>
    </row>
    <row r="1957" spans="1:2" ht="14.25" x14ac:dyDescent="0.2">
      <c r="A1957" s="7"/>
      <c r="B1957" s="30"/>
    </row>
    <row r="1958" spans="1:2" ht="14.25" x14ac:dyDescent="0.2">
      <c r="A1958" s="7"/>
      <c r="B1958" s="30"/>
    </row>
    <row r="1959" spans="1:2" ht="14.25" x14ac:dyDescent="0.2">
      <c r="A1959" s="7"/>
      <c r="B1959" s="30"/>
    </row>
    <row r="1960" spans="1:2" ht="14.25" x14ac:dyDescent="0.2">
      <c r="A1960" s="7"/>
      <c r="B1960" s="30"/>
    </row>
    <row r="1961" spans="1:2" ht="14.25" x14ac:dyDescent="0.2">
      <c r="A1961" s="7"/>
      <c r="B1961" s="30"/>
    </row>
    <row r="1962" spans="1:2" ht="14.25" x14ac:dyDescent="0.2">
      <c r="A1962" s="7"/>
      <c r="B1962" s="30"/>
    </row>
    <row r="1963" spans="1:2" ht="14.25" x14ac:dyDescent="0.2">
      <c r="A1963" s="7"/>
      <c r="B1963" s="30"/>
    </row>
    <row r="1964" spans="1:2" ht="14.25" x14ac:dyDescent="0.2">
      <c r="A1964" s="7"/>
      <c r="B1964" s="30"/>
    </row>
    <row r="1965" spans="1:2" ht="14.25" x14ac:dyDescent="0.2">
      <c r="A1965" s="7"/>
      <c r="B1965" s="30"/>
    </row>
    <row r="1966" spans="1:2" ht="14.25" x14ac:dyDescent="0.2">
      <c r="A1966" s="7"/>
      <c r="B1966" s="30"/>
    </row>
    <row r="1967" spans="1:2" ht="14.25" x14ac:dyDescent="0.2">
      <c r="A1967" s="7"/>
      <c r="B1967" s="30"/>
    </row>
    <row r="1968" spans="1:2" ht="14.25" x14ac:dyDescent="0.2">
      <c r="A1968" s="7"/>
      <c r="B1968" s="30"/>
    </row>
    <row r="1969" spans="1:2" ht="14.25" x14ac:dyDescent="0.2">
      <c r="A1969" s="7"/>
      <c r="B1969" s="30"/>
    </row>
    <row r="1970" spans="1:2" ht="14.25" x14ac:dyDescent="0.2">
      <c r="A1970" s="7"/>
      <c r="B1970" s="30"/>
    </row>
    <row r="1971" spans="1:2" ht="14.25" x14ac:dyDescent="0.2">
      <c r="A1971" s="7"/>
      <c r="B1971" s="30"/>
    </row>
    <row r="1972" spans="1:2" ht="14.25" x14ac:dyDescent="0.2">
      <c r="A1972" s="7"/>
      <c r="B1972" s="30"/>
    </row>
    <row r="1973" spans="1:2" ht="14.25" x14ac:dyDescent="0.2">
      <c r="A1973" s="7"/>
      <c r="B1973" s="30"/>
    </row>
    <row r="1974" spans="1:2" ht="14.25" x14ac:dyDescent="0.2">
      <c r="A1974" s="7"/>
      <c r="B1974" s="30"/>
    </row>
    <row r="1975" spans="1:2" ht="14.25" x14ac:dyDescent="0.2">
      <c r="A1975" s="7"/>
      <c r="B1975" s="30"/>
    </row>
    <row r="1976" spans="1:2" ht="14.25" x14ac:dyDescent="0.2">
      <c r="A1976" s="7"/>
      <c r="B1976" s="30"/>
    </row>
    <row r="1977" spans="1:2" ht="14.25" x14ac:dyDescent="0.2">
      <c r="A1977" s="7"/>
      <c r="B1977" s="30"/>
    </row>
    <row r="1978" spans="1:2" ht="14.25" x14ac:dyDescent="0.2">
      <c r="A1978" s="7"/>
      <c r="B1978" s="30"/>
    </row>
    <row r="1979" spans="1:2" ht="14.25" x14ac:dyDescent="0.2">
      <c r="A1979" s="7"/>
      <c r="B1979" s="30"/>
    </row>
    <row r="1980" spans="1:2" ht="14.25" x14ac:dyDescent="0.2">
      <c r="A1980" s="7"/>
      <c r="B1980" s="30"/>
    </row>
    <row r="1981" spans="1:2" ht="14.25" x14ac:dyDescent="0.2">
      <c r="A1981" s="7"/>
      <c r="B1981" s="30"/>
    </row>
    <row r="1982" spans="1:2" ht="14.25" x14ac:dyDescent="0.2">
      <c r="A1982" s="7"/>
      <c r="B1982" s="30"/>
    </row>
    <row r="1983" spans="1:2" ht="14.25" x14ac:dyDescent="0.2">
      <c r="A1983" s="7"/>
      <c r="B1983" s="30"/>
    </row>
    <row r="1984" spans="1:2" ht="14.25" x14ac:dyDescent="0.2">
      <c r="A1984" s="7"/>
      <c r="B1984" s="30"/>
    </row>
    <row r="1985" spans="1:2" ht="14.25" x14ac:dyDescent="0.2">
      <c r="A1985" s="7"/>
      <c r="B1985" s="30"/>
    </row>
    <row r="1986" spans="1:2" ht="14.25" x14ac:dyDescent="0.2">
      <c r="A1986" s="7"/>
      <c r="B1986" s="30"/>
    </row>
    <row r="1987" spans="1:2" ht="14.25" x14ac:dyDescent="0.2">
      <c r="A1987" s="7"/>
      <c r="B1987" s="30"/>
    </row>
    <row r="1988" spans="1:2" ht="14.25" x14ac:dyDescent="0.2">
      <c r="A1988" s="7"/>
      <c r="B1988" s="30"/>
    </row>
    <row r="1989" spans="1:2" ht="14.25" x14ac:dyDescent="0.2">
      <c r="A1989" s="7"/>
      <c r="B1989" s="30"/>
    </row>
    <row r="1990" spans="1:2" ht="14.25" x14ac:dyDescent="0.2">
      <c r="A1990" s="7"/>
      <c r="B1990" s="30"/>
    </row>
    <row r="1991" spans="1:2" ht="14.25" x14ac:dyDescent="0.2">
      <c r="A1991" s="7"/>
      <c r="B1991" s="30"/>
    </row>
    <row r="1992" spans="1:2" ht="14.25" x14ac:dyDescent="0.2">
      <c r="A1992" s="7"/>
      <c r="B1992" s="30"/>
    </row>
    <row r="1993" spans="1:2" ht="14.25" x14ac:dyDescent="0.2">
      <c r="A1993" s="7"/>
      <c r="B1993" s="30"/>
    </row>
    <row r="1994" spans="1:2" ht="14.25" x14ac:dyDescent="0.2">
      <c r="A1994" s="7"/>
      <c r="B1994" s="30"/>
    </row>
    <row r="1995" spans="1:2" ht="14.25" x14ac:dyDescent="0.2">
      <c r="A1995" s="7"/>
      <c r="B1995" s="30"/>
    </row>
    <row r="1996" spans="1:2" ht="14.25" x14ac:dyDescent="0.2">
      <c r="A1996" s="7"/>
      <c r="B1996" s="30"/>
    </row>
    <row r="1997" spans="1:2" ht="14.25" x14ac:dyDescent="0.2">
      <c r="A1997" s="7"/>
      <c r="B1997" s="30"/>
    </row>
    <row r="1998" spans="1:2" ht="14.25" x14ac:dyDescent="0.2">
      <c r="A1998" s="7"/>
      <c r="B1998" s="30"/>
    </row>
    <row r="1999" spans="1:2" ht="14.25" x14ac:dyDescent="0.2">
      <c r="A1999" s="7"/>
      <c r="B1999" s="30"/>
    </row>
    <row r="2000" spans="1:2" ht="14.25" x14ac:dyDescent="0.2">
      <c r="A2000" s="7"/>
      <c r="B2000" s="30"/>
    </row>
    <row r="2001" spans="1:2" ht="14.25" x14ac:dyDescent="0.2">
      <c r="A2001" s="7"/>
      <c r="B2001" s="30"/>
    </row>
    <row r="2002" spans="1:2" ht="14.25" x14ac:dyDescent="0.2">
      <c r="A2002" s="7"/>
      <c r="B2002" s="30"/>
    </row>
    <row r="2003" spans="1:2" ht="14.25" x14ac:dyDescent="0.2">
      <c r="A2003" s="7"/>
      <c r="B2003" s="30"/>
    </row>
    <row r="2004" spans="1:2" ht="14.25" x14ac:dyDescent="0.2">
      <c r="A2004" s="7"/>
      <c r="B2004" s="30"/>
    </row>
    <row r="2005" spans="1:2" ht="14.25" x14ac:dyDescent="0.2">
      <c r="A2005" s="7"/>
      <c r="B2005" s="30"/>
    </row>
    <row r="2006" spans="1:2" ht="14.25" x14ac:dyDescent="0.2">
      <c r="A2006" s="7"/>
      <c r="B2006" s="30"/>
    </row>
    <row r="2007" spans="1:2" ht="14.25" x14ac:dyDescent="0.2">
      <c r="A2007" s="7"/>
      <c r="B2007" s="30"/>
    </row>
    <row r="2008" spans="1:2" ht="14.25" x14ac:dyDescent="0.2">
      <c r="A2008" s="7"/>
      <c r="B2008" s="30"/>
    </row>
    <row r="2009" spans="1:2" ht="14.25" x14ac:dyDescent="0.2">
      <c r="A2009" s="7"/>
      <c r="B2009" s="30"/>
    </row>
    <row r="2010" spans="1:2" ht="14.25" x14ac:dyDescent="0.2">
      <c r="A2010" s="7"/>
      <c r="B2010" s="30"/>
    </row>
    <row r="2011" spans="1:2" ht="14.25" x14ac:dyDescent="0.2">
      <c r="A2011" s="7"/>
      <c r="B2011" s="30"/>
    </row>
    <row r="2012" spans="1:2" ht="14.25" x14ac:dyDescent="0.2">
      <c r="A2012" s="7"/>
      <c r="B2012" s="30"/>
    </row>
    <row r="2013" spans="1:2" ht="14.25" x14ac:dyDescent="0.2">
      <c r="A2013" s="7"/>
      <c r="B2013" s="30"/>
    </row>
    <row r="2014" spans="1:2" ht="14.25" x14ac:dyDescent="0.2">
      <c r="A2014" s="7"/>
      <c r="B2014" s="30"/>
    </row>
    <row r="2015" spans="1:2" ht="14.25" x14ac:dyDescent="0.2">
      <c r="A2015" s="7"/>
      <c r="B2015" s="30"/>
    </row>
    <row r="2016" spans="1:2" ht="14.25" x14ac:dyDescent="0.2">
      <c r="A2016" s="7"/>
      <c r="B2016" s="30"/>
    </row>
    <row r="2017" spans="1:2" ht="14.25" x14ac:dyDescent="0.2">
      <c r="A2017" s="7"/>
      <c r="B2017" s="30"/>
    </row>
    <row r="2018" spans="1:2" ht="14.25" x14ac:dyDescent="0.2">
      <c r="A2018" s="7"/>
      <c r="B2018" s="30"/>
    </row>
    <row r="2019" spans="1:2" ht="14.25" x14ac:dyDescent="0.2">
      <c r="A2019" s="7"/>
      <c r="B2019" s="30"/>
    </row>
    <row r="2020" spans="1:2" ht="14.25" x14ac:dyDescent="0.2">
      <c r="A2020" s="7"/>
      <c r="B2020" s="30"/>
    </row>
    <row r="2021" spans="1:2" ht="14.25" x14ac:dyDescent="0.2">
      <c r="A2021" s="7"/>
      <c r="B2021" s="30"/>
    </row>
    <row r="2022" spans="1:2" ht="14.25" x14ac:dyDescent="0.2">
      <c r="A2022" s="7"/>
      <c r="B2022" s="30"/>
    </row>
    <row r="2023" spans="1:2" ht="14.25" x14ac:dyDescent="0.2">
      <c r="A2023" s="7"/>
      <c r="B2023" s="30"/>
    </row>
    <row r="2024" spans="1:2" ht="14.25" x14ac:dyDescent="0.2">
      <c r="A2024" s="7"/>
      <c r="B2024" s="30"/>
    </row>
    <row r="2025" spans="1:2" ht="14.25" x14ac:dyDescent="0.2">
      <c r="A2025" s="7"/>
      <c r="B2025" s="30"/>
    </row>
    <row r="2026" spans="1:2" ht="14.25" x14ac:dyDescent="0.2">
      <c r="A2026" s="7"/>
      <c r="B2026" s="30"/>
    </row>
    <row r="2027" spans="1:2" ht="14.25" x14ac:dyDescent="0.2">
      <c r="A2027" s="7"/>
      <c r="B2027" s="30"/>
    </row>
    <row r="2028" spans="1:2" ht="14.25" x14ac:dyDescent="0.2">
      <c r="A2028" s="7"/>
      <c r="B2028" s="30"/>
    </row>
    <row r="2029" spans="1:2" ht="14.25" x14ac:dyDescent="0.2">
      <c r="A2029" s="7"/>
      <c r="B2029" s="30"/>
    </row>
    <row r="2030" spans="1:2" ht="14.25" x14ac:dyDescent="0.2">
      <c r="A2030" s="7"/>
      <c r="B2030" s="30"/>
    </row>
    <row r="2031" spans="1:2" ht="14.25" x14ac:dyDescent="0.2">
      <c r="A2031" s="7"/>
      <c r="B2031" s="30"/>
    </row>
    <row r="2032" spans="1:2" ht="14.25" x14ac:dyDescent="0.2">
      <c r="A2032" s="7"/>
      <c r="B2032" s="30"/>
    </row>
    <row r="2033" spans="1:2" ht="14.25" x14ac:dyDescent="0.2">
      <c r="A2033" s="7"/>
      <c r="B2033" s="30"/>
    </row>
    <row r="2034" spans="1:2" ht="14.25" x14ac:dyDescent="0.2">
      <c r="A2034" s="7"/>
      <c r="B2034" s="30"/>
    </row>
    <row r="2035" spans="1:2" ht="14.25" x14ac:dyDescent="0.2">
      <c r="A2035" s="7"/>
      <c r="B2035" s="30"/>
    </row>
    <row r="2036" spans="1:2" ht="14.25" x14ac:dyDescent="0.2">
      <c r="A2036" s="7"/>
      <c r="B2036" s="30"/>
    </row>
    <row r="2037" spans="1:2" ht="14.25" x14ac:dyDescent="0.2">
      <c r="A2037" s="7"/>
      <c r="B2037" s="30"/>
    </row>
    <row r="2038" spans="1:2" ht="14.25" x14ac:dyDescent="0.2">
      <c r="A2038" s="7"/>
      <c r="B2038" s="30"/>
    </row>
    <row r="2039" spans="1:2" ht="14.25" x14ac:dyDescent="0.2">
      <c r="A2039" s="7"/>
      <c r="B2039" s="30"/>
    </row>
    <row r="2040" spans="1:2" ht="14.25" x14ac:dyDescent="0.2">
      <c r="A2040" s="7"/>
      <c r="B2040" s="30"/>
    </row>
    <row r="2041" spans="1:2" ht="14.25" x14ac:dyDescent="0.2">
      <c r="A2041" s="7"/>
      <c r="B2041" s="30"/>
    </row>
    <row r="2042" spans="1:2" ht="14.25" x14ac:dyDescent="0.2">
      <c r="A2042" s="7"/>
      <c r="B2042" s="30"/>
    </row>
    <row r="2043" spans="1:2" ht="14.25" x14ac:dyDescent="0.2">
      <c r="A2043" s="7"/>
      <c r="B2043" s="30"/>
    </row>
    <row r="2044" spans="1:2" ht="14.25" x14ac:dyDescent="0.2">
      <c r="A2044" s="7"/>
      <c r="B2044" s="30"/>
    </row>
    <row r="2045" spans="1:2" ht="14.25" x14ac:dyDescent="0.2">
      <c r="A2045" s="7"/>
      <c r="B2045" s="30"/>
    </row>
    <row r="2046" spans="1:2" ht="14.25" x14ac:dyDescent="0.2">
      <c r="A2046" s="7"/>
      <c r="B2046" s="30"/>
    </row>
    <row r="2047" spans="1:2" ht="14.25" x14ac:dyDescent="0.2">
      <c r="A2047" s="7"/>
      <c r="B2047" s="30"/>
    </row>
    <row r="2048" spans="1:2" ht="14.25" x14ac:dyDescent="0.2">
      <c r="A2048" s="7"/>
      <c r="B2048" s="30"/>
    </row>
    <row r="2049" spans="1:2" ht="14.25" x14ac:dyDescent="0.2">
      <c r="A2049" s="7"/>
      <c r="B2049" s="30"/>
    </row>
    <row r="2050" spans="1:2" ht="14.25" x14ac:dyDescent="0.2">
      <c r="A2050" s="7"/>
      <c r="B2050" s="30"/>
    </row>
    <row r="2051" spans="1:2" ht="14.25" x14ac:dyDescent="0.2">
      <c r="A2051" s="7"/>
      <c r="B2051" s="30"/>
    </row>
    <row r="2052" spans="1:2" ht="14.25" x14ac:dyDescent="0.2">
      <c r="A2052" s="7"/>
      <c r="B2052" s="30"/>
    </row>
    <row r="2053" spans="1:2" ht="14.25" x14ac:dyDescent="0.2">
      <c r="A2053" s="7"/>
      <c r="B2053" s="30"/>
    </row>
    <row r="2054" spans="1:2" ht="14.25" x14ac:dyDescent="0.2">
      <c r="A2054" s="7"/>
      <c r="B2054" s="30"/>
    </row>
    <row r="2055" spans="1:2" ht="14.25" x14ac:dyDescent="0.2">
      <c r="A2055" s="7"/>
      <c r="B2055" s="30"/>
    </row>
    <row r="2056" spans="1:2" ht="14.25" x14ac:dyDescent="0.2">
      <c r="A2056" s="7"/>
      <c r="B2056" s="30"/>
    </row>
    <row r="2057" spans="1:2" ht="14.25" x14ac:dyDescent="0.2">
      <c r="A2057" s="7"/>
      <c r="B2057" s="30"/>
    </row>
    <row r="2058" spans="1:2" ht="14.25" x14ac:dyDescent="0.2">
      <c r="A2058" s="7"/>
      <c r="B2058" s="30"/>
    </row>
    <row r="2059" spans="1:2" ht="14.25" x14ac:dyDescent="0.2">
      <c r="A2059" s="7"/>
      <c r="B2059" s="30"/>
    </row>
    <row r="2060" spans="1:2" ht="14.25" x14ac:dyDescent="0.2">
      <c r="A2060" s="7"/>
      <c r="B2060" s="30"/>
    </row>
    <row r="2061" spans="1:2" ht="14.25" x14ac:dyDescent="0.2">
      <c r="A2061" s="7"/>
      <c r="B2061" s="30"/>
    </row>
    <row r="2062" spans="1:2" ht="14.25" x14ac:dyDescent="0.2">
      <c r="A2062" s="7"/>
      <c r="B2062" s="30"/>
    </row>
    <row r="2063" spans="1:2" ht="14.25" x14ac:dyDescent="0.2">
      <c r="A2063" s="7"/>
      <c r="B2063" s="30"/>
    </row>
    <row r="2064" spans="1:2" ht="14.25" x14ac:dyDescent="0.2">
      <c r="A2064" s="7"/>
      <c r="B2064" s="30"/>
    </row>
    <row r="2065" spans="1:2" ht="14.25" x14ac:dyDescent="0.2">
      <c r="A2065" s="7"/>
      <c r="B2065" s="30"/>
    </row>
    <row r="2066" spans="1:2" ht="14.25" x14ac:dyDescent="0.2">
      <c r="A2066" s="7"/>
      <c r="B2066" s="30"/>
    </row>
    <row r="2067" spans="1:2" ht="14.25" x14ac:dyDescent="0.2">
      <c r="A2067" s="7"/>
      <c r="B2067" s="30"/>
    </row>
    <row r="2068" spans="1:2" ht="14.25" x14ac:dyDescent="0.2">
      <c r="A2068" s="7"/>
      <c r="B2068" s="30"/>
    </row>
    <row r="2069" spans="1:2" ht="14.25" x14ac:dyDescent="0.2">
      <c r="A2069" s="7"/>
      <c r="B2069" s="30"/>
    </row>
    <row r="2070" spans="1:2" ht="14.25" x14ac:dyDescent="0.2">
      <c r="A2070" s="7"/>
      <c r="B2070" s="30"/>
    </row>
    <row r="2071" spans="1:2" ht="14.25" x14ac:dyDescent="0.2">
      <c r="A2071" s="7"/>
      <c r="B2071" s="30"/>
    </row>
    <row r="2072" spans="1:2" ht="14.25" x14ac:dyDescent="0.2">
      <c r="A2072" s="7"/>
      <c r="B2072" s="30"/>
    </row>
    <row r="2073" spans="1:2" ht="14.25" x14ac:dyDescent="0.2">
      <c r="A2073" s="7"/>
      <c r="B2073" s="30"/>
    </row>
    <row r="2074" spans="1:2" ht="14.25" x14ac:dyDescent="0.2">
      <c r="A2074" s="7"/>
      <c r="B2074" s="30"/>
    </row>
    <row r="2075" spans="1:2" ht="14.25" x14ac:dyDescent="0.2">
      <c r="A2075" s="7"/>
      <c r="B2075" s="30"/>
    </row>
    <row r="2076" spans="1:2" ht="14.25" x14ac:dyDescent="0.2">
      <c r="A2076" s="7"/>
      <c r="B2076" s="30"/>
    </row>
    <row r="2077" spans="1:2" ht="14.25" x14ac:dyDescent="0.2">
      <c r="A2077" s="7"/>
      <c r="B2077" s="30"/>
    </row>
    <row r="2078" spans="1:2" ht="14.25" x14ac:dyDescent="0.2">
      <c r="A2078" s="7"/>
      <c r="B2078" s="30"/>
    </row>
    <row r="2079" spans="1:2" ht="14.25" x14ac:dyDescent="0.2">
      <c r="A2079" s="7"/>
      <c r="B2079" s="30"/>
    </row>
    <row r="2080" spans="1:2" ht="14.25" x14ac:dyDescent="0.2">
      <c r="A2080" s="7"/>
      <c r="B2080" s="30"/>
    </row>
    <row r="2081" spans="1:2" ht="14.25" x14ac:dyDescent="0.2">
      <c r="A2081" s="7"/>
      <c r="B2081" s="30"/>
    </row>
    <row r="2082" spans="1:2" ht="14.25" x14ac:dyDescent="0.2">
      <c r="A2082" s="7"/>
      <c r="B2082" s="30"/>
    </row>
    <row r="2083" spans="1:2" ht="14.25" x14ac:dyDescent="0.2">
      <c r="A2083" s="7"/>
      <c r="B2083" s="30"/>
    </row>
    <row r="2084" spans="1:2" ht="14.25" x14ac:dyDescent="0.2">
      <c r="A2084" s="7"/>
      <c r="B2084" s="30"/>
    </row>
    <row r="2085" spans="1:2" ht="14.25" x14ac:dyDescent="0.2">
      <c r="A2085" s="7"/>
      <c r="B2085" s="30"/>
    </row>
    <row r="2086" spans="1:2" ht="14.25" x14ac:dyDescent="0.2">
      <c r="A2086" s="7"/>
      <c r="B2086" s="30"/>
    </row>
    <row r="2087" spans="1:2" ht="14.25" x14ac:dyDescent="0.2">
      <c r="A2087" s="7"/>
      <c r="B2087" s="30"/>
    </row>
    <row r="2088" spans="1:2" ht="14.25" x14ac:dyDescent="0.2">
      <c r="A2088" s="7"/>
      <c r="B2088" s="30"/>
    </row>
    <row r="2089" spans="1:2" ht="14.25" x14ac:dyDescent="0.2">
      <c r="A2089" s="7"/>
      <c r="B2089" s="30"/>
    </row>
    <row r="2090" spans="1:2" ht="14.25" x14ac:dyDescent="0.2">
      <c r="A2090" s="7"/>
      <c r="B2090" s="30"/>
    </row>
    <row r="2091" spans="1:2" ht="14.25" x14ac:dyDescent="0.2">
      <c r="A2091" s="7"/>
      <c r="B2091" s="30"/>
    </row>
    <row r="2092" spans="1:2" ht="14.25" x14ac:dyDescent="0.2">
      <c r="A2092" s="7"/>
      <c r="B2092" s="30"/>
    </row>
    <row r="2093" spans="1:2" ht="14.25" x14ac:dyDescent="0.2">
      <c r="A2093" s="7"/>
      <c r="B2093" s="30"/>
    </row>
    <row r="2094" spans="1:2" ht="14.25" x14ac:dyDescent="0.2">
      <c r="A2094" s="7"/>
      <c r="B2094" s="30"/>
    </row>
    <row r="2095" spans="1:2" ht="14.25" x14ac:dyDescent="0.2">
      <c r="A2095" s="7"/>
      <c r="B2095" s="30"/>
    </row>
    <row r="2096" spans="1:2" ht="14.25" x14ac:dyDescent="0.2">
      <c r="A2096" s="7"/>
      <c r="B2096" s="30"/>
    </row>
    <row r="2097" spans="1:2" ht="14.25" x14ac:dyDescent="0.2">
      <c r="A2097" s="7"/>
      <c r="B2097" s="30"/>
    </row>
    <row r="2098" spans="1:2" ht="14.25" x14ac:dyDescent="0.2">
      <c r="A2098" s="7"/>
      <c r="B2098" s="30"/>
    </row>
    <row r="2099" spans="1:2" ht="14.25" x14ac:dyDescent="0.2">
      <c r="A2099" s="7"/>
      <c r="B2099" s="30"/>
    </row>
    <row r="2100" spans="1:2" ht="14.25" x14ac:dyDescent="0.2">
      <c r="A2100" s="7"/>
      <c r="B2100" s="30"/>
    </row>
    <row r="2101" spans="1:2" ht="14.25" x14ac:dyDescent="0.2">
      <c r="A2101" s="7"/>
      <c r="B2101" s="30"/>
    </row>
    <row r="2102" spans="1:2" ht="14.25" x14ac:dyDescent="0.2">
      <c r="A2102" s="7"/>
      <c r="B2102" s="30"/>
    </row>
    <row r="2103" spans="1:2" ht="14.25" x14ac:dyDescent="0.2">
      <c r="A2103" s="7"/>
      <c r="B2103" s="30"/>
    </row>
    <row r="2104" spans="1:2" ht="14.25" x14ac:dyDescent="0.2">
      <c r="A2104" s="7"/>
      <c r="B2104" s="30"/>
    </row>
    <row r="2105" spans="1:2" ht="14.25" x14ac:dyDescent="0.2">
      <c r="A2105" s="7"/>
      <c r="B2105" s="30"/>
    </row>
    <row r="2106" spans="1:2" ht="14.25" x14ac:dyDescent="0.2">
      <c r="A2106" s="7"/>
      <c r="B2106" s="30"/>
    </row>
    <row r="2107" spans="1:2" ht="14.25" x14ac:dyDescent="0.2">
      <c r="A2107" s="7"/>
      <c r="B2107" s="30"/>
    </row>
    <row r="2108" spans="1:2" ht="14.25" x14ac:dyDescent="0.2">
      <c r="A2108" s="7"/>
      <c r="B2108" s="30"/>
    </row>
    <row r="2109" spans="1:2" ht="14.25" x14ac:dyDescent="0.2">
      <c r="A2109" s="7"/>
      <c r="B2109" s="30"/>
    </row>
    <row r="2110" spans="1:2" ht="14.25" x14ac:dyDescent="0.2">
      <c r="A2110" s="7"/>
      <c r="B2110" s="30"/>
    </row>
    <row r="2111" spans="1:2" ht="14.25" x14ac:dyDescent="0.2">
      <c r="A2111" s="7"/>
      <c r="B2111" s="30"/>
    </row>
    <row r="2112" spans="1:2" ht="14.25" x14ac:dyDescent="0.2">
      <c r="A2112" s="7"/>
      <c r="B2112" s="30"/>
    </row>
    <row r="2113" spans="1:2" ht="14.25" x14ac:dyDescent="0.2">
      <c r="A2113" s="7"/>
      <c r="B2113" s="30"/>
    </row>
    <row r="2114" spans="1:2" ht="14.25" x14ac:dyDescent="0.2">
      <c r="A2114" s="7"/>
      <c r="B2114" s="30"/>
    </row>
    <row r="2115" spans="1:2" ht="14.25" x14ac:dyDescent="0.2">
      <c r="A2115" s="7"/>
      <c r="B2115" s="30"/>
    </row>
    <row r="2116" spans="1:2" ht="14.25" x14ac:dyDescent="0.2">
      <c r="A2116" s="7"/>
      <c r="B2116" s="30"/>
    </row>
    <row r="2117" spans="1:2" ht="14.25" x14ac:dyDescent="0.2">
      <c r="A2117" s="7"/>
      <c r="B2117" s="30"/>
    </row>
    <row r="2118" spans="1:2" ht="14.25" x14ac:dyDescent="0.2">
      <c r="A2118" s="7"/>
      <c r="B2118" s="30"/>
    </row>
    <row r="2119" spans="1:2" ht="14.25" x14ac:dyDescent="0.2">
      <c r="A2119" s="7"/>
      <c r="B2119" s="30"/>
    </row>
    <row r="2120" spans="1:2" ht="14.25" x14ac:dyDescent="0.2">
      <c r="A2120" s="7"/>
      <c r="B2120" s="30"/>
    </row>
    <row r="2121" spans="1:2" ht="14.25" x14ac:dyDescent="0.2">
      <c r="A2121" s="7"/>
      <c r="B2121" s="30"/>
    </row>
    <row r="2122" spans="1:2" ht="14.25" x14ac:dyDescent="0.2">
      <c r="A2122" s="7"/>
      <c r="B2122" s="30"/>
    </row>
    <row r="2123" spans="1:2" ht="14.25" x14ac:dyDescent="0.2">
      <c r="A2123" s="7"/>
      <c r="B2123" s="30"/>
    </row>
    <row r="2124" spans="1:2" ht="14.25" x14ac:dyDescent="0.2">
      <c r="A2124" s="7"/>
      <c r="B2124" s="30"/>
    </row>
    <row r="2125" spans="1:2" ht="14.25" x14ac:dyDescent="0.2">
      <c r="A2125" s="7"/>
      <c r="B2125" s="30"/>
    </row>
    <row r="2126" spans="1:2" ht="14.25" x14ac:dyDescent="0.2">
      <c r="A2126" s="7"/>
      <c r="B2126" s="30"/>
    </row>
    <row r="2127" spans="1:2" ht="14.25" x14ac:dyDescent="0.2">
      <c r="A2127" s="7"/>
      <c r="B2127" s="30"/>
    </row>
    <row r="2128" spans="1:2" ht="14.25" x14ac:dyDescent="0.2">
      <c r="A2128" s="7"/>
      <c r="B2128" s="30"/>
    </row>
    <row r="2129" spans="1:2" ht="14.25" x14ac:dyDescent="0.2">
      <c r="A2129" s="7"/>
      <c r="B2129" s="30"/>
    </row>
    <row r="2130" spans="1:2" ht="14.25" x14ac:dyDescent="0.2">
      <c r="A2130" s="7"/>
      <c r="B2130" s="30"/>
    </row>
    <row r="2131" spans="1:2" ht="14.25" x14ac:dyDescent="0.2">
      <c r="A2131" s="7"/>
      <c r="B2131" s="30"/>
    </row>
    <row r="2132" spans="1:2" ht="14.25" x14ac:dyDescent="0.2">
      <c r="A2132" s="7"/>
      <c r="B2132" s="30"/>
    </row>
    <row r="2133" spans="1:2" ht="14.25" x14ac:dyDescent="0.2">
      <c r="A2133" s="7"/>
      <c r="B2133" s="30"/>
    </row>
    <row r="2134" spans="1:2" ht="14.25" x14ac:dyDescent="0.2">
      <c r="A2134" s="7"/>
      <c r="B2134" s="30"/>
    </row>
    <row r="2135" spans="1:2" ht="14.25" x14ac:dyDescent="0.2">
      <c r="A2135" s="7"/>
      <c r="B2135" s="30"/>
    </row>
    <row r="2136" spans="1:2" ht="14.25" x14ac:dyDescent="0.2">
      <c r="A2136" s="7"/>
      <c r="B2136" s="30"/>
    </row>
    <row r="2137" spans="1:2" ht="14.25" x14ac:dyDescent="0.2">
      <c r="A2137" s="7"/>
      <c r="B2137" s="30"/>
    </row>
    <row r="2138" spans="1:2" ht="14.25" x14ac:dyDescent="0.2">
      <c r="A2138" s="7"/>
      <c r="B2138" s="30"/>
    </row>
    <row r="2139" spans="1:2" ht="14.25" x14ac:dyDescent="0.2">
      <c r="A2139" s="7"/>
      <c r="B2139" s="30"/>
    </row>
    <row r="2140" spans="1:2" ht="14.25" x14ac:dyDescent="0.2">
      <c r="A2140" s="7"/>
      <c r="B2140" s="30"/>
    </row>
    <row r="2141" spans="1:2" ht="14.25" x14ac:dyDescent="0.2">
      <c r="A2141" s="7"/>
      <c r="B2141" s="30"/>
    </row>
    <row r="2142" spans="1:2" ht="14.25" x14ac:dyDescent="0.2">
      <c r="A2142" s="7"/>
      <c r="B2142" s="30"/>
    </row>
    <row r="2143" spans="1:2" ht="14.25" x14ac:dyDescent="0.2">
      <c r="A2143" s="7"/>
      <c r="B2143" s="30"/>
    </row>
    <row r="2144" spans="1:2" ht="14.25" x14ac:dyDescent="0.2">
      <c r="A2144" s="7"/>
      <c r="B2144" s="30"/>
    </row>
    <row r="2145" spans="1:2" ht="14.25" x14ac:dyDescent="0.2">
      <c r="A2145" s="7"/>
      <c r="B2145" s="30"/>
    </row>
    <row r="2146" spans="1:2" ht="14.25" x14ac:dyDescent="0.2">
      <c r="A2146" s="7"/>
      <c r="B2146" s="30"/>
    </row>
    <row r="2147" spans="1:2" ht="14.25" x14ac:dyDescent="0.2">
      <c r="A2147" s="7"/>
      <c r="B2147" s="30"/>
    </row>
    <row r="2148" spans="1:2" ht="14.25" x14ac:dyDescent="0.2">
      <c r="A2148" s="7"/>
      <c r="B2148" s="30"/>
    </row>
    <row r="2149" spans="1:2" ht="14.25" x14ac:dyDescent="0.2">
      <c r="A2149" s="7"/>
      <c r="B2149" s="30"/>
    </row>
    <row r="2150" spans="1:2" ht="14.25" x14ac:dyDescent="0.2">
      <c r="A2150" s="7"/>
      <c r="B2150" s="30"/>
    </row>
    <row r="2151" spans="1:2" ht="14.25" x14ac:dyDescent="0.2">
      <c r="A2151" s="7"/>
      <c r="B2151" s="30"/>
    </row>
    <row r="2152" spans="1:2" ht="14.25" x14ac:dyDescent="0.2">
      <c r="A2152" s="7"/>
      <c r="B2152" s="30"/>
    </row>
    <row r="2153" spans="1:2" ht="14.25" x14ac:dyDescent="0.2">
      <c r="A2153" s="7"/>
      <c r="B2153" s="30"/>
    </row>
    <row r="2154" spans="1:2" ht="14.25" x14ac:dyDescent="0.2">
      <c r="A2154" s="7"/>
      <c r="B2154" s="30"/>
    </row>
    <row r="2155" spans="1:2" ht="14.25" x14ac:dyDescent="0.2">
      <c r="A2155" s="7"/>
      <c r="B2155" s="30"/>
    </row>
    <row r="2156" spans="1:2" ht="14.25" x14ac:dyDescent="0.2">
      <c r="A2156" s="7"/>
      <c r="B2156" s="30"/>
    </row>
    <row r="2157" spans="1:2" ht="14.25" x14ac:dyDescent="0.2">
      <c r="A2157" s="7"/>
      <c r="B2157" s="30"/>
    </row>
    <row r="2158" spans="1:2" ht="14.25" x14ac:dyDescent="0.2">
      <c r="A2158" s="7"/>
      <c r="B2158" s="30"/>
    </row>
    <row r="2159" spans="1:2" ht="14.25" x14ac:dyDescent="0.2">
      <c r="A2159" s="7"/>
      <c r="B2159" s="30"/>
    </row>
    <row r="2160" spans="1:2" ht="14.25" x14ac:dyDescent="0.2">
      <c r="A2160" s="7"/>
      <c r="B2160" s="30"/>
    </row>
    <row r="2161" spans="1:2" ht="14.25" x14ac:dyDescent="0.2">
      <c r="A2161" s="7"/>
      <c r="B2161" s="30"/>
    </row>
    <row r="2162" spans="1:2" ht="14.25" x14ac:dyDescent="0.2">
      <c r="A2162" s="7"/>
      <c r="B2162" s="30"/>
    </row>
    <row r="2163" spans="1:2" ht="14.25" x14ac:dyDescent="0.2">
      <c r="A2163" s="7"/>
      <c r="B2163" s="30"/>
    </row>
    <row r="2164" spans="1:2" ht="14.25" x14ac:dyDescent="0.2">
      <c r="A2164" s="7"/>
      <c r="B2164" s="30"/>
    </row>
    <row r="2165" spans="1:2" ht="14.25" x14ac:dyDescent="0.2">
      <c r="A2165" s="7"/>
      <c r="B2165" s="30"/>
    </row>
    <row r="2166" spans="1:2" ht="14.25" x14ac:dyDescent="0.2">
      <c r="A2166" s="7"/>
      <c r="B2166" s="30"/>
    </row>
    <row r="2167" spans="1:2" ht="14.25" x14ac:dyDescent="0.2">
      <c r="A2167" s="7"/>
      <c r="B2167" s="30"/>
    </row>
    <row r="2168" spans="1:2" ht="14.25" x14ac:dyDescent="0.2">
      <c r="A2168" s="7"/>
      <c r="B2168" s="30"/>
    </row>
    <row r="2169" spans="1:2" ht="14.25" x14ac:dyDescent="0.2">
      <c r="A2169" s="7"/>
      <c r="B2169" s="30"/>
    </row>
    <row r="2170" spans="1:2" ht="14.25" x14ac:dyDescent="0.2">
      <c r="A2170" s="7"/>
      <c r="B2170" s="30"/>
    </row>
    <row r="2171" spans="1:2" ht="14.25" x14ac:dyDescent="0.2">
      <c r="A2171" s="7"/>
      <c r="B2171" s="30"/>
    </row>
    <row r="2172" spans="1:2" ht="14.25" x14ac:dyDescent="0.2">
      <c r="A2172" s="7"/>
      <c r="B2172" s="30"/>
    </row>
    <row r="2173" spans="1:2" ht="14.25" x14ac:dyDescent="0.2">
      <c r="A2173" s="7"/>
      <c r="B2173" s="30"/>
    </row>
    <row r="2174" spans="1:2" ht="14.25" x14ac:dyDescent="0.2">
      <c r="A2174" s="7"/>
      <c r="B2174" s="30"/>
    </row>
    <row r="2175" spans="1:2" ht="14.25" x14ac:dyDescent="0.2">
      <c r="A2175" s="7"/>
      <c r="B2175" s="30"/>
    </row>
    <row r="2176" spans="1:2" ht="14.25" x14ac:dyDescent="0.2">
      <c r="A2176" s="7"/>
      <c r="B2176" s="30"/>
    </row>
    <row r="2177" spans="1:2" ht="14.25" x14ac:dyDescent="0.2">
      <c r="A2177" s="7"/>
      <c r="B2177" s="30"/>
    </row>
    <row r="2178" spans="1:2" ht="14.25" x14ac:dyDescent="0.2">
      <c r="A2178" s="7"/>
      <c r="B2178" s="30"/>
    </row>
    <row r="2179" spans="1:2" ht="14.25" x14ac:dyDescent="0.2">
      <c r="A2179" s="7"/>
      <c r="B2179" s="30"/>
    </row>
    <row r="2180" spans="1:2" ht="14.25" x14ac:dyDescent="0.2">
      <c r="A2180" s="7"/>
      <c r="B2180" s="30"/>
    </row>
    <row r="2181" spans="1:2" ht="14.25" x14ac:dyDescent="0.2">
      <c r="A2181" s="7"/>
      <c r="B2181" s="30"/>
    </row>
    <row r="2182" spans="1:2" ht="14.25" x14ac:dyDescent="0.2">
      <c r="A2182" s="7"/>
      <c r="B2182" s="30"/>
    </row>
    <row r="2183" spans="1:2" ht="14.25" x14ac:dyDescent="0.2">
      <c r="A2183" s="7"/>
      <c r="B2183" s="30"/>
    </row>
    <row r="2184" spans="1:2" ht="14.25" x14ac:dyDescent="0.2">
      <c r="A2184" s="7"/>
      <c r="B2184" s="30"/>
    </row>
    <row r="2185" spans="1:2" ht="14.25" x14ac:dyDescent="0.2">
      <c r="A2185" s="7"/>
      <c r="B2185" s="30"/>
    </row>
    <row r="2186" spans="1:2" ht="14.25" x14ac:dyDescent="0.2">
      <c r="A2186" s="7"/>
      <c r="B2186" s="30"/>
    </row>
    <row r="2187" spans="1:2" ht="14.25" x14ac:dyDescent="0.2">
      <c r="A2187" s="7"/>
      <c r="B2187" s="30"/>
    </row>
    <row r="2188" spans="1:2" ht="14.25" x14ac:dyDescent="0.2">
      <c r="A2188" s="7"/>
      <c r="B2188" s="30"/>
    </row>
    <row r="2189" spans="1:2" ht="14.25" x14ac:dyDescent="0.2">
      <c r="A2189" s="7"/>
      <c r="B2189" s="30"/>
    </row>
    <row r="2190" spans="1:2" ht="14.25" x14ac:dyDescent="0.2">
      <c r="A2190" s="7"/>
      <c r="B2190" s="30"/>
    </row>
    <row r="2191" spans="1:2" ht="14.25" x14ac:dyDescent="0.2">
      <c r="A2191" s="7"/>
      <c r="B2191" s="30"/>
    </row>
    <row r="2192" spans="1:2" ht="14.25" x14ac:dyDescent="0.2">
      <c r="A2192" s="7"/>
      <c r="B2192" s="30"/>
    </row>
    <row r="2193" spans="1:2" ht="14.25" x14ac:dyDescent="0.2">
      <c r="A2193" s="7"/>
      <c r="B2193" s="30"/>
    </row>
    <row r="2194" spans="1:2" ht="14.25" x14ac:dyDescent="0.2">
      <c r="A2194" s="7"/>
      <c r="B2194" s="30"/>
    </row>
    <row r="2195" spans="1:2" ht="14.25" x14ac:dyDescent="0.2">
      <c r="A2195" s="7"/>
      <c r="B2195" s="30"/>
    </row>
    <row r="2196" spans="1:2" ht="14.25" x14ac:dyDescent="0.2">
      <c r="A2196" s="7"/>
      <c r="B2196" s="30"/>
    </row>
    <row r="2197" spans="1:2" ht="14.25" x14ac:dyDescent="0.2">
      <c r="A2197" s="7"/>
      <c r="B2197" s="30"/>
    </row>
    <row r="2198" spans="1:2" ht="14.25" x14ac:dyDescent="0.2">
      <c r="A2198" s="7"/>
      <c r="B2198" s="30"/>
    </row>
    <row r="2199" spans="1:2" ht="14.25" x14ac:dyDescent="0.2">
      <c r="A2199" s="7"/>
      <c r="B2199" s="30"/>
    </row>
    <row r="2200" spans="1:2" ht="14.25" x14ac:dyDescent="0.2">
      <c r="A2200" s="7"/>
      <c r="B2200" s="30"/>
    </row>
    <row r="2201" spans="1:2" ht="14.25" x14ac:dyDescent="0.2">
      <c r="A2201" s="7"/>
      <c r="B2201" s="30"/>
    </row>
    <row r="2202" spans="1:2" ht="14.25" x14ac:dyDescent="0.2">
      <c r="A2202" s="7"/>
      <c r="B2202" s="30"/>
    </row>
    <row r="2203" spans="1:2" ht="14.25" x14ac:dyDescent="0.2">
      <c r="A2203" s="7"/>
      <c r="B2203" s="30"/>
    </row>
    <row r="2204" spans="1:2" ht="14.25" x14ac:dyDescent="0.2">
      <c r="A2204" s="7"/>
      <c r="B2204" s="30"/>
    </row>
    <row r="2205" spans="1:2" ht="14.25" x14ac:dyDescent="0.2">
      <c r="A2205" s="7"/>
      <c r="B2205" s="30"/>
    </row>
    <row r="2206" spans="1:2" ht="14.25" x14ac:dyDescent="0.2">
      <c r="A2206" s="7"/>
      <c r="B2206" s="30"/>
    </row>
    <row r="2207" spans="1:2" ht="14.25" x14ac:dyDescent="0.2">
      <c r="A2207" s="7"/>
      <c r="B2207" s="30"/>
    </row>
    <row r="2208" spans="1:2" ht="14.25" x14ac:dyDescent="0.2">
      <c r="A2208" s="7"/>
      <c r="B2208" s="30"/>
    </row>
    <row r="2209" spans="1:2" ht="14.25" x14ac:dyDescent="0.2">
      <c r="A2209" s="7"/>
      <c r="B2209" s="30"/>
    </row>
    <row r="2210" spans="1:2" ht="14.25" x14ac:dyDescent="0.2">
      <c r="A2210" s="7"/>
      <c r="B2210" s="30"/>
    </row>
    <row r="2211" spans="1:2" ht="14.25" x14ac:dyDescent="0.2">
      <c r="A2211" s="7"/>
      <c r="B2211" s="30"/>
    </row>
    <row r="2212" spans="1:2" ht="14.25" x14ac:dyDescent="0.2">
      <c r="A2212" s="7"/>
      <c r="B2212" s="30"/>
    </row>
    <row r="2213" spans="1:2" ht="14.25" x14ac:dyDescent="0.2">
      <c r="A2213" s="7"/>
      <c r="B2213" s="30"/>
    </row>
    <row r="2214" spans="1:2" ht="14.25" x14ac:dyDescent="0.2">
      <c r="A2214" s="7"/>
      <c r="B2214" s="30"/>
    </row>
    <row r="2215" spans="1:2" ht="14.25" x14ac:dyDescent="0.2">
      <c r="A2215" s="7"/>
      <c r="B2215" s="30"/>
    </row>
    <row r="2216" spans="1:2" ht="14.25" x14ac:dyDescent="0.2">
      <c r="A2216" s="7"/>
      <c r="B2216" s="30"/>
    </row>
    <row r="2217" spans="1:2" ht="14.25" x14ac:dyDescent="0.2">
      <c r="A2217" s="7"/>
      <c r="B2217" s="30"/>
    </row>
    <row r="2218" spans="1:2" ht="14.25" x14ac:dyDescent="0.2">
      <c r="A2218" s="7"/>
      <c r="B2218" s="30"/>
    </row>
    <row r="2219" spans="1:2" ht="14.25" x14ac:dyDescent="0.2">
      <c r="A2219" s="7"/>
      <c r="B2219" s="30"/>
    </row>
    <row r="2220" spans="1:2" ht="14.25" x14ac:dyDescent="0.2">
      <c r="A2220" s="7"/>
      <c r="B2220" s="30"/>
    </row>
    <row r="2221" spans="1:2" ht="14.25" x14ac:dyDescent="0.2">
      <c r="A2221" s="7"/>
      <c r="B2221" s="30"/>
    </row>
    <row r="2222" spans="1:2" ht="14.25" x14ac:dyDescent="0.2">
      <c r="A2222" s="7"/>
      <c r="B2222" s="30"/>
    </row>
    <row r="2223" spans="1:2" ht="14.25" x14ac:dyDescent="0.2">
      <c r="A2223" s="7"/>
      <c r="B2223" s="30"/>
    </row>
    <row r="2224" spans="1:2" ht="14.25" x14ac:dyDescent="0.2">
      <c r="A2224" s="7"/>
      <c r="B2224" s="30"/>
    </row>
    <row r="2225" spans="1:2" ht="14.25" x14ac:dyDescent="0.2">
      <c r="A2225" s="7"/>
      <c r="B2225" s="30"/>
    </row>
    <row r="2226" spans="1:2" ht="14.25" x14ac:dyDescent="0.2">
      <c r="A2226" s="7"/>
      <c r="B2226" s="30"/>
    </row>
    <row r="2227" spans="1:2" ht="14.25" x14ac:dyDescent="0.2">
      <c r="A2227" s="7"/>
      <c r="B2227" s="30"/>
    </row>
    <row r="2228" spans="1:2" ht="14.25" x14ac:dyDescent="0.2">
      <c r="A2228" s="7"/>
      <c r="B2228" s="30"/>
    </row>
    <row r="2229" spans="1:2" ht="14.25" x14ac:dyDescent="0.2">
      <c r="A2229" s="7"/>
      <c r="B2229" s="30"/>
    </row>
    <row r="2230" spans="1:2" ht="14.25" x14ac:dyDescent="0.2">
      <c r="A2230" s="7"/>
      <c r="B2230" s="30"/>
    </row>
    <row r="2231" spans="1:2" ht="14.25" x14ac:dyDescent="0.2">
      <c r="A2231" s="7"/>
      <c r="B2231" s="30"/>
    </row>
    <row r="2232" spans="1:2" ht="14.25" x14ac:dyDescent="0.2">
      <c r="A2232" s="7"/>
      <c r="B2232" s="30"/>
    </row>
    <row r="2233" spans="1:2" ht="14.25" x14ac:dyDescent="0.2">
      <c r="A2233" s="7"/>
      <c r="B2233" s="30"/>
    </row>
    <row r="2234" spans="1:2" ht="14.25" x14ac:dyDescent="0.2">
      <c r="A2234" s="7"/>
      <c r="B2234" s="30"/>
    </row>
  </sheetData>
  <mergeCells count="7">
    <mergeCell ref="B11:B13"/>
    <mergeCell ref="C11:J11"/>
    <mergeCell ref="K11:L11"/>
    <mergeCell ref="C12:D12"/>
    <mergeCell ref="E12:F12"/>
    <mergeCell ref="G12:H12"/>
    <mergeCell ref="K12:L1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J2233"/>
  <sheetViews>
    <sheetView workbookViewId="0">
      <pane xSplit="2" ySplit="12" topLeftCell="DB13" activePane="bottomRight" state="frozen"/>
      <selection pane="topRight" activeCell="C1" sqref="C1"/>
      <selection pane="bottomLeft" activeCell="A13" sqref="A13"/>
      <selection pane="bottomRight"/>
    </sheetView>
  </sheetViews>
  <sheetFormatPr defaultRowHeight="11.25" x14ac:dyDescent="0.2"/>
  <cols>
    <col min="1" max="1" width="1.7109375" style="1" customWidth="1"/>
    <col min="2" max="2" width="80" style="2" customWidth="1"/>
    <col min="3" max="114" width="9.5703125" style="7" customWidth="1"/>
    <col min="115" max="255" width="9.140625" style="7"/>
    <col min="256" max="256" width="1.7109375" style="7" customWidth="1"/>
    <col min="257" max="257" width="73.5703125" style="7" customWidth="1"/>
    <col min="258" max="258" width="14" style="7" customWidth="1"/>
    <col min="259" max="267" width="9.7109375" style="7" customWidth="1"/>
    <col min="268" max="269" width="9.140625" style="7" customWidth="1"/>
    <col min="270" max="270" width="10.28515625" style="7" customWidth="1"/>
    <col min="271" max="271" width="9.42578125" style="7" customWidth="1"/>
    <col min="272" max="272" width="9.85546875" style="7" bestFit="1" customWidth="1"/>
    <col min="273" max="273" width="15.7109375" style="7" bestFit="1" customWidth="1"/>
    <col min="274" max="511" width="9.140625" style="7"/>
    <col min="512" max="512" width="1.7109375" style="7" customWidth="1"/>
    <col min="513" max="513" width="73.5703125" style="7" customWidth="1"/>
    <col min="514" max="514" width="14" style="7" customWidth="1"/>
    <col min="515" max="523" width="9.7109375" style="7" customWidth="1"/>
    <col min="524" max="525" width="9.140625" style="7" customWidth="1"/>
    <col min="526" max="526" width="10.28515625" style="7" customWidth="1"/>
    <col min="527" max="527" width="9.42578125" style="7" customWidth="1"/>
    <col min="528" max="528" width="9.85546875" style="7" bestFit="1" customWidth="1"/>
    <col min="529" max="529" width="15.7109375" style="7" bestFit="1" customWidth="1"/>
    <col min="530" max="767" width="9.140625" style="7"/>
    <col min="768" max="768" width="1.7109375" style="7" customWidth="1"/>
    <col min="769" max="769" width="73.5703125" style="7" customWidth="1"/>
    <col min="770" max="770" width="14" style="7" customWidth="1"/>
    <col min="771" max="779" width="9.7109375" style="7" customWidth="1"/>
    <col min="780" max="781" width="9.140625" style="7" customWidth="1"/>
    <col min="782" max="782" width="10.28515625" style="7" customWidth="1"/>
    <col min="783" max="783" width="9.42578125" style="7" customWidth="1"/>
    <col min="784" max="784" width="9.85546875" style="7" bestFit="1" customWidth="1"/>
    <col min="785" max="785" width="15.7109375" style="7" bestFit="1" customWidth="1"/>
    <col min="786" max="1023" width="9.140625" style="7"/>
    <col min="1024" max="1024" width="1.7109375" style="7" customWidth="1"/>
    <col min="1025" max="1025" width="73.5703125" style="7" customWidth="1"/>
    <col min="1026" max="1026" width="14" style="7" customWidth="1"/>
    <col min="1027" max="1035" width="9.7109375" style="7" customWidth="1"/>
    <col min="1036" max="1037" width="9.140625" style="7" customWidth="1"/>
    <col min="1038" max="1038" width="10.28515625" style="7" customWidth="1"/>
    <col min="1039" max="1039" width="9.42578125" style="7" customWidth="1"/>
    <col min="1040" max="1040" width="9.85546875" style="7" bestFit="1" customWidth="1"/>
    <col min="1041" max="1041" width="15.7109375" style="7" bestFit="1" customWidth="1"/>
    <col min="1042" max="1279" width="9.140625" style="7"/>
    <col min="1280" max="1280" width="1.7109375" style="7" customWidth="1"/>
    <col min="1281" max="1281" width="73.5703125" style="7" customWidth="1"/>
    <col min="1282" max="1282" width="14" style="7" customWidth="1"/>
    <col min="1283" max="1291" width="9.7109375" style="7" customWidth="1"/>
    <col min="1292" max="1293" width="9.140625" style="7" customWidth="1"/>
    <col min="1294" max="1294" width="10.28515625" style="7" customWidth="1"/>
    <col min="1295" max="1295" width="9.42578125" style="7" customWidth="1"/>
    <col min="1296" max="1296" width="9.85546875" style="7" bestFit="1" customWidth="1"/>
    <col min="1297" max="1297" width="15.7109375" style="7" bestFit="1" customWidth="1"/>
    <col min="1298" max="1535" width="9.140625" style="7"/>
    <col min="1536" max="1536" width="1.7109375" style="7" customWidth="1"/>
    <col min="1537" max="1537" width="73.5703125" style="7" customWidth="1"/>
    <col min="1538" max="1538" width="14" style="7" customWidth="1"/>
    <col min="1539" max="1547" width="9.7109375" style="7" customWidth="1"/>
    <col min="1548" max="1549" width="9.140625" style="7" customWidth="1"/>
    <col min="1550" max="1550" width="10.28515625" style="7" customWidth="1"/>
    <col min="1551" max="1551" width="9.42578125" style="7" customWidth="1"/>
    <col min="1552" max="1552" width="9.85546875" style="7" bestFit="1" customWidth="1"/>
    <col min="1553" max="1553" width="15.7109375" style="7" bestFit="1" customWidth="1"/>
    <col min="1554" max="1791" width="9.140625" style="7"/>
    <col min="1792" max="1792" width="1.7109375" style="7" customWidth="1"/>
    <col min="1793" max="1793" width="73.5703125" style="7" customWidth="1"/>
    <col min="1794" max="1794" width="14" style="7" customWidth="1"/>
    <col min="1795" max="1803" width="9.7109375" style="7" customWidth="1"/>
    <col min="1804" max="1805" width="9.140625" style="7" customWidth="1"/>
    <col min="1806" max="1806" width="10.28515625" style="7" customWidth="1"/>
    <col min="1807" max="1807" width="9.42578125" style="7" customWidth="1"/>
    <col min="1808" max="1808" width="9.85546875" style="7" bestFit="1" customWidth="1"/>
    <col min="1809" max="1809" width="15.7109375" style="7" bestFit="1" customWidth="1"/>
    <col min="1810" max="2047" width="9.140625" style="7"/>
    <col min="2048" max="2048" width="1.7109375" style="7" customWidth="1"/>
    <col min="2049" max="2049" width="73.5703125" style="7" customWidth="1"/>
    <col min="2050" max="2050" width="14" style="7" customWidth="1"/>
    <col min="2051" max="2059" width="9.7109375" style="7" customWidth="1"/>
    <col min="2060" max="2061" width="9.140625" style="7" customWidth="1"/>
    <col min="2062" max="2062" width="10.28515625" style="7" customWidth="1"/>
    <col min="2063" max="2063" width="9.42578125" style="7" customWidth="1"/>
    <col min="2064" max="2064" width="9.85546875" style="7" bestFit="1" customWidth="1"/>
    <col min="2065" max="2065" width="15.7109375" style="7" bestFit="1" customWidth="1"/>
    <col min="2066" max="2303" width="9.140625" style="7"/>
    <col min="2304" max="2304" width="1.7109375" style="7" customWidth="1"/>
    <col min="2305" max="2305" width="73.5703125" style="7" customWidth="1"/>
    <col min="2306" max="2306" width="14" style="7" customWidth="1"/>
    <col min="2307" max="2315" width="9.7109375" style="7" customWidth="1"/>
    <col min="2316" max="2317" width="9.140625" style="7" customWidth="1"/>
    <col min="2318" max="2318" width="10.28515625" style="7" customWidth="1"/>
    <col min="2319" max="2319" width="9.42578125" style="7" customWidth="1"/>
    <col min="2320" max="2320" width="9.85546875" style="7" bestFit="1" customWidth="1"/>
    <col min="2321" max="2321" width="15.7109375" style="7" bestFit="1" customWidth="1"/>
    <col min="2322" max="2559" width="9.140625" style="7"/>
    <col min="2560" max="2560" width="1.7109375" style="7" customWidth="1"/>
    <col min="2561" max="2561" width="73.5703125" style="7" customWidth="1"/>
    <col min="2562" max="2562" width="14" style="7" customWidth="1"/>
    <col min="2563" max="2571" width="9.7109375" style="7" customWidth="1"/>
    <col min="2572" max="2573" width="9.140625" style="7" customWidth="1"/>
    <col min="2574" max="2574" width="10.28515625" style="7" customWidth="1"/>
    <col min="2575" max="2575" width="9.42578125" style="7" customWidth="1"/>
    <col min="2576" max="2576" width="9.85546875" style="7" bestFit="1" customWidth="1"/>
    <col min="2577" max="2577" width="15.7109375" style="7" bestFit="1" customWidth="1"/>
    <col min="2578" max="2815" width="9.140625" style="7"/>
    <col min="2816" max="2816" width="1.7109375" style="7" customWidth="1"/>
    <col min="2817" max="2817" width="73.5703125" style="7" customWidth="1"/>
    <col min="2818" max="2818" width="14" style="7" customWidth="1"/>
    <col min="2819" max="2827" width="9.7109375" style="7" customWidth="1"/>
    <col min="2828" max="2829" width="9.140625" style="7" customWidth="1"/>
    <col min="2830" max="2830" width="10.28515625" style="7" customWidth="1"/>
    <col min="2831" max="2831" width="9.42578125" style="7" customWidth="1"/>
    <col min="2832" max="2832" width="9.85546875" style="7" bestFit="1" customWidth="1"/>
    <col min="2833" max="2833" width="15.7109375" style="7" bestFit="1" customWidth="1"/>
    <col min="2834" max="3071" width="9.140625" style="7"/>
    <col min="3072" max="3072" width="1.7109375" style="7" customWidth="1"/>
    <col min="3073" max="3073" width="73.5703125" style="7" customWidth="1"/>
    <col min="3074" max="3074" width="14" style="7" customWidth="1"/>
    <col min="3075" max="3083" width="9.7109375" style="7" customWidth="1"/>
    <col min="3084" max="3085" width="9.140625" style="7" customWidth="1"/>
    <col min="3086" max="3086" width="10.28515625" style="7" customWidth="1"/>
    <col min="3087" max="3087" width="9.42578125" style="7" customWidth="1"/>
    <col min="3088" max="3088" width="9.85546875" style="7" bestFit="1" customWidth="1"/>
    <col min="3089" max="3089" width="15.7109375" style="7" bestFit="1" customWidth="1"/>
    <col min="3090" max="3327" width="9.140625" style="7"/>
    <col min="3328" max="3328" width="1.7109375" style="7" customWidth="1"/>
    <col min="3329" max="3329" width="73.5703125" style="7" customWidth="1"/>
    <col min="3330" max="3330" width="14" style="7" customWidth="1"/>
    <col min="3331" max="3339" width="9.7109375" style="7" customWidth="1"/>
    <col min="3340" max="3341" width="9.140625" style="7" customWidth="1"/>
    <col min="3342" max="3342" width="10.28515625" style="7" customWidth="1"/>
    <col min="3343" max="3343" width="9.42578125" style="7" customWidth="1"/>
    <col min="3344" max="3344" width="9.85546875" style="7" bestFit="1" customWidth="1"/>
    <col min="3345" max="3345" width="15.7109375" style="7" bestFit="1" customWidth="1"/>
    <col min="3346" max="3583" width="9.140625" style="7"/>
    <col min="3584" max="3584" width="1.7109375" style="7" customWidth="1"/>
    <col min="3585" max="3585" width="73.5703125" style="7" customWidth="1"/>
    <col min="3586" max="3586" width="14" style="7" customWidth="1"/>
    <col min="3587" max="3595" width="9.7109375" style="7" customWidth="1"/>
    <col min="3596" max="3597" width="9.140625" style="7" customWidth="1"/>
    <col min="3598" max="3598" width="10.28515625" style="7" customWidth="1"/>
    <col min="3599" max="3599" width="9.42578125" style="7" customWidth="1"/>
    <col min="3600" max="3600" width="9.85546875" style="7" bestFit="1" customWidth="1"/>
    <col min="3601" max="3601" width="15.7109375" style="7" bestFit="1" customWidth="1"/>
    <col min="3602" max="3839" width="9.140625" style="7"/>
    <col min="3840" max="3840" width="1.7109375" style="7" customWidth="1"/>
    <col min="3841" max="3841" width="73.5703125" style="7" customWidth="1"/>
    <col min="3842" max="3842" width="14" style="7" customWidth="1"/>
    <col min="3843" max="3851" width="9.7109375" style="7" customWidth="1"/>
    <col min="3852" max="3853" width="9.140625" style="7" customWidth="1"/>
    <col min="3854" max="3854" width="10.28515625" style="7" customWidth="1"/>
    <col min="3855" max="3855" width="9.42578125" style="7" customWidth="1"/>
    <col min="3856" max="3856" width="9.85546875" style="7" bestFit="1" customWidth="1"/>
    <col min="3857" max="3857" width="15.7109375" style="7" bestFit="1" customWidth="1"/>
    <col min="3858" max="4095" width="9.140625" style="7"/>
    <col min="4096" max="4096" width="1.7109375" style="7" customWidth="1"/>
    <col min="4097" max="4097" width="73.5703125" style="7" customWidth="1"/>
    <col min="4098" max="4098" width="14" style="7" customWidth="1"/>
    <col min="4099" max="4107" width="9.7109375" style="7" customWidth="1"/>
    <col min="4108" max="4109" width="9.140625" style="7" customWidth="1"/>
    <col min="4110" max="4110" width="10.28515625" style="7" customWidth="1"/>
    <col min="4111" max="4111" width="9.42578125" style="7" customWidth="1"/>
    <col min="4112" max="4112" width="9.85546875" style="7" bestFit="1" customWidth="1"/>
    <col min="4113" max="4113" width="15.7109375" style="7" bestFit="1" customWidth="1"/>
    <col min="4114" max="4351" width="9.140625" style="7"/>
    <col min="4352" max="4352" width="1.7109375" style="7" customWidth="1"/>
    <col min="4353" max="4353" width="73.5703125" style="7" customWidth="1"/>
    <col min="4354" max="4354" width="14" style="7" customWidth="1"/>
    <col min="4355" max="4363" width="9.7109375" style="7" customWidth="1"/>
    <col min="4364" max="4365" width="9.140625" style="7" customWidth="1"/>
    <col min="4366" max="4366" width="10.28515625" style="7" customWidth="1"/>
    <col min="4367" max="4367" width="9.42578125" style="7" customWidth="1"/>
    <col min="4368" max="4368" width="9.85546875" style="7" bestFit="1" customWidth="1"/>
    <col min="4369" max="4369" width="15.7109375" style="7" bestFit="1" customWidth="1"/>
    <col min="4370" max="4607" width="9.140625" style="7"/>
    <col min="4608" max="4608" width="1.7109375" style="7" customWidth="1"/>
    <col min="4609" max="4609" width="73.5703125" style="7" customWidth="1"/>
    <col min="4610" max="4610" width="14" style="7" customWidth="1"/>
    <col min="4611" max="4619" width="9.7109375" style="7" customWidth="1"/>
    <col min="4620" max="4621" width="9.140625" style="7" customWidth="1"/>
    <col min="4622" max="4622" width="10.28515625" style="7" customWidth="1"/>
    <col min="4623" max="4623" width="9.42578125" style="7" customWidth="1"/>
    <col min="4624" max="4624" width="9.85546875" style="7" bestFit="1" customWidth="1"/>
    <col min="4625" max="4625" width="15.7109375" style="7" bestFit="1" customWidth="1"/>
    <col min="4626" max="4863" width="9.140625" style="7"/>
    <col min="4864" max="4864" width="1.7109375" style="7" customWidth="1"/>
    <col min="4865" max="4865" width="73.5703125" style="7" customWidth="1"/>
    <col min="4866" max="4866" width="14" style="7" customWidth="1"/>
    <col min="4867" max="4875" width="9.7109375" style="7" customWidth="1"/>
    <col min="4876" max="4877" width="9.140625" style="7" customWidth="1"/>
    <col min="4878" max="4878" width="10.28515625" style="7" customWidth="1"/>
    <col min="4879" max="4879" width="9.42578125" style="7" customWidth="1"/>
    <col min="4880" max="4880" width="9.85546875" style="7" bestFit="1" customWidth="1"/>
    <col min="4881" max="4881" width="15.7109375" style="7" bestFit="1" customWidth="1"/>
    <col min="4882" max="5119" width="9.140625" style="7"/>
    <col min="5120" max="5120" width="1.7109375" style="7" customWidth="1"/>
    <col min="5121" max="5121" width="73.5703125" style="7" customWidth="1"/>
    <col min="5122" max="5122" width="14" style="7" customWidth="1"/>
    <col min="5123" max="5131" width="9.7109375" style="7" customWidth="1"/>
    <col min="5132" max="5133" width="9.140625" style="7" customWidth="1"/>
    <col min="5134" max="5134" width="10.28515625" style="7" customWidth="1"/>
    <col min="5135" max="5135" width="9.42578125" style="7" customWidth="1"/>
    <col min="5136" max="5136" width="9.85546875" style="7" bestFit="1" customWidth="1"/>
    <col min="5137" max="5137" width="15.7109375" style="7" bestFit="1" customWidth="1"/>
    <col min="5138" max="5375" width="9.140625" style="7"/>
    <col min="5376" max="5376" width="1.7109375" style="7" customWidth="1"/>
    <col min="5377" max="5377" width="73.5703125" style="7" customWidth="1"/>
    <col min="5378" max="5378" width="14" style="7" customWidth="1"/>
    <col min="5379" max="5387" width="9.7109375" style="7" customWidth="1"/>
    <col min="5388" max="5389" width="9.140625" style="7" customWidth="1"/>
    <col min="5390" max="5390" width="10.28515625" style="7" customWidth="1"/>
    <col min="5391" max="5391" width="9.42578125" style="7" customWidth="1"/>
    <col min="5392" max="5392" width="9.85546875" style="7" bestFit="1" customWidth="1"/>
    <col min="5393" max="5393" width="15.7109375" style="7" bestFit="1" customWidth="1"/>
    <col min="5394" max="5631" width="9.140625" style="7"/>
    <col min="5632" max="5632" width="1.7109375" style="7" customWidth="1"/>
    <col min="5633" max="5633" width="73.5703125" style="7" customWidth="1"/>
    <col min="5634" max="5634" width="14" style="7" customWidth="1"/>
    <col min="5635" max="5643" width="9.7109375" style="7" customWidth="1"/>
    <col min="5644" max="5645" width="9.140625" style="7" customWidth="1"/>
    <col min="5646" max="5646" width="10.28515625" style="7" customWidth="1"/>
    <col min="5647" max="5647" width="9.42578125" style="7" customWidth="1"/>
    <col min="5648" max="5648" width="9.85546875" style="7" bestFit="1" customWidth="1"/>
    <col min="5649" max="5649" width="15.7109375" style="7" bestFit="1" customWidth="1"/>
    <col min="5650" max="5887" width="9.140625" style="7"/>
    <col min="5888" max="5888" width="1.7109375" style="7" customWidth="1"/>
    <col min="5889" max="5889" width="73.5703125" style="7" customWidth="1"/>
    <col min="5890" max="5890" width="14" style="7" customWidth="1"/>
    <col min="5891" max="5899" width="9.7109375" style="7" customWidth="1"/>
    <col min="5900" max="5901" width="9.140625" style="7" customWidth="1"/>
    <col min="5902" max="5902" width="10.28515625" style="7" customWidth="1"/>
    <col min="5903" max="5903" width="9.42578125" style="7" customWidth="1"/>
    <col min="5904" max="5904" width="9.85546875" style="7" bestFit="1" customWidth="1"/>
    <col min="5905" max="5905" width="15.7109375" style="7" bestFit="1" customWidth="1"/>
    <col min="5906" max="6143" width="9.140625" style="7"/>
    <col min="6144" max="6144" width="1.7109375" style="7" customWidth="1"/>
    <col min="6145" max="6145" width="73.5703125" style="7" customWidth="1"/>
    <col min="6146" max="6146" width="14" style="7" customWidth="1"/>
    <col min="6147" max="6155" width="9.7109375" style="7" customWidth="1"/>
    <col min="6156" max="6157" width="9.140625" style="7" customWidth="1"/>
    <col min="6158" max="6158" width="10.28515625" style="7" customWidth="1"/>
    <col min="6159" max="6159" width="9.42578125" style="7" customWidth="1"/>
    <col min="6160" max="6160" width="9.85546875" style="7" bestFit="1" customWidth="1"/>
    <col min="6161" max="6161" width="15.7109375" style="7" bestFit="1" customWidth="1"/>
    <col min="6162" max="6399" width="9.140625" style="7"/>
    <col min="6400" max="6400" width="1.7109375" style="7" customWidth="1"/>
    <col min="6401" max="6401" width="73.5703125" style="7" customWidth="1"/>
    <col min="6402" max="6402" width="14" style="7" customWidth="1"/>
    <col min="6403" max="6411" width="9.7109375" style="7" customWidth="1"/>
    <col min="6412" max="6413" width="9.140625" style="7" customWidth="1"/>
    <col min="6414" max="6414" width="10.28515625" style="7" customWidth="1"/>
    <col min="6415" max="6415" width="9.42578125" style="7" customWidth="1"/>
    <col min="6416" max="6416" width="9.85546875" style="7" bestFit="1" customWidth="1"/>
    <col min="6417" max="6417" width="15.7109375" style="7" bestFit="1" customWidth="1"/>
    <col min="6418" max="6655" width="9.140625" style="7"/>
    <col min="6656" max="6656" width="1.7109375" style="7" customWidth="1"/>
    <col min="6657" max="6657" width="73.5703125" style="7" customWidth="1"/>
    <col min="6658" max="6658" width="14" style="7" customWidth="1"/>
    <col min="6659" max="6667" width="9.7109375" style="7" customWidth="1"/>
    <col min="6668" max="6669" width="9.140625" style="7" customWidth="1"/>
    <col min="6670" max="6670" width="10.28515625" style="7" customWidth="1"/>
    <col min="6671" max="6671" width="9.42578125" style="7" customWidth="1"/>
    <col min="6672" max="6672" width="9.85546875" style="7" bestFit="1" customWidth="1"/>
    <col min="6673" max="6673" width="15.7109375" style="7" bestFit="1" customWidth="1"/>
    <col min="6674" max="6911" width="9.140625" style="7"/>
    <col min="6912" max="6912" width="1.7109375" style="7" customWidth="1"/>
    <col min="6913" max="6913" width="73.5703125" style="7" customWidth="1"/>
    <col min="6914" max="6914" width="14" style="7" customWidth="1"/>
    <col min="6915" max="6923" width="9.7109375" style="7" customWidth="1"/>
    <col min="6924" max="6925" width="9.140625" style="7" customWidth="1"/>
    <col min="6926" max="6926" width="10.28515625" style="7" customWidth="1"/>
    <col min="6927" max="6927" width="9.42578125" style="7" customWidth="1"/>
    <col min="6928" max="6928" width="9.85546875" style="7" bestFit="1" customWidth="1"/>
    <col min="6929" max="6929" width="15.7109375" style="7" bestFit="1" customWidth="1"/>
    <col min="6930" max="7167" width="9.140625" style="7"/>
    <col min="7168" max="7168" width="1.7109375" style="7" customWidth="1"/>
    <col min="7169" max="7169" width="73.5703125" style="7" customWidth="1"/>
    <col min="7170" max="7170" width="14" style="7" customWidth="1"/>
    <col min="7171" max="7179" width="9.7109375" style="7" customWidth="1"/>
    <col min="7180" max="7181" width="9.140625" style="7" customWidth="1"/>
    <col min="7182" max="7182" width="10.28515625" style="7" customWidth="1"/>
    <col min="7183" max="7183" width="9.42578125" style="7" customWidth="1"/>
    <col min="7184" max="7184" width="9.85546875" style="7" bestFit="1" customWidth="1"/>
    <col min="7185" max="7185" width="15.7109375" style="7" bestFit="1" customWidth="1"/>
    <col min="7186" max="7423" width="9.140625" style="7"/>
    <col min="7424" max="7424" width="1.7109375" style="7" customWidth="1"/>
    <col min="7425" max="7425" width="73.5703125" style="7" customWidth="1"/>
    <col min="7426" max="7426" width="14" style="7" customWidth="1"/>
    <col min="7427" max="7435" width="9.7109375" style="7" customWidth="1"/>
    <col min="7436" max="7437" width="9.140625" style="7" customWidth="1"/>
    <col min="7438" max="7438" width="10.28515625" style="7" customWidth="1"/>
    <col min="7439" max="7439" width="9.42578125" style="7" customWidth="1"/>
    <col min="7440" max="7440" width="9.85546875" style="7" bestFit="1" customWidth="1"/>
    <col min="7441" max="7441" width="15.7109375" style="7" bestFit="1" customWidth="1"/>
    <col min="7442" max="7679" width="9.140625" style="7"/>
    <col min="7680" max="7680" width="1.7109375" style="7" customWidth="1"/>
    <col min="7681" max="7681" width="73.5703125" style="7" customWidth="1"/>
    <col min="7682" max="7682" width="14" style="7" customWidth="1"/>
    <col min="7683" max="7691" width="9.7109375" style="7" customWidth="1"/>
    <col min="7692" max="7693" width="9.140625" style="7" customWidth="1"/>
    <col min="7694" max="7694" width="10.28515625" style="7" customWidth="1"/>
    <col min="7695" max="7695" width="9.42578125" style="7" customWidth="1"/>
    <col min="7696" max="7696" width="9.85546875" style="7" bestFit="1" customWidth="1"/>
    <col min="7697" max="7697" width="15.7109375" style="7" bestFit="1" customWidth="1"/>
    <col min="7698" max="7935" width="9.140625" style="7"/>
    <col min="7936" max="7936" width="1.7109375" style="7" customWidth="1"/>
    <col min="7937" max="7937" width="73.5703125" style="7" customWidth="1"/>
    <col min="7938" max="7938" width="14" style="7" customWidth="1"/>
    <col min="7939" max="7947" width="9.7109375" style="7" customWidth="1"/>
    <col min="7948" max="7949" width="9.140625" style="7" customWidth="1"/>
    <col min="7950" max="7950" width="10.28515625" style="7" customWidth="1"/>
    <col min="7951" max="7951" width="9.42578125" style="7" customWidth="1"/>
    <col min="7952" max="7952" width="9.85546875" style="7" bestFit="1" customWidth="1"/>
    <col min="7953" max="7953" width="15.7109375" style="7" bestFit="1" customWidth="1"/>
    <col min="7954" max="8191" width="9.140625" style="7"/>
    <col min="8192" max="8192" width="1.7109375" style="7" customWidth="1"/>
    <col min="8193" max="8193" width="73.5703125" style="7" customWidth="1"/>
    <col min="8194" max="8194" width="14" style="7" customWidth="1"/>
    <col min="8195" max="8203" width="9.7109375" style="7" customWidth="1"/>
    <col min="8204" max="8205" width="9.140625" style="7" customWidth="1"/>
    <col min="8206" max="8206" width="10.28515625" style="7" customWidth="1"/>
    <col min="8207" max="8207" width="9.42578125" style="7" customWidth="1"/>
    <col min="8208" max="8208" width="9.85546875" style="7" bestFit="1" customWidth="1"/>
    <col min="8209" max="8209" width="15.7109375" style="7" bestFit="1" customWidth="1"/>
    <col min="8210" max="8447" width="9.140625" style="7"/>
    <col min="8448" max="8448" width="1.7109375" style="7" customWidth="1"/>
    <col min="8449" max="8449" width="73.5703125" style="7" customWidth="1"/>
    <col min="8450" max="8450" width="14" style="7" customWidth="1"/>
    <col min="8451" max="8459" width="9.7109375" style="7" customWidth="1"/>
    <col min="8460" max="8461" width="9.140625" style="7" customWidth="1"/>
    <col min="8462" max="8462" width="10.28515625" style="7" customWidth="1"/>
    <col min="8463" max="8463" width="9.42578125" style="7" customWidth="1"/>
    <col min="8464" max="8464" width="9.85546875" style="7" bestFit="1" customWidth="1"/>
    <col min="8465" max="8465" width="15.7109375" style="7" bestFit="1" customWidth="1"/>
    <col min="8466" max="8703" width="9.140625" style="7"/>
    <col min="8704" max="8704" width="1.7109375" style="7" customWidth="1"/>
    <col min="8705" max="8705" width="73.5703125" style="7" customWidth="1"/>
    <col min="8706" max="8706" width="14" style="7" customWidth="1"/>
    <col min="8707" max="8715" width="9.7109375" style="7" customWidth="1"/>
    <col min="8716" max="8717" width="9.140625" style="7" customWidth="1"/>
    <col min="8718" max="8718" width="10.28515625" style="7" customWidth="1"/>
    <col min="8719" max="8719" width="9.42578125" style="7" customWidth="1"/>
    <col min="8720" max="8720" width="9.85546875" style="7" bestFit="1" customWidth="1"/>
    <col min="8721" max="8721" width="15.7109375" style="7" bestFit="1" customWidth="1"/>
    <col min="8722" max="8959" width="9.140625" style="7"/>
    <col min="8960" max="8960" width="1.7109375" style="7" customWidth="1"/>
    <col min="8961" max="8961" width="73.5703125" style="7" customWidth="1"/>
    <col min="8962" max="8962" width="14" style="7" customWidth="1"/>
    <col min="8963" max="8971" width="9.7109375" style="7" customWidth="1"/>
    <col min="8972" max="8973" width="9.140625" style="7" customWidth="1"/>
    <col min="8974" max="8974" width="10.28515625" style="7" customWidth="1"/>
    <col min="8975" max="8975" width="9.42578125" style="7" customWidth="1"/>
    <col min="8976" max="8976" width="9.85546875" style="7" bestFit="1" customWidth="1"/>
    <col min="8977" max="8977" width="15.7109375" style="7" bestFit="1" customWidth="1"/>
    <col min="8978" max="9215" width="9.140625" style="7"/>
    <col min="9216" max="9216" width="1.7109375" style="7" customWidth="1"/>
    <col min="9217" max="9217" width="73.5703125" style="7" customWidth="1"/>
    <col min="9218" max="9218" width="14" style="7" customWidth="1"/>
    <col min="9219" max="9227" width="9.7109375" style="7" customWidth="1"/>
    <col min="9228" max="9229" width="9.140625" style="7" customWidth="1"/>
    <col min="9230" max="9230" width="10.28515625" style="7" customWidth="1"/>
    <col min="9231" max="9231" width="9.42578125" style="7" customWidth="1"/>
    <col min="9232" max="9232" width="9.85546875" style="7" bestFit="1" customWidth="1"/>
    <col min="9233" max="9233" width="15.7109375" style="7" bestFit="1" customWidth="1"/>
    <col min="9234" max="9471" width="9.140625" style="7"/>
    <col min="9472" max="9472" width="1.7109375" style="7" customWidth="1"/>
    <col min="9473" max="9473" width="73.5703125" style="7" customWidth="1"/>
    <col min="9474" max="9474" width="14" style="7" customWidth="1"/>
    <col min="9475" max="9483" width="9.7109375" style="7" customWidth="1"/>
    <col min="9484" max="9485" width="9.140625" style="7" customWidth="1"/>
    <col min="9486" max="9486" width="10.28515625" style="7" customWidth="1"/>
    <col min="9487" max="9487" width="9.42578125" style="7" customWidth="1"/>
    <col min="9488" max="9488" width="9.85546875" style="7" bestFit="1" customWidth="1"/>
    <col min="9489" max="9489" width="15.7109375" style="7" bestFit="1" customWidth="1"/>
    <col min="9490" max="9727" width="9.140625" style="7"/>
    <col min="9728" max="9728" width="1.7109375" style="7" customWidth="1"/>
    <col min="9729" max="9729" width="73.5703125" style="7" customWidth="1"/>
    <col min="9730" max="9730" width="14" style="7" customWidth="1"/>
    <col min="9731" max="9739" width="9.7109375" style="7" customWidth="1"/>
    <col min="9740" max="9741" width="9.140625" style="7" customWidth="1"/>
    <col min="9742" max="9742" width="10.28515625" style="7" customWidth="1"/>
    <col min="9743" max="9743" width="9.42578125" style="7" customWidth="1"/>
    <col min="9744" max="9744" width="9.85546875" style="7" bestFit="1" customWidth="1"/>
    <col min="9745" max="9745" width="15.7109375" style="7" bestFit="1" customWidth="1"/>
    <col min="9746" max="9983" width="9.140625" style="7"/>
    <col min="9984" max="9984" width="1.7109375" style="7" customWidth="1"/>
    <col min="9985" max="9985" width="73.5703125" style="7" customWidth="1"/>
    <col min="9986" max="9986" width="14" style="7" customWidth="1"/>
    <col min="9987" max="9995" width="9.7109375" style="7" customWidth="1"/>
    <col min="9996" max="9997" width="9.140625" style="7" customWidth="1"/>
    <col min="9998" max="9998" width="10.28515625" style="7" customWidth="1"/>
    <col min="9999" max="9999" width="9.42578125" style="7" customWidth="1"/>
    <col min="10000" max="10000" width="9.85546875" style="7" bestFit="1" customWidth="1"/>
    <col min="10001" max="10001" width="15.7109375" style="7" bestFit="1" customWidth="1"/>
    <col min="10002" max="10239" width="9.140625" style="7"/>
    <col min="10240" max="10240" width="1.7109375" style="7" customWidth="1"/>
    <col min="10241" max="10241" width="73.5703125" style="7" customWidth="1"/>
    <col min="10242" max="10242" width="14" style="7" customWidth="1"/>
    <col min="10243" max="10251" width="9.7109375" style="7" customWidth="1"/>
    <col min="10252" max="10253" width="9.140625" style="7" customWidth="1"/>
    <col min="10254" max="10254" width="10.28515625" style="7" customWidth="1"/>
    <col min="10255" max="10255" width="9.42578125" style="7" customWidth="1"/>
    <col min="10256" max="10256" width="9.85546875" style="7" bestFit="1" customWidth="1"/>
    <col min="10257" max="10257" width="15.7109375" style="7" bestFit="1" customWidth="1"/>
    <col min="10258" max="10495" width="9.140625" style="7"/>
    <col min="10496" max="10496" width="1.7109375" style="7" customWidth="1"/>
    <col min="10497" max="10497" width="73.5703125" style="7" customWidth="1"/>
    <col min="10498" max="10498" width="14" style="7" customWidth="1"/>
    <col min="10499" max="10507" width="9.7109375" style="7" customWidth="1"/>
    <col min="10508" max="10509" width="9.140625" style="7" customWidth="1"/>
    <col min="10510" max="10510" width="10.28515625" style="7" customWidth="1"/>
    <col min="10511" max="10511" width="9.42578125" style="7" customWidth="1"/>
    <col min="10512" max="10512" width="9.85546875" style="7" bestFit="1" customWidth="1"/>
    <col min="10513" max="10513" width="15.7109375" style="7" bestFit="1" customWidth="1"/>
    <col min="10514" max="10751" width="9.140625" style="7"/>
    <col min="10752" max="10752" width="1.7109375" style="7" customWidth="1"/>
    <col min="10753" max="10753" width="73.5703125" style="7" customWidth="1"/>
    <col min="10754" max="10754" width="14" style="7" customWidth="1"/>
    <col min="10755" max="10763" width="9.7109375" style="7" customWidth="1"/>
    <col min="10764" max="10765" width="9.140625" style="7" customWidth="1"/>
    <col min="10766" max="10766" width="10.28515625" style="7" customWidth="1"/>
    <col min="10767" max="10767" width="9.42578125" style="7" customWidth="1"/>
    <col min="10768" max="10768" width="9.85546875" style="7" bestFit="1" customWidth="1"/>
    <col min="10769" max="10769" width="15.7109375" style="7" bestFit="1" customWidth="1"/>
    <col min="10770" max="11007" width="9.140625" style="7"/>
    <col min="11008" max="11008" width="1.7109375" style="7" customWidth="1"/>
    <col min="11009" max="11009" width="73.5703125" style="7" customWidth="1"/>
    <col min="11010" max="11010" width="14" style="7" customWidth="1"/>
    <col min="11011" max="11019" width="9.7109375" style="7" customWidth="1"/>
    <col min="11020" max="11021" width="9.140625" style="7" customWidth="1"/>
    <col min="11022" max="11022" width="10.28515625" style="7" customWidth="1"/>
    <col min="11023" max="11023" width="9.42578125" style="7" customWidth="1"/>
    <col min="11024" max="11024" width="9.85546875" style="7" bestFit="1" customWidth="1"/>
    <col min="11025" max="11025" width="15.7109375" style="7" bestFit="1" customWidth="1"/>
    <col min="11026" max="11263" width="9.140625" style="7"/>
    <col min="11264" max="11264" width="1.7109375" style="7" customWidth="1"/>
    <col min="11265" max="11265" width="73.5703125" style="7" customWidth="1"/>
    <col min="11266" max="11266" width="14" style="7" customWidth="1"/>
    <col min="11267" max="11275" width="9.7109375" style="7" customWidth="1"/>
    <col min="11276" max="11277" width="9.140625" style="7" customWidth="1"/>
    <col min="11278" max="11278" width="10.28515625" style="7" customWidth="1"/>
    <col min="11279" max="11279" width="9.42578125" style="7" customWidth="1"/>
    <col min="11280" max="11280" width="9.85546875" style="7" bestFit="1" customWidth="1"/>
    <col min="11281" max="11281" width="15.7109375" style="7" bestFit="1" customWidth="1"/>
    <col min="11282" max="11519" width="9.140625" style="7"/>
    <col min="11520" max="11520" width="1.7109375" style="7" customWidth="1"/>
    <col min="11521" max="11521" width="73.5703125" style="7" customWidth="1"/>
    <col min="11522" max="11522" width="14" style="7" customWidth="1"/>
    <col min="11523" max="11531" width="9.7109375" style="7" customWidth="1"/>
    <col min="11532" max="11533" width="9.140625" style="7" customWidth="1"/>
    <col min="11534" max="11534" width="10.28515625" style="7" customWidth="1"/>
    <col min="11535" max="11535" width="9.42578125" style="7" customWidth="1"/>
    <col min="11536" max="11536" width="9.85546875" style="7" bestFit="1" customWidth="1"/>
    <col min="11537" max="11537" width="15.7109375" style="7" bestFit="1" customWidth="1"/>
    <col min="11538" max="11775" width="9.140625" style="7"/>
    <col min="11776" max="11776" width="1.7109375" style="7" customWidth="1"/>
    <col min="11777" max="11777" width="73.5703125" style="7" customWidth="1"/>
    <col min="11778" max="11778" width="14" style="7" customWidth="1"/>
    <col min="11779" max="11787" width="9.7109375" style="7" customWidth="1"/>
    <col min="11788" max="11789" width="9.140625" style="7" customWidth="1"/>
    <col min="11790" max="11790" width="10.28515625" style="7" customWidth="1"/>
    <col min="11791" max="11791" width="9.42578125" style="7" customWidth="1"/>
    <col min="11792" max="11792" width="9.85546875" style="7" bestFit="1" customWidth="1"/>
    <col min="11793" max="11793" width="15.7109375" style="7" bestFit="1" customWidth="1"/>
    <col min="11794" max="12031" width="9.140625" style="7"/>
    <col min="12032" max="12032" width="1.7109375" style="7" customWidth="1"/>
    <col min="12033" max="12033" width="73.5703125" style="7" customWidth="1"/>
    <col min="12034" max="12034" width="14" style="7" customWidth="1"/>
    <col min="12035" max="12043" width="9.7109375" style="7" customWidth="1"/>
    <col min="12044" max="12045" width="9.140625" style="7" customWidth="1"/>
    <col min="12046" max="12046" width="10.28515625" style="7" customWidth="1"/>
    <col min="12047" max="12047" width="9.42578125" style="7" customWidth="1"/>
    <col min="12048" max="12048" width="9.85546875" style="7" bestFit="1" customWidth="1"/>
    <col min="12049" max="12049" width="15.7109375" style="7" bestFit="1" customWidth="1"/>
    <col min="12050" max="12287" width="9.140625" style="7"/>
    <col min="12288" max="12288" width="1.7109375" style="7" customWidth="1"/>
    <col min="12289" max="12289" width="73.5703125" style="7" customWidth="1"/>
    <col min="12290" max="12290" width="14" style="7" customWidth="1"/>
    <col min="12291" max="12299" width="9.7109375" style="7" customWidth="1"/>
    <col min="12300" max="12301" width="9.140625" style="7" customWidth="1"/>
    <col min="12302" max="12302" width="10.28515625" style="7" customWidth="1"/>
    <col min="12303" max="12303" width="9.42578125" style="7" customWidth="1"/>
    <col min="12304" max="12304" width="9.85546875" style="7" bestFit="1" customWidth="1"/>
    <col min="12305" max="12305" width="15.7109375" style="7" bestFit="1" customWidth="1"/>
    <col min="12306" max="12543" width="9.140625" style="7"/>
    <col min="12544" max="12544" width="1.7109375" style="7" customWidth="1"/>
    <col min="12545" max="12545" width="73.5703125" style="7" customWidth="1"/>
    <col min="12546" max="12546" width="14" style="7" customWidth="1"/>
    <col min="12547" max="12555" width="9.7109375" style="7" customWidth="1"/>
    <col min="12556" max="12557" width="9.140625" style="7" customWidth="1"/>
    <col min="12558" max="12558" width="10.28515625" style="7" customWidth="1"/>
    <col min="12559" max="12559" width="9.42578125" style="7" customWidth="1"/>
    <col min="12560" max="12560" width="9.85546875" style="7" bestFit="1" customWidth="1"/>
    <col min="12561" max="12561" width="15.7109375" style="7" bestFit="1" customWidth="1"/>
    <col min="12562" max="12799" width="9.140625" style="7"/>
    <col min="12800" max="12800" width="1.7109375" style="7" customWidth="1"/>
    <col min="12801" max="12801" width="73.5703125" style="7" customWidth="1"/>
    <col min="12802" max="12802" width="14" style="7" customWidth="1"/>
    <col min="12803" max="12811" width="9.7109375" style="7" customWidth="1"/>
    <col min="12812" max="12813" width="9.140625" style="7" customWidth="1"/>
    <col min="12814" max="12814" width="10.28515625" style="7" customWidth="1"/>
    <col min="12815" max="12815" width="9.42578125" style="7" customWidth="1"/>
    <col min="12816" max="12816" width="9.85546875" style="7" bestFit="1" customWidth="1"/>
    <col min="12817" max="12817" width="15.7109375" style="7" bestFit="1" customWidth="1"/>
    <col min="12818" max="13055" width="9.140625" style="7"/>
    <col min="13056" max="13056" width="1.7109375" style="7" customWidth="1"/>
    <col min="13057" max="13057" width="73.5703125" style="7" customWidth="1"/>
    <col min="13058" max="13058" width="14" style="7" customWidth="1"/>
    <col min="13059" max="13067" width="9.7109375" style="7" customWidth="1"/>
    <col min="13068" max="13069" width="9.140625" style="7" customWidth="1"/>
    <col min="13070" max="13070" width="10.28515625" style="7" customWidth="1"/>
    <col min="13071" max="13071" width="9.42578125" style="7" customWidth="1"/>
    <col min="13072" max="13072" width="9.85546875" style="7" bestFit="1" customWidth="1"/>
    <col min="13073" max="13073" width="15.7109375" style="7" bestFit="1" customWidth="1"/>
    <col min="13074" max="13311" width="9.140625" style="7"/>
    <col min="13312" max="13312" width="1.7109375" style="7" customWidth="1"/>
    <col min="13313" max="13313" width="73.5703125" style="7" customWidth="1"/>
    <col min="13314" max="13314" width="14" style="7" customWidth="1"/>
    <col min="13315" max="13323" width="9.7109375" style="7" customWidth="1"/>
    <col min="13324" max="13325" width="9.140625" style="7" customWidth="1"/>
    <col min="13326" max="13326" width="10.28515625" style="7" customWidth="1"/>
    <col min="13327" max="13327" width="9.42578125" style="7" customWidth="1"/>
    <col min="13328" max="13328" width="9.85546875" style="7" bestFit="1" customWidth="1"/>
    <col min="13329" max="13329" width="15.7109375" style="7" bestFit="1" customWidth="1"/>
    <col min="13330" max="13567" width="9.140625" style="7"/>
    <col min="13568" max="13568" width="1.7109375" style="7" customWidth="1"/>
    <col min="13569" max="13569" width="73.5703125" style="7" customWidth="1"/>
    <col min="13570" max="13570" width="14" style="7" customWidth="1"/>
    <col min="13571" max="13579" width="9.7109375" style="7" customWidth="1"/>
    <col min="13580" max="13581" width="9.140625" style="7" customWidth="1"/>
    <col min="13582" max="13582" width="10.28515625" style="7" customWidth="1"/>
    <col min="13583" max="13583" width="9.42578125" style="7" customWidth="1"/>
    <col min="13584" max="13584" width="9.85546875" style="7" bestFit="1" customWidth="1"/>
    <col min="13585" max="13585" width="15.7109375" style="7" bestFit="1" customWidth="1"/>
    <col min="13586" max="13823" width="9.140625" style="7"/>
    <col min="13824" max="13824" width="1.7109375" style="7" customWidth="1"/>
    <col min="13825" max="13825" width="73.5703125" style="7" customWidth="1"/>
    <col min="13826" max="13826" width="14" style="7" customWidth="1"/>
    <col min="13827" max="13835" width="9.7109375" style="7" customWidth="1"/>
    <col min="13836" max="13837" width="9.140625" style="7" customWidth="1"/>
    <col min="13838" max="13838" width="10.28515625" style="7" customWidth="1"/>
    <col min="13839" max="13839" width="9.42578125" style="7" customWidth="1"/>
    <col min="13840" max="13840" width="9.85546875" style="7" bestFit="1" customWidth="1"/>
    <col min="13841" max="13841" width="15.7109375" style="7" bestFit="1" customWidth="1"/>
    <col min="13842" max="14079" width="9.140625" style="7"/>
    <col min="14080" max="14080" width="1.7109375" style="7" customWidth="1"/>
    <col min="14081" max="14081" width="73.5703125" style="7" customWidth="1"/>
    <col min="14082" max="14082" width="14" style="7" customWidth="1"/>
    <col min="14083" max="14091" width="9.7109375" style="7" customWidth="1"/>
    <col min="14092" max="14093" width="9.140625" style="7" customWidth="1"/>
    <col min="14094" max="14094" width="10.28515625" style="7" customWidth="1"/>
    <col min="14095" max="14095" width="9.42578125" style="7" customWidth="1"/>
    <col min="14096" max="14096" width="9.85546875" style="7" bestFit="1" customWidth="1"/>
    <col min="14097" max="14097" width="15.7109375" style="7" bestFit="1" customWidth="1"/>
    <col min="14098" max="14335" width="9.140625" style="7"/>
    <col min="14336" max="14336" width="1.7109375" style="7" customWidth="1"/>
    <col min="14337" max="14337" width="73.5703125" style="7" customWidth="1"/>
    <col min="14338" max="14338" width="14" style="7" customWidth="1"/>
    <col min="14339" max="14347" width="9.7109375" style="7" customWidth="1"/>
    <col min="14348" max="14349" width="9.140625" style="7" customWidth="1"/>
    <col min="14350" max="14350" width="10.28515625" style="7" customWidth="1"/>
    <col min="14351" max="14351" width="9.42578125" style="7" customWidth="1"/>
    <col min="14352" max="14352" width="9.85546875" style="7" bestFit="1" customWidth="1"/>
    <col min="14353" max="14353" width="15.7109375" style="7" bestFit="1" customWidth="1"/>
    <col min="14354" max="14591" width="9.140625" style="7"/>
    <col min="14592" max="14592" width="1.7109375" style="7" customWidth="1"/>
    <col min="14593" max="14593" width="73.5703125" style="7" customWidth="1"/>
    <col min="14594" max="14594" width="14" style="7" customWidth="1"/>
    <col min="14595" max="14603" width="9.7109375" style="7" customWidth="1"/>
    <col min="14604" max="14605" width="9.140625" style="7" customWidth="1"/>
    <col min="14606" max="14606" width="10.28515625" style="7" customWidth="1"/>
    <col min="14607" max="14607" width="9.42578125" style="7" customWidth="1"/>
    <col min="14608" max="14608" width="9.85546875" style="7" bestFit="1" customWidth="1"/>
    <col min="14609" max="14609" width="15.7109375" style="7" bestFit="1" customWidth="1"/>
    <col min="14610" max="14847" width="9.140625" style="7"/>
    <col min="14848" max="14848" width="1.7109375" style="7" customWidth="1"/>
    <col min="14849" max="14849" width="73.5703125" style="7" customWidth="1"/>
    <col min="14850" max="14850" width="14" style="7" customWidth="1"/>
    <col min="14851" max="14859" width="9.7109375" style="7" customWidth="1"/>
    <col min="14860" max="14861" width="9.140625" style="7" customWidth="1"/>
    <col min="14862" max="14862" width="10.28515625" style="7" customWidth="1"/>
    <col min="14863" max="14863" width="9.42578125" style="7" customWidth="1"/>
    <col min="14864" max="14864" width="9.85546875" style="7" bestFit="1" customWidth="1"/>
    <col min="14865" max="14865" width="15.7109375" style="7" bestFit="1" customWidth="1"/>
    <col min="14866" max="15103" width="9.140625" style="7"/>
    <col min="15104" max="15104" width="1.7109375" style="7" customWidth="1"/>
    <col min="15105" max="15105" width="73.5703125" style="7" customWidth="1"/>
    <col min="15106" max="15106" width="14" style="7" customWidth="1"/>
    <col min="15107" max="15115" width="9.7109375" style="7" customWidth="1"/>
    <col min="15116" max="15117" width="9.140625" style="7" customWidth="1"/>
    <col min="15118" max="15118" width="10.28515625" style="7" customWidth="1"/>
    <col min="15119" max="15119" width="9.42578125" style="7" customWidth="1"/>
    <col min="15120" max="15120" width="9.85546875" style="7" bestFit="1" customWidth="1"/>
    <col min="15121" max="15121" width="15.7109375" style="7" bestFit="1" customWidth="1"/>
    <col min="15122" max="15359" width="9.140625" style="7"/>
    <col min="15360" max="15360" width="1.7109375" style="7" customWidth="1"/>
    <col min="15361" max="15361" width="73.5703125" style="7" customWidth="1"/>
    <col min="15362" max="15362" width="14" style="7" customWidth="1"/>
    <col min="15363" max="15371" width="9.7109375" style="7" customWidth="1"/>
    <col min="15372" max="15373" width="9.140625" style="7" customWidth="1"/>
    <col min="15374" max="15374" width="10.28515625" style="7" customWidth="1"/>
    <col min="15375" max="15375" width="9.42578125" style="7" customWidth="1"/>
    <col min="15376" max="15376" width="9.85546875" style="7" bestFit="1" customWidth="1"/>
    <col min="15377" max="15377" width="15.7109375" style="7" bestFit="1" customWidth="1"/>
    <col min="15378" max="15615" width="9.140625" style="7"/>
    <col min="15616" max="15616" width="1.7109375" style="7" customWidth="1"/>
    <col min="15617" max="15617" width="73.5703125" style="7" customWidth="1"/>
    <col min="15618" max="15618" width="14" style="7" customWidth="1"/>
    <col min="15619" max="15627" width="9.7109375" style="7" customWidth="1"/>
    <col min="15628" max="15629" width="9.140625" style="7" customWidth="1"/>
    <col min="15630" max="15630" width="10.28515625" style="7" customWidth="1"/>
    <col min="15631" max="15631" width="9.42578125" style="7" customWidth="1"/>
    <col min="15632" max="15632" width="9.85546875" style="7" bestFit="1" customWidth="1"/>
    <col min="15633" max="15633" width="15.7109375" style="7" bestFit="1" customWidth="1"/>
    <col min="15634" max="15871" width="9.140625" style="7"/>
    <col min="15872" max="15872" width="1.7109375" style="7" customWidth="1"/>
    <col min="15873" max="15873" width="73.5703125" style="7" customWidth="1"/>
    <col min="15874" max="15874" width="14" style="7" customWidth="1"/>
    <col min="15875" max="15883" width="9.7109375" style="7" customWidth="1"/>
    <col min="15884" max="15885" width="9.140625" style="7" customWidth="1"/>
    <col min="15886" max="15886" width="10.28515625" style="7" customWidth="1"/>
    <col min="15887" max="15887" width="9.42578125" style="7" customWidth="1"/>
    <col min="15888" max="15888" width="9.85546875" style="7" bestFit="1" customWidth="1"/>
    <col min="15889" max="15889" width="15.7109375" style="7" bestFit="1" customWidth="1"/>
    <col min="15890" max="16127" width="9.140625" style="7"/>
    <col min="16128" max="16128" width="1.7109375" style="7" customWidth="1"/>
    <col min="16129" max="16129" width="73.5703125" style="7" customWidth="1"/>
    <col min="16130" max="16130" width="14" style="7" customWidth="1"/>
    <col min="16131" max="16139" width="9.7109375" style="7" customWidth="1"/>
    <col min="16140" max="16141" width="9.140625" style="7" customWidth="1"/>
    <col min="16142" max="16142" width="10.28515625" style="7" customWidth="1"/>
    <col min="16143" max="16143" width="9.42578125" style="7" customWidth="1"/>
    <col min="16144" max="16144" width="9.85546875" style="7" bestFit="1" customWidth="1"/>
    <col min="16145" max="16145" width="15.7109375" style="7" bestFit="1" customWidth="1"/>
    <col min="16146" max="16384" width="9.140625" style="7"/>
  </cols>
  <sheetData>
    <row r="1" spans="1:114" x14ac:dyDescent="0.2">
      <c r="E1" s="8"/>
    </row>
    <row r="2" spans="1:114" x14ac:dyDescent="0.2">
      <c r="E2" s="8"/>
    </row>
    <row r="3" spans="1:114" x14ac:dyDescent="0.2">
      <c r="E3" s="8"/>
    </row>
    <row r="4" spans="1:114" x14ac:dyDescent="0.2">
      <c r="E4" s="8"/>
    </row>
    <row r="5" spans="1:114" x14ac:dyDescent="0.2">
      <c r="E5" s="8"/>
    </row>
    <row r="6" spans="1:114" s="10" customFormat="1" x14ac:dyDescent="0.2">
      <c r="A6" s="7"/>
      <c r="B6" s="4" t="s">
        <v>197</v>
      </c>
      <c r="E6" s="11"/>
    </row>
    <row r="7" spans="1:114" s="10" customFormat="1" x14ac:dyDescent="0.2">
      <c r="A7" s="7"/>
      <c r="B7" s="4"/>
      <c r="E7" s="11"/>
    </row>
    <row r="8" spans="1:114" s="10" customFormat="1" x14ac:dyDescent="0.2">
      <c r="A8" s="7"/>
      <c r="B8" s="4" t="s">
        <v>150</v>
      </c>
      <c r="E8" s="11"/>
    </row>
    <row r="9" spans="1:114" s="10" customFormat="1" x14ac:dyDescent="0.2">
      <c r="A9" s="9"/>
      <c r="B9" s="4" t="s">
        <v>186</v>
      </c>
      <c r="E9" s="11"/>
    </row>
    <row r="10" spans="1:114" s="10" customFormat="1" x14ac:dyDescent="0.2">
      <c r="B10" s="47" t="s">
        <v>202</v>
      </c>
      <c r="E10" s="11"/>
    </row>
    <row r="11" spans="1:114" x14ac:dyDescent="0.2">
      <c r="E11" s="8"/>
    </row>
    <row r="12" spans="1:114" s="16" customFormat="1" ht="12.75" customHeight="1" x14ac:dyDescent="0.2">
      <c r="A12" s="12"/>
      <c r="B12" s="68" t="s">
        <v>0</v>
      </c>
      <c r="C12" s="69" t="s">
        <v>218</v>
      </c>
      <c r="D12" s="69" t="s">
        <v>219</v>
      </c>
      <c r="E12" s="69" t="s">
        <v>220</v>
      </c>
      <c r="F12" s="69" t="s">
        <v>221</v>
      </c>
      <c r="G12" s="69" t="s">
        <v>222</v>
      </c>
      <c r="H12" s="69" t="s">
        <v>223</v>
      </c>
      <c r="I12" s="69" t="s">
        <v>224</v>
      </c>
      <c r="J12" s="69" t="s">
        <v>225</v>
      </c>
      <c r="K12" s="69" t="s">
        <v>226</v>
      </c>
      <c r="L12" s="69" t="s">
        <v>227</v>
      </c>
      <c r="M12" s="69" t="s">
        <v>228</v>
      </c>
      <c r="N12" s="69" t="s">
        <v>229</v>
      </c>
      <c r="O12" s="69" t="s">
        <v>230</v>
      </c>
      <c r="P12" s="69" t="s">
        <v>231</v>
      </c>
      <c r="Q12" s="69" t="s">
        <v>232</v>
      </c>
      <c r="R12" s="69" t="s">
        <v>233</v>
      </c>
      <c r="S12" s="69" t="s">
        <v>234</v>
      </c>
      <c r="T12" s="69" t="s">
        <v>235</v>
      </c>
      <c r="U12" s="69" t="s">
        <v>236</v>
      </c>
      <c r="V12" s="69" t="s">
        <v>237</v>
      </c>
      <c r="W12" s="69" t="s">
        <v>238</v>
      </c>
      <c r="X12" s="69" t="s">
        <v>239</v>
      </c>
      <c r="Y12" s="69" t="s">
        <v>240</v>
      </c>
      <c r="Z12" s="69" t="s">
        <v>241</v>
      </c>
      <c r="AA12" s="69" t="s">
        <v>242</v>
      </c>
      <c r="AB12" s="69" t="s">
        <v>243</v>
      </c>
      <c r="AC12" s="69" t="s">
        <v>244</v>
      </c>
      <c r="AD12" s="69" t="s">
        <v>245</v>
      </c>
      <c r="AE12" s="69" t="s">
        <v>246</v>
      </c>
      <c r="AF12" s="69" t="s">
        <v>247</v>
      </c>
      <c r="AG12" s="69" t="s">
        <v>248</v>
      </c>
      <c r="AH12" s="69" t="s">
        <v>249</v>
      </c>
      <c r="AI12" s="69" t="s">
        <v>250</v>
      </c>
      <c r="AJ12" s="69" t="s">
        <v>251</v>
      </c>
      <c r="AK12" s="69" t="s">
        <v>252</v>
      </c>
      <c r="AL12" s="69" t="s">
        <v>253</v>
      </c>
      <c r="AM12" s="69" t="s">
        <v>254</v>
      </c>
      <c r="AN12" s="69" t="s">
        <v>255</v>
      </c>
      <c r="AO12" s="69" t="s">
        <v>256</v>
      </c>
      <c r="AP12" s="69" t="s">
        <v>257</v>
      </c>
      <c r="AQ12" s="69" t="s">
        <v>258</v>
      </c>
      <c r="AR12" s="69" t="s">
        <v>259</v>
      </c>
      <c r="AS12" s="69" t="s">
        <v>260</v>
      </c>
      <c r="AT12" s="69" t="s">
        <v>261</v>
      </c>
      <c r="AU12" s="69" t="s">
        <v>262</v>
      </c>
      <c r="AV12" s="69" t="s">
        <v>263</v>
      </c>
      <c r="AW12" s="69" t="s">
        <v>264</v>
      </c>
      <c r="AX12" s="69" t="s">
        <v>265</v>
      </c>
      <c r="AY12" s="69" t="s">
        <v>266</v>
      </c>
      <c r="AZ12" s="69" t="s">
        <v>267</v>
      </c>
      <c r="BA12" s="69" t="s">
        <v>268</v>
      </c>
      <c r="BB12" s="69" t="s">
        <v>269</v>
      </c>
      <c r="BC12" s="69" t="s">
        <v>270</v>
      </c>
      <c r="BD12" s="69" t="s">
        <v>271</v>
      </c>
      <c r="BE12" s="69" t="s">
        <v>272</v>
      </c>
      <c r="BF12" s="69" t="s">
        <v>273</v>
      </c>
      <c r="BG12" s="69" t="s">
        <v>274</v>
      </c>
      <c r="BH12" s="69" t="s">
        <v>275</v>
      </c>
      <c r="BI12" s="69" t="s">
        <v>276</v>
      </c>
      <c r="BJ12" s="69" t="s">
        <v>277</v>
      </c>
      <c r="BK12" s="69" t="s">
        <v>278</v>
      </c>
      <c r="BL12" s="69" t="s">
        <v>279</v>
      </c>
      <c r="BM12" s="69" t="s">
        <v>280</v>
      </c>
      <c r="BN12" s="69" t="s">
        <v>281</v>
      </c>
      <c r="BO12" s="69" t="s">
        <v>282</v>
      </c>
      <c r="BP12" s="69" t="s">
        <v>283</v>
      </c>
      <c r="BQ12" s="69" t="s">
        <v>284</v>
      </c>
      <c r="BR12" s="69" t="s">
        <v>285</v>
      </c>
      <c r="BS12" s="69" t="s">
        <v>286</v>
      </c>
      <c r="BT12" s="69" t="s">
        <v>287</v>
      </c>
      <c r="BU12" s="69" t="s">
        <v>288</v>
      </c>
      <c r="BV12" s="69" t="s">
        <v>289</v>
      </c>
      <c r="BW12" s="69" t="s">
        <v>290</v>
      </c>
      <c r="BX12" s="69" t="s">
        <v>291</v>
      </c>
      <c r="BY12" s="69" t="s">
        <v>292</v>
      </c>
      <c r="BZ12" s="69" t="s">
        <v>293</v>
      </c>
      <c r="CA12" s="69" t="s">
        <v>294</v>
      </c>
      <c r="CB12" s="69" t="s">
        <v>295</v>
      </c>
      <c r="CC12" s="69" t="s">
        <v>296</v>
      </c>
      <c r="CD12" s="69" t="s">
        <v>297</v>
      </c>
      <c r="CE12" s="69" t="s">
        <v>298</v>
      </c>
      <c r="CF12" s="69" t="s">
        <v>299</v>
      </c>
      <c r="CG12" s="69" t="s">
        <v>300</v>
      </c>
      <c r="CH12" s="69" t="s">
        <v>301</v>
      </c>
      <c r="CI12" s="69" t="s">
        <v>302</v>
      </c>
      <c r="CJ12" s="69" t="s">
        <v>303</v>
      </c>
      <c r="CK12" s="69" t="s">
        <v>304</v>
      </c>
      <c r="CL12" s="69" t="s">
        <v>305</v>
      </c>
      <c r="CM12" s="69" t="s">
        <v>306</v>
      </c>
      <c r="CN12" s="69" t="s">
        <v>307</v>
      </c>
      <c r="CO12" s="69" t="s">
        <v>308</v>
      </c>
      <c r="CP12" s="69" t="s">
        <v>309</v>
      </c>
      <c r="CQ12" s="69" t="s">
        <v>310</v>
      </c>
      <c r="CR12" s="69" t="s">
        <v>311</v>
      </c>
      <c r="CS12" s="69" t="s">
        <v>312</v>
      </c>
      <c r="CT12" s="69" t="s">
        <v>313</v>
      </c>
      <c r="CU12" s="69" t="s">
        <v>314</v>
      </c>
      <c r="CV12" s="69" t="s">
        <v>315</v>
      </c>
      <c r="CW12" s="69" t="s">
        <v>316</v>
      </c>
      <c r="CX12" s="69" t="s">
        <v>317</v>
      </c>
      <c r="CY12" s="69" t="s">
        <v>318</v>
      </c>
      <c r="CZ12" s="69" t="s">
        <v>319</v>
      </c>
      <c r="DA12" s="69" t="s">
        <v>320</v>
      </c>
      <c r="DB12" s="69" t="s">
        <v>321</v>
      </c>
      <c r="DC12" s="69" t="s">
        <v>322</v>
      </c>
      <c r="DD12" s="69" t="s">
        <v>323</v>
      </c>
      <c r="DE12" s="69" t="s">
        <v>324</v>
      </c>
      <c r="DF12" s="69" t="s">
        <v>325</v>
      </c>
      <c r="DG12" s="69" t="s">
        <v>326</v>
      </c>
      <c r="DH12" s="69" t="s">
        <v>327</v>
      </c>
      <c r="DI12" s="69" t="s">
        <v>328</v>
      </c>
      <c r="DJ12" s="69" t="s">
        <v>329</v>
      </c>
    </row>
    <row r="13" spans="1:114" x14ac:dyDescent="0.2">
      <c r="A13" s="7"/>
      <c r="B13" s="17" t="s">
        <v>1</v>
      </c>
      <c r="C13" s="64">
        <v>3387</v>
      </c>
      <c r="D13" s="64">
        <v>5983</v>
      </c>
      <c r="E13" s="64">
        <v>-4525</v>
      </c>
      <c r="F13" s="64">
        <v>-458</v>
      </c>
      <c r="G13" s="64">
        <v>-3982</v>
      </c>
      <c r="H13" s="64">
        <v>-1167</v>
      </c>
      <c r="I13" s="64">
        <v>-131</v>
      </c>
      <c r="J13" s="64">
        <v>470</v>
      </c>
      <c r="K13" s="64">
        <v>968</v>
      </c>
      <c r="L13" s="64">
        <v>2772</v>
      </c>
      <c r="M13" s="64">
        <v>2221</v>
      </c>
      <c r="N13" s="64">
        <v>-1693</v>
      </c>
      <c r="O13" s="64">
        <v>3575</v>
      </c>
      <c r="P13" s="64">
        <v>2370</v>
      </c>
      <c r="Q13" s="64">
        <v>-397</v>
      </c>
      <c r="R13" s="64">
        <v>-2920</v>
      </c>
      <c r="S13" s="64">
        <v>-3187</v>
      </c>
      <c r="T13" s="64">
        <v>-571</v>
      </c>
      <c r="U13" s="64">
        <v>14</v>
      </c>
      <c r="V13" s="64">
        <v>747</v>
      </c>
      <c r="W13" s="64">
        <v>862</v>
      </c>
      <c r="X13" s="64">
        <v>2480</v>
      </c>
      <c r="Y13" s="64">
        <v>1703</v>
      </c>
      <c r="Z13" s="64">
        <v>-3627</v>
      </c>
      <c r="AA13" s="64">
        <v>3169</v>
      </c>
      <c r="AB13" s="64">
        <v>3298</v>
      </c>
      <c r="AC13" s="64">
        <v>-3658</v>
      </c>
      <c r="AD13" s="64">
        <v>-638</v>
      </c>
      <c r="AE13" s="64">
        <v>-4301</v>
      </c>
      <c r="AF13" s="64">
        <v>-1853</v>
      </c>
      <c r="AG13" s="64">
        <v>-373</v>
      </c>
      <c r="AH13" s="64">
        <v>529</v>
      </c>
      <c r="AI13" s="64">
        <v>1202</v>
      </c>
      <c r="AJ13" s="64">
        <v>2842</v>
      </c>
      <c r="AK13" s="64">
        <v>2912</v>
      </c>
      <c r="AL13" s="64">
        <v>-2713</v>
      </c>
      <c r="AM13" s="64">
        <v>4687</v>
      </c>
      <c r="AN13" s="64">
        <v>3090</v>
      </c>
      <c r="AO13" s="64">
        <v>-2505</v>
      </c>
      <c r="AP13" s="64">
        <v>-176</v>
      </c>
      <c r="AQ13" s="64">
        <v>-4411</v>
      </c>
      <c r="AR13" s="64">
        <v>-1607</v>
      </c>
      <c r="AS13" s="64">
        <v>-243</v>
      </c>
      <c r="AT13" s="64">
        <v>954</v>
      </c>
      <c r="AU13" s="64">
        <v>243</v>
      </c>
      <c r="AV13" s="64">
        <v>2296</v>
      </c>
      <c r="AW13" s="64">
        <v>2550</v>
      </c>
      <c r="AX13" s="64">
        <v>-2812</v>
      </c>
      <c r="AY13" s="64">
        <v>5068</v>
      </c>
      <c r="AZ13" s="64">
        <v>1681</v>
      </c>
      <c r="BA13" s="64">
        <v>-1443</v>
      </c>
      <c r="BB13" s="64">
        <v>-1272</v>
      </c>
      <c r="BC13" s="64">
        <v>-3388</v>
      </c>
      <c r="BD13" s="64">
        <v>-782</v>
      </c>
      <c r="BE13" s="64">
        <v>-517</v>
      </c>
      <c r="BF13" s="64">
        <v>1169</v>
      </c>
      <c r="BG13" s="64">
        <v>707</v>
      </c>
      <c r="BH13" s="64">
        <v>929</v>
      </c>
      <c r="BI13" s="64">
        <v>2674</v>
      </c>
      <c r="BJ13" s="64">
        <v>-3687</v>
      </c>
      <c r="BK13" s="64">
        <v>5599</v>
      </c>
      <c r="BL13" s="64">
        <v>1486</v>
      </c>
      <c r="BM13" s="64">
        <v>-1541</v>
      </c>
      <c r="BN13" s="64">
        <v>-1181</v>
      </c>
      <c r="BO13" s="64">
        <v>-3703</v>
      </c>
      <c r="BP13" s="64">
        <v>-777</v>
      </c>
      <c r="BQ13" s="64">
        <v>-241</v>
      </c>
      <c r="BR13" s="64">
        <v>477</v>
      </c>
      <c r="BS13" s="64">
        <v>82</v>
      </c>
      <c r="BT13" s="64">
        <v>1721</v>
      </c>
      <c r="BU13" s="64">
        <v>1792</v>
      </c>
      <c r="BV13" s="64">
        <v>-3358</v>
      </c>
      <c r="BW13" s="64">
        <v>6772</v>
      </c>
      <c r="BX13" s="64">
        <v>-321</v>
      </c>
      <c r="BY13" s="64">
        <v>-542</v>
      </c>
      <c r="BZ13" s="64">
        <v>-2085</v>
      </c>
      <c r="CA13" s="64">
        <v>-3082</v>
      </c>
      <c r="CB13" s="64">
        <v>-605</v>
      </c>
      <c r="CC13" s="64">
        <v>-725</v>
      </c>
      <c r="CD13" s="64">
        <v>726</v>
      </c>
      <c r="CE13" s="64">
        <v>345</v>
      </c>
      <c r="CF13" s="64">
        <v>1277</v>
      </c>
      <c r="CG13" s="64">
        <v>2366</v>
      </c>
      <c r="CH13" s="64">
        <v>-2645</v>
      </c>
      <c r="CI13" s="64">
        <v>4884</v>
      </c>
      <c r="CJ13" s="64">
        <v>2967</v>
      </c>
      <c r="CK13" s="64">
        <v>-2350</v>
      </c>
      <c r="CL13" s="64">
        <v>-2031</v>
      </c>
      <c r="CM13" s="64">
        <v>-2574</v>
      </c>
      <c r="CN13" s="64">
        <v>-571</v>
      </c>
      <c r="CO13" s="64">
        <v>-382</v>
      </c>
      <c r="CP13" s="64">
        <v>1020</v>
      </c>
      <c r="CQ13" s="64">
        <v>47</v>
      </c>
      <c r="CR13" s="64">
        <v>1430</v>
      </c>
      <c r="CS13" s="64">
        <v>2218</v>
      </c>
      <c r="CT13" s="64">
        <v>-3332</v>
      </c>
      <c r="CU13" s="64">
        <v>7120</v>
      </c>
      <c r="CV13" s="64">
        <v>-178</v>
      </c>
      <c r="CW13" s="64">
        <v>-2048</v>
      </c>
      <c r="CX13" s="64">
        <v>-1759</v>
      </c>
      <c r="CY13" s="64">
        <v>-3084</v>
      </c>
      <c r="CZ13" s="64">
        <v>361</v>
      </c>
      <c r="DA13" s="64">
        <v>-334</v>
      </c>
      <c r="DB13" s="64">
        <v>432</v>
      </c>
      <c r="DC13" s="64">
        <v>278</v>
      </c>
      <c r="DD13" s="64">
        <v>639</v>
      </c>
      <c r="DE13" s="64">
        <v>2597</v>
      </c>
      <c r="DF13" s="64">
        <v>-3115</v>
      </c>
      <c r="DG13" s="64">
        <v>7122</v>
      </c>
      <c r="DH13" s="64">
        <v>1499</v>
      </c>
      <c r="DI13" s="64">
        <v>-2037</v>
      </c>
      <c r="DJ13" s="64">
        <v>-2155</v>
      </c>
    </row>
    <row r="14" spans="1:114" x14ac:dyDescent="0.2">
      <c r="A14" s="7"/>
      <c r="B14" s="18" t="s">
        <v>2</v>
      </c>
      <c r="C14" s="65">
        <v>499</v>
      </c>
      <c r="D14" s="65">
        <v>353</v>
      </c>
      <c r="E14" s="65">
        <v>199</v>
      </c>
      <c r="F14" s="65">
        <v>-726</v>
      </c>
      <c r="G14" s="65">
        <v>-920</v>
      </c>
      <c r="H14" s="65">
        <v>-279</v>
      </c>
      <c r="I14" s="65">
        <v>-36</v>
      </c>
      <c r="J14" s="65">
        <v>277</v>
      </c>
      <c r="K14" s="65">
        <v>504</v>
      </c>
      <c r="L14" s="65">
        <v>877</v>
      </c>
      <c r="M14" s="65">
        <v>609</v>
      </c>
      <c r="N14" s="65">
        <v>206</v>
      </c>
      <c r="O14" s="65">
        <v>618</v>
      </c>
      <c r="P14" s="65">
        <v>446</v>
      </c>
      <c r="Q14" s="65">
        <v>662</v>
      </c>
      <c r="R14" s="65">
        <v>-1186</v>
      </c>
      <c r="S14" s="65">
        <v>-1317</v>
      </c>
      <c r="T14" s="65">
        <v>-527</v>
      </c>
      <c r="U14" s="65">
        <v>-218</v>
      </c>
      <c r="V14" s="65">
        <v>415</v>
      </c>
      <c r="W14" s="65">
        <v>750</v>
      </c>
      <c r="X14" s="65">
        <v>717</v>
      </c>
      <c r="Y14" s="65">
        <v>1007</v>
      </c>
      <c r="Z14" s="65">
        <v>580</v>
      </c>
      <c r="AA14" s="65">
        <v>101</v>
      </c>
      <c r="AB14" s="65">
        <v>66</v>
      </c>
      <c r="AC14" s="65">
        <v>584</v>
      </c>
      <c r="AD14" s="65">
        <v>-1109</v>
      </c>
      <c r="AE14" s="65">
        <v>-1396</v>
      </c>
      <c r="AF14" s="65">
        <v>-828</v>
      </c>
      <c r="AG14" s="65">
        <v>-267</v>
      </c>
      <c r="AH14" s="65">
        <v>257</v>
      </c>
      <c r="AI14" s="65">
        <v>736</v>
      </c>
      <c r="AJ14" s="65">
        <v>891</v>
      </c>
      <c r="AK14" s="65">
        <v>795</v>
      </c>
      <c r="AL14" s="65">
        <v>1003</v>
      </c>
      <c r="AM14" s="65">
        <v>395</v>
      </c>
      <c r="AN14" s="65">
        <v>524</v>
      </c>
      <c r="AO14" s="65">
        <v>554</v>
      </c>
      <c r="AP14" s="65">
        <v>-838</v>
      </c>
      <c r="AQ14" s="65">
        <v>-1543</v>
      </c>
      <c r="AR14" s="65">
        <v>-753</v>
      </c>
      <c r="AS14" s="65">
        <v>-392</v>
      </c>
      <c r="AT14" s="65">
        <v>374</v>
      </c>
      <c r="AU14" s="65">
        <v>766</v>
      </c>
      <c r="AV14" s="65">
        <v>815</v>
      </c>
      <c r="AW14" s="65">
        <v>488</v>
      </c>
      <c r="AX14" s="65">
        <v>53</v>
      </c>
      <c r="AY14" s="65">
        <v>521</v>
      </c>
      <c r="AZ14" s="65">
        <v>785</v>
      </c>
      <c r="BA14" s="65">
        <v>488</v>
      </c>
      <c r="BB14" s="65">
        <v>-1158</v>
      </c>
      <c r="BC14" s="65">
        <v>-1455</v>
      </c>
      <c r="BD14" s="65">
        <v>-376</v>
      </c>
      <c r="BE14" s="65">
        <v>-322</v>
      </c>
      <c r="BF14" s="65">
        <v>-10</v>
      </c>
      <c r="BG14" s="65">
        <v>611</v>
      </c>
      <c r="BH14" s="65">
        <v>799</v>
      </c>
      <c r="BI14" s="65">
        <v>505</v>
      </c>
      <c r="BJ14" s="65">
        <v>-198</v>
      </c>
      <c r="BK14" s="65">
        <v>656</v>
      </c>
      <c r="BL14" s="65">
        <v>648</v>
      </c>
      <c r="BM14" s="65">
        <v>564</v>
      </c>
      <c r="BN14" s="65">
        <v>-1166</v>
      </c>
      <c r="BO14" s="65">
        <v>-1423</v>
      </c>
      <c r="BP14" s="65">
        <v>-327</v>
      </c>
      <c r="BQ14" s="65">
        <v>-220</v>
      </c>
      <c r="BR14" s="65">
        <v>215</v>
      </c>
      <c r="BS14" s="65">
        <v>513</v>
      </c>
      <c r="BT14" s="65">
        <v>739</v>
      </c>
      <c r="BU14" s="65">
        <v>534</v>
      </c>
      <c r="BV14" s="65">
        <v>-209</v>
      </c>
      <c r="BW14" s="65">
        <v>562</v>
      </c>
      <c r="BX14" s="65">
        <v>681</v>
      </c>
      <c r="BY14" s="65">
        <v>720</v>
      </c>
      <c r="BZ14" s="65">
        <v>-1108</v>
      </c>
      <c r="CA14" s="65">
        <v>-1162</v>
      </c>
      <c r="CB14" s="65">
        <v>-511</v>
      </c>
      <c r="CC14" s="65">
        <v>-369</v>
      </c>
      <c r="CD14" s="65">
        <v>414</v>
      </c>
      <c r="CE14" s="65">
        <v>602</v>
      </c>
      <c r="CF14" s="65">
        <v>705</v>
      </c>
      <c r="CG14" s="65">
        <v>580</v>
      </c>
      <c r="CH14" s="65">
        <v>-231</v>
      </c>
      <c r="CI14" s="65">
        <v>561</v>
      </c>
      <c r="CJ14" s="65">
        <v>749</v>
      </c>
      <c r="CK14" s="65">
        <v>373</v>
      </c>
      <c r="CL14" s="65">
        <v>-1138</v>
      </c>
      <c r="CM14" s="65">
        <v>-918</v>
      </c>
      <c r="CN14" s="65">
        <v>-445</v>
      </c>
      <c r="CO14" s="65">
        <v>-283</v>
      </c>
      <c r="CP14" s="65">
        <v>342</v>
      </c>
      <c r="CQ14" s="65">
        <v>503</v>
      </c>
      <c r="CR14" s="65">
        <v>666</v>
      </c>
      <c r="CS14" s="65">
        <v>509</v>
      </c>
      <c r="CT14" s="65">
        <v>-229</v>
      </c>
      <c r="CU14" s="65">
        <v>622</v>
      </c>
      <c r="CV14" s="65">
        <v>563</v>
      </c>
      <c r="CW14" s="65">
        <v>640</v>
      </c>
      <c r="CX14" s="65">
        <v>-1242</v>
      </c>
      <c r="CY14" s="65">
        <v>-1442</v>
      </c>
      <c r="CZ14" s="65">
        <v>-416</v>
      </c>
      <c r="DA14" s="65">
        <v>-106</v>
      </c>
      <c r="DB14" s="65">
        <v>379</v>
      </c>
      <c r="DC14" s="65">
        <v>607</v>
      </c>
      <c r="DD14" s="65">
        <v>586</v>
      </c>
      <c r="DE14" s="65">
        <v>485</v>
      </c>
      <c r="DF14" s="65">
        <v>-412</v>
      </c>
      <c r="DG14" s="65">
        <v>807</v>
      </c>
      <c r="DH14" s="65">
        <v>641</v>
      </c>
      <c r="DI14" s="65">
        <v>584</v>
      </c>
      <c r="DJ14" s="65">
        <v>-573</v>
      </c>
    </row>
    <row r="15" spans="1:114" x14ac:dyDescent="0.2">
      <c r="A15" s="7"/>
      <c r="B15" s="19" t="s">
        <v>3</v>
      </c>
      <c r="C15" s="20">
        <v>422</v>
      </c>
      <c r="D15" s="20">
        <v>170</v>
      </c>
      <c r="E15" s="20">
        <v>159</v>
      </c>
      <c r="F15" s="20">
        <v>-820</v>
      </c>
      <c r="G15" s="20">
        <v>-808</v>
      </c>
      <c r="H15" s="20">
        <v>-191</v>
      </c>
      <c r="I15" s="20">
        <v>14</v>
      </c>
      <c r="J15" s="20">
        <v>199</v>
      </c>
      <c r="K15" s="20">
        <v>430</v>
      </c>
      <c r="L15" s="20">
        <v>792</v>
      </c>
      <c r="M15" s="20">
        <v>427</v>
      </c>
      <c r="N15" s="20">
        <v>176</v>
      </c>
      <c r="O15" s="20">
        <v>644</v>
      </c>
      <c r="P15" s="20">
        <v>-8</v>
      </c>
      <c r="Q15" s="20">
        <v>569</v>
      </c>
      <c r="R15" s="20">
        <v>-1210</v>
      </c>
      <c r="S15" s="20">
        <v>-1098</v>
      </c>
      <c r="T15" s="20">
        <v>-335</v>
      </c>
      <c r="U15" s="20">
        <v>0</v>
      </c>
      <c r="V15" s="20">
        <v>464</v>
      </c>
      <c r="W15" s="20">
        <v>671</v>
      </c>
      <c r="X15" s="20">
        <v>614</v>
      </c>
      <c r="Y15" s="20">
        <v>856</v>
      </c>
      <c r="Z15" s="20">
        <v>673</v>
      </c>
      <c r="AA15" s="20">
        <v>-148</v>
      </c>
      <c r="AB15" s="20">
        <v>-457</v>
      </c>
      <c r="AC15" s="20">
        <v>468</v>
      </c>
      <c r="AD15" s="20">
        <v>-1117</v>
      </c>
      <c r="AE15" s="20">
        <v>-936</v>
      </c>
      <c r="AF15" s="20">
        <v>-501</v>
      </c>
      <c r="AG15" s="20">
        <v>6</v>
      </c>
      <c r="AH15" s="20">
        <v>242</v>
      </c>
      <c r="AI15" s="20">
        <v>602</v>
      </c>
      <c r="AJ15" s="20">
        <v>712</v>
      </c>
      <c r="AK15" s="20">
        <v>464</v>
      </c>
      <c r="AL15" s="20">
        <v>1204</v>
      </c>
      <c r="AM15" s="20">
        <v>130</v>
      </c>
      <c r="AN15" s="20">
        <v>241</v>
      </c>
      <c r="AO15" s="20">
        <v>611</v>
      </c>
      <c r="AP15" s="20">
        <v>-889</v>
      </c>
      <c r="AQ15" s="20">
        <v>-1250</v>
      </c>
      <c r="AR15" s="20">
        <v>-639</v>
      </c>
      <c r="AS15" s="20">
        <v>-8</v>
      </c>
      <c r="AT15" s="20">
        <v>309</v>
      </c>
      <c r="AU15" s="20">
        <v>664</v>
      </c>
      <c r="AV15" s="20">
        <v>610</v>
      </c>
      <c r="AW15" s="20">
        <v>285</v>
      </c>
      <c r="AX15" s="20">
        <v>30</v>
      </c>
      <c r="AY15" s="20">
        <v>283</v>
      </c>
      <c r="AZ15" s="20">
        <v>421</v>
      </c>
      <c r="BA15" s="20">
        <v>441</v>
      </c>
      <c r="BB15" s="20">
        <v>-1147</v>
      </c>
      <c r="BC15" s="20">
        <v>-1258</v>
      </c>
      <c r="BD15" s="20">
        <v>-507</v>
      </c>
      <c r="BE15" s="20">
        <v>-78</v>
      </c>
      <c r="BF15" s="20">
        <v>179</v>
      </c>
      <c r="BG15" s="20">
        <v>568</v>
      </c>
      <c r="BH15" s="20">
        <v>663</v>
      </c>
      <c r="BI15" s="20">
        <v>293</v>
      </c>
      <c r="BJ15" s="20">
        <v>-21</v>
      </c>
      <c r="BK15" s="20">
        <v>247</v>
      </c>
      <c r="BL15" s="20">
        <v>413</v>
      </c>
      <c r="BM15" s="20">
        <v>510</v>
      </c>
      <c r="BN15" s="20">
        <v>-1094</v>
      </c>
      <c r="BO15" s="20">
        <v>-1115</v>
      </c>
      <c r="BP15" s="20">
        <v>-282</v>
      </c>
      <c r="BQ15" s="20">
        <v>24</v>
      </c>
      <c r="BR15" s="20">
        <v>273</v>
      </c>
      <c r="BS15" s="20">
        <v>490</v>
      </c>
      <c r="BT15" s="20">
        <v>459</v>
      </c>
      <c r="BU15" s="20">
        <v>307</v>
      </c>
      <c r="BV15" s="20">
        <v>-49</v>
      </c>
      <c r="BW15" s="20">
        <v>186</v>
      </c>
      <c r="BX15" s="20">
        <v>543</v>
      </c>
      <c r="BY15" s="20">
        <v>527</v>
      </c>
      <c r="BZ15" s="20">
        <v>-951</v>
      </c>
      <c r="CA15" s="20">
        <v>-999</v>
      </c>
      <c r="CB15" s="20">
        <v>-312</v>
      </c>
      <c r="CC15" s="20">
        <v>26</v>
      </c>
      <c r="CD15" s="20">
        <v>327</v>
      </c>
      <c r="CE15" s="20">
        <v>512</v>
      </c>
      <c r="CF15" s="20">
        <v>492</v>
      </c>
      <c r="CG15" s="20">
        <v>253</v>
      </c>
      <c r="CH15" s="20">
        <v>-47</v>
      </c>
      <c r="CI15" s="20">
        <v>144</v>
      </c>
      <c r="CJ15" s="20">
        <v>519</v>
      </c>
      <c r="CK15" s="20">
        <v>246</v>
      </c>
      <c r="CL15" s="20">
        <v>-951</v>
      </c>
      <c r="CM15" s="20">
        <v>-784</v>
      </c>
      <c r="CN15" s="20">
        <v>-322</v>
      </c>
      <c r="CO15" s="20">
        <v>18</v>
      </c>
      <c r="CP15" s="20">
        <v>442</v>
      </c>
      <c r="CQ15" s="20">
        <v>449</v>
      </c>
      <c r="CR15" s="20">
        <v>391</v>
      </c>
      <c r="CS15" s="20">
        <v>246</v>
      </c>
      <c r="CT15" s="20">
        <v>-76</v>
      </c>
      <c r="CU15" s="20">
        <v>109</v>
      </c>
      <c r="CV15" s="20">
        <v>398</v>
      </c>
      <c r="CW15" s="20">
        <v>449</v>
      </c>
      <c r="CX15" s="20">
        <v>-1047</v>
      </c>
      <c r="CY15" s="20">
        <v>-972</v>
      </c>
      <c r="CZ15" s="20">
        <v>-217</v>
      </c>
      <c r="DA15" s="20">
        <v>31</v>
      </c>
      <c r="DB15" s="20">
        <v>268</v>
      </c>
      <c r="DC15" s="20">
        <v>490</v>
      </c>
      <c r="DD15" s="20">
        <v>356</v>
      </c>
      <c r="DE15" s="20">
        <v>270</v>
      </c>
      <c r="DF15" s="20">
        <v>-186</v>
      </c>
      <c r="DG15" s="20">
        <v>155</v>
      </c>
      <c r="DH15" s="20">
        <v>279</v>
      </c>
      <c r="DI15" s="20">
        <v>562</v>
      </c>
      <c r="DJ15" s="20">
        <v>-343</v>
      </c>
    </row>
    <row r="16" spans="1:114" x14ac:dyDescent="0.2">
      <c r="A16" s="7"/>
      <c r="B16" s="19" t="s">
        <v>4</v>
      </c>
      <c r="C16" s="20">
        <v>1</v>
      </c>
      <c r="D16" s="20">
        <v>-1</v>
      </c>
      <c r="E16" s="20">
        <v>2</v>
      </c>
      <c r="F16" s="20">
        <v>0</v>
      </c>
      <c r="G16" s="20">
        <v>1</v>
      </c>
      <c r="H16" s="20">
        <v>2</v>
      </c>
      <c r="I16" s="20">
        <v>8</v>
      </c>
      <c r="J16" s="20">
        <v>0</v>
      </c>
      <c r="K16" s="20">
        <v>0</v>
      </c>
      <c r="L16" s="20">
        <v>1</v>
      </c>
      <c r="M16" s="20">
        <v>-1</v>
      </c>
      <c r="N16" s="20">
        <v>0</v>
      </c>
      <c r="O16" s="20">
        <v>3</v>
      </c>
      <c r="P16" s="20">
        <v>0</v>
      </c>
      <c r="Q16" s="20">
        <v>-2</v>
      </c>
      <c r="R16" s="20">
        <v>-1</v>
      </c>
      <c r="S16" s="20">
        <v>-8</v>
      </c>
      <c r="T16" s="20">
        <v>1</v>
      </c>
      <c r="U16" s="20">
        <v>-4</v>
      </c>
      <c r="V16" s="20">
        <v>-4</v>
      </c>
      <c r="W16" s="20">
        <v>0</v>
      </c>
      <c r="X16" s="20">
        <v>2</v>
      </c>
      <c r="Y16" s="20">
        <v>4</v>
      </c>
      <c r="Z16" s="20">
        <v>-2</v>
      </c>
      <c r="AA16" s="20">
        <v>-1</v>
      </c>
      <c r="AB16" s="20">
        <v>-2</v>
      </c>
      <c r="AC16" s="20">
        <v>0</v>
      </c>
      <c r="AD16" s="20">
        <v>-2</v>
      </c>
      <c r="AE16" s="20">
        <v>-1</v>
      </c>
      <c r="AF16" s="20">
        <v>-4</v>
      </c>
      <c r="AG16" s="20">
        <v>2</v>
      </c>
      <c r="AH16" s="20">
        <v>6</v>
      </c>
      <c r="AI16" s="20">
        <v>2</v>
      </c>
      <c r="AJ16" s="20">
        <v>-3</v>
      </c>
      <c r="AK16" s="20">
        <v>3</v>
      </c>
      <c r="AL16" s="20">
        <v>-2</v>
      </c>
      <c r="AM16" s="20">
        <v>4</v>
      </c>
      <c r="AN16" s="20">
        <v>-3</v>
      </c>
      <c r="AO16" s="20">
        <v>4</v>
      </c>
      <c r="AP16" s="20">
        <v>1</v>
      </c>
      <c r="AQ16" s="20">
        <v>-9</v>
      </c>
      <c r="AR16" s="20">
        <v>2</v>
      </c>
      <c r="AS16" s="20">
        <v>1</v>
      </c>
      <c r="AT16" s="20">
        <v>8</v>
      </c>
      <c r="AU16" s="20">
        <v>-5</v>
      </c>
      <c r="AV16" s="20">
        <v>0</v>
      </c>
      <c r="AW16" s="20">
        <v>-1</v>
      </c>
      <c r="AX16" s="20">
        <v>-7</v>
      </c>
      <c r="AY16" s="20">
        <v>-1</v>
      </c>
      <c r="AZ16" s="20">
        <v>2</v>
      </c>
      <c r="BA16" s="20">
        <v>2</v>
      </c>
      <c r="BB16" s="20">
        <v>-5</v>
      </c>
      <c r="BC16" s="20">
        <v>-4</v>
      </c>
      <c r="BD16" s="20">
        <v>-6</v>
      </c>
      <c r="BE16" s="20">
        <v>-2</v>
      </c>
      <c r="BF16" s="20">
        <v>6</v>
      </c>
      <c r="BG16" s="20">
        <v>0</v>
      </c>
      <c r="BH16" s="20">
        <v>5</v>
      </c>
      <c r="BI16" s="20">
        <v>0</v>
      </c>
      <c r="BJ16" s="20">
        <v>-4</v>
      </c>
      <c r="BK16" s="20">
        <v>0</v>
      </c>
      <c r="BL16" s="20">
        <v>-4</v>
      </c>
      <c r="BM16" s="20">
        <v>-4</v>
      </c>
      <c r="BN16" s="20">
        <v>3</v>
      </c>
      <c r="BO16" s="20">
        <v>-1</v>
      </c>
      <c r="BP16" s="20">
        <v>3</v>
      </c>
      <c r="BQ16" s="20">
        <v>2</v>
      </c>
      <c r="BR16" s="20">
        <v>1</v>
      </c>
      <c r="BS16" s="20">
        <v>3</v>
      </c>
      <c r="BT16" s="20">
        <v>-5</v>
      </c>
      <c r="BU16" s="20">
        <v>-2</v>
      </c>
      <c r="BV16" s="20">
        <v>-1</v>
      </c>
      <c r="BW16" s="20">
        <v>-4</v>
      </c>
      <c r="BX16" s="20">
        <v>4</v>
      </c>
      <c r="BY16" s="20">
        <v>0</v>
      </c>
      <c r="BZ16" s="20">
        <v>-3</v>
      </c>
      <c r="CA16" s="20">
        <v>-9</v>
      </c>
      <c r="CB16" s="20">
        <v>4</v>
      </c>
      <c r="CC16" s="20">
        <v>-2</v>
      </c>
      <c r="CD16" s="20">
        <v>-3</v>
      </c>
      <c r="CE16" s="20">
        <v>2</v>
      </c>
      <c r="CF16" s="20">
        <v>0</v>
      </c>
      <c r="CG16" s="20">
        <v>5</v>
      </c>
      <c r="CH16" s="20">
        <v>2</v>
      </c>
      <c r="CI16" s="20">
        <v>0</v>
      </c>
      <c r="CJ16" s="20">
        <v>3</v>
      </c>
      <c r="CK16" s="20">
        <v>-4</v>
      </c>
      <c r="CL16" s="20">
        <v>-1</v>
      </c>
      <c r="CM16" s="20">
        <v>2</v>
      </c>
      <c r="CN16" s="20">
        <v>-2</v>
      </c>
      <c r="CO16" s="20">
        <v>3</v>
      </c>
      <c r="CP16" s="20">
        <v>3</v>
      </c>
      <c r="CQ16" s="20">
        <v>1</v>
      </c>
      <c r="CR16" s="20">
        <v>-1</v>
      </c>
      <c r="CS16" s="20">
        <v>1</v>
      </c>
      <c r="CT16" s="20">
        <v>2</v>
      </c>
      <c r="CU16" s="20">
        <v>1</v>
      </c>
      <c r="CV16" s="20">
        <v>4</v>
      </c>
      <c r="CW16" s="20">
        <v>-2</v>
      </c>
      <c r="CX16" s="20">
        <v>-3</v>
      </c>
      <c r="CY16" s="20">
        <v>-6</v>
      </c>
      <c r="CZ16" s="20">
        <v>-2</v>
      </c>
      <c r="DA16" s="20">
        <v>-1</v>
      </c>
      <c r="DB16" s="20">
        <v>2</v>
      </c>
      <c r="DC16" s="20">
        <v>1</v>
      </c>
      <c r="DD16" s="20">
        <v>-1</v>
      </c>
      <c r="DE16" s="20">
        <v>0</v>
      </c>
      <c r="DF16" s="20">
        <v>-1</v>
      </c>
      <c r="DG16" s="20">
        <v>5</v>
      </c>
      <c r="DH16" s="20">
        <v>1</v>
      </c>
      <c r="DI16" s="20">
        <v>7</v>
      </c>
      <c r="DJ16" s="20">
        <v>-1</v>
      </c>
    </row>
    <row r="17" spans="1:114" x14ac:dyDescent="0.2">
      <c r="A17" s="7"/>
      <c r="B17" s="19" t="s">
        <v>5</v>
      </c>
      <c r="C17" s="20">
        <v>0</v>
      </c>
      <c r="D17" s="20">
        <v>0</v>
      </c>
      <c r="E17" s="20">
        <v>0</v>
      </c>
      <c r="F17" s="20">
        <v>0</v>
      </c>
      <c r="G17" s="20">
        <v>1</v>
      </c>
      <c r="H17" s="20">
        <v>0</v>
      </c>
      <c r="I17" s="20">
        <v>3</v>
      </c>
      <c r="J17" s="20">
        <v>3</v>
      </c>
      <c r="K17" s="20">
        <v>0</v>
      </c>
      <c r="L17" s="20">
        <v>-1</v>
      </c>
      <c r="M17" s="20">
        <v>0</v>
      </c>
      <c r="N17" s="20">
        <v>-2</v>
      </c>
      <c r="O17" s="20">
        <v>0</v>
      </c>
      <c r="P17" s="20">
        <v>0</v>
      </c>
      <c r="Q17" s="20">
        <v>0</v>
      </c>
      <c r="R17" s="20">
        <v>-1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-2</v>
      </c>
      <c r="AB17" s="20">
        <v>0</v>
      </c>
      <c r="AC17" s="20">
        <v>0</v>
      </c>
      <c r="AD17" s="20">
        <v>0</v>
      </c>
      <c r="AE17" s="20">
        <v>0</v>
      </c>
      <c r="AF17" s="20">
        <v>-1</v>
      </c>
      <c r="AG17" s="20">
        <v>0</v>
      </c>
      <c r="AH17" s="20">
        <v>0</v>
      </c>
      <c r="AI17" s="20">
        <v>1</v>
      </c>
      <c r="AJ17" s="20">
        <v>0</v>
      </c>
      <c r="AK17" s="20">
        <v>0</v>
      </c>
      <c r="AL17" s="20">
        <v>0</v>
      </c>
      <c r="AM17" s="20">
        <v>0</v>
      </c>
      <c r="AN17" s="20">
        <v>0</v>
      </c>
      <c r="AO17" s="20">
        <v>0</v>
      </c>
      <c r="AP17" s="20">
        <v>0</v>
      </c>
      <c r="AQ17" s="20">
        <v>0</v>
      </c>
      <c r="AR17" s="20">
        <v>0</v>
      </c>
      <c r="AS17" s="20">
        <v>0</v>
      </c>
      <c r="AT17" s="20">
        <v>0</v>
      </c>
      <c r="AU17" s="20">
        <v>0</v>
      </c>
      <c r="AV17" s="20">
        <v>0</v>
      </c>
      <c r="AW17" s="20">
        <v>0</v>
      </c>
      <c r="AX17" s="20">
        <v>0</v>
      </c>
      <c r="AY17" s="20">
        <v>1</v>
      </c>
      <c r="AZ17" s="20">
        <v>0</v>
      </c>
      <c r="BA17" s="20">
        <v>0</v>
      </c>
      <c r="BB17" s="20">
        <v>0</v>
      </c>
      <c r="BC17" s="20">
        <v>0</v>
      </c>
      <c r="BD17" s="20">
        <v>0</v>
      </c>
      <c r="BE17" s="20">
        <v>0</v>
      </c>
      <c r="BF17" s="20">
        <v>0</v>
      </c>
      <c r="BG17" s="20">
        <v>0</v>
      </c>
      <c r="BH17" s="20">
        <v>0</v>
      </c>
      <c r="BI17" s="20">
        <v>0</v>
      </c>
      <c r="BJ17" s="20">
        <v>0</v>
      </c>
      <c r="BK17" s="20">
        <v>1</v>
      </c>
      <c r="BL17" s="20">
        <v>0</v>
      </c>
      <c r="BM17" s="20">
        <v>0</v>
      </c>
      <c r="BN17" s="20">
        <v>0</v>
      </c>
      <c r="BO17" s="20">
        <v>0</v>
      </c>
      <c r="BP17" s="20">
        <v>11</v>
      </c>
      <c r="BQ17" s="20">
        <v>12</v>
      </c>
      <c r="BR17" s="20">
        <v>0</v>
      </c>
      <c r="BS17" s="20">
        <v>-22</v>
      </c>
      <c r="BT17" s="20">
        <v>0</v>
      </c>
      <c r="BU17" s="20">
        <v>-1</v>
      </c>
      <c r="BV17" s="20">
        <v>0</v>
      </c>
      <c r="BW17" s="20">
        <v>0</v>
      </c>
      <c r="BX17" s="20">
        <v>0</v>
      </c>
      <c r="BY17" s="20">
        <v>0</v>
      </c>
      <c r="BZ17" s="20">
        <v>0</v>
      </c>
      <c r="CA17" s="20">
        <v>1</v>
      </c>
      <c r="CB17" s="20">
        <v>0</v>
      </c>
      <c r="CC17" s="20">
        <v>1</v>
      </c>
      <c r="CD17" s="20">
        <v>0</v>
      </c>
      <c r="CE17" s="20">
        <v>0</v>
      </c>
      <c r="CF17" s="20">
        <v>0</v>
      </c>
      <c r="CG17" s="20">
        <v>0</v>
      </c>
      <c r="CH17" s="20">
        <v>0</v>
      </c>
      <c r="CI17" s="20">
        <v>0</v>
      </c>
      <c r="CJ17" s="20">
        <v>0</v>
      </c>
      <c r="CK17" s="20">
        <v>0</v>
      </c>
      <c r="CL17" s="20">
        <v>0</v>
      </c>
      <c r="CM17" s="20">
        <v>-1</v>
      </c>
      <c r="CN17" s="20">
        <v>0</v>
      </c>
      <c r="CO17" s="20">
        <v>0</v>
      </c>
      <c r="CP17" s="20">
        <v>0</v>
      </c>
      <c r="CQ17" s="20">
        <v>0</v>
      </c>
      <c r="CR17" s="20">
        <v>0</v>
      </c>
      <c r="CS17" s="20">
        <v>0</v>
      </c>
      <c r="CT17" s="20">
        <v>0</v>
      </c>
      <c r="CU17" s="20">
        <v>0</v>
      </c>
      <c r="CV17" s="20">
        <v>0</v>
      </c>
      <c r="CW17" s="20">
        <v>-1</v>
      </c>
      <c r="CX17" s="20">
        <v>0</v>
      </c>
      <c r="CY17" s="20">
        <v>0</v>
      </c>
      <c r="CZ17" s="20">
        <v>0</v>
      </c>
      <c r="DA17" s="20">
        <v>-1</v>
      </c>
      <c r="DB17" s="20">
        <v>0</v>
      </c>
      <c r="DC17" s="20">
        <v>0</v>
      </c>
      <c r="DD17" s="20">
        <v>0</v>
      </c>
      <c r="DE17" s="20">
        <v>0</v>
      </c>
      <c r="DF17" s="20">
        <v>0</v>
      </c>
      <c r="DG17" s="20">
        <v>0</v>
      </c>
      <c r="DH17" s="20">
        <v>0</v>
      </c>
      <c r="DI17" s="20">
        <v>1</v>
      </c>
      <c r="DJ17" s="20">
        <v>1</v>
      </c>
    </row>
    <row r="18" spans="1:114" x14ac:dyDescent="0.2">
      <c r="A18" s="7"/>
      <c r="B18" s="19" t="s">
        <v>6</v>
      </c>
      <c r="C18" s="20">
        <v>1</v>
      </c>
      <c r="D18" s="20">
        <v>0</v>
      </c>
      <c r="E18" s="20">
        <v>44</v>
      </c>
      <c r="F18" s="20">
        <v>6</v>
      </c>
      <c r="G18" s="20">
        <v>-50</v>
      </c>
      <c r="H18" s="20">
        <v>0</v>
      </c>
      <c r="I18" s="20">
        <v>1</v>
      </c>
      <c r="J18" s="20">
        <v>1</v>
      </c>
      <c r="K18" s="20">
        <v>2</v>
      </c>
      <c r="L18" s="20">
        <v>1</v>
      </c>
      <c r="M18" s="20">
        <v>1</v>
      </c>
      <c r="N18" s="20">
        <v>0</v>
      </c>
      <c r="O18" s="20">
        <v>-3</v>
      </c>
      <c r="P18" s="20">
        <v>6</v>
      </c>
      <c r="Q18" s="20">
        <v>51</v>
      </c>
      <c r="R18" s="20">
        <v>-5</v>
      </c>
      <c r="S18" s="20">
        <v>-3</v>
      </c>
      <c r="T18" s="20">
        <v>2</v>
      </c>
      <c r="U18" s="20">
        <v>-44</v>
      </c>
      <c r="V18" s="20">
        <v>0</v>
      </c>
      <c r="W18" s="20">
        <v>0</v>
      </c>
      <c r="X18" s="20">
        <v>-1</v>
      </c>
      <c r="Y18" s="20">
        <v>0</v>
      </c>
      <c r="Z18" s="20">
        <v>0</v>
      </c>
      <c r="AA18" s="20">
        <v>-1</v>
      </c>
      <c r="AB18" s="20">
        <v>47</v>
      </c>
      <c r="AC18" s="20">
        <v>0</v>
      </c>
      <c r="AD18" s="20">
        <v>1</v>
      </c>
      <c r="AE18" s="20">
        <v>-1</v>
      </c>
      <c r="AF18" s="20">
        <v>2</v>
      </c>
      <c r="AG18" s="20">
        <v>0</v>
      </c>
      <c r="AH18" s="20">
        <v>-49</v>
      </c>
      <c r="AI18" s="20">
        <v>1</v>
      </c>
      <c r="AJ18" s="20">
        <v>0</v>
      </c>
      <c r="AK18" s="20">
        <v>0</v>
      </c>
      <c r="AL18" s="20">
        <v>-1</v>
      </c>
      <c r="AM18" s="20">
        <v>-1</v>
      </c>
      <c r="AN18" s="20">
        <v>-1</v>
      </c>
      <c r="AO18" s="20">
        <v>-5</v>
      </c>
      <c r="AP18" s="20">
        <v>0</v>
      </c>
      <c r="AQ18" s="20">
        <v>0</v>
      </c>
      <c r="AR18" s="20">
        <v>-2</v>
      </c>
      <c r="AS18" s="20">
        <v>-3</v>
      </c>
      <c r="AT18" s="20">
        <v>3</v>
      </c>
      <c r="AU18" s="20">
        <v>2</v>
      </c>
      <c r="AV18" s="20">
        <v>1</v>
      </c>
      <c r="AW18" s="20">
        <v>0</v>
      </c>
      <c r="AX18" s="20">
        <v>1</v>
      </c>
      <c r="AY18" s="20">
        <v>1</v>
      </c>
      <c r="AZ18" s="20">
        <v>1</v>
      </c>
      <c r="BA18" s="20">
        <v>-1</v>
      </c>
      <c r="BB18" s="20">
        <v>-1</v>
      </c>
      <c r="BC18" s="20">
        <v>-1</v>
      </c>
      <c r="BD18" s="20">
        <v>0</v>
      </c>
      <c r="BE18" s="20">
        <v>-4</v>
      </c>
      <c r="BF18" s="20">
        <v>-1</v>
      </c>
      <c r="BG18" s="20">
        <v>-1</v>
      </c>
      <c r="BH18" s="20">
        <v>2</v>
      </c>
      <c r="BI18" s="20">
        <v>-2</v>
      </c>
      <c r="BJ18" s="20">
        <v>0</v>
      </c>
      <c r="BK18" s="20">
        <v>3</v>
      </c>
      <c r="BL18" s="20">
        <v>0</v>
      </c>
      <c r="BM18" s="20">
        <v>-1</v>
      </c>
      <c r="BN18" s="20">
        <v>0</v>
      </c>
      <c r="BO18" s="20">
        <v>1</v>
      </c>
      <c r="BP18" s="20">
        <v>0</v>
      </c>
      <c r="BQ18" s="20">
        <v>-1</v>
      </c>
      <c r="BR18" s="20">
        <v>-2</v>
      </c>
      <c r="BS18" s="20">
        <v>0</v>
      </c>
      <c r="BT18" s="20">
        <v>0</v>
      </c>
      <c r="BU18" s="20">
        <v>0</v>
      </c>
      <c r="BV18" s="20">
        <v>1</v>
      </c>
      <c r="BW18" s="20">
        <v>1</v>
      </c>
      <c r="BX18" s="20">
        <v>3</v>
      </c>
      <c r="BY18" s="20">
        <v>1</v>
      </c>
      <c r="BZ18" s="20">
        <v>-1</v>
      </c>
      <c r="CA18" s="20">
        <v>0</v>
      </c>
      <c r="CB18" s="20">
        <v>1</v>
      </c>
      <c r="CC18" s="20">
        <v>1</v>
      </c>
      <c r="CD18" s="20">
        <v>-1</v>
      </c>
      <c r="CE18" s="20">
        <v>0</v>
      </c>
      <c r="CF18" s="20">
        <v>2</v>
      </c>
      <c r="CG18" s="20">
        <v>-1</v>
      </c>
      <c r="CH18" s="20">
        <v>12</v>
      </c>
      <c r="CI18" s="20">
        <v>-2</v>
      </c>
      <c r="CJ18" s="20">
        <v>7</v>
      </c>
      <c r="CK18" s="20">
        <v>1</v>
      </c>
      <c r="CL18" s="20">
        <v>-1</v>
      </c>
      <c r="CM18" s="20">
        <v>-3</v>
      </c>
      <c r="CN18" s="20">
        <v>-1</v>
      </c>
      <c r="CO18" s="20">
        <v>0</v>
      </c>
      <c r="CP18" s="20">
        <v>2</v>
      </c>
      <c r="CQ18" s="20">
        <v>0</v>
      </c>
      <c r="CR18" s="20">
        <v>39</v>
      </c>
      <c r="CS18" s="20">
        <v>7</v>
      </c>
      <c r="CT18" s="20">
        <v>-28</v>
      </c>
      <c r="CU18" s="20">
        <v>-16</v>
      </c>
      <c r="CV18" s="20">
        <v>-5</v>
      </c>
      <c r="CW18" s="20">
        <v>3</v>
      </c>
      <c r="CX18" s="20">
        <v>-3</v>
      </c>
      <c r="CY18" s="20">
        <v>0</v>
      </c>
      <c r="CZ18" s="20">
        <v>1</v>
      </c>
      <c r="DA18" s="20">
        <v>1</v>
      </c>
      <c r="DB18" s="20">
        <v>0</v>
      </c>
      <c r="DC18" s="20">
        <v>1</v>
      </c>
      <c r="DD18" s="20">
        <v>3</v>
      </c>
      <c r="DE18" s="20">
        <v>7</v>
      </c>
      <c r="DF18" s="20">
        <v>-1</v>
      </c>
      <c r="DG18" s="20">
        <v>-8</v>
      </c>
      <c r="DH18" s="20">
        <v>1</v>
      </c>
      <c r="DI18" s="20">
        <v>-1</v>
      </c>
      <c r="DJ18" s="20">
        <v>1</v>
      </c>
    </row>
    <row r="19" spans="1:114" x14ac:dyDescent="0.2">
      <c r="A19" s="7"/>
      <c r="B19" s="19" t="s">
        <v>7</v>
      </c>
      <c r="C19" s="20">
        <v>13</v>
      </c>
      <c r="D19" s="20">
        <v>70</v>
      </c>
      <c r="E19" s="20">
        <v>8</v>
      </c>
      <c r="F19" s="20">
        <v>63</v>
      </c>
      <c r="G19" s="20">
        <v>-67</v>
      </c>
      <c r="H19" s="20">
        <v>25</v>
      </c>
      <c r="I19" s="20">
        <v>98</v>
      </c>
      <c r="J19" s="20">
        <v>58</v>
      </c>
      <c r="K19" s="20">
        <v>54</v>
      </c>
      <c r="L19" s="20">
        <v>22</v>
      </c>
      <c r="M19" s="20">
        <v>43</v>
      </c>
      <c r="N19" s="20">
        <v>-57</v>
      </c>
      <c r="O19" s="20">
        <v>18</v>
      </c>
      <c r="P19" s="20">
        <v>29</v>
      </c>
      <c r="Q19" s="20">
        <v>55</v>
      </c>
      <c r="R19" s="20">
        <v>68</v>
      </c>
      <c r="S19" s="20">
        <v>-166</v>
      </c>
      <c r="T19" s="20">
        <v>51</v>
      </c>
      <c r="U19" s="20">
        <v>-7</v>
      </c>
      <c r="V19" s="20">
        <v>68</v>
      </c>
      <c r="W19" s="20">
        <v>72</v>
      </c>
      <c r="X19" s="20">
        <v>69</v>
      </c>
      <c r="Y19" s="20">
        <v>33</v>
      </c>
      <c r="Z19" s="20">
        <v>-151</v>
      </c>
      <c r="AA19" s="20">
        <v>12</v>
      </c>
      <c r="AB19" s="20">
        <v>71</v>
      </c>
      <c r="AC19" s="20">
        <v>16</v>
      </c>
      <c r="AD19" s="20">
        <v>24</v>
      </c>
      <c r="AE19" s="20">
        <v>-187</v>
      </c>
      <c r="AF19" s="20">
        <v>-18</v>
      </c>
      <c r="AG19" s="20">
        <v>34</v>
      </c>
      <c r="AH19" s="20">
        <v>64</v>
      </c>
      <c r="AI19" s="20">
        <v>83</v>
      </c>
      <c r="AJ19" s="20">
        <v>70</v>
      </c>
      <c r="AK19" s="20">
        <v>70</v>
      </c>
      <c r="AL19" s="20">
        <v>-122</v>
      </c>
      <c r="AM19" s="20">
        <v>-51</v>
      </c>
      <c r="AN19" s="20">
        <v>7</v>
      </c>
      <c r="AO19" s="20">
        <v>63</v>
      </c>
      <c r="AP19" s="20">
        <v>37</v>
      </c>
      <c r="AQ19" s="20">
        <v>-106</v>
      </c>
      <c r="AR19" s="20">
        <v>-27</v>
      </c>
      <c r="AS19" s="20">
        <v>14</v>
      </c>
      <c r="AT19" s="20">
        <v>79</v>
      </c>
      <c r="AU19" s="20">
        <v>94</v>
      </c>
      <c r="AV19" s="20">
        <v>117</v>
      </c>
      <c r="AW19" s="20">
        <v>33</v>
      </c>
      <c r="AX19" s="20">
        <v>-100</v>
      </c>
      <c r="AY19" s="20">
        <v>-8</v>
      </c>
      <c r="AZ19" s="20">
        <v>112</v>
      </c>
      <c r="BA19" s="20">
        <v>67</v>
      </c>
      <c r="BB19" s="20">
        <v>10</v>
      </c>
      <c r="BC19" s="20">
        <v>-57</v>
      </c>
      <c r="BD19" s="20">
        <v>41</v>
      </c>
      <c r="BE19" s="20">
        <v>128</v>
      </c>
      <c r="BF19" s="20">
        <v>56</v>
      </c>
      <c r="BG19" s="20">
        <v>18</v>
      </c>
      <c r="BH19" s="20">
        <v>105</v>
      </c>
      <c r="BI19" s="20">
        <v>18</v>
      </c>
      <c r="BJ19" s="20">
        <v>-106</v>
      </c>
      <c r="BK19" s="20">
        <v>17</v>
      </c>
      <c r="BL19" s="20">
        <v>18</v>
      </c>
      <c r="BM19" s="20">
        <v>-3</v>
      </c>
      <c r="BN19" s="20">
        <v>-58</v>
      </c>
      <c r="BO19" s="20">
        <v>-98</v>
      </c>
      <c r="BP19" s="20">
        <v>52</v>
      </c>
      <c r="BQ19" s="20">
        <v>27</v>
      </c>
      <c r="BR19" s="20">
        <v>10</v>
      </c>
      <c r="BS19" s="20">
        <v>41</v>
      </c>
      <c r="BT19" s="20">
        <v>208</v>
      </c>
      <c r="BU19" s="20">
        <v>-20</v>
      </c>
      <c r="BV19" s="20">
        <v>-132</v>
      </c>
      <c r="BW19" s="20">
        <v>101</v>
      </c>
      <c r="BX19" s="20">
        <v>-18</v>
      </c>
      <c r="BY19" s="20">
        <v>92</v>
      </c>
      <c r="BZ19" s="20">
        <v>3</v>
      </c>
      <c r="CA19" s="20">
        <v>-114</v>
      </c>
      <c r="CB19" s="20">
        <v>-26</v>
      </c>
      <c r="CC19" s="20">
        <v>35</v>
      </c>
      <c r="CD19" s="20">
        <v>98</v>
      </c>
      <c r="CE19" s="20">
        <v>79</v>
      </c>
      <c r="CF19" s="20">
        <v>131</v>
      </c>
      <c r="CG19" s="20">
        <v>32</v>
      </c>
      <c r="CH19" s="20">
        <v>-132</v>
      </c>
      <c r="CI19" s="20">
        <v>-11</v>
      </c>
      <c r="CJ19" s="20">
        <v>46</v>
      </c>
      <c r="CK19" s="20">
        <v>89</v>
      </c>
      <c r="CL19" s="20">
        <v>-84</v>
      </c>
      <c r="CM19" s="20">
        <v>-98</v>
      </c>
      <c r="CN19" s="20">
        <v>-7</v>
      </c>
      <c r="CO19" s="20">
        <v>113</v>
      </c>
      <c r="CP19" s="20">
        <v>39</v>
      </c>
      <c r="CQ19" s="20">
        <v>55</v>
      </c>
      <c r="CR19" s="20">
        <v>194</v>
      </c>
      <c r="CS19" s="20">
        <v>-21</v>
      </c>
      <c r="CT19" s="20">
        <v>-133</v>
      </c>
      <c r="CU19" s="20">
        <v>76</v>
      </c>
      <c r="CV19" s="20">
        <v>57</v>
      </c>
      <c r="CW19" s="20">
        <v>133</v>
      </c>
      <c r="CX19" s="20">
        <v>-84</v>
      </c>
      <c r="CY19" s="20">
        <v>-112</v>
      </c>
      <c r="CZ19" s="20">
        <v>28</v>
      </c>
      <c r="DA19" s="20">
        <v>122</v>
      </c>
      <c r="DB19" s="20">
        <v>154</v>
      </c>
      <c r="DC19" s="20">
        <v>75</v>
      </c>
      <c r="DD19" s="20">
        <v>168</v>
      </c>
      <c r="DE19" s="20">
        <v>-26</v>
      </c>
      <c r="DF19" s="20">
        <v>-143</v>
      </c>
      <c r="DG19" s="20">
        <v>15</v>
      </c>
      <c r="DH19" s="20">
        <v>67</v>
      </c>
      <c r="DI19" s="20">
        <v>152</v>
      </c>
      <c r="DJ19" s="20">
        <v>-52</v>
      </c>
    </row>
    <row r="20" spans="1:114" x14ac:dyDescent="0.2">
      <c r="A20" s="7"/>
      <c r="B20" s="19" t="s">
        <v>190</v>
      </c>
      <c r="C20" s="20">
        <v>62</v>
      </c>
      <c r="D20" s="20">
        <v>114</v>
      </c>
      <c r="E20" s="20">
        <v>-14</v>
      </c>
      <c r="F20" s="20">
        <v>25</v>
      </c>
      <c r="G20" s="20">
        <v>3</v>
      </c>
      <c r="H20" s="20">
        <v>-115</v>
      </c>
      <c r="I20" s="20">
        <v>-160</v>
      </c>
      <c r="J20" s="20">
        <v>16</v>
      </c>
      <c r="K20" s="20">
        <v>18</v>
      </c>
      <c r="L20" s="20">
        <v>62</v>
      </c>
      <c r="M20" s="20">
        <v>139</v>
      </c>
      <c r="N20" s="20">
        <v>89</v>
      </c>
      <c r="O20" s="20">
        <v>-44</v>
      </c>
      <c r="P20" s="20">
        <v>419</v>
      </c>
      <c r="Q20" s="20">
        <v>-11</v>
      </c>
      <c r="R20" s="20">
        <v>-37</v>
      </c>
      <c r="S20" s="20">
        <v>-42</v>
      </c>
      <c r="T20" s="20">
        <v>-246</v>
      </c>
      <c r="U20" s="20">
        <v>-163</v>
      </c>
      <c r="V20" s="20">
        <v>-113</v>
      </c>
      <c r="W20" s="20">
        <v>7</v>
      </c>
      <c r="X20" s="20">
        <v>33</v>
      </c>
      <c r="Y20" s="20">
        <v>114</v>
      </c>
      <c r="Z20" s="20">
        <v>60</v>
      </c>
      <c r="AA20" s="20">
        <v>241</v>
      </c>
      <c r="AB20" s="20">
        <v>407</v>
      </c>
      <c r="AC20" s="20">
        <v>100</v>
      </c>
      <c r="AD20" s="20">
        <v>-15</v>
      </c>
      <c r="AE20" s="20">
        <v>-271</v>
      </c>
      <c r="AF20" s="20">
        <v>-306</v>
      </c>
      <c r="AG20" s="20">
        <v>-309</v>
      </c>
      <c r="AH20" s="20">
        <v>-6</v>
      </c>
      <c r="AI20" s="20">
        <v>47</v>
      </c>
      <c r="AJ20" s="20">
        <v>112</v>
      </c>
      <c r="AK20" s="20">
        <v>258</v>
      </c>
      <c r="AL20" s="20">
        <v>-76</v>
      </c>
      <c r="AM20" s="20">
        <v>313</v>
      </c>
      <c r="AN20" s="20">
        <v>280</v>
      </c>
      <c r="AO20" s="20">
        <v>-119</v>
      </c>
      <c r="AP20" s="20">
        <v>13</v>
      </c>
      <c r="AQ20" s="20">
        <v>-178</v>
      </c>
      <c r="AR20" s="20">
        <v>-87</v>
      </c>
      <c r="AS20" s="20">
        <v>-396</v>
      </c>
      <c r="AT20" s="20">
        <v>-25</v>
      </c>
      <c r="AU20" s="20">
        <v>11</v>
      </c>
      <c r="AV20" s="20">
        <v>87</v>
      </c>
      <c r="AW20" s="20">
        <v>171</v>
      </c>
      <c r="AX20" s="20">
        <v>129</v>
      </c>
      <c r="AY20" s="20">
        <v>245</v>
      </c>
      <c r="AZ20" s="20">
        <v>249</v>
      </c>
      <c r="BA20" s="20">
        <v>-21</v>
      </c>
      <c r="BB20" s="20">
        <v>-15</v>
      </c>
      <c r="BC20" s="20">
        <v>-135</v>
      </c>
      <c r="BD20" s="20">
        <v>96</v>
      </c>
      <c r="BE20" s="20">
        <v>-366</v>
      </c>
      <c r="BF20" s="20">
        <v>-250</v>
      </c>
      <c r="BG20" s="20">
        <v>26</v>
      </c>
      <c r="BH20" s="20">
        <v>24</v>
      </c>
      <c r="BI20" s="20">
        <v>196</v>
      </c>
      <c r="BJ20" s="20">
        <v>-67</v>
      </c>
      <c r="BK20" s="20">
        <v>388</v>
      </c>
      <c r="BL20" s="20">
        <v>221</v>
      </c>
      <c r="BM20" s="20">
        <v>62</v>
      </c>
      <c r="BN20" s="20">
        <v>-17</v>
      </c>
      <c r="BO20" s="20">
        <v>-210</v>
      </c>
      <c r="BP20" s="20">
        <v>-111</v>
      </c>
      <c r="BQ20" s="20">
        <v>-284</v>
      </c>
      <c r="BR20" s="20">
        <v>-67</v>
      </c>
      <c r="BS20" s="20">
        <v>1</v>
      </c>
      <c r="BT20" s="20">
        <v>77</v>
      </c>
      <c r="BU20" s="20">
        <v>250</v>
      </c>
      <c r="BV20" s="20">
        <v>-28</v>
      </c>
      <c r="BW20" s="20">
        <v>278</v>
      </c>
      <c r="BX20" s="20">
        <v>149</v>
      </c>
      <c r="BY20" s="20">
        <v>100</v>
      </c>
      <c r="BZ20" s="20">
        <v>-156</v>
      </c>
      <c r="CA20" s="20">
        <v>-41</v>
      </c>
      <c r="CB20" s="20">
        <v>-178</v>
      </c>
      <c r="CC20" s="20">
        <v>-430</v>
      </c>
      <c r="CD20" s="20">
        <v>-7</v>
      </c>
      <c r="CE20" s="20">
        <v>9</v>
      </c>
      <c r="CF20" s="20">
        <v>80</v>
      </c>
      <c r="CG20" s="20">
        <v>291</v>
      </c>
      <c r="CH20" s="20">
        <v>-66</v>
      </c>
      <c r="CI20" s="20">
        <v>430</v>
      </c>
      <c r="CJ20" s="20">
        <v>174</v>
      </c>
      <c r="CK20" s="20">
        <v>41</v>
      </c>
      <c r="CL20" s="20">
        <v>-101</v>
      </c>
      <c r="CM20" s="20">
        <v>-34</v>
      </c>
      <c r="CN20" s="20">
        <v>-113</v>
      </c>
      <c r="CO20" s="20">
        <v>-417</v>
      </c>
      <c r="CP20" s="20">
        <v>-144</v>
      </c>
      <c r="CQ20" s="20">
        <v>-2</v>
      </c>
      <c r="CR20" s="20">
        <v>43</v>
      </c>
      <c r="CS20" s="20">
        <v>276</v>
      </c>
      <c r="CT20" s="20">
        <v>6</v>
      </c>
      <c r="CU20" s="20">
        <v>452</v>
      </c>
      <c r="CV20" s="20">
        <v>109</v>
      </c>
      <c r="CW20" s="20">
        <v>58</v>
      </c>
      <c r="CX20" s="20">
        <v>-105</v>
      </c>
      <c r="CY20" s="20">
        <v>-352</v>
      </c>
      <c r="CZ20" s="20">
        <v>-226</v>
      </c>
      <c r="DA20" s="20">
        <v>-258</v>
      </c>
      <c r="DB20" s="20">
        <v>-45</v>
      </c>
      <c r="DC20" s="20">
        <v>40</v>
      </c>
      <c r="DD20" s="20">
        <v>60</v>
      </c>
      <c r="DE20" s="20">
        <v>234</v>
      </c>
      <c r="DF20" s="20">
        <v>-81</v>
      </c>
      <c r="DG20" s="20">
        <v>640</v>
      </c>
      <c r="DH20" s="20">
        <v>293</v>
      </c>
      <c r="DI20" s="20">
        <v>-137</v>
      </c>
      <c r="DJ20" s="20">
        <v>-179</v>
      </c>
    </row>
    <row r="21" spans="1:114" x14ac:dyDescent="0.2">
      <c r="A21" s="7"/>
      <c r="B21" s="21" t="s">
        <v>10</v>
      </c>
      <c r="C21" s="65">
        <v>16</v>
      </c>
      <c r="D21" s="65">
        <v>143</v>
      </c>
      <c r="E21" s="65">
        <v>-15</v>
      </c>
      <c r="F21" s="65">
        <v>0</v>
      </c>
      <c r="G21" s="65">
        <v>-67</v>
      </c>
      <c r="H21" s="65">
        <v>22</v>
      </c>
      <c r="I21" s="65">
        <v>-75</v>
      </c>
      <c r="J21" s="65">
        <v>-53</v>
      </c>
      <c r="K21" s="65">
        <v>26</v>
      </c>
      <c r="L21" s="65">
        <v>62</v>
      </c>
      <c r="M21" s="65">
        <v>156</v>
      </c>
      <c r="N21" s="65">
        <v>-58</v>
      </c>
      <c r="O21" s="65">
        <v>1</v>
      </c>
      <c r="P21" s="65">
        <v>-5</v>
      </c>
      <c r="Q21" s="65">
        <v>-6</v>
      </c>
      <c r="R21" s="65">
        <v>-51</v>
      </c>
      <c r="S21" s="65">
        <v>-54</v>
      </c>
      <c r="T21" s="65">
        <v>-2</v>
      </c>
      <c r="U21" s="65">
        <v>-27</v>
      </c>
      <c r="V21" s="65">
        <v>17</v>
      </c>
      <c r="W21" s="65">
        <v>13</v>
      </c>
      <c r="X21" s="65">
        <v>-2</v>
      </c>
      <c r="Y21" s="65">
        <v>56</v>
      </c>
      <c r="Z21" s="65">
        <v>16</v>
      </c>
      <c r="AA21" s="65">
        <v>30</v>
      </c>
      <c r="AB21" s="65">
        <v>53</v>
      </c>
      <c r="AC21" s="65">
        <v>-28</v>
      </c>
      <c r="AD21" s="65">
        <v>-55</v>
      </c>
      <c r="AE21" s="65">
        <v>-32</v>
      </c>
      <c r="AF21" s="65">
        <v>-12</v>
      </c>
      <c r="AG21" s="65">
        <v>-39</v>
      </c>
      <c r="AH21" s="65">
        <v>-4</v>
      </c>
      <c r="AI21" s="65">
        <v>35</v>
      </c>
      <c r="AJ21" s="65">
        <v>21</v>
      </c>
      <c r="AK21" s="65">
        <v>112</v>
      </c>
      <c r="AL21" s="65">
        <v>-33</v>
      </c>
      <c r="AM21" s="65">
        <v>-15</v>
      </c>
      <c r="AN21" s="65">
        <v>54</v>
      </c>
      <c r="AO21" s="65">
        <v>-74</v>
      </c>
      <c r="AP21" s="65">
        <v>-11</v>
      </c>
      <c r="AQ21" s="65">
        <v>-22</v>
      </c>
      <c r="AR21" s="65">
        <v>1</v>
      </c>
      <c r="AS21" s="65">
        <v>-9</v>
      </c>
      <c r="AT21" s="65">
        <v>43</v>
      </c>
      <c r="AU21" s="65">
        <v>19</v>
      </c>
      <c r="AV21" s="65">
        <v>14</v>
      </c>
      <c r="AW21" s="65">
        <v>86</v>
      </c>
      <c r="AX21" s="65">
        <v>15</v>
      </c>
      <c r="AY21" s="65">
        <v>-9</v>
      </c>
      <c r="AZ21" s="65">
        <v>-4</v>
      </c>
      <c r="BA21" s="65">
        <v>-26</v>
      </c>
      <c r="BB21" s="65">
        <v>-26</v>
      </c>
      <c r="BC21" s="65">
        <v>-45</v>
      </c>
      <c r="BD21" s="65">
        <v>-2</v>
      </c>
      <c r="BE21" s="65">
        <v>14</v>
      </c>
      <c r="BF21" s="65">
        <v>20</v>
      </c>
      <c r="BG21" s="65">
        <v>27</v>
      </c>
      <c r="BH21" s="65">
        <v>51</v>
      </c>
      <c r="BI21" s="65">
        <v>69</v>
      </c>
      <c r="BJ21" s="65">
        <v>93</v>
      </c>
      <c r="BK21" s="65">
        <v>-28</v>
      </c>
      <c r="BL21" s="65">
        <v>-19</v>
      </c>
      <c r="BM21" s="65">
        <v>-33</v>
      </c>
      <c r="BN21" s="65">
        <v>-31</v>
      </c>
      <c r="BO21" s="65">
        <v>-3</v>
      </c>
      <c r="BP21" s="65">
        <v>-60</v>
      </c>
      <c r="BQ21" s="65">
        <v>-4</v>
      </c>
      <c r="BR21" s="65">
        <v>6</v>
      </c>
      <c r="BS21" s="65">
        <v>22</v>
      </c>
      <c r="BT21" s="65">
        <v>13</v>
      </c>
      <c r="BU21" s="65">
        <v>72</v>
      </c>
      <c r="BV21" s="65">
        <v>20</v>
      </c>
      <c r="BW21" s="65">
        <v>49</v>
      </c>
      <c r="BX21" s="65">
        <v>-7</v>
      </c>
      <c r="BY21" s="65">
        <v>0</v>
      </c>
      <c r="BZ21" s="65">
        <v>-12</v>
      </c>
      <c r="CA21" s="65">
        <v>-26</v>
      </c>
      <c r="CB21" s="65">
        <v>15</v>
      </c>
      <c r="CC21" s="65">
        <v>0</v>
      </c>
      <c r="CD21" s="65">
        <v>5</v>
      </c>
      <c r="CE21" s="65">
        <v>2</v>
      </c>
      <c r="CF21" s="65">
        <v>15</v>
      </c>
      <c r="CG21" s="65">
        <v>75</v>
      </c>
      <c r="CH21" s="65">
        <v>-6</v>
      </c>
      <c r="CI21" s="65">
        <v>1</v>
      </c>
      <c r="CJ21" s="65">
        <v>45</v>
      </c>
      <c r="CK21" s="65">
        <v>-54</v>
      </c>
      <c r="CL21" s="65">
        <v>9</v>
      </c>
      <c r="CM21" s="65">
        <v>-55</v>
      </c>
      <c r="CN21" s="65">
        <v>-71</v>
      </c>
      <c r="CO21" s="65">
        <v>-3</v>
      </c>
      <c r="CP21" s="65">
        <v>7</v>
      </c>
      <c r="CQ21" s="65">
        <v>41</v>
      </c>
      <c r="CR21" s="65">
        <v>39</v>
      </c>
      <c r="CS21" s="65">
        <v>91</v>
      </c>
      <c r="CT21" s="65">
        <v>17</v>
      </c>
      <c r="CU21" s="65">
        <v>-26</v>
      </c>
      <c r="CV21" s="65">
        <v>4</v>
      </c>
      <c r="CW21" s="65">
        <v>-9</v>
      </c>
      <c r="CX21" s="65">
        <v>-31</v>
      </c>
      <c r="CY21" s="65">
        <v>-49</v>
      </c>
      <c r="CZ21" s="65">
        <v>-31</v>
      </c>
      <c r="DA21" s="65">
        <v>1</v>
      </c>
      <c r="DB21" s="65">
        <v>23</v>
      </c>
      <c r="DC21" s="65">
        <v>50</v>
      </c>
      <c r="DD21" s="65">
        <v>10</v>
      </c>
      <c r="DE21" s="65">
        <v>85</v>
      </c>
      <c r="DF21" s="65">
        <v>-22</v>
      </c>
      <c r="DG21" s="65">
        <v>94</v>
      </c>
      <c r="DH21" s="65">
        <v>-17</v>
      </c>
      <c r="DI21" s="65">
        <v>-66</v>
      </c>
      <c r="DJ21" s="65">
        <v>-59</v>
      </c>
    </row>
    <row r="22" spans="1:114" ht="11.25" customHeight="1" x14ac:dyDescent="0.2">
      <c r="A22" s="7"/>
      <c r="B22" s="19" t="s">
        <v>11</v>
      </c>
      <c r="C22" s="20">
        <v>12</v>
      </c>
      <c r="D22" s="20">
        <v>155</v>
      </c>
      <c r="E22" s="20">
        <v>-28</v>
      </c>
      <c r="F22" s="20">
        <v>-2</v>
      </c>
      <c r="G22" s="20">
        <v>-77</v>
      </c>
      <c r="H22" s="20">
        <v>28</v>
      </c>
      <c r="I22" s="20">
        <v>-67</v>
      </c>
      <c r="J22" s="20">
        <v>-52</v>
      </c>
      <c r="K22" s="20">
        <v>14</v>
      </c>
      <c r="L22" s="20">
        <v>60</v>
      </c>
      <c r="M22" s="20">
        <v>156</v>
      </c>
      <c r="N22" s="20">
        <v>-44</v>
      </c>
      <c r="O22" s="20">
        <v>-13</v>
      </c>
      <c r="P22" s="20">
        <v>-15</v>
      </c>
      <c r="Q22" s="20">
        <v>-14</v>
      </c>
      <c r="R22" s="20">
        <v>-46</v>
      </c>
      <c r="S22" s="20">
        <v>-45</v>
      </c>
      <c r="T22" s="20">
        <v>-10</v>
      </c>
      <c r="U22" s="20">
        <v>-17</v>
      </c>
      <c r="V22" s="20">
        <v>26</v>
      </c>
      <c r="W22" s="20">
        <v>1</v>
      </c>
      <c r="X22" s="20">
        <v>6</v>
      </c>
      <c r="Y22" s="20">
        <v>52</v>
      </c>
      <c r="Z22" s="20">
        <v>39</v>
      </c>
      <c r="AA22" s="20">
        <v>25</v>
      </c>
      <c r="AB22" s="20">
        <v>66</v>
      </c>
      <c r="AC22" s="20">
        <v>-36</v>
      </c>
      <c r="AD22" s="20">
        <v>-45</v>
      </c>
      <c r="AE22" s="20">
        <v>-36</v>
      </c>
      <c r="AF22" s="20">
        <v>-13</v>
      </c>
      <c r="AG22" s="20">
        <v>-30</v>
      </c>
      <c r="AH22" s="20">
        <v>-6</v>
      </c>
      <c r="AI22" s="20">
        <v>37</v>
      </c>
      <c r="AJ22" s="20">
        <v>26</v>
      </c>
      <c r="AK22" s="20">
        <v>96</v>
      </c>
      <c r="AL22" s="20">
        <v>-20</v>
      </c>
      <c r="AM22" s="20">
        <v>-12</v>
      </c>
      <c r="AN22" s="20">
        <v>57</v>
      </c>
      <c r="AO22" s="20">
        <v>-69</v>
      </c>
      <c r="AP22" s="20">
        <v>-14</v>
      </c>
      <c r="AQ22" s="20">
        <v>-24</v>
      </c>
      <c r="AR22" s="20">
        <v>2</v>
      </c>
      <c r="AS22" s="20">
        <v>1</v>
      </c>
      <c r="AT22" s="20">
        <v>37</v>
      </c>
      <c r="AU22" s="20">
        <v>8</v>
      </c>
      <c r="AV22" s="20">
        <v>10</v>
      </c>
      <c r="AW22" s="20">
        <v>82</v>
      </c>
      <c r="AX22" s="20">
        <v>26</v>
      </c>
      <c r="AY22" s="20">
        <v>-1</v>
      </c>
      <c r="AZ22" s="20">
        <v>-5</v>
      </c>
      <c r="BA22" s="20">
        <v>-26</v>
      </c>
      <c r="BB22" s="20">
        <v>-30</v>
      </c>
      <c r="BC22" s="20">
        <v>-44</v>
      </c>
      <c r="BD22" s="20">
        <v>-3</v>
      </c>
      <c r="BE22" s="20">
        <v>9</v>
      </c>
      <c r="BF22" s="20">
        <v>17</v>
      </c>
      <c r="BG22" s="20">
        <v>11</v>
      </c>
      <c r="BH22" s="20">
        <v>43</v>
      </c>
      <c r="BI22" s="20">
        <v>74</v>
      </c>
      <c r="BJ22" s="20">
        <v>99</v>
      </c>
      <c r="BK22" s="20">
        <v>-28</v>
      </c>
      <c r="BL22" s="20">
        <v>-25</v>
      </c>
      <c r="BM22" s="20">
        <v>-39</v>
      </c>
      <c r="BN22" s="20">
        <v>-39</v>
      </c>
      <c r="BO22" s="20">
        <v>-15</v>
      </c>
      <c r="BP22" s="20">
        <v>-51</v>
      </c>
      <c r="BQ22" s="20">
        <v>-15</v>
      </c>
      <c r="BR22" s="20">
        <v>5</v>
      </c>
      <c r="BS22" s="20">
        <v>21</v>
      </c>
      <c r="BT22" s="20">
        <v>21</v>
      </c>
      <c r="BU22" s="20">
        <v>64</v>
      </c>
      <c r="BV22" s="20">
        <v>30</v>
      </c>
      <c r="BW22" s="20">
        <v>52</v>
      </c>
      <c r="BX22" s="20">
        <v>-12</v>
      </c>
      <c r="BY22" s="20">
        <v>-12</v>
      </c>
      <c r="BZ22" s="20">
        <v>-21</v>
      </c>
      <c r="CA22" s="20">
        <v>-27</v>
      </c>
      <c r="CB22" s="20">
        <v>18</v>
      </c>
      <c r="CC22" s="20">
        <v>0</v>
      </c>
      <c r="CD22" s="20">
        <v>13</v>
      </c>
      <c r="CE22" s="20">
        <v>-1</v>
      </c>
      <c r="CF22" s="20">
        <v>15</v>
      </c>
      <c r="CG22" s="20">
        <v>68</v>
      </c>
      <c r="CH22" s="20">
        <v>3</v>
      </c>
      <c r="CI22" s="20">
        <v>11</v>
      </c>
      <c r="CJ22" s="20">
        <v>40</v>
      </c>
      <c r="CK22" s="20">
        <v>-46</v>
      </c>
      <c r="CL22" s="20">
        <v>-13</v>
      </c>
      <c r="CM22" s="20">
        <v>-54</v>
      </c>
      <c r="CN22" s="20">
        <v>-61</v>
      </c>
      <c r="CO22" s="20">
        <v>6</v>
      </c>
      <c r="CP22" s="20">
        <v>2</v>
      </c>
      <c r="CQ22" s="20">
        <v>31</v>
      </c>
      <c r="CR22" s="20">
        <v>43</v>
      </c>
      <c r="CS22" s="20">
        <v>95</v>
      </c>
      <c r="CT22" s="20">
        <v>19</v>
      </c>
      <c r="CU22" s="20">
        <v>-22</v>
      </c>
      <c r="CV22" s="20">
        <v>3</v>
      </c>
      <c r="CW22" s="20">
        <v>3</v>
      </c>
      <c r="CX22" s="20">
        <v>-45</v>
      </c>
      <c r="CY22" s="20">
        <v>-43</v>
      </c>
      <c r="CZ22" s="20">
        <v>-30</v>
      </c>
      <c r="DA22" s="20">
        <v>0</v>
      </c>
      <c r="DB22" s="20">
        <v>18</v>
      </c>
      <c r="DC22" s="20">
        <v>45</v>
      </c>
      <c r="DD22" s="20">
        <v>16</v>
      </c>
      <c r="DE22" s="20">
        <v>89</v>
      </c>
      <c r="DF22" s="20">
        <v>-3</v>
      </c>
      <c r="DG22" s="20">
        <v>84</v>
      </c>
      <c r="DH22" s="20">
        <v>-7</v>
      </c>
      <c r="DI22" s="20">
        <v>-63</v>
      </c>
      <c r="DJ22" s="20">
        <v>-56</v>
      </c>
    </row>
    <row r="23" spans="1:114" ht="11.25" customHeight="1" x14ac:dyDescent="0.2">
      <c r="A23" s="7"/>
      <c r="B23" s="19" t="s">
        <v>12</v>
      </c>
      <c r="C23" s="20">
        <v>4</v>
      </c>
      <c r="D23" s="20">
        <v>-12</v>
      </c>
      <c r="E23" s="20">
        <v>13</v>
      </c>
      <c r="F23" s="20">
        <v>2</v>
      </c>
      <c r="G23" s="20">
        <v>10</v>
      </c>
      <c r="H23" s="20">
        <v>-6</v>
      </c>
      <c r="I23" s="20">
        <v>-8</v>
      </c>
      <c r="J23" s="20">
        <v>-1</v>
      </c>
      <c r="K23" s="20">
        <v>12</v>
      </c>
      <c r="L23" s="20">
        <v>2</v>
      </c>
      <c r="M23" s="20">
        <v>0</v>
      </c>
      <c r="N23" s="20">
        <v>-14</v>
      </c>
      <c r="O23" s="20">
        <v>14</v>
      </c>
      <c r="P23" s="20">
        <v>10</v>
      </c>
      <c r="Q23" s="20">
        <v>8</v>
      </c>
      <c r="R23" s="20">
        <v>-5</v>
      </c>
      <c r="S23" s="20">
        <v>-9</v>
      </c>
      <c r="T23" s="20">
        <v>8</v>
      </c>
      <c r="U23" s="20">
        <v>-10</v>
      </c>
      <c r="V23" s="20">
        <v>-9</v>
      </c>
      <c r="W23" s="20">
        <v>12</v>
      </c>
      <c r="X23" s="20">
        <v>-8</v>
      </c>
      <c r="Y23" s="20">
        <v>4</v>
      </c>
      <c r="Z23" s="20">
        <v>-23</v>
      </c>
      <c r="AA23" s="20">
        <v>5</v>
      </c>
      <c r="AB23" s="20">
        <v>-13</v>
      </c>
      <c r="AC23" s="20">
        <v>8</v>
      </c>
      <c r="AD23" s="20">
        <v>-10</v>
      </c>
      <c r="AE23" s="20">
        <v>4</v>
      </c>
      <c r="AF23" s="20">
        <v>1</v>
      </c>
      <c r="AG23" s="20">
        <v>-9</v>
      </c>
      <c r="AH23" s="20">
        <v>2</v>
      </c>
      <c r="AI23" s="20">
        <v>-2</v>
      </c>
      <c r="AJ23" s="20">
        <v>-5</v>
      </c>
      <c r="AK23" s="20">
        <v>16</v>
      </c>
      <c r="AL23" s="20">
        <v>-13</v>
      </c>
      <c r="AM23" s="20">
        <v>-3</v>
      </c>
      <c r="AN23" s="20">
        <v>-3</v>
      </c>
      <c r="AO23" s="20">
        <v>-5</v>
      </c>
      <c r="AP23" s="20">
        <v>3</v>
      </c>
      <c r="AQ23" s="20">
        <v>2</v>
      </c>
      <c r="AR23" s="20">
        <v>-1</v>
      </c>
      <c r="AS23" s="20">
        <v>-10</v>
      </c>
      <c r="AT23" s="20">
        <v>6</v>
      </c>
      <c r="AU23" s="20">
        <v>11</v>
      </c>
      <c r="AV23" s="20">
        <v>4</v>
      </c>
      <c r="AW23" s="20">
        <v>4</v>
      </c>
      <c r="AX23" s="20">
        <v>-11</v>
      </c>
      <c r="AY23" s="20">
        <v>-8</v>
      </c>
      <c r="AZ23" s="20">
        <v>1</v>
      </c>
      <c r="BA23" s="20">
        <v>0</v>
      </c>
      <c r="BB23" s="20">
        <v>4</v>
      </c>
      <c r="BC23" s="20">
        <v>-1</v>
      </c>
      <c r="BD23" s="20">
        <v>1</v>
      </c>
      <c r="BE23" s="20">
        <v>5</v>
      </c>
      <c r="BF23" s="20">
        <v>3</v>
      </c>
      <c r="BG23" s="20">
        <v>16</v>
      </c>
      <c r="BH23" s="20">
        <v>8</v>
      </c>
      <c r="BI23" s="20">
        <v>-5</v>
      </c>
      <c r="BJ23" s="20">
        <v>-6</v>
      </c>
      <c r="BK23" s="20">
        <v>0</v>
      </c>
      <c r="BL23" s="20">
        <v>6</v>
      </c>
      <c r="BM23" s="20">
        <v>6</v>
      </c>
      <c r="BN23" s="20">
        <v>8</v>
      </c>
      <c r="BO23" s="20">
        <v>12</v>
      </c>
      <c r="BP23" s="20">
        <v>-9</v>
      </c>
      <c r="BQ23" s="20">
        <v>11</v>
      </c>
      <c r="BR23" s="20">
        <v>1</v>
      </c>
      <c r="BS23" s="20">
        <v>1</v>
      </c>
      <c r="BT23" s="20">
        <v>-8</v>
      </c>
      <c r="BU23" s="20">
        <v>8</v>
      </c>
      <c r="BV23" s="20">
        <v>-10</v>
      </c>
      <c r="BW23" s="20">
        <v>-3</v>
      </c>
      <c r="BX23" s="20">
        <v>5</v>
      </c>
      <c r="BY23" s="20">
        <v>12</v>
      </c>
      <c r="BZ23" s="20">
        <v>9</v>
      </c>
      <c r="CA23" s="20">
        <v>1</v>
      </c>
      <c r="CB23" s="20">
        <v>-3</v>
      </c>
      <c r="CC23" s="20">
        <v>0</v>
      </c>
      <c r="CD23" s="20">
        <v>-8</v>
      </c>
      <c r="CE23" s="20">
        <v>3</v>
      </c>
      <c r="CF23" s="20">
        <v>0</v>
      </c>
      <c r="CG23" s="20">
        <v>7</v>
      </c>
      <c r="CH23" s="20">
        <v>-9</v>
      </c>
      <c r="CI23" s="20">
        <v>-10</v>
      </c>
      <c r="CJ23" s="20">
        <v>5</v>
      </c>
      <c r="CK23" s="20">
        <v>-8</v>
      </c>
      <c r="CL23" s="20">
        <v>22</v>
      </c>
      <c r="CM23" s="20">
        <v>-1</v>
      </c>
      <c r="CN23" s="20">
        <v>-10</v>
      </c>
      <c r="CO23" s="20">
        <v>-9</v>
      </c>
      <c r="CP23" s="20">
        <v>5</v>
      </c>
      <c r="CQ23" s="20">
        <v>10</v>
      </c>
      <c r="CR23" s="20">
        <v>-4</v>
      </c>
      <c r="CS23" s="20">
        <v>-4</v>
      </c>
      <c r="CT23" s="20">
        <v>-2</v>
      </c>
      <c r="CU23" s="20">
        <v>-4</v>
      </c>
      <c r="CV23" s="20">
        <v>1</v>
      </c>
      <c r="CW23" s="20">
        <v>-12</v>
      </c>
      <c r="CX23" s="20">
        <v>14</v>
      </c>
      <c r="CY23" s="20">
        <v>-6</v>
      </c>
      <c r="CZ23" s="20">
        <v>-1</v>
      </c>
      <c r="DA23" s="20">
        <v>1</v>
      </c>
      <c r="DB23" s="20">
        <v>5</v>
      </c>
      <c r="DC23" s="20">
        <v>5</v>
      </c>
      <c r="DD23" s="20">
        <v>-6</v>
      </c>
      <c r="DE23" s="20">
        <v>-4</v>
      </c>
      <c r="DF23" s="20">
        <v>-19</v>
      </c>
      <c r="DG23" s="20">
        <v>10</v>
      </c>
      <c r="DH23" s="20">
        <v>-10</v>
      </c>
      <c r="DI23" s="20">
        <v>-3</v>
      </c>
      <c r="DJ23" s="20">
        <v>-3</v>
      </c>
    </row>
    <row r="24" spans="1:114" ht="11.25" customHeight="1" x14ac:dyDescent="0.2">
      <c r="A24" s="7"/>
      <c r="B24" s="21" t="s">
        <v>13</v>
      </c>
      <c r="C24" s="66">
        <v>2786</v>
      </c>
      <c r="D24" s="66">
        <v>5067</v>
      </c>
      <c r="E24" s="66">
        <v>-4787</v>
      </c>
      <c r="F24" s="66">
        <v>411</v>
      </c>
      <c r="G24" s="66">
        <v>-2194</v>
      </c>
      <c r="H24" s="66">
        <v>-510</v>
      </c>
      <c r="I24" s="66">
        <v>-122</v>
      </c>
      <c r="J24" s="66">
        <v>-176</v>
      </c>
      <c r="K24" s="66">
        <v>-34</v>
      </c>
      <c r="L24" s="66">
        <v>1248</v>
      </c>
      <c r="M24" s="66">
        <v>651</v>
      </c>
      <c r="N24" s="66">
        <v>-1765</v>
      </c>
      <c r="O24" s="66">
        <v>3172</v>
      </c>
      <c r="P24" s="66">
        <v>1625</v>
      </c>
      <c r="Q24" s="66">
        <v>-1299</v>
      </c>
      <c r="R24" s="66">
        <v>-1781</v>
      </c>
      <c r="S24" s="66">
        <v>-1237</v>
      </c>
      <c r="T24" s="66">
        <v>-194</v>
      </c>
      <c r="U24" s="66">
        <v>24</v>
      </c>
      <c r="V24" s="66">
        <v>-64</v>
      </c>
      <c r="W24" s="66">
        <v>-94</v>
      </c>
      <c r="X24" s="66">
        <v>1574</v>
      </c>
      <c r="Y24" s="66">
        <v>1108</v>
      </c>
      <c r="Z24" s="66">
        <v>-2580</v>
      </c>
      <c r="AA24" s="66">
        <v>3497</v>
      </c>
      <c r="AB24" s="66">
        <v>3383</v>
      </c>
      <c r="AC24" s="66">
        <v>-4080</v>
      </c>
      <c r="AD24" s="66">
        <v>862</v>
      </c>
      <c r="AE24" s="66">
        <v>-2155</v>
      </c>
      <c r="AF24" s="66">
        <v>-601</v>
      </c>
      <c r="AG24" s="66">
        <v>11</v>
      </c>
      <c r="AH24" s="66">
        <v>98</v>
      </c>
      <c r="AI24" s="66">
        <v>11</v>
      </c>
      <c r="AJ24" s="66">
        <v>1443</v>
      </c>
      <c r="AK24" s="66">
        <v>1391</v>
      </c>
      <c r="AL24" s="66">
        <v>-3237</v>
      </c>
      <c r="AM24" s="66">
        <v>4350</v>
      </c>
      <c r="AN24" s="66">
        <v>2135</v>
      </c>
      <c r="AO24" s="66">
        <v>-3487</v>
      </c>
      <c r="AP24" s="66">
        <v>744</v>
      </c>
      <c r="AQ24" s="66">
        <v>-2282</v>
      </c>
      <c r="AR24" s="66">
        <v>-772</v>
      </c>
      <c r="AS24" s="66">
        <v>-106</v>
      </c>
      <c r="AT24" s="66">
        <v>353</v>
      </c>
      <c r="AU24" s="66">
        <v>-601</v>
      </c>
      <c r="AV24" s="66">
        <v>883</v>
      </c>
      <c r="AW24" s="66">
        <v>1239</v>
      </c>
      <c r="AX24" s="66">
        <v>-2340</v>
      </c>
      <c r="AY24" s="66">
        <v>4627</v>
      </c>
      <c r="AZ24" s="66">
        <v>691</v>
      </c>
      <c r="BA24" s="66">
        <v>-2280</v>
      </c>
      <c r="BB24" s="66">
        <v>-98</v>
      </c>
      <c r="BC24" s="66">
        <v>-2092</v>
      </c>
      <c r="BD24" s="66">
        <v>-324</v>
      </c>
      <c r="BE24" s="66">
        <v>-281</v>
      </c>
      <c r="BF24" s="66">
        <v>550</v>
      </c>
      <c r="BG24" s="66">
        <v>-115</v>
      </c>
      <c r="BH24" s="66">
        <v>69</v>
      </c>
      <c r="BI24" s="66">
        <v>1903</v>
      </c>
      <c r="BJ24" s="66">
        <v>-2781</v>
      </c>
      <c r="BK24" s="66">
        <v>5031</v>
      </c>
      <c r="BL24" s="66">
        <v>857</v>
      </c>
      <c r="BM24" s="66">
        <v>-2256</v>
      </c>
      <c r="BN24" s="66">
        <v>233</v>
      </c>
      <c r="BO24" s="66">
        <v>-2072</v>
      </c>
      <c r="BP24" s="66">
        <v>-417</v>
      </c>
      <c r="BQ24" s="66">
        <v>-58</v>
      </c>
      <c r="BR24" s="66">
        <v>150</v>
      </c>
      <c r="BS24" s="66">
        <v>-418</v>
      </c>
      <c r="BT24" s="66">
        <v>749</v>
      </c>
      <c r="BU24" s="66">
        <v>1132</v>
      </c>
      <c r="BV24" s="66">
        <v>-2471</v>
      </c>
      <c r="BW24" s="66">
        <v>6188</v>
      </c>
      <c r="BX24" s="66">
        <v>-975</v>
      </c>
      <c r="BY24" s="66">
        <v>-1667</v>
      </c>
      <c r="BZ24" s="66">
        <v>-1050</v>
      </c>
      <c r="CA24" s="66">
        <v>-1541</v>
      </c>
      <c r="CB24" s="66">
        <v>-15</v>
      </c>
      <c r="CC24" s="66">
        <v>-245</v>
      </c>
      <c r="CD24" s="66">
        <v>55</v>
      </c>
      <c r="CE24" s="66">
        <v>-409</v>
      </c>
      <c r="CF24" s="66">
        <v>245</v>
      </c>
      <c r="CG24" s="66">
        <v>1550</v>
      </c>
      <c r="CH24" s="66">
        <v>-1969</v>
      </c>
      <c r="CI24" s="66">
        <v>4462</v>
      </c>
      <c r="CJ24" s="66">
        <v>2220</v>
      </c>
      <c r="CK24" s="66">
        <v>-2906</v>
      </c>
      <c r="CL24" s="66">
        <v>-896</v>
      </c>
      <c r="CM24" s="66">
        <v>-1351</v>
      </c>
      <c r="CN24" s="66">
        <v>-132</v>
      </c>
      <c r="CO24" s="66">
        <v>-235</v>
      </c>
      <c r="CP24" s="66">
        <v>545</v>
      </c>
      <c r="CQ24" s="66">
        <v>-883</v>
      </c>
      <c r="CR24" s="66">
        <v>400</v>
      </c>
      <c r="CS24" s="66">
        <v>1349</v>
      </c>
      <c r="CT24" s="66">
        <v>-2472</v>
      </c>
      <c r="CU24" s="66">
        <v>6334</v>
      </c>
      <c r="CV24" s="66">
        <v>-670</v>
      </c>
      <c r="CW24" s="66">
        <v>-3060</v>
      </c>
      <c r="CX24" s="66">
        <v>-306</v>
      </c>
      <c r="CY24" s="66">
        <v>-1714</v>
      </c>
      <c r="CZ24" s="66">
        <v>403</v>
      </c>
      <c r="DA24" s="66">
        <v>-431</v>
      </c>
      <c r="DB24" s="66">
        <v>-69</v>
      </c>
      <c r="DC24" s="66">
        <v>-564</v>
      </c>
      <c r="DD24" s="66">
        <v>-267</v>
      </c>
      <c r="DE24" s="66">
        <v>1471</v>
      </c>
      <c r="DF24" s="66">
        <v>-2204</v>
      </c>
      <c r="DG24" s="66">
        <v>6288</v>
      </c>
      <c r="DH24" s="66">
        <v>681</v>
      </c>
      <c r="DI24" s="66">
        <v>-3129</v>
      </c>
      <c r="DJ24" s="66">
        <v>-1441</v>
      </c>
    </row>
    <row r="25" spans="1:114" ht="11.25" customHeight="1" x14ac:dyDescent="0.2">
      <c r="A25" s="7"/>
      <c r="B25" s="19" t="s">
        <v>14</v>
      </c>
      <c r="C25" s="20">
        <v>0</v>
      </c>
      <c r="D25" s="20">
        <v>4</v>
      </c>
      <c r="E25" s="20">
        <v>-2</v>
      </c>
      <c r="F25" s="20">
        <v>-1</v>
      </c>
      <c r="G25" s="20">
        <v>-1</v>
      </c>
      <c r="H25" s="20">
        <v>3</v>
      </c>
      <c r="I25" s="20">
        <v>-1</v>
      </c>
      <c r="J25" s="20">
        <v>22</v>
      </c>
      <c r="K25" s="20">
        <v>1</v>
      </c>
      <c r="L25" s="20">
        <v>-1</v>
      </c>
      <c r="M25" s="20">
        <v>1</v>
      </c>
      <c r="N25" s="20">
        <v>-1</v>
      </c>
      <c r="O25" s="20">
        <v>-16</v>
      </c>
      <c r="P25" s="20">
        <v>5</v>
      </c>
      <c r="Q25" s="20">
        <v>-2</v>
      </c>
      <c r="R25" s="20">
        <v>3</v>
      </c>
      <c r="S25" s="20">
        <v>-1</v>
      </c>
      <c r="T25" s="20">
        <v>12</v>
      </c>
      <c r="U25" s="20">
        <v>1</v>
      </c>
      <c r="V25" s="20">
        <v>6</v>
      </c>
      <c r="W25" s="20">
        <v>0</v>
      </c>
      <c r="X25" s="20">
        <v>-2</v>
      </c>
      <c r="Y25" s="20">
        <v>10</v>
      </c>
      <c r="Z25" s="20">
        <v>4</v>
      </c>
      <c r="AA25" s="20">
        <v>-2</v>
      </c>
      <c r="AB25" s="20">
        <v>9</v>
      </c>
      <c r="AC25" s="20">
        <v>1</v>
      </c>
      <c r="AD25" s="20">
        <v>3</v>
      </c>
      <c r="AE25" s="20">
        <v>3</v>
      </c>
      <c r="AF25" s="20">
        <v>-3</v>
      </c>
      <c r="AG25" s="20">
        <v>-4</v>
      </c>
      <c r="AH25" s="20">
        <v>-4</v>
      </c>
      <c r="AI25" s="20">
        <v>11</v>
      </c>
      <c r="AJ25" s="20">
        <v>-8</v>
      </c>
      <c r="AK25" s="20">
        <v>13</v>
      </c>
      <c r="AL25" s="20">
        <v>-14</v>
      </c>
      <c r="AM25" s="20">
        <v>-6</v>
      </c>
      <c r="AN25" s="20">
        <v>2</v>
      </c>
      <c r="AO25" s="20">
        <v>7</v>
      </c>
      <c r="AP25" s="20">
        <v>2</v>
      </c>
      <c r="AQ25" s="20">
        <v>-3</v>
      </c>
      <c r="AR25" s="20">
        <v>24</v>
      </c>
      <c r="AS25" s="20">
        <v>-15</v>
      </c>
      <c r="AT25" s="20">
        <v>-3</v>
      </c>
      <c r="AU25" s="20">
        <v>-17</v>
      </c>
      <c r="AV25" s="20">
        <v>-2</v>
      </c>
      <c r="AW25" s="20">
        <v>7</v>
      </c>
      <c r="AX25" s="20">
        <v>-3</v>
      </c>
      <c r="AY25" s="20">
        <v>6</v>
      </c>
      <c r="AZ25" s="20">
        <v>-8</v>
      </c>
      <c r="BA25" s="20">
        <v>7</v>
      </c>
      <c r="BB25" s="20">
        <v>20</v>
      </c>
      <c r="BC25" s="20">
        <v>14</v>
      </c>
      <c r="BD25" s="20">
        <v>11</v>
      </c>
      <c r="BE25" s="20">
        <v>-6</v>
      </c>
      <c r="BF25" s="20">
        <v>-12</v>
      </c>
      <c r="BG25" s="20">
        <v>-5</v>
      </c>
      <c r="BH25" s="20">
        <v>-7</v>
      </c>
      <c r="BI25" s="20">
        <v>-6</v>
      </c>
      <c r="BJ25" s="20">
        <v>12</v>
      </c>
      <c r="BK25" s="20">
        <v>-4</v>
      </c>
      <c r="BL25" s="20">
        <v>-11</v>
      </c>
      <c r="BM25" s="20">
        <v>-12</v>
      </c>
      <c r="BN25" s="20">
        <v>25</v>
      </c>
      <c r="BO25" s="20">
        <v>21</v>
      </c>
      <c r="BP25" s="20">
        <v>-5</v>
      </c>
      <c r="BQ25" s="20">
        <v>-4</v>
      </c>
      <c r="BR25" s="20">
        <v>0</v>
      </c>
      <c r="BS25" s="20">
        <v>-7</v>
      </c>
      <c r="BT25" s="20">
        <v>-49</v>
      </c>
      <c r="BU25" s="20">
        <v>-1</v>
      </c>
      <c r="BV25" s="20">
        <v>6</v>
      </c>
      <c r="BW25" s="20">
        <v>-14</v>
      </c>
      <c r="BX25" s="20">
        <v>4</v>
      </c>
      <c r="BY25" s="20">
        <v>6</v>
      </c>
      <c r="BZ25" s="20">
        <v>45</v>
      </c>
      <c r="CA25" s="20">
        <v>23</v>
      </c>
      <c r="CB25" s="20">
        <v>3</v>
      </c>
      <c r="CC25" s="20">
        <v>-4</v>
      </c>
      <c r="CD25" s="20">
        <v>6</v>
      </c>
      <c r="CE25" s="20">
        <v>-21</v>
      </c>
      <c r="CF25" s="20">
        <v>-41</v>
      </c>
      <c r="CG25" s="20">
        <v>0</v>
      </c>
      <c r="CH25" s="20">
        <v>-1</v>
      </c>
      <c r="CI25" s="20">
        <v>-6</v>
      </c>
      <c r="CJ25" s="20">
        <v>-3</v>
      </c>
      <c r="CK25" s="20">
        <v>35</v>
      </c>
      <c r="CL25" s="20">
        <v>19</v>
      </c>
      <c r="CM25" s="20">
        <v>32</v>
      </c>
      <c r="CN25" s="20">
        <v>13</v>
      </c>
      <c r="CO25" s="20">
        <v>10</v>
      </c>
      <c r="CP25" s="20">
        <v>8</v>
      </c>
      <c r="CQ25" s="20">
        <v>-71</v>
      </c>
      <c r="CR25" s="20">
        <v>-30</v>
      </c>
      <c r="CS25" s="20">
        <v>-3</v>
      </c>
      <c r="CT25" s="20">
        <v>0</v>
      </c>
      <c r="CU25" s="20">
        <v>-4</v>
      </c>
      <c r="CV25" s="20">
        <v>4</v>
      </c>
      <c r="CW25" s="20">
        <v>49</v>
      </c>
      <c r="CX25" s="20">
        <v>50</v>
      </c>
      <c r="CY25" s="20">
        <v>13</v>
      </c>
      <c r="CZ25" s="20">
        <v>5</v>
      </c>
      <c r="DA25" s="20">
        <v>12</v>
      </c>
      <c r="DB25" s="20">
        <v>-2</v>
      </c>
      <c r="DC25" s="20">
        <v>-30</v>
      </c>
      <c r="DD25" s="20">
        <v>-71</v>
      </c>
      <c r="DE25" s="20">
        <v>-6</v>
      </c>
      <c r="DF25" s="20">
        <v>-10</v>
      </c>
      <c r="DG25" s="20">
        <v>5</v>
      </c>
      <c r="DH25" s="20">
        <v>-1</v>
      </c>
      <c r="DI25" s="20">
        <v>81</v>
      </c>
      <c r="DJ25" s="20">
        <v>-1</v>
      </c>
    </row>
    <row r="26" spans="1:114" ht="11.25" customHeight="1" x14ac:dyDescent="0.2">
      <c r="A26" s="7"/>
      <c r="B26" s="19" t="s">
        <v>15</v>
      </c>
      <c r="C26" s="20">
        <v>27</v>
      </c>
      <c r="D26" s="20">
        <v>-50</v>
      </c>
      <c r="E26" s="20">
        <v>-14</v>
      </c>
      <c r="F26" s="20">
        <v>-7</v>
      </c>
      <c r="G26" s="20">
        <v>13</v>
      </c>
      <c r="H26" s="20">
        <v>14</v>
      </c>
      <c r="I26" s="20">
        <v>2</v>
      </c>
      <c r="J26" s="20">
        <v>30</v>
      </c>
      <c r="K26" s="20">
        <v>-1</v>
      </c>
      <c r="L26" s="20">
        <v>3</v>
      </c>
      <c r="M26" s="20">
        <v>10</v>
      </c>
      <c r="N26" s="20">
        <v>0</v>
      </c>
      <c r="O26" s="20">
        <v>-5</v>
      </c>
      <c r="P26" s="20">
        <v>17</v>
      </c>
      <c r="Q26" s="20">
        <v>-72</v>
      </c>
      <c r="R26" s="20">
        <v>-13</v>
      </c>
      <c r="S26" s="20">
        <v>-11</v>
      </c>
      <c r="T26" s="20">
        <v>1</v>
      </c>
      <c r="U26" s="20">
        <v>7</v>
      </c>
      <c r="V26" s="20">
        <v>29</v>
      </c>
      <c r="W26" s="20">
        <v>-9</v>
      </c>
      <c r="X26" s="20">
        <v>14</v>
      </c>
      <c r="Y26" s="20">
        <v>21</v>
      </c>
      <c r="Z26" s="20">
        <v>-14</v>
      </c>
      <c r="AA26" s="20">
        <v>31</v>
      </c>
      <c r="AB26" s="20">
        <v>-2</v>
      </c>
      <c r="AC26" s="20">
        <v>-66</v>
      </c>
      <c r="AD26" s="20">
        <v>-28</v>
      </c>
      <c r="AE26" s="20">
        <v>-1</v>
      </c>
      <c r="AF26" s="20">
        <v>-4</v>
      </c>
      <c r="AG26" s="20">
        <v>40</v>
      </c>
      <c r="AH26" s="20">
        <v>18</v>
      </c>
      <c r="AI26" s="20">
        <v>19</v>
      </c>
      <c r="AJ26" s="20">
        <v>2</v>
      </c>
      <c r="AK26" s="20">
        <v>13</v>
      </c>
      <c r="AL26" s="20">
        <v>-19</v>
      </c>
      <c r="AM26" s="20">
        <v>75</v>
      </c>
      <c r="AN26" s="20">
        <v>-40</v>
      </c>
      <c r="AO26" s="20">
        <v>-65</v>
      </c>
      <c r="AP26" s="20">
        <v>-12</v>
      </c>
      <c r="AQ26" s="20">
        <v>11</v>
      </c>
      <c r="AR26" s="20">
        <v>20</v>
      </c>
      <c r="AS26" s="20">
        <v>14</v>
      </c>
      <c r="AT26" s="20">
        <v>40</v>
      </c>
      <c r="AU26" s="20">
        <v>-17</v>
      </c>
      <c r="AV26" s="20">
        <v>26</v>
      </c>
      <c r="AW26" s="20">
        <v>-4</v>
      </c>
      <c r="AX26" s="20">
        <v>-14</v>
      </c>
      <c r="AY26" s="20">
        <v>81</v>
      </c>
      <c r="AZ26" s="20">
        <v>-67</v>
      </c>
      <c r="BA26" s="20">
        <v>-27</v>
      </c>
      <c r="BB26" s="20">
        <v>-13</v>
      </c>
      <c r="BC26" s="20">
        <v>2</v>
      </c>
      <c r="BD26" s="20">
        <v>20</v>
      </c>
      <c r="BE26" s="20">
        <v>14</v>
      </c>
      <c r="BF26" s="20">
        <v>18</v>
      </c>
      <c r="BG26" s="20">
        <v>4</v>
      </c>
      <c r="BH26" s="20">
        <v>11</v>
      </c>
      <c r="BI26" s="20">
        <v>6</v>
      </c>
      <c r="BJ26" s="20">
        <v>-43</v>
      </c>
      <c r="BK26" s="20">
        <v>92</v>
      </c>
      <c r="BL26" s="20">
        <v>-91</v>
      </c>
      <c r="BM26" s="20">
        <v>-27</v>
      </c>
      <c r="BN26" s="20">
        <v>-6</v>
      </c>
      <c r="BO26" s="20">
        <v>12</v>
      </c>
      <c r="BP26" s="20">
        <v>3</v>
      </c>
      <c r="BQ26" s="20">
        <v>19</v>
      </c>
      <c r="BR26" s="20">
        <v>10</v>
      </c>
      <c r="BS26" s="20">
        <v>12</v>
      </c>
      <c r="BT26" s="20">
        <v>-6</v>
      </c>
      <c r="BU26" s="20">
        <v>2</v>
      </c>
      <c r="BV26" s="20">
        <v>-1</v>
      </c>
      <c r="BW26" s="20">
        <v>19</v>
      </c>
      <c r="BX26" s="20">
        <v>-32</v>
      </c>
      <c r="BY26" s="20">
        <v>-25</v>
      </c>
      <c r="BZ26" s="20">
        <v>-28</v>
      </c>
      <c r="CA26" s="20">
        <v>1</v>
      </c>
      <c r="CB26" s="20">
        <v>10</v>
      </c>
      <c r="CC26" s="20">
        <v>9</v>
      </c>
      <c r="CD26" s="20">
        <v>23</v>
      </c>
      <c r="CE26" s="20">
        <v>10</v>
      </c>
      <c r="CF26" s="20">
        <v>1</v>
      </c>
      <c r="CG26" s="20">
        <v>8</v>
      </c>
      <c r="CH26" s="20">
        <v>-8</v>
      </c>
      <c r="CI26" s="20">
        <v>29</v>
      </c>
      <c r="CJ26" s="20">
        <v>-34</v>
      </c>
      <c r="CK26" s="20">
        <v>-34</v>
      </c>
      <c r="CL26" s="20">
        <v>-15</v>
      </c>
      <c r="CM26" s="20">
        <v>-12</v>
      </c>
      <c r="CN26" s="20">
        <v>20</v>
      </c>
      <c r="CO26" s="20">
        <v>27</v>
      </c>
      <c r="CP26" s="20">
        <v>20</v>
      </c>
      <c r="CQ26" s="20">
        <v>-2</v>
      </c>
      <c r="CR26" s="20">
        <v>7</v>
      </c>
      <c r="CS26" s="20">
        <v>12</v>
      </c>
      <c r="CT26" s="20">
        <v>-1</v>
      </c>
      <c r="CU26" s="20">
        <v>24</v>
      </c>
      <c r="CV26" s="20">
        <v>-50</v>
      </c>
      <c r="CW26" s="20">
        <v>-6</v>
      </c>
      <c r="CX26" s="20">
        <v>-16</v>
      </c>
      <c r="CY26" s="20">
        <v>3</v>
      </c>
      <c r="CZ26" s="20">
        <v>0</v>
      </c>
      <c r="DA26" s="20">
        <v>25</v>
      </c>
      <c r="DB26" s="20">
        <v>3</v>
      </c>
      <c r="DC26" s="20">
        <v>8</v>
      </c>
      <c r="DD26" s="20">
        <v>-15</v>
      </c>
      <c r="DE26" s="20">
        <v>-3</v>
      </c>
      <c r="DF26" s="20">
        <v>-6</v>
      </c>
      <c r="DG26" s="20">
        <v>33</v>
      </c>
      <c r="DH26" s="20">
        <v>-47</v>
      </c>
      <c r="DI26" s="20">
        <v>-33</v>
      </c>
      <c r="DJ26" s="20">
        <v>-3</v>
      </c>
    </row>
    <row r="27" spans="1:114" ht="11.25" customHeight="1" x14ac:dyDescent="0.2">
      <c r="A27" s="7"/>
      <c r="B27" s="19" t="s">
        <v>16</v>
      </c>
      <c r="C27" s="20">
        <v>34</v>
      </c>
      <c r="D27" s="20">
        <v>120</v>
      </c>
      <c r="E27" s="20">
        <v>-121</v>
      </c>
      <c r="F27" s="20">
        <v>20</v>
      </c>
      <c r="G27" s="20">
        <v>-91</v>
      </c>
      <c r="H27" s="20">
        <v>8</v>
      </c>
      <c r="I27" s="20">
        <v>-13</v>
      </c>
      <c r="J27" s="20">
        <v>-1</v>
      </c>
      <c r="K27" s="20">
        <v>28</v>
      </c>
      <c r="L27" s="20">
        <v>97</v>
      </c>
      <c r="M27" s="20">
        <v>144</v>
      </c>
      <c r="N27" s="20">
        <v>-133</v>
      </c>
      <c r="O27" s="20">
        <v>3189</v>
      </c>
      <c r="P27" s="20">
        <v>1612</v>
      </c>
      <c r="Q27" s="20">
        <v>-1224</v>
      </c>
      <c r="R27" s="20">
        <v>-1781</v>
      </c>
      <c r="S27" s="20">
        <v>-1223</v>
      </c>
      <c r="T27" s="20">
        <v>-204</v>
      </c>
      <c r="U27" s="20">
        <v>11</v>
      </c>
      <c r="V27" s="20">
        <v>-107</v>
      </c>
      <c r="W27" s="20">
        <v>-88</v>
      </c>
      <c r="X27" s="20">
        <v>1559</v>
      </c>
      <c r="Y27" s="20">
        <v>1069</v>
      </c>
      <c r="Z27" s="20">
        <v>-2565</v>
      </c>
      <c r="AA27" s="20">
        <v>3483</v>
      </c>
      <c r="AB27" s="20">
        <v>3371</v>
      </c>
      <c r="AC27" s="20">
        <v>-4018</v>
      </c>
      <c r="AD27" s="20">
        <v>877</v>
      </c>
      <c r="AE27" s="20">
        <v>-2166</v>
      </c>
      <c r="AF27" s="20">
        <v>-596</v>
      </c>
      <c r="AG27" s="20">
        <v>-24</v>
      </c>
      <c r="AH27" s="20">
        <v>89</v>
      </c>
      <c r="AI27" s="20">
        <v>-60</v>
      </c>
      <c r="AJ27" s="20">
        <v>1477</v>
      </c>
      <c r="AK27" s="20">
        <v>1302</v>
      </c>
      <c r="AL27" s="20">
        <v>-3124</v>
      </c>
      <c r="AM27" s="20">
        <v>4298</v>
      </c>
      <c r="AN27" s="20">
        <v>2173</v>
      </c>
      <c r="AO27" s="20">
        <v>-3432</v>
      </c>
      <c r="AP27" s="20">
        <v>747</v>
      </c>
      <c r="AQ27" s="20">
        <v>-2267</v>
      </c>
      <c r="AR27" s="20">
        <v>-804</v>
      </c>
      <c r="AS27" s="20">
        <v>-106</v>
      </c>
      <c r="AT27" s="20">
        <v>312</v>
      </c>
      <c r="AU27" s="20">
        <v>-567</v>
      </c>
      <c r="AV27" s="20">
        <v>842</v>
      </c>
      <c r="AW27" s="20">
        <v>1212</v>
      </c>
      <c r="AX27" s="20">
        <v>-2308</v>
      </c>
      <c r="AY27" s="20">
        <v>4545</v>
      </c>
      <c r="AZ27" s="20">
        <v>773</v>
      </c>
      <c r="BA27" s="20">
        <v>-2277</v>
      </c>
      <c r="BB27" s="20">
        <v>-105</v>
      </c>
      <c r="BC27" s="20">
        <v>-2109</v>
      </c>
      <c r="BD27" s="20">
        <v>-347</v>
      </c>
      <c r="BE27" s="20">
        <v>-313</v>
      </c>
      <c r="BF27" s="20">
        <v>530</v>
      </c>
      <c r="BG27" s="20">
        <v>-105</v>
      </c>
      <c r="BH27" s="20">
        <v>43</v>
      </c>
      <c r="BI27" s="20">
        <v>1885</v>
      </c>
      <c r="BJ27" s="20">
        <v>-2729</v>
      </c>
      <c r="BK27" s="20">
        <v>4948</v>
      </c>
      <c r="BL27" s="20">
        <v>957</v>
      </c>
      <c r="BM27" s="20">
        <v>-2240</v>
      </c>
      <c r="BN27" s="20">
        <v>225</v>
      </c>
      <c r="BO27" s="20">
        <v>-2101</v>
      </c>
      <c r="BP27" s="20">
        <v>-412</v>
      </c>
      <c r="BQ27" s="20">
        <v>-83</v>
      </c>
      <c r="BR27" s="20">
        <v>135</v>
      </c>
      <c r="BS27" s="20">
        <v>-432</v>
      </c>
      <c r="BT27" s="20">
        <v>811</v>
      </c>
      <c r="BU27" s="20">
        <v>1118</v>
      </c>
      <c r="BV27" s="20">
        <v>-2466</v>
      </c>
      <c r="BW27" s="20">
        <v>6141</v>
      </c>
      <c r="BX27" s="20">
        <v>-904</v>
      </c>
      <c r="BY27" s="20">
        <v>-1685</v>
      </c>
      <c r="BZ27" s="20">
        <v>-1038</v>
      </c>
      <c r="CA27" s="20">
        <v>-1576</v>
      </c>
      <c r="CB27" s="20">
        <v>-33</v>
      </c>
      <c r="CC27" s="20">
        <v>-249</v>
      </c>
      <c r="CD27" s="20">
        <v>28</v>
      </c>
      <c r="CE27" s="20">
        <v>-400</v>
      </c>
      <c r="CF27" s="20">
        <v>276</v>
      </c>
      <c r="CG27" s="20">
        <v>1500</v>
      </c>
      <c r="CH27" s="20">
        <v>-1928</v>
      </c>
      <c r="CI27" s="20">
        <v>4435</v>
      </c>
      <c r="CJ27" s="20">
        <v>2238</v>
      </c>
      <c r="CK27" s="20">
        <v>-2908</v>
      </c>
      <c r="CL27" s="20">
        <v>-872</v>
      </c>
      <c r="CM27" s="20">
        <v>-1350</v>
      </c>
      <c r="CN27" s="20">
        <v>-166</v>
      </c>
      <c r="CO27" s="20">
        <v>-266</v>
      </c>
      <c r="CP27" s="20">
        <v>518</v>
      </c>
      <c r="CQ27" s="20">
        <v>-821</v>
      </c>
      <c r="CR27" s="20">
        <v>412</v>
      </c>
      <c r="CS27" s="20">
        <v>1307</v>
      </c>
      <c r="CT27" s="20">
        <v>-2439</v>
      </c>
      <c r="CU27" s="20">
        <v>6270</v>
      </c>
      <c r="CV27" s="20">
        <v>-611</v>
      </c>
      <c r="CW27" s="20">
        <v>-3106</v>
      </c>
      <c r="CX27" s="20">
        <v>-294</v>
      </c>
      <c r="CY27" s="20">
        <v>-1743</v>
      </c>
      <c r="CZ27" s="20">
        <v>400</v>
      </c>
      <c r="DA27" s="20">
        <v>-470</v>
      </c>
      <c r="DB27" s="20">
        <v>-83</v>
      </c>
      <c r="DC27" s="20">
        <v>-551</v>
      </c>
      <c r="DD27" s="20">
        <v>-180</v>
      </c>
      <c r="DE27" s="20">
        <v>1450</v>
      </c>
      <c r="DF27" s="20">
        <v>-2146</v>
      </c>
      <c r="DG27" s="20">
        <v>6249</v>
      </c>
      <c r="DH27" s="20">
        <v>687</v>
      </c>
      <c r="DI27" s="20">
        <v>-3155</v>
      </c>
      <c r="DJ27" s="20">
        <v>-1422</v>
      </c>
    </row>
    <row r="28" spans="1:114" ht="11.25" customHeight="1" x14ac:dyDescent="0.2">
      <c r="A28" s="7"/>
      <c r="B28" s="19" t="s">
        <v>17</v>
      </c>
      <c r="C28" s="20">
        <v>0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  <c r="R28" s="20">
        <v>0</v>
      </c>
      <c r="S28" s="20">
        <v>0</v>
      </c>
      <c r="T28" s="20">
        <v>0</v>
      </c>
      <c r="U28" s="20">
        <v>0</v>
      </c>
      <c r="V28" s="20">
        <v>0</v>
      </c>
      <c r="W28" s="20">
        <v>0</v>
      </c>
      <c r="X28" s="20">
        <v>0</v>
      </c>
      <c r="Y28" s="20">
        <v>0</v>
      </c>
      <c r="Z28" s="20">
        <v>0</v>
      </c>
      <c r="AA28" s="20">
        <v>0</v>
      </c>
      <c r="AB28" s="20">
        <v>0</v>
      </c>
      <c r="AC28" s="20">
        <v>0</v>
      </c>
      <c r="AD28" s="20">
        <v>0</v>
      </c>
      <c r="AE28" s="20">
        <v>0</v>
      </c>
      <c r="AF28" s="20">
        <v>0</v>
      </c>
      <c r="AG28" s="20">
        <v>0</v>
      </c>
      <c r="AH28" s="20">
        <v>0</v>
      </c>
      <c r="AI28" s="20">
        <v>0</v>
      </c>
      <c r="AJ28" s="20">
        <v>0</v>
      </c>
      <c r="AK28" s="20">
        <v>0</v>
      </c>
      <c r="AL28" s="20">
        <v>0</v>
      </c>
      <c r="AM28" s="20">
        <v>0</v>
      </c>
      <c r="AN28" s="20">
        <v>0</v>
      </c>
      <c r="AO28" s="20">
        <v>0</v>
      </c>
      <c r="AP28" s="20">
        <v>0</v>
      </c>
      <c r="AQ28" s="20">
        <v>0</v>
      </c>
      <c r="AR28" s="20">
        <v>0</v>
      </c>
      <c r="AS28" s="20">
        <v>0</v>
      </c>
      <c r="AT28" s="20">
        <v>0</v>
      </c>
      <c r="AU28" s="20">
        <v>0</v>
      </c>
      <c r="AV28" s="20">
        <v>0</v>
      </c>
      <c r="AW28" s="20">
        <v>0</v>
      </c>
      <c r="AX28" s="20">
        <v>0</v>
      </c>
      <c r="AY28" s="20">
        <v>0</v>
      </c>
      <c r="AZ28" s="20">
        <v>0</v>
      </c>
      <c r="BA28" s="20">
        <v>0</v>
      </c>
      <c r="BB28" s="20">
        <v>0</v>
      </c>
      <c r="BC28" s="20">
        <v>0</v>
      </c>
      <c r="BD28" s="20">
        <v>0</v>
      </c>
      <c r="BE28" s="20">
        <v>0</v>
      </c>
      <c r="BF28" s="20">
        <v>0</v>
      </c>
      <c r="BG28" s="20">
        <v>0</v>
      </c>
      <c r="BH28" s="20">
        <v>0</v>
      </c>
      <c r="BI28" s="20">
        <v>0</v>
      </c>
      <c r="BJ28" s="20">
        <v>0</v>
      </c>
      <c r="BK28" s="20">
        <v>0</v>
      </c>
      <c r="BL28" s="20">
        <v>0</v>
      </c>
      <c r="BM28" s="20">
        <v>0</v>
      </c>
      <c r="BN28" s="20">
        <v>0</v>
      </c>
      <c r="BO28" s="20">
        <v>0</v>
      </c>
      <c r="BP28" s="20">
        <v>0</v>
      </c>
      <c r="BQ28" s="20">
        <v>0</v>
      </c>
      <c r="BR28" s="20">
        <v>0</v>
      </c>
      <c r="BS28" s="20">
        <v>0</v>
      </c>
      <c r="BT28" s="20">
        <v>0</v>
      </c>
      <c r="BU28" s="20">
        <v>0</v>
      </c>
      <c r="BV28" s="20">
        <v>0</v>
      </c>
      <c r="BW28" s="20">
        <v>0</v>
      </c>
      <c r="BX28" s="20">
        <v>0</v>
      </c>
      <c r="BY28" s="20">
        <v>0</v>
      </c>
      <c r="BZ28" s="20">
        <v>0</v>
      </c>
      <c r="CA28" s="20">
        <v>0</v>
      </c>
      <c r="CB28" s="20">
        <v>0</v>
      </c>
      <c r="CC28" s="20">
        <v>0</v>
      </c>
      <c r="CD28" s="20">
        <v>0</v>
      </c>
      <c r="CE28" s="20">
        <v>0</v>
      </c>
      <c r="CF28" s="20">
        <v>0</v>
      </c>
      <c r="CG28" s="20">
        <v>0</v>
      </c>
      <c r="CH28" s="20">
        <v>0</v>
      </c>
      <c r="CI28" s="20">
        <v>0</v>
      </c>
      <c r="CJ28" s="20">
        <v>0</v>
      </c>
      <c r="CK28" s="20">
        <v>0</v>
      </c>
      <c r="CL28" s="20">
        <v>0</v>
      </c>
      <c r="CM28" s="20">
        <v>0</v>
      </c>
      <c r="CN28" s="20">
        <v>0</v>
      </c>
      <c r="CO28" s="20">
        <v>0</v>
      </c>
      <c r="CP28" s="20">
        <v>0</v>
      </c>
      <c r="CQ28" s="20">
        <v>0</v>
      </c>
      <c r="CR28" s="20">
        <v>0</v>
      </c>
      <c r="CS28" s="20">
        <v>0</v>
      </c>
      <c r="CT28" s="20">
        <v>0</v>
      </c>
      <c r="CU28" s="20">
        <v>0</v>
      </c>
      <c r="CV28" s="20">
        <v>0</v>
      </c>
      <c r="CW28" s="20">
        <v>0</v>
      </c>
      <c r="CX28" s="20">
        <v>0</v>
      </c>
      <c r="CY28" s="20">
        <v>0</v>
      </c>
      <c r="CZ28" s="20">
        <v>0</v>
      </c>
      <c r="DA28" s="20">
        <v>0</v>
      </c>
      <c r="DB28" s="20">
        <v>0</v>
      </c>
      <c r="DC28" s="20">
        <v>0</v>
      </c>
      <c r="DD28" s="20">
        <v>0</v>
      </c>
      <c r="DE28" s="20">
        <v>0</v>
      </c>
      <c r="DF28" s="20">
        <v>0</v>
      </c>
      <c r="DG28" s="20">
        <v>0</v>
      </c>
      <c r="DH28" s="20">
        <v>0</v>
      </c>
      <c r="DI28" s="20">
        <v>0</v>
      </c>
      <c r="DJ28" s="20">
        <v>0</v>
      </c>
    </row>
    <row r="29" spans="1:114" ht="11.25" customHeight="1" x14ac:dyDescent="0.2">
      <c r="A29" s="7"/>
      <c r="B29" s="19" t="s">
        <v>18</v>
      </c>
      <c r="C29" s="20">
        <v>0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20">
        <v>0</v>
      </c>
      <c r="Z29" s="20">
        <v>0</v>
      </c>
      <c r="AA29" s="20">
        <v>0</v>
      </c>
      <c r="AB29" s="20">
        <v>0</v>
      </c>
      <c r="AC29" s="20">
        <v>0</v>
      </c>
      <c r="AD29" s="20">
        <v>0</v>
      </c>
      <c r="AE29" s="20">
        <v>0</v>
      </c>
      <c r="AF29" s="20">
        <v>0</v>
      </c>
      <c r="AG29" s="20">
        <v>0</v>
      </c>
      <c r="AH29" s="20">
        <v>0</v>
      </c>
      <c r="AI29" s="20">
        <v>0</v>
      </c>
      <c r="AJ29" s="20">
        <v>0</v>
      </c>
      <c r="AK29" s="20">
        <v>0</v>
      </c>
      <c r="AL29" s="20">
        <v>0</v>
      </c>
      <c r="AM29" s="20">
        <v>0</v>
      </c>
      <c r="AN29" s="20">
        <v>0</v>
      </c>
      <c r="AO29" s="20">
        <v>0</v>
      </c>
      <c r="AP29" s="20">
        <v>0</v>
      </c>
      <c r="AQ29" s="20">
        <v>0</v>
      </c>
      <c r="AR29" s="20">
        <v>0</v>
      </c>
      <c r="AS29" s="20">
        <v>0</v>
      </c>
      <c r="AT29" s="20">
        <v>0</v>
      </c>
      <c r="AU29" s="20">
        <v>0</v>
      </c>
      <c r="AV29" s="20">
        <v>0</v>
      </c>
      <c r="AW29" s="20">
        <v>0</v>
      </c>
      <c r="AX29" s="20">
        <v>0</v>
      </c>
      <c r="AY29" s="20">
        <v>0</v>
      </c>
      <c r="AZ29" s="20">
        <v>0</v>
      </c>
      <c r="BA29" s="20">
        <v>0</v>
      </c>
      <c r="BB29" s="20">
        <v>0</v>
      </c>
      <c r="BC29" s="20">
        <v>0</v>
      </c>
      <c r="BD29" s="20">
        <v>0</v>
      </c>
      <c r="BE29" s="20">
        <v>0</v>
      </c>
      <c r="BF29" s="20">
        <v>0</v>
      </c>
      <c r="BG29" s="20">
        <v>0</v>
      </c>
      <c r="BH29" s="20">
        <v>0</v>
      </c>
      <c r="BI29" s="20">
        <v>0</v>
      </c>
      <c r="BJ29" s="20">
        <v>0</v>
      </c>
      <c r="BK29" s="20">
        <v>0</v>
      </c>
      <c r="BL29" s="20">
        <v>0</v>
      </c>
      <c r="BM29" s="20">
        <v>0</v>
      </c>
      <c r="BN29" s="20">
        <v>0</v>
      </c>
      <c r="BO29" s="20">
        <v>0</v>
      </c>
      <c r="BP29" s="20">
        <v>0</v>
      </c>
      <c r="BQ29" s="20">
        <v>0</v>
      </c>
      <c r="BR29" s="20">
        <v>0</v>
      </c>
      <c r="BS29" s="20">
        <v>0</v>
      </c>
      <c r="BT29" s="20">
        <v>0</v>
      </c>
      <c r="BU29" s="20">
        <v>0</v>
      </c>
      <c r="BV29" s="20">
        <v>0</v>
      </c>
      <c r="BW29" s="20">
        <v>0</v>
      </c>
      <c r="BX29" s="20">
        <v>0</v>
      </c>
      <c r="BY29" s="20">
        <v>0</v>
      </c>
      <c r="BZ29" s="20">
        <v>0</v>
      </c>
      <c r="CA29" s="20">
        <v>0</v>
      </c>
      <c r="CB29" s="20">
        <v>0</v>
      </c>
      <c r="CC29" s="20">
        <v>0</v>
      </c>
      <c r="CD29" s="20">
        <v>0</v>
      </c>
      <c r="CE29" s="20">
        <v>0</v>
      </c>
      <c r="CF29" s="20">
        <v>0</v>
      </c>
      <c r="CG29" s="20">
        <v>0</v>
      </c>
      <c r="CH29" s="20">
        <v>0</v>
      </c>
      <c r="CI29" s="20">
        <v>0</v>
      </c>
      <c r="CJ29" s="20">
        <v>0</v>
      </c>
      <c r="CK29" s="20">
        <v>0</v>
      </c>
      <c r="CL29" s="20">
        <v>0</v>
      </c>
      <c r="CM29" s="20">
        <v>0</v>
      </c>
      <c r="CN29" s="20">
        <v>0</v>
      </c>
      <c r="CO29" s="20">
        <v>0</v>
      </c>
      <c r="CP29" s="20">
        <v>0</v>
      </c>
      <c r="CQ29" s="20">
        <v>0</v>
      </c>
      <c r="CR29" s="20">
        <v>0</v>
      </c>
      <c r="CS29" s="20">
        <v>0</v>
      </c>
      <c r="CT29" s="20">
        <v>0</v>
      </c>
      <c r="CU29" s="20">
        <v>0</v>
      </c>
      <c r="CV29" s="20">
        <v>0</v>
      </c>
      <c r="CW29" s="20">
        <v>0</v>
      </c>
      <c r="CX29" s="20">
        <v>0</v>
      </c>
      <c r="CY29" s="20">
        <v>0</v>
      </c>
      <c r="CZ29" s="20">
        <v>0</v>
      </c>
      <c r="DA29" s="20">
        <v>0</v>
      </c>
      <c r="DB29" s="20">
        <v>0</v>
      </c>
      <c r="DC29" s="20">
        <v>0</v>
      </c>
      <c r="DD29" s="20">
        <v>0</v>
      </c>
      <c r="DE29" s="20">
        <v>0</v>
      </c>
      <c r="DF29" s="20">
        <v>0</v>
      </c>
      <c r="DG29" s="20">
        <v>0</v>
      </c>
      <c r="DH29" s="20">
        <v>0</v>
      </c>
      <c r="DI29" s="20">
        <v>0</v>
      </c>
      <c r="DJ29" s="20">
        <v>0</v>
      </c>
    </row>
    <row r="30" spans="1:114" ht="11.25" customHeight="1" x14ac:dyDescent="0.2">
      <c r="A30" s="7"/>
      <c r="B30" s="19" t="s">
        <v>19</v>
      </c>
      <c r="C30" s="20">
        <v>2725</v>
      </c>
      <c r="D30" s="20">
        <v>4993</v>
      </c>
      <c r="E30" s="20">
        <v>-4650</v>
      </c>
      <c r="F30" s="20">
        <v>399</v>
      </c>
      <c r="G30" s="20">
        <v>-2115</v>
      </c>
      <c r="H30" s="20">
        <v>-535</v>
      </c>
      <c r="I30" s="20">
        <v>-110</v>
      </c>
      <c r="J30" s="20">
        <v>-227</v>
      </c>
      <c r="K30" s="20">
        <v>-62</v>
      </c>
      <c r="L30" s="20">
        <v>1149</v>
      </c>
      <c r="M30" s="20">
        <v>496</v>
      </c>
      <c r="N30" s="20">
        <v>-1631</v>
      </c>
      <c r="O30" s="20">
        <v>4</v>
      </c>
      <c r="P30" s="20">
        <v>-9</v>
      </c>
      <c r="Q30" s="20">
        <v>-1</v>
      </c>
      <c r="R30" s="20">
        <v>10</v>
      </c>
      <c r="S30" s="20">
        <v>-2</v>
      </c>
      <c r="T30" s="20">
        <v>-3</v>
      </c>
      <c r="U30" s="20">
        <v>5</v>
      </c>
      <c r="V30" s="20">
        <v>8</v>
      </c>
      <c r="W30" s="20">
        <v>3</v>
      </c>
      <c r="X30" s="20">
        <v>3</v>
      </c>
      <c r="Y30" s="20">
        <v>8</v>
      </c>
      <c r="Z30" s="20">
        <v>-5</v>
      </c>
      <c r="AA30" s="20">
        <v>-15</v>
      </c>
      <c r="AB30" s="20">
        <v>5</v>
      </c>
      <c r="AC30" s="20">
        <v>3</v>
      </c>
      <c r="AD30" s="20">
        <v>10</v>
      </c>
      <c r="AE30" s="20">
        <v>9</v>
      </c>
      <c r="AF30" s="20">
        <v>2</v>
      </c>
      <c r="AG30" s="20">
        <v>-1</v>
      </c>
      <c r="AH30" s="20">
        <v>-5</v>
      </c>
      <c r="AI30" s="20">
        <v>41</v>
      </c>
      <c r="AJ30" s="20">
        <v>-28</v>
      </c>
      <c r="AK30" s="20">
        <v>63</v>
      </c>
      <c r="AL30" s="20">
        <v>-80</v>
      </c>
      <c r="AM30" s="20">
        <v>-17</v>
      </c>
      <c r="AN30" s="20">
        <v>0</v>
      </c>
      <c r="AO30" s="20">
        <v>3</v>
      </c>
      <c r="AP30" s="20">
        <v>7</v>
      </c>
      <c r="AQ30" s="20">
        <v>-23</v>
      </c>
      <c r="AR30" s="20">
        <v>-12</v>
      </c>
      <c r="AS30" s="20">
        <v>1</v>
      </c>
      <c r="AT30" s="20">
        <v>4</v>
      </c>
      <c r="AU30" s="20">
        <v>0</v>
      </c>
      <c r="AV30" s="20">
        <v>17</v>
      </c>
      <c r="AW30" s="20">
        <v>24</v>
      </c>
      <c r="AX30" s="20">
        <v>-15</v>
      </c>
      <c r="AY30" s="20">
        <v>-5</v>
      </c>
      <c r="AZ30" s="20">
        <v>-7</v>
      </c>
      <c r="BA30" s="20">
        <v>17</v>
      </c>
      <c r="BB30" s="20">
        <v>0</v>
      </c>
      <c r="BC30" s="20">
        <v>1</v>
      </c>
      <c r="BD30" s="20">
        <v>-8</v>
      </c>
      <c r="BE30" s="20">
        <v>24</v>
      </c>
      <c r="BF30" s="20">
        <v>14</v>
      </c>
      <c r="BG30" s="20">
        <v>-9</v>
      </c>
      <c r="BH30" s="20">
        <v>22</v>
      </c>
      <c r="BI30" s="20">
        <v>18</v>
      </c>
      <c r="BJ30" s="20">
        <v>-21</v>
      </c>
      <c r="BK30" s="20">
        <v>-5</v>
      </c>
      <c r="BL30" s="20">
        <v>2</v>
      </c>
      <c r="BM30" s="20">
        <v>23</v>
      </c>
      <c r="BN30" s="20">
        <v>-11</v>
      </c>
      <c r="BO30" s="20">
        <v>-4</v>
      </c>
      <c r="BP30" s="20">
        <v>-3</v>
      </c>
      <c r="BQ30" s="20">
        <v>10</v>
      </c>
      <c r="BR30" s="20">
        <v>5</v>
      </c>
      <c r="BS30" s="20">
        <v>9</v>
      </c>
      <c r="BT30" s="20">
        <v>-7</v>
      </c>
      <c r="BU30" s="20">
        <v>13</v>
      </c>
      <c r="BV30" s="20">
        <v>-10</v>
      </c>
      <c r="BW30" s="20">
        <v>42</v>
      </c>
      <c r="BX30" s="20">
        <v>-43</v>
      </c>
      <c r="BY30" s="20">
        <v>37</v>
      </c>
      <c r="BZ30" s="20">
        <v>-29</v>
      </c>
      <c r="CA30" s="20">
        <v>11</v>
      </c>
      <c r="CB30" s="20">
        <v>5</v>
      </c>
      <c r="CC30" s="20">
        <v>-1</v>
      </c>
      <c r="CD30" s="20">
        <v>-2</v>
      </c>
      <c r="CE30" s="20">
        <v>2</v>
      </c>
      <c r="CF30" s="20">
        <v>9</v>
      </c>
      <c r="CG30" s="20">
        <v>42</v>
      </c>
      <c r="CH30" s="20">
        <v>-32</v>
      </c>
      <c r="CI30" s="20">
        <v>4</v>
      </c>
      <c r="CJ30" s="20">
        <v>19</v>
      </c>
      <c r="CK30" s="20">
        <v>1</v>
      </c>
      <c r="CL30" s="20">
        <v>-28</v>
      </c>
      <c r="CM30" s="20">
        <v>-21</v>
      </c>
      <c r="CN30" s="20">
        <v>1</v>
      </c>
      <c r="CO30" s="20">
        <v>-6</v>
      </c>
      <c r="CP30" s="20">
        <v>-1</v>
      </c>
      <c r="CQ30" s="20">
        <v>11</v>
      </c>
      <c r="CR30" s="20">
        <v>11</v>
      </c>
      <c r="CS30" s="20">
        <v>33</v>
      </c>
      <c r="CT30" s="20">
        <v>-32</v>
      </c>
      <c r="CU30" s="20">
        <v>44</v>
      </c>
      <c r="CV30" s="20">
        <v>-13</v>
      </c>
      <c r="CW30" s="20">
        <v>3</v>
      </c>
      <c r="CX30" s="20">
        <v>-46</v>
      </c>
      <c r="CY30" s="20">
        <v>13</v>
      </c>
      <c r="CZ30" s="20">
        <v>-2</v>
      </c>
      <c r="DA30" s="20">
        <v>2</v>
      </c>
      <c r="DB30" s="20">
        <v>13</v>
      </c>
      <c r="DC30" s="20">
        <v>9</v>
      </c>
      <c r="DD30" s="20">
        <v>-1</v>
      </c>
      <c r="DE30" s="20">
        <v>30</v>
      </c>
      <c r="DF30" s="20">
        <v>-42</v>
      </c>
      <c r="DG30" s="20">
        <v>1</v>
      </c>
      <c r="DH30" s="20">
        <v>42</v>
      </c>
      <c r="DI30" s="20">
        <v>-22</v>
      </c>
      <c r="DJ30" s="20">
        <v>-15</v>
      </c>
    </row>
    <row r="31" spans="1:114" s="22" customFormat="1" ht="11.25" customHeight="1" x14ac:dyDescent="0.2">
      <c r="B31" s="23" t="s">
        <v>20</v>
      </c>
      <c r="C31" s="66">
        <v>160</v>
      </c>
      <c r="D31" s="66">
        <v>209</v>
      </c>
      <c r="E31" s="66">
        <v>66</v>
      </c>
      <c r="F31" s="66">
        <v>-138</v>
      </c>
      <c r="G31" s="66">
        <v>-262</v>
      </c>
      <c r="H31" s="66">
        <v>-41</v>
      </c>
      <c r="I31" s="66">
        <v>62</v>
      </c>
      <c r="J31" s="66">
        <v>152</v>
      </c>
      <c r="K31" s="66">
        <v>228</v>
      </c>
      <c r="L31" s="66">
        <v>309</v>
      </c>
      <c r="M31" s="66">
        <v>247</v>
      </c>
      <c r="N31" s="66">
        <v>-161</v>
      </c>
      <c r="O31" s="66">
        <v>10</v>
      </c>
      <c r="P31" s="66">
        <v>58</v>
      </c>
      <c r="Q31" s="66">
        <v>47</v>
      </c>
      <c r="R31" s="66">
        <v>31</v>
      </c>
      <c r="S31" s="66">
        <v>-18</v>
      </c>
      <c r="T31" s="66">
        <v>52</v>
      </c>
      <c r="U31" s="66">
        <v>55</v>
      </c>
      <c r="V31" s="66">
        <v>73</v>
      </c>
      <c r="W31" s="66">
        <v>105</v>
      </c>
      <c r="X31" s="66">
        <v>100</v>
      </c>
      <c r="Y31" s="66">
        <v>63</v>
      </c>
      <c r="Z31" s="66">
        <v>-241</v>
      </c>
      <c r="AA31" s="66">
        <v>29</v>
      </c>
      <c r="AB31" s="66">
        <v>42</v>
      </c>
      <c r="AC31" s="66">
        <v>-70</v>
      </c>
      <c r="AD31" s="66">
        <v>37</v>
      </c>
      <c r="AE31" s="66">
        <v>42</v>
      </c>
      <c r="AF31" s="66">
        <v>33</v>
      </c>
      <c r="AG31" s="66">
        <v>65</v>
      </c>
      <c r="AH31" s="66">
        <v>183</v>
      </c>
      <c r="AI31" s="66">
        <v>94</v>
      </c>
      <c r="AJ31" s="66">
        <v>117</v>
      </c>
      <c r="AK31" s="66">
        <v>77</v>
      </c>
      <c r="AL31" s="66">
        <v>-301</v>
      </c>
      <c r="AM31" s="66">
        <v>-119</v>
      </c>
      <c r="AN31" s="66">
        <v>40</v>
      </c>
      <c r="AO31" s="66">
        <v>-95</v>
      </c>
      <c r="AP31" s="66">
        <v>32</v>
      </c>
      <c r="AQ31" s="66">
        <v>-151</v>
      </c>
      <c r="AR31" s="66">
        <v>26</v>
      </c>
      <c r="AS31" s="66">
        <v>96</v>
      </c>
      <c r="AT31" s="66">
        <v>68</v>
      </c>
      <c r="AU31" s="66">
        <v>69</v>
      </c>
      <c r="AV31" s="66">
        <v>223</v>
      </c>
      <c r="AW31" s="66">
        <v>184</v>
      </c>
      <c r="AX31" s="66">
        <v>-61</v>
      </c>
      <c r="AY31" s="66">
        <v>61</v>
      </c>
      <c r="AZ31" s="66">
        <v>83</v>
      </c>
      <c r="BA31" s="66">
        <v>-64</v>
      </c>
      <c r="BB31" s="66">
        <v>166</v>
      </c>
      <c r="BC31" s="66">
        <v>185</v>
      </c>
      <c r="BD31" s="66">
        <v>-92</v>
      </c>
      <c r="BE31" s="66">
        <v>92</v>
      </c>
      <c r="BF31" s="66">
        <v>144</v>
      </c>
      <c r="BG31" s="66">
        <v>39</v>
      </c>
      <c r="BH31" s="66">
        <v>38</v>
      </c>
      <c r="BI31" s="66">
        <v>-165</v>
      </c>
      <c r="BJ31" s="66">
        <v>-482</v>
      </c>
      <c r="BK31" s="66">
        <v>88</v>
      </c>
      <c r="BL31" s="66">
        <v>-83</v>
      </c>
      <c r="BM31" s="66">
        <v>-26</v>
      </c>
      <c r="BN31" s="66">
        <v>-57</v>
      </c>
      <c r="BO31" s="66">
        <v>3</v>
      </c>
      <c r="BP31" s="66">
        <v>65</v>
      </c>
      <c r="BQ31" s="66">
        <v>29</v>
      </c>
      <c r="BR31" s="66">
        <v>34</v>
      </c>
      <c r="BS31" s="66">
        <v>-75</v>
      </c>
      <c r="BT31" s="66">
        <v>-10</v>
      </c>
      <c r="BU31" s="66">
        <v>60</v>
      </c>
      <c r="BV31" s="66">
        <v>-286</v>
      </c>
      <c r="BW31" s="66">
        <v>-11</v>
      </c>
      <c r="BX31" s="66">
        <v>-23</v>
      </c>
      <c r="BY31" s="66">
        <v>124</v>
      </c>
      <c r="BZ31" s="66">
        <v>44</v>
      </c>
      <c r="CA31" s="66">
        <v>-47</v>
      </c>
      <c r="CB31" s="66">
        <v>31</v>
      </c>
      <c r="CC31" s="66">
        <v>89</v>
      </c>
      <c r="CD31" s="66">
        <v>168</v>
      </c>
      <c r="CE31" s="66">
        <v>63</v>
      </c>
      <c r="CF31" s="66">
        <v>30</v>
      </c>
      <c r="CG31" s="66">
        <v>70</v>
      </c>
      <c r="CH31" s="66">
        <v>-227</v>
      </c>
      <c r="CI31" s="66">
        <v>-133</v>
      </c>
      <c r="CJ31" s="66">
        <v>46</v>
      </c>
      <c r="CK31" s="66">
        <v>-42</v>
      </c>
      <c r="CL31" s="66">
        <v>-20</v>
      </c>
      <c r="CM31" s="66">
        <v>-53</v>
      </c>
      <c r="CN31" s="66">
        <v>108</v>
      </c>
      <c r="CO31" s="66">
        <v>85</v>
      </c>
      <c r="CP31" s="66">
        <v>109</v>
      </c>
      <c r="CQ31" s="66">
        <v>120</v>
      </c>
      <c r="CR31" s="66">
        <v>49</v>
      </c>
      <c r="CS31" s="66">
        <v>66</v>
      </c>
      <c r="CT31" s="66">
        <v>-282</v>
      </c>
      <c r="CU31" s="66">
        <v>80</v>
      </c>
      <c r="CV31" s="66">
        <v>62</v>
      </c>
      <c r="CW31" s="66">
        <v>73</v>
      </c>
      <c r="CX31" s="66">
        <v>8</v>
      </c>
      <c r="CY31" s="66">
        <v>16</v>
      </c>
      <c r="CZ31" s="66">
        <v>89</v>
      </c>
      <c r="DA31" s="66">
        <v>158</v>
      </c>
      <c r="DB31" s="66">
        <v>84</v>
      </c>
      <c r="DC31" s="66">
        <v>78</v>
      </c>
      <c r="DD31" s="66">
        <v>52</v>
      </c>
      <c r="DE31" s="66">
        <v>182</v>
      </c>
      <c r="DF31" s="66">
        <v>-145</v>
      </c>
      <c r="DG31" s="66">
        <v>-74</v>
      </c>
      <c r="DH31" s="66">
        <v>-45</v>
      </c>
      <c r="DI31" s="66">
        <v>80</v>
      </c>
      <c r="DJ31" s="66">
        <v>34</v>
      </c>
    </row>
    <row r="32" spans="1:114" s="22" customFormat="1" ht="11.25" customHeight="1" x14ac:dyDescent="0.2">
      <c r="B32" s="19" t="s">
        <v>21</v>
      </c>
      <c r="C32" s="20">
        <v>72</v>
      </c>
      <c r="D32" s="20">
        <v>188</v>
      </c>
      <c r="E32" s="20">
        <v>11</v>
      </c>
      <c r="F32" s="20">
        <v>-193</v>
      </c>
      <c r="G32" s="20">
        <v>-298</v>
      </c>
      <c r="H32" s="20">
        <v>-107</v>
      </c>
      <c r="I32" s="20">
        <v>11</v>
      </c>
      <c r="J32" s="20">
        <v>109</v>
      </c>
      <c r="K32" s="20">
        <v>181</v>
      </c>
      <c r="L32" s="20">
        <v>264</v>
      </c>
      <c r="M32" s="20">
        <v>219</v>
      </c>
      <c r="N32" s="20">
        <v>-135</v>
      </c>
      <c r="O32" s="20">
        <v>5</v>
      </c>
      <c r="P32" s="20">
        <v>1</v>
      </c>
      <c r="Q32" s="20">
        <v>17</v>
      </c>
      <c r="R32" s="20">
        <v>0</v>
      </c>
      <c r="S32" s="20">
        <v>-43</v>
      </c>
      <c r="T32" s="20">
        <v>30</v>
      </c>
      <c r="U32" s="20">
        <v>30</v>
      </c>
      <c r="V32" s="20">
        <v>107</v>
      </c>
      <c r="W32" s="20">
        <v>38</v>
      </c>
      <c r="X32" s="20">
        <v>55</v>
      </c>
      <c r="Y32" s="20">
        <v>14</v>
      </c>
      <c r="Z32" s="20">
        <v>-153</v>
      </c>
      <c r="AA32" s="20">
        <v>-19</v>
      </c>
      <c r="AB32" s="20">
        <v>24</v>
      </c>
      <c r="AC32" s="20">
        <v>-30</v>
      </c>
      <c r="AD32" s="20">
        <v>-13</v>
      </c>
      <c r="AE32" s="20">
        <v>-37</v>
      </c>
      <c r="AF32" s="20">
        <v>16</v>
      </c>
      <c r="AG32" s="20">
        <v>35</v>
      </c>
      <c r="AH32" s="20">
        <v>132</v>
      </c>
      <c r="AI32" s="20">
        <v>54</v>
      </c>
      <c r="AJ32" s="20">
        <v>74</v>
      </c>
      <c r="AK32" s="20">
        <v>65</v>
      </c>
      <c r="AL32" s="20">
        <v>-149</v>
      </c>
      <c r="AM32" s="20">
        <v>-85</v>
      </c>
      <c r="AN32" s="20">
        <v>44</v>
      </c>
      <c r="AO32" s="20">
        <v>-67</v>
      </c>
      <c r="AP32" s="20">
        <v>-4</v>
      </c>
      <c r="AQ32" s="20">
        <v>-136</v>
      </c>
      <c r="AR32" s="20">
        <v>-29</v>
      </c>
      <c r="AS32" s="20">
        <v>64</v>
      </c>
      <c r="AT32" s="20">
        <v>60</v>
      </c>
      <c r="AU32" s="20">
        <v>26</v>
      </c>
      <c r="AV32" s="20">
        <v>181</v>
      </c>
      <c r="AW32" s="20">
        <v>18</v>
      </c>
      <c r="AX32" s="20">
        <v>-24</v>
      </c>
      <c r="AY32" s="20">
        <v>38</v>
      </c>
      <c r="AZ32" s="20">
        <v>41</v>
      </c>
      <c r="BA32" s="20">
        <v>-77</v>
      </c>
      <c r="BB32" s="20">
        <v>10</v>
      </c>
      <c r="BC32" s="20">
        <v>38</v>
      </c>
      <c r="BD32" s="20">
        <v>-23</v>
      </c>
      <c r="BE32" s="20">
        <v>28</v>
      </c>
      <c r="BF32" s="20">
        <v>107</v>
      </c>
      <c r="BG32" s="20">
        <v>79</v>
      </c>
      <c r="BH32" s="20">
        <v>124</v>
      </c>
      <c r="BI32" s="20">
        <v>55</v>
      </c>
      <c r="BJ32" s="20">
        <v>-193</v>
      </c>
      <c r="BK32" s="20">
        <v>86</v>
      </c>
      <c r="BL32" s="20">
        <v>-3</v>
      </c>
      <c r="BM32" s="20">
        <v>78</v>
      </c>
      <c r="BN32" s="20">
        <v>-45</v>
      </c>
      <c r="BO32" s="20">
        <v>-19</v>
      </c>
      <c r="BP32" s="20">
        <v>29</v>
      </c>
      <c r="BQ32" s="20">
        <v>62</v>
      </c>
      <c r="BR32" s="20">
        <v>111</v>
      </c>
      <c r="BS32" s="20">
        <v>25</v>
      </c>
      <c r="BT32" s="20">
        <v>53</v>
      </c>
      <c r="BU32" s="20">
        <v>55</v>
      </c>
      <c r="BV32" s="20">
        <v>-160</v>
      </c>
      <c r="BW32" s="20">
        <v>7</v>
      </c>
      <c r="BX32" s="20">
        <v>-6</v>
      </c>
      <c r="BY32" s="20">
        <v>100</v>
      </c>
      <c r="BZ32" s="20">
        <v>-26</v>
      </c>
      <c r="CA32" s="20">
        <v>-51</v>
      </c>
      <c r="CB32" s="20">
        <v>40</v>
      </c>
      <c r="CC32" s="20">
        <v>123</v>
      </c>
      <c r="CD32" s="20">
        <v>60</v>
      </c>
      <c r="CE32" s="20">
        <v>58</v>
      </c>
      <c r="CF32" s="20">
        <v>-14</v>
      </c>
      <c r="CG32" s="20">
        <v>30</v>
      </c>
      <c r="CH32" s="20">
        <v>-138</v>
      </c>
      <c r="CI32" s="20">
        <v>-27</v>
      </c>
      <c r="CJ32" s="20">
        <v>16</v>
      </c>
      <c r="CK32" s="20">
        <v>-56</v>
      </c>
      <c r="CL32" s="20">
        <v>-58</v>
      </c>
      <c r="CM32" s="20">
        <v>-93</v>
      </c>
      <c r="CN32" s="20">
        <v>34</v>
      </c>
      <c r="CO32" s="20">
        <v>74</v>
      </c>
      <c r="CP32" s="20">
        <v>55</v>
      </c>
      <c r="CQ32" s="20">
        <v>42</v>
      </c>
      <c r="CR32" s="20">
        <v>41</v>
      </c>
      <c r="CS32" s="20">
        <v>51</v>
      </c>
      <c r="CT32" s="20">
        <v>-182</v>
      </c>
      <c r="CU32" s="20">
        <v>21</v>
      </c>
      <c r="CV32" s="20">
        <v>8</v>
      </c>
      <c r="CW32" s="20">
        <v>71</v>
      </c>
      <c r="CX32" s="20">
        <v>-87</v>
      </c>
      <c r="CY32" s="20">
        <v>-37</v>
      </c>
      <c r="CZ32" s="20">
        <v>59</v>
      </c>
      <c r="DA32" s="20">
        <v>101</v>
      </c>
      <c r="DB32" s="20">
        <v>120</v>
      </c>
      <c r="DC32" s="20">
        <v>56</v>
      </c>
      <c r="DD32" s="20">
        <v>49</v>
      </c>
      <c r="DE32" s="20">
        <v>103</v>
      </c>
      <c r="DF32" s="20">
        <v>-92</v>
      </c>
      <c r="DG32" s="20">
        <v>-34</v>
      </c>
      <c r="DH32" s="20">
        <v>-39</v>
      </c>
      <c r="DI32" s="20">
        <v>58</v>
      </c>
      <c r="DJ32" s="20">
        <v>32</v>
      </c>
    </row>
    <row r="33" spans="1:114" s="22" customFormat="1" ht="11.25" customHeight="1" x14ac:dyDescent="0.2">
      <c r="B33" s="19" t="s">
        <v>22</v>
      </c>
      <c r="C33" s="20">
        <v>20</v>
      </c>
      <c r="D33" s="20">
        <v>20</v>
      </c>
      <c r="E33" s="20">
        <v>12</v>
      </c>
      <c r="F33" s="20">
        <v>10</v>
      </c>
      <c r="G33" s="20">
        <v>0</v>
      </c>
      <c r="H33" s="20">
        <v>11</v>
      </c>
      <c r="I33" s="20">
        <v>9</v>
      </c>
      <c r="J33" s="20">
        <v>-7</v>
      </c>
      <c r="K33" s="20">
        <v>5</v>
      </c>
      <c r="L33" s="20">
        <v>-2</v>
      </c>
      <c r="M33" s="20">
        <v>0</v>
      </c>
      <c r="N33" s="20">
        <v>-2</v>
      </c>
      <c r="O33" s="20">
        <v>0</v>
      </c>
      <c r="P33" s="20">
        <v>1</v>
      </c>
      <c r="Q33" s="20">
        <v>-2</v>
      </c>
      <c r="R33" s="20">
        <v>2</v>
      </c>
      <c r="S33" s="20">
        <v>-14</v>
      </c>
      <c r="T33" s="20">
        <v>-7</v>
      </c>
      <c r="U33" s="20">
        <v>-6</v>
      </c>
      <c r="V33" s="20">
        <v>6</v>
      </c>
      <c r="W33" s="20">
        <v>-1</v>
      </c>
      <c r="X33" s="20">
        <v>-4</v>
      </c>
      <c r="Y33" s="20">
        <v>16</v>
      </c>
      <c r="Z33" s="20">
        <v>-13</v>
      </c>
      <c r="AA33" s="20">
        <v>7</v>
      </c>
      <c r="AB33" s="20">
        <v>-1</v>
      </c>
      <c r="AC33" s="20">
        <v>-3</v>
      </c>
      <c r="AD33" s="20">
        <v>16</v>
      </c>
      <c r="AE33" s="20">
        <v>0</v>
      </c>
      <c r="AF33" s="20">
        <v>-2</v>
      </c>
      <c r="AG33" s="20">
        <v>3</v>
      </c>
      <c r="AH33" s="20">
        <v>2</v>
      </c>
      <c r="AI33" s="20">
        <v>-7</v>
      </c>
      <c r="AJ33" s="20">
        <v>16</v>
      </c>
      <c r="AK33" s="20">
        <v>4</v>
      </c>
      <c r="AL33" s="20">
        <v>-7</v>
      </c>
      <c r="AM33" s="20">
        <v>-4</v>
      </c>
      <c r="AN33" s="20">
        <v>7</v>
      </c>
      <c r="AO33" s="20">
        <v>-3</v>
      </c>
      <c r="AP33" s="20">
        <v>4</v>
      </c>
      <c r="AQ33" s="20">
        <v>-3</v>
      </c>
      <c r="AR33" s="20">
        <v>-6</v>
      </c>
      <c r="AS33" s="20">
        <v>7</v>
      </c>
      <c r="AT33" s="20">
        <v>3</v>
      </c>
      <c r="AU33" s="20">
        <v>-8</v>
      </c>
      <c r="AV33" s="20">
        <v>5</v>
      </c>
      <c r="AW33" s="20">
        <v>4</v>
      </c>
      <c r="AX33" s="20">
        <v>-5</v>
      </c>
      <c r="AY33" s="20">
        <v>2</v>
      </c>
      <c r="AZ33" s="20">
        <v>-1</v>
      </c>
      <c r="BA33" s="20">
        <v>2</v>
      </c>
      <c r="BB33" s="20">
        <v>6</v>
      </c>
      <c r="BC33" s="20">
        <v>2</v>
      </c>
      <c r="BD33" s="20">
        <v>5</v>
      </c>
      <c r="BE33" s="20">
        <v>-6</v>
      </c>
      <c r="BF33" s="20">
        <v>0</v>
      </c>
      <c r="BG33" s="20">
        <v>3</v>
      </c>
      <c r="BH33" s="20">
        <v>3</v>
      </c>
      <c r="BI33" s="20">
        <v>0</v>
      </c>
      <c r="BJ33" s="20">
        <v>-17</v>
      </c>
      <c r="BK33" s="20">
        <v>6</v>
      </c>
      <c r="BL33" s="20">
        <v>4</v>
      </c>
      <c r="BM33" s="20">
        <v>15</v>
      </c>
      <c r="BN33" s="20">
        <v>5</v>
      </c>
      <c r="BO33" s="20">
        <v>-2</v>
      </c>
      <c r="BP33" s="20">
        <v>-1</v>
      </c>
      <c r="BQ33" s="20">
        <v>-2</v>
      </c>
      <c r="BR33" s="20">
        <v>7</v>
      </c>
      <c r="BS33" s="20">
        <v>-12</v>
      </c>
      <c r="BT33" s="20">
        <v>4</v>
      </c>
      <c r="BU33" s="20">
        <v>2</v>
      </c>
      <c r="BV33" s="20">
        <v>-6</v>
      </c>
      <c r="BW33" s="20">
        <v>4</v>
      </c>
      <c r="BX33" s="20">
        <v>2</v>
      </c>
      <c r="BY33" s="20">
        <v>-9</v>
      </c>
      <c r="BZ33" s="20">
        <v>3</v>
      </c>
      <c r="CA33" s="20">
        <v>-2</v>
      </c>
      <c r="CB33" s="20">
        <v>-1</v>
      </c>
      <c r="CC33" s="20">
        <v>-3</v>
      </c>
      <c r="CD33" s="20">
        <v>-3</v>
      </c>
      <c r="CE33" s="20">
        <v>15</v>
      </c>
      <c r="CF33" s="20">
        <v>4</v>
      </c>
      <c r="CG33" s="20">
        <v>-9</v>
      </c>
      <c r="CH33" s="20">
        <v>2</v>
      </c>
      <c r="CI33" s="20">
        <v>2</v>
      </c>
      <c r="CJ33" s="20">
        <v>12</v>
      </c>
      <c r="CK33" s="20">
        <v>0</v>
      </c>
      <c r="CL33" s="20">
        <v>1</v>
      </c>
      <c r="CM33" s="20">
        <v>-23</v>
      </c>
      <c r="CN33" s="20">
        <v>0</v>
      </c>
      <c r="CO33" s="20">
        <v>-1</v>
      </c>
      <c r="CP33" s="20">
        <v>1</v>
      </c>
      <c r="CQ33" s="20">
        <v>-7</v>
      </c>
      <c r="CR33" s="20">
        <v>0</v>
      </c>
      <c r="CS33" s="20">
        <v>-10</v>
      </c>
      <c r="CT33" s="20">
        <v>-21</v>
      </c>
      <c r="CU33" s="20">
        <v>-2</v>
      </c>
      <c r="CV33" s="20">
        <v>4</v>
      </c>
      <c r="CW33" s="20">
        <v>-2</v>
      </c>
      <c r="CX33" s="20">
        <v>-10</v>
      </c>
      <c r="CY33" s="20">
        <v>-1</v>
      </c>
      <c r="CZ33" s="20">
        <v>1</v>
      </c>
      <c r="DA33" s="20">
        <v>10</v>
      </c>
      <c r="DB33" s="20">
        <v>11</v>
      </c>
      <c r="DC33" s="20">
        <v>-2</v>
      </c>
      <c r="DD33" s="20">
        <v>3</v>
      </c>
      <c r="DE33" s="20">
        <v>-2</v>
      </c>
      <c r="DF33" s="20">
        <v>-27</v>
      </c>
      <c r="DG33" s="20">
        <v>0</v>
      </c>
      <c r="DH33" s="20">
        <v>-16</v>
      </c>
      <c r="DI33" s="20">
        <v>-13</v>
      </c>
      <c r="DJ33" s="20">
        <v>0</v>
      </c>
    </row>
    <row r="34" spans="1:114" s="22" customFormat="1" ht="11.25" customHeight="1" x14ac:dyDescent="0.2">
      <c r="B34" s="19" t="s">
        <v>23</v>
      </c>
      <c r="C34" s="20">
        <v>7</v>
      </c>
      <c r="D34" s="20">
        <v>0</v>
      </c>
      <c r="E34" s="20">
        <v>0</v>
      </c>
      <c r="F34" s="20">
        <v>3</v>
      </c>
      <c r="G34" s="20">
        <v>3</v>
      </c>
      <c r="H34" s="20">
        <v>-6</v>
      </c>
      <c r="I34" s="20">
        <v>6</v>
      </c>
      <c r="J34" s="20">
        <v>-2</v>
      </c>
      <c r="K34" s="20">
        <v>-3</v>
      </c>
      <c r="L34" s="20">
        <v>5</v>
      </c>
      <c r="M34" s="20">
        <v>2</v>
      </c>
      <c r="N34" s="20">
        <v>1</v>
      </c>
      <c r="O34" s="20">
        <v>5</v>
      </c>
      <c r="P34" s="20">
        <v>2</v>
      </c>
      <c r="Q34" s="20">
        <v>-1</v>
      </c>
      <c r="R34" s="20">
        <v>-3</v>
      </c>
      <c r="S34" s="20">
        <v>-10</v>
      </c>
      <c r="T34" s="20">
        <v>3</v>
      </c>
      <c r="U34" s="20">
        <v>2</v>
      </c>
      <c r="V34" s="20">
        <v>3</v>
      </c>
      <c r="W34" s="20">
        <v>0</v>
      </c>
      <c r="X34" s="20">
        <v>-2</v>
      </c>
      <c r="Y34" s="20">
        <v>0</v>
      </c>
      <c r="Z34" s="20">
        <v>-2</v>
      </c>
      <c r="AA34" s="20">
        <v>-5</v>
      </c>
      <c r="AB34" s="20">
        <v>-2</v>
      </c>
      <c r="AC34" s="20">
        <v>3</v>
      </c>
      <c r="AD34" s="20">
        <v>2</v>
      </c>
      <c r="AE34" s="20">
        <v>4</v>
      </c>
      <c r="AF34" s="20">
        <v>0</v>
      </c>
      <c r="AG34" s="20">
        <v>-1</v>
      </c>
      <c r="AH34" s="20">
        <v>0</v>
      </c>
      <c r="AI34" s="20">
        <v>4</v>
      </c>
      <c r="AJ34" s="20">
        <v>-3</v>
      </c>
      <c r="AK34" s="20">
        <v>2</v>
      </c>
      <c r="AL34" s="20">
        <v>-6</v>
      </c>
      <c r="AM34" s="20">
        <v>-4</v>
      </c>
      <c r="AN34" s="20">
        <v>-4</v>
      </c>
      <c r="AO34" s="20">
        <v>4</v>
      </c>
      <c r="AP34" s="20">
        <v>5</v>
      </c>
      <c r="AQ34" s="20">
        <v>0</v>
      </c>
      <c r="AR34" s="20">
        <v>-3</v>
      </c>
      <c r="AS34" s="20">
        <v>1</v>
      </c>
      <c r="AT34" s="20">
        <v>4</v>
      </c>
      <c r="AU34" s="20">
        <v>3</v>
      </c>
      <c r="AV34" s="20">
        <v>-4</v>
      </c>
      <c r="AW34" s="20">
        <v>-3</v>
      </c>
      <c r="AX34" s="20">
        <v>-8</v>
      </c>
      <c r="AY34" s="20">
        <v>8</v>
      </c>
      <c r="AZ34" s="20">
        <v>-8</v>
      </c>
      <c r="BA34" s="20">
        <v>2</v>
      </c>
      <c r="BB34" s="20">
        <v>1</v>
      </c>
      <c r="BC34" s="20">
        <v>-5</v>
      </c>
      <c r="BD34" s="20">
        <v>3</v>
      </c>
      <c r="BE34" s="20">
        <v>-1</v>
      </c>
      <c r="BF34" s="20">
        <v>-1</v>
      </c>
      <c r="BG34" s="20">
        <v>-1</v>
      </c>
      <c r="BH34" s="20">
        <v>-3</v>
      </c>
      <c r="BI34" s="20">
        <v>-1</v>
      </c>
      <c r="BJ34" s="20">
        <v>1</v>
      </c>
      <c r="BK34" s="20">
        <v>2</v>
      </c>
      <c r="BL34" s="20">
        <v>-5</v>
      </c>
      <c r="BM34" s="20">
        <v>-7</v>
      </c>
      <c r="BN34" s="20">
        <v>-2</v>
      </c>
      <c r="BO34" s="20">
        <v>-2</v>
      </c>
      <c r="BP34" s="20">
        <v>1</v>
      </c>
      <c r="BQ34" s="20">
        <v>-6</v>
      </c>
      <c r="BR34" s="20">
        <v>1</v>
      </c>
      <c r="BS34" s="20">
        <v>0</v>
      </c>
      <c r="BT34" s="20">
        <v>-2</v>
      </c>
      <c r="BU34" s="20">
        <v>6</v>
      </c>
      <c r="BV34" s="20">
        <v>3</v>
      </c>
      <c r="BW34" s="20">
        <v>1</v>
      </c>
      <c r="BX34" s="20">
        <v>-3</v>
      </c>
      <c r="BY34" s="20">
        <v>-2</v>
      </c>
      <c r="BZ34" s="20">
        <v>9</v>
      </c>
      <c r="CA34" s="20">
        <v>5</v>
      </c>
      <c r="CB34" s="20">
        <v>-2</v>
      </c>
      <c r="CC34" s="20">
        <v>2</v>
      </c>
      <c r="CD34" s="20">
        <v>-2</v>
      </c>
      <c r="CE34" s="20">
        <v>1</v>
      </c>
      <c r="CF34" s="20">
        <v>-2</v>
      </c>
      <c r="CG34" s="20">
        <v>-1</v>
      </c>
      <c r="CH34" s="20">
        <v>-3</v>
      </c>
      <c r="CI34" s="20">
        <v>-6</v>
      </c>
      <c r="CJ34" s="20">
        <v>-4</v>
      </c>
      <c r="CK34" s="20">
        <v>-4</v>
      </c>
      <c r="CL34" s="20">
        <v>6</v>
      </c>
      <c r="CM34" s="20">
        <v>6</v>
      </c>
      <c r="CN34" s="20">
        <v>2</v>
      </c>
      <c r="CO34" s="20">
        <v>1</v>
      </c>
      <c r="CP34" s="20">
        <v>1</v>
      </c>
      <c r="CQ34" s="20">
        <v>-2</v>
      </c>
      <c r="CR34" s="20">
        <v>8</v>
      </c>
      <c r="CS34" s="20">
        <v>5</v>
      </c>
      <c r="CT34" s="20">
        <v>-4</v>
      </c>
      <c r="CU34" s="20">
        <v>-1</v>
      </c>
      <c r="CV34" s="20">
        <v>-1</v>
      </c>
      <c r="CW34" s="20">
        <v>-4</v>
      </c>
      <c r="CX34" s="20">
        <v>-2</v>
      </c>
      <c r="CY34" s="20">
        <v>1</v>
      </c>
      <c r="CZ34" s="20">
        <v>31</v>
      </c>
      <c r="DA34" s="20">
        <v>1</v>
      </c>
      <c r="DB34" s="20">
        <v>-2</v>
      </c>
      <c r="DC34" s="20">
        <v>2</v>
      </c>
      <c r="DD34" s="20">
        <v>4</v>
      </c>
      <c r="DE34" s="20">
        <v>0</v>
      </c>
      <c r="DF34" s="20">
        <v>-1</v>
      </c>
      <c r="DG34" s="20">
        <v>-2</v>
      </c>
      <c r="DH34" s="20">
        <v>3</v>
      </c>
      <c r="DI34" s="20">
        <v>9</v>
      </c>
      <c r="DJ34" s="20">
        <v>-2</v>
      </c>
    </row>
    <row r="35" spans="1:114" s="22" customFormat="1" ht="11.25" customHeight="1" x14ac:dyDescent="0.2">
      <c r="B35" s="19" t="s">
        <v>24</v>
      </c>
      <c r="C35" s="20">
        <v>17</v>
      </c>
      <c r="D35" s="20">
        <v>-10</v>
      </c>
      <c r="E35" s="20">
        <v>19</v>
      </c>
      <c r="F35" s="20">
        <v>22</v>
      </c>
      <c r="G35" s="20">
        <v>-2</v>
      </c>
      <c r="H35" s="20">
        <v>18</v>
      </c>
      <c r="I35" s="20">
        <v>17</v>
      </c>
      <c r="J35" s="20">
        <v>4</v>
      </c>
      <c r="K35" s="20">
        <v>34</v>
      </c>
      <c r="L35" s="20">
        <v>35</v>
      </c>
      <c r="M35" s="20">
        <v>19</v>
      </c>
      <c r="N35" s="20">
        <v>-17</v>
      </c>
      <c r="O35" s="20">
        <v>24</v>
      </c>
      <c r="P35" s="20">
        <v>4</v>
      </c>
      <c r="Q35" s="20">
        <v>33</v>
      </c>
      <c r="R35" s="20">
        <v>17</v>
      </c>
      <c r="S35" s="20">
        <v>37</v>
      </c>
      <c r="T35" s="20">
        <v>15</v>
      </c>
      <c r="U35" s="20">
        <v>14</v>
      </c>
      <c r="V35" s="20">
        <v>73</v>
      </c>
      <c r="W35" s="20">
        <v>58</v>
      </c>
      <c r="X35" s="20">
        <v>23</v>
      </c>
      <c r="Y35" s="20">
        <v>10</v>
      </c>
      <c r="Z35" s="20">
        <v>-11</v>
      </c>
      <c r="AA35" s="20">
        <v>58</v>
      </c>
      <c r="AB35" s="20">
        <v>19</v>
      </c>
      <c r="AC35" s="20">
        <v>-6</v>
      </c>
      <c r="AD35" s="20">
        <v>27</v>
      </c>
      <c r="AE35" s="20">
        <v>40</v>
      </c>
      <c r="AF35" s="20">
        <v>6</v>
      </c>
      <c r="AG35" s="20">
        <v>25</v>
      </c>
      <c r="AH35" s="20">
        <v>17</v>
      </c>
      <c r="AI35" s="20">
        <v>23</v>
      </c>
      <c r="AJ35" s="20">
        <v>1</v>
      </c>
      <c r="AK35" s="20">
        <v>32</v>
      </c>
      <c r="AL35" s="20">
        <v>-27</v>
      </c>
      <c r="AM35" s="20">
        <v>-39</v>
      </c>
      <c r="AN35" s="20">
        <v>13</v>
      </c>
      <c r="AO35" s="20">
        <v>-38</v>
      </c>
      <c r="AP35" s="20">
        <v>14</v>
      </c>
      <c r="AQ35" s="20">
        <v>9</v>
      </c>
      <c r="AR35" s="20">
        <v>17</v>
      </c>
      <c r="AS35" s="20">
        <v>14</v>
      </c>
      <c r="AT35" s="20">
        <v>3</v>
      </c>
      <c r="AU35" s="20">
        <v>16</v>
      </c>
      <c r="AV35" s="20">
        <v>4</v>
      </c>
      <c r="AW35" s="20">
        <v>89</v>
      </c>
      <c r="AX35" s="20">
        <v>-2</v>
      </c>
      <c r="AY35" s="20">
        <v>2</v>
      </c>
      <c r="AZ35" s="20">
        <v>-39</v>
      </c>
      <c r="BA35" s="20">
        <v>13</v>
      </c>
      <c r="BB35" s="20">
        <v>50</v>
      </c>
      <c r="BC35" s="20">
        <v>54</v>
      </c>
      <c r="BD35" s="20">
        <v>-48</v>
      </c>
      <c r="BE35" s="20">
        <v>17</v>
      </c>
      <c r="BF35" s="20">
        <v>27</v>
      </c>
      <c r="BG35" s="20">
        <v>-5</v>
      </c>
      <c r="BH35" s="20">
        <v>-4</v>
      </c>
      <c r="BI35" s="20">
        <v>33</v>
      </c>
      <c r="BJ35" s="20">
        <v>-45</v>
      </c>
      <c r="BK35" s="20">
        <v>2</v>
      </c>
      <c r="BL35" s="20">
        <v>8</v>
      </c>
      <c r="BM35" s="20">
        <v>-16</v>
      </c>
      <c r="BN35" s="20">
        <v>-14</v>
      </c>
      <c r="BO35" s="20">
        <v>6</v>
      </c>
      <c r="BP35" s="20">
        <v>17</v>
      </c>
      <c r="BQ35" s="20">
        <v>-26</v>
      </c>
      <c r="BR35" s="20">
        <v>19</v>
      </c>
      <c r="BS35" s="20">
        <v>-28</v>
      </c>
      <c r="BT35" s="20">
        <v>-52</v>
      </c>
      <c r="BU35" s="20">
        <v>-15</v>
      </c>
      <c r="BV35" s="20">
        <v>-45</v>
      </c>
      <c r="BW35" s="20">
        <v>-19</v>
      </c>
      <c r="BX35" s="20">
        <v>-17</v>
      </c>
      <c r="BY35" s="20">
        <v>-24</v>
      </c>
      <c r="BZ35" s="20">
        <v>3</v>
      </c>
      <c r="CA35" s="20">
        <v>-40</v>
      </c>
      <c r="CB35" s="20">
        <v>-8</v>
      </c>
      <c r="CC35" s="20">
        <v>9</v>
      </c>
      <c r="CD35" s="20">
        <v>14</v>
      </c>
      <c r="CE35" s="20">
        <v>-36</v>
      </c>
      <c r="CF35" s="20">
        <v>-10</v>
      </c>
      <c r="CG35" s="20">
        <v>-2</v>
      </c>
      <c r="CH35" s="20">
        <v>-58</v>
      </c>
      <c r="CI35" s="20">
        <v>-30</v>
      </c>
      <c r="CJ35" s="20">
        <v>24</v>
      </c>
      <c r="CK35" s="20">
        <v>4</v>
      </c>
      <c r="CL35" s="20">
        <v>17</v>
      </c>
      <c r="CM35" s="20">
        <v>22</v>
      </c>
      <c r="CN35" s="20">
        <v>15</v>
      </c>
      <c r="CO35" s="20">
        <v>-6</v>
      </c>
      <c r="CP35" s="20">
        <v>29</v>
      </c>
      <c r="CQ35" s="20">
        <v>43</v>
      </c>
      <c r="CR35" s="20">
        <v>-12</v>
      </c>
      <c r="CS35" s="20">
        <v>-8</v>
      </c>
      <c r="CT35" s="20">
        <v>-49</v>
      </c>
      <c r="CU35" s="20">
        <v>-10</v>
      </c>
      <c r="CV35" s="20">
        <v>42</v>
      </c>
      <c r="CW35" s="20">
        <v>19</v>
      </c>
      <c r="CX35" s="20">
        <v>22</v>
      </c>
      <c r="CY35" s="20">
        <v>32</v>
      </c>
      <c r="CZ35" s="20">
        <v>16</v>
      </c>
      <c r="DA35" s="20">
        <v>-8</v>
      </c>
      <c r="DB35" s="20">
        <v>4</v>
      </c>
      <c r="DC35" s="20">
        <v>18</v>
      </c>
      <c r="DD35" s="20">
        <v>-16</v>
      </c>
      <c r="DE35" s="20">
        <v>28</v>
      </c>
      <c r="DF35" s="20">
        <v>-19</v>
      </c>
      <c r="DG35" s="20">
        <v>-28</v>
      </c>
      <c r="DH35" s="20">
        <v>17</v>
      </c>
      <c r="DI35" s="20">
        <v>28</v>
      </c>
      <c r="DJ35" s="20">
        <v>19</v>
      </c>
    </row>
    <row r="36" spans="1:114" s="22" customFormat="1" ht="11.25" customHeight="1" x14ac:dyDescent="0.2">
      <c r="B36" s="19" t="s">
        <v>25</v>
      </c>
      <c r="C36" s="20">
        <v>44</v>
      </c>
      <c r="D36" s="20">
        <v>8</v>
      </c>
      <c r="E36" s="20">
        <v>23</v>
      </c>
      <c r="F36" s="20">
        <v>23</v>
      </c>
      <c r="G36" s="20">
        <v>45</v>
      </c>
      <c r="H36" s="20">
        <v>37</v>
      </c>
      <c r="I36" s="20">
        <v>18</v>
      </c>
      <c r="J36" s="20">
        <v>49</v>
      </c>
      <c r="K36" s="20">
        <v>15</v>
      </c>
      <c r="L36" s="20">
        <v>9</v>
      </c>
      <c r="M36" s="20">
        <v>10</v>
      </c>
      <c r="N36" s="20">
        <v>-11</v>
      </c>
      <c r="O36" s="20">
        <v>-21</v>
      </c>
      <c r="P36" s="20">
        <v>52</v>
      </c>
      <c r="Q36" s="20">
        <v>6</v>
      </c>
      <c r="R36" s="20">
        <v>20</v>
      </c>
      <c r="S36" s="20">
        <v>5</v>
      </c>
      <c r="T36" s="20">
        <v>10</v>
      </c>
      <c r="U36" s="20">
        <v>18</v>
      </c>
      <c r="V36" s="20">
        <v>-119</v>
      </c>
      <c r="W36" s="20">
        <v>12</v>
      </c>
      <c r="X36" s="20">
        <v>17</v>
      </c>
      <c r="Y36" s="20">
        <v>22</v>
      </c>
      <c r="Z36" s="20">
        <v>-63</v>
      </c>
      <c r="AA36" s="20">
        <v>-13</v>
      </c>
      <c r="AB36" s="20">
        <v>1</v>
      </c>
      <c r="AC36" s="20">
        <v>-33</v>
      </c>
      <c r="AD36" s="20">
        <v>9</v>
      </c>
      <c r="AE36" s="20">
        <v>37</v>
      </c>
      <c r="AF36" s="20">
        <v>19</v>
      </c>
      <c r="AG36" s="20">
        <v>5</v>
      </c>
      <c r="AH36" s="20">
        <v>31</v>
      </c>
      <c r="AI36" s="20">
        <v>22</v>
      </c>
      <c r="AJ36" s="20">
        <v>30</v>
      </c>
      <c r="AK36" s="20">
        <v>-28</v>
      </c>
      <c r="AL36" s="20">
        <v>-107</v>
      </c>
      <c r="AM36" s="20">
        <v>12</v>
      </c>
      <c r="AN36" s="20">
        <v>-21</v>
      </c>
      <c r="AO36" s="20">
        <v>5</v>
      </c>
      <c r="AP36" s="20">
        <v>8</v>
      </c>
      <c r="AQ36" s="20">
        <v>-19</v>
      </c>
      <c r="AR36" s="20">
        <v>45</v>
      </c>
      <c r="AS36" s="20">
        <v>0</v>
      </c>
      <c r="AT36" s="20">
        <v>-3</v>
      </c>
      <c r="AU36" s="20">
        <v>28</v>
      </c>
      <c r="AV36" s="20">
        <v>33</v>
      </c>
      <c r="AW36" s="20">
        <v>79</v>
      </c>
      <c r="AX36" s="20">
        <v>-22</v>
      </c>
      <c r="AY36" s="20">
        <v>8</v>
      </c>
      <c r="AZ36" s="20">
        <v>97</v>
      </c>
      <c r="BA36" s="20">
        <v>-8</v>
      </c>
      <c r="BB36" s="20">
        <v>111</v>
      </c>
      <c r="BC36" s="20">
        <v>86</v>
      </c>
      <c r="BD36" s="20">
        <v>-38</v>
      </c>
      <c r="BE36" s="20">
        <v>54</v>
      </c>
      <c r="BF36" s="20">
        <v>13</v>
      </c>
      <c r="BG36" s="20">
        <v>-51</v>
      </c>
      <c r="BH36" s="20">
        <v>-89</v>
      </c>
      <c r="BI36" s="20">
        <v>-240</v>
      </c>
      <c r="BJ36" s="20">
        <v>-218</v>
      </c>
      <c r="BK36" s="20">
        <v>-11</v>
      </c>
      <c r="BL36" s="20">
        <v>-88</v>
      </c>
      <c r="BM36" s="20">
        <v>-86</v>
      </c>
      <c r="BN36" s="20">
        <v>4</v>
      </c>
      <c r="BO36" s="20">
        <v>19</v>
      </c>
      <c r="BP36" s="20">
        <v>22</v>
      </c>
      <c r="BQ36" s="20">
        <v>-7</v>
      </c>
      <c r="BR36" s="20">
        <v>-107</v>
      </c>
      <c r="BS36" s="20">
        <v>-84</v>
      </c>
      <c r="BT36" s="20">
        <v>-11</v>
      </c>
      <c r="BU36" s="20">
        <v>13</v>
      </c>
      <c r="BV36" s="20">
        <v>-66</v>
      </c>
      <c r="BW36" s="20">
        <v>-2</v>
      </c>
      <c r="BX36" s="20">
        <v>7</v>
      </c>
      <c r="BY36" s="20">
        <v>63</v>
      </c>
      <c r="BZ36" s="20">
        <v>61</v>
      </c>
      <c r="CA36" s="20">
        <v>45</v>
      </c>
      <c r="CB36" s="20">
        <v>4</v>
      </c>
      <c r="CC36" s="20">
        <v>-43</v>
      </c>
      <c r="CD36" s="20">
        <v>102</v>
      </c>
      <c r="CE36" s="20">
        <v>24</v>
      </c>
      <c r="CF36" s="20">
        <v>51</v>
      </c>
      <c r="CG36" s="20">
        <v>33</v>
      </c>
      <c r="CH36" s="20">
        <v>-22</v>
      </c>
      <c r="CI36" s="20">
        <v>-74</v>
      </c>
      <c r="CJ36" s="20">
        <v>7</v>
      </c>
      <c r="CK36" s="20">
        <v>17</v>
      </c>
      <c r="CL36" s="20">
        <v>9</v>
      </c>
      <c r="CM36" s="20">
        <v>31</v>
      </c>
      <c r="CN36" s="20">
        <v>48</v>
      </c>
      <c r="CO36" s="20">
        <v>23</v>
      </c>
      <c r="CP36" s="20">
        <v>27</v>
      </c>
      <c r="CQ36" s="20">
        <v>41</v>
      </c>
      <c r="CR36" s="20">
        <v>11</v>
      </c>
      <c r="CS36" s="20">
        <v>27</v>
      </c>
      <c r="CT36" s="20">
        <v>-31</v>
      </c>
      <c r="CU36" s="20">
        <v>54</v>
      </c>
      <c r="CV36" s="20">
        <v>15</v>
      </c>
      <c r="CW36" s="20">
        <v>1</v>
      </c>
      <c r="CX36" s="20">
        <v>87</v>
      </c>
      <c r="CY36" s="20">
        <v>16</v>
      </c>
      <c r="CZ36" s="20">
        <v>-9</v>
      </c>
      <c r="DA36" s="20">
        <v>50</v>
      </c>
      <c r="DB36" s="20">
        <v>-53</v>
      </c>
      <c r="DC36" s="20">
        <v>-3</v>
      </c>
      <c r="DD36" s="20">
        <v>15</v>
      </c>
      <c r="DE36" s="20">
        <v>60</v>
      </c>
      <c r="DF36" s="20">
        <v>-3</v>
      </c>
      <c r="DG36" s="20">
        <v>-3</v>
      </c>
      <c r="DH36" s="20">
        <v>-17</v>
      </c>
      <c r="DI36" s="20">
        <v>2</v>
      </c>
      <c r="DJ36" s="20">
        <v>-11</v>
      </c>
    </row>
    <row r="37" spans="1:114" s="22" customFormat="1" ht="11.25" customHeight="1" x14ac:dyDescent="0.2">
      <c r="B37" s="19" t="s">
        <v>26</v>
      </c>
      <c r="C37" s="20">
        <v>0</v>
      </c>
      <c r="D37" s="20">
        <v>3</v>
      </c>
      <c r="E37" s="20">
        <v>1</v>
      </c>
      <c r="F37" s="20">
        <v>-3</v>
      </c>
      <c r="G37" s="20">
        <v>-10</v>
      </c>
      <c r="H37" s="20">
        <v>6</v>
      </c>
      <c r="I37" s="20">
        <v>1</v>
      </c>
      <c r="J37" s="20">
        <v>-1</v>
      </c>
      <c r="K37" s="20">
        <v>-4</v>
      </c>
      <c r="L37" s="20">
        <v>-2</v>
      </c>
      <c r="M37" s="20">
        <v>-3</v>
      </c>
      <c r="N37" s="20">
        <v>3</v>
      </c>
      <c r="O37" s="20">
        <v>-3</v>
      </c>
      <c r="P37" s="20">
        <v>-2</v>
      </c>
      <c r="Q37" s="20">
        <v>-6</v>
      </c>
      <c r="R37" s="20">
        <v>-5</v>
      </c>
      <c r="S37" s="20">
        <v>7</v>
      </c>
      <c r="T37" s="20">
        <v>1</v>
      </c>
      <c r="U37" s="20">
        <v>-3</v>
      </c>
      <c r="V37" s="20">
        <v>3</v>
      </c>
      <c r="W37" s="20">
        <v>-2</v>
      </c>
      <c r="X37" s="20">
        <v>11</v>
      </c>
      <c r="Y37" s="20">
        <v>1</v>
      </c>
      <c r="Z37" s="20">
        <v>1</v>
      </c>
      <c r="AA37" s="20">
        <v>1</v>
      </c>
      <c r="AB37" s="20">
        <v>1</v>
      </c>
      <c r="AC37" s="20">
        <v>-1</v>
      </c>
      <c r="AD37" s="20">
        <v>-4</v>
      </c>
      <c r="AE37" s="20">
        <v>-2</v>
      </c>
      <c r="AF37" s="20">
        <v>-6</v>
      </c>
      <c r="AG37" s="20">
        <v>-2</v>
      </c>
      <c r="AH37" s="20">
        <v>1</v>
      </c>
      <c r="AI37" s="20">
        <v>-2</v>
      </c>
      <c r="AJ37" s="20">
        <v>-1</v>
      </c>
      <c r="AK37" s="20">
        <v>2</v>
      </c>
      <c r="AL37" s="20">
        <v>-5</v>
      </c>
      <c r="AM37" s="20">
        <v>1</v>
      </c>
      <c r="AN37" s="20">
        <v>1</v>
      </c>
      <c r="AO37" s="20">
        <v>4</v>
      </c>
      <c r="AP37" s="20">
        <v>5</v>
      </c>
      <c r="AQ37" s="20">
        <v>-2</v>
      </c>
      <c r="AR37" s="20">
        <v>2</v>
      </c>
      <c r="AS37" s="20">
        <v>10</v>
      </c>
      <c r="AT37" s="20">
        <v>1</v>
      </c>
      <c r="AU37" s="20">
        <v>4</v>
      </c>
      <c r="AV37" s="20">
        <v>4</v>
      </c>
      <c r="AW37" s="20">
        <v>-3</v>
      </c>
      <c r="AX37" s="20">
        <v>0</v>
      </c>
      <c r="AY37" s="20">
        <v>3</v>
      </c>
      <c r="AZ37" s="20">
        <v>-7</v>
      </c>
      <c r="BA37" s="20">
        <v>4</v>
      </c>
      <c r="BB37" s="20">
        <v>-12</v>
      </c>
      <c r="BC37" s="20">
        <v>10</v>
      </c>
      <c r="BD37" s="20">
        <v>9</v>
      </c>
      <c r="BE37" s="20">
        <v>0</v>
      </c>
      <c r="BF37" s="20">
        <v>-2</v>
      </c>
      <c r="BG37" s="20">
        <v>14</v>
      </c>
      <c r="BH37" s="20">
        <v>7</v>
      </c>
      <c r="BI37" s="20">
        <v>-12</v>
      </c>
      <c r="BJ37" s="20">
        <v>-10</v>
      </c>
      <c r="BK37" s="20">
        <v>3</v>
      </c>
      <c r="BL37" s="20">
        <v>1</v>
      </c>
      <c r="BM37" s="20">
        <v>-10</v>
      </c>
      <c r="BN37" s="20">
        <v>-5</v>
      </c>
      <c r="BO37" s="20">
        <v>1</v>
      </c>
      <c r="BP37" s="20">
        <v>-3</v>
      </c>
      <c r="BQ37" s="20">
        <v>8</v>
      </c>
      <c r="BR37" s="20">
        <v>3</v>
      </c>
      <c r="BS37" s="20">
        <v>24</v>
      </c>
      <c r="BT37" s="20">
        <v>-2</v>
      </c>
      <c r="BU37" s="20">
        <v>-1</v>
      </c>
      <c r="BV37" s="20">
        <v>-12</v>
      </c>
      <c r="BW37" s="20">
        <v>-2</v>
      </c>
      <c r="BX37" s="20">
        <v>-6</v>
      </c>
      <c r="BY37" s="20">
        <v>-4</v>
      </c>
      <c r="BZ37" s="20">
        <v>-6</v>
      </c>
      <c r="CA37" s="20">
        <v>-4</v>
      </c>
      <c r="CB37" s="20">
        <v>-2</v>
      </c>
      <c r="CC37" s="20">
        <v>1</v>
      </c>
      <c r="CD37" s="20">
        <v>-3</v>
      </c>
      <c r="CE37" s="20">
        <v>1</v>
      </c>
      <c r="CF37" s="20">
        <v>1</v>
      </c>
      <c r="CG37" s="20">
        <v>19</v>
      </c>
      <c r="CH37" s="20">
        <v>-8</v>
      </c>
      <c r="CI37" s="20">
        <v>2</v>
      </c>
      <c r="CJ37" s="20">
        <v>-9</v>
      </c>
      <c r="CK37" s="20">
        <v>-3</v>
      </c>
      <c r="CL37" s="20">
        <v>5</v>
      </c>
      <c r="CM37" s="20">
        <v>4</v>
      </c>
      <c r="CN37" s="20">
        <v>9</v>
      </c>
      <c r="CO37" s="20">
        <v>-6</v>
      </c>
      <c r="CP37" s="20">
        <v>-4</v>
      </c>
      <c r="CQ37" s="20">
        <v>3</v>
      </c>
      <c r="CR37" s="20">
        <v>1</v>
      </c>
      <c r="CS37" s="20">
        <v>1</v>
      </c>
      <c r="CT37" s="20">
        <v>5</v>
      </c>
      <c r="CU37" s="20">
        <v>18</v>
      </c>
      <c r="CV37" s="20">
        <v>-6</v>
      </c>
      <c r="CW37" s="20">
        <v>-12</v>
      </c>
      <c r="CX37" s="20">
        <v>-2</v>
      </c>
      <c r="CY37" s="20">
        <v>5</v>
      </c>
      <c r="CZ37" s="20">
        <v>-9</v>
      </c>
      <c r="DA37" s="20">
        <v>4</v>
      </c>
      <c r="DB37" s="20">
        <v>4</v>
      </c>
      <c r="DC37" s="20">
        <v>7</v>
      </c>
      <c r="DD37" s="20">
        <v>-3</v>
      </c>
      <c r="DE37" s="20">
        <v>-7</v>
      </c>
      <c r="DF37" s="20">
        <v>-3</v>
      </c>
      <c r="DG37" s="20">
        <v>-7</v>
      </c>
      <c r="DH37" s="20">
        <v>7</v>
      </c>
      <c r="DI37" s="20">
        <v>-4</v>
      </c>
      <c r="DJ37" s="20">
        <v>-4</v>
      </c>
    </row>
    <row r="38" spans="1:114" ht="11.25" customHeight="1" x14ac:dyDescent="0.2">
      <c r="A38" s="7"/>
      <c r="B38" s="21" t="s">
        <v>27</v>
      </c>
      <c r="C38" s="66">
        <v>56</v>
      </c>
      <c r="D38" s="66">
        <v>-26</v>
      </c>
      <c r="E38" s="66">
        <v>61</v>
      </c>
      <c r="F38" s="66">
        <v>180</v>
      </c>
      <c r="G38" s="66">
        <v>68</v>
      </c>
      <c r="H38" s="66">
        <v>-45</v>
      </c>
      <c r="I38" s="66">
        <v>60</v>
      </c>
      <c r="J38" s="66">
        <v>125</v>
      </c>
      <c r="K38" s="66">
        <v>58</v>
      </c>
      <c r="L38" s="66">
        <v>-14</v>
      </c>
      <c r="M38" s="66">
        <v>10</v>
      </c>
      <c r="N38" s="66">
        <v>10</v>
      </c>
      <c r="O38" s="66">
        <v>69</v>
      </c>
      <c r="P38" s="66">
        <v>94</v>
      </c>
      <c r="Q38" s="66">
        <v>-41</v>
      </c>
      <c r="R38" s="66">
        <v>37</v>
      </c>
      <c r="S38" s="66">
        <v>26</v>
      </c>
      <c r="T38" s="66">
        <v>-8</v>
      </c>
      <c r="U38" s="66">
        <v>161</v>
      </c>
      <c r="V38" s="66">
        <v>93</v>
      </c>
      <c r="W38" s="66">
        <v>-68</v>
      </c>
      <c r="X38" s="66">
        <v>-133</v>
      </c>
      <c r="Y38" s="66">
        <v>-241</v>
      </c>
      <c r="Z38" s="66">
        <v>-265</v>
      </c>
      <c r="AA38" s="66">
        <v>-22</v>
      </c>
      <c r="AB38" s="66">
        <v>-177</v>
      </c>
      <c r="AC38" s="66">
        <v>-48</v>
      </c>
      <c r="AD38" s="66">
        <v>-100</v>
      </c>
      <c r="AE38" s="66">
        <v>-113</v>
      </c>
      <c r="AF38" s="66">
        <v>-2</v>
      </c>
      <c r="AG38" s="66">
        <v>-116</v>
      </c>
      <c r="AH38" s="66">
        <v>29</v>
      </c>
      <c r="AI38" s="66">
        <v>150</v>
      </c>
      <c r="AJ38" s="66">
        <v>31</v>
      </c>
      <c r="AK38" s="66">
        <v>55</v>
      </c>
      <c r="AL38" s="66">
        <v>-102</v>
      </c>
      <c r="AM38" s="66">
        <v>172</v>
      </c>
      <c r="AN38" s="66">
        <v>165</v>
      </c>
      <c r="AO38" s="66">
        <v>195</v>
      </c>
      <c r="AP38" s="66">
        <v>38</v>
      </c>
      <c r="AQ38" s="66">
        <v>-26</v>
      </c>
      <c r="AR38" s="66">
        <v>-85</v>
      </c>
      <c r="AS38" s="66">
        <v>64</v>
      </c>
      <c r="AT38" s="66">
        <v>42</v>
      </c>
      <c r="AU38" s="66">
        <v>-109</v>
      </c>
      <c r="AV38" s="66">
        <v>69</v>
      </c>
      <c r="AW38" s="66">
        <v>34</v>
      </c>
      <c r="AX38" s="66">
        <v>-100</v>
      </c>
      <c r="AY38" s="66">
        <v>86</v>
      </c>
      <c r="AZ38" s="66">
        <v>37</v>
      </c>
      <c r="BA38" s="66">
        <v>54</v>
      </c>
      <c r="BB38" s="66">
        <v>-3</v>
      </c>
      <c r="BC38" s="66">
        <v>218</v>
      </c>
      <c r="BD38" s="66">
        <v>-20</v>
      </c>
      <c r="BE38" s="66">
        <v>30</v>
      </c>
      <c r="BF38" s="66">
        <v>254</v>
      </c>
      <c r="BG38" s="66">
        <v>64</v>
      </c>
      <c r="BH38" s="66">
        <v>-114</v>
      </c>
      <c r="BI38" s="66">
        <v>16</v>
      </c>
      <c r="BJ38" s="66">
        <v>-140</v>
      </c>
      <c r="BK38" s="66">
        <v>-14</v>
      </c>
      <c r="BL38" s="66">
        <v>29</v>
      </c>
      <c r="BM38" s="66">
        <v>70</v>
      </c>
      <c r="BN38" s="66">
        <v>-34</v>
      </c>
      <c r="BO38" s="66">
        <v>51</v>
      </c>
      <c r="BP38" s="66">
        <v>51</v>
      </c>
      <c r="BQ38" s="66">
        <v>-11</v>
      </c>
      <c r="BR38" s="66">
        <v>-10</v>
      </c>
      <c r="BS38" s="66">
        <v>-8</v>
      </c>
      <c r="BT38" s="66">
        <v>2</v>
      </c>
      <c r="BU38" s="66">
        <v>-60</v>
      </c>
      <c r="BV38" s="66">
        <v>-189</v>
      </c>
      <c r="BW38" s="66">
        <v>47</v>
      </c>
      <c r="BX38" s="66">
        <v>-56</v>
      </c>
      <c r="BY38" s="66">
        <v>86</v>
      </c>
      <c r="BZ38" s="66">
        <v>95</v>
      </c>
      <c r="CA38" s="66">
        <v>-14</v>
      </c>
      <c r="CB38" s="66">
        <v>-77</v>
      </c>
      <c r="CC38" s="66">
        <v>-102</v>
      </c>
      <c r="CD38" s="66">
        <v>-24</v>
      </c>
      <c r="CE38" s="66">
        <v>0</v>
      </c>
      <c r="CF38" s="66">
        <v>24</v>
      </c>
      <c r="CG38" s="66">
        <v>-1</v>
      </c>
      <c r="CH38" s="66">
        <v>-62</v>
      </c>
      <c r="CI38" s="66">
        <v>11</v>
      </c>
      <c r="CJ38" s="66">
        <v>12</v>
      </c>
      <c r="CK38" s="66">
        <v>54</v>
      </c>
      <c r="CL38" s="66">
        <v>9</v>
      </c>
      <c r="CM38" s="66">
        <v>75</v>
      </c>
      <c r="CN38" s="66">
        <v>-9</v>
      </c>
      <c r="CO38" s="66">
        <v>-61</v>
      </c>
      <c r="CP38" s="66">
        <v>8</v>
      </c>
      <c r="CQ38" s="66">
        <v>125</v>
      </c>
      <c r="CR38" s="66">
        <v>21</v>
      </c>
      <c r="CS38" s="66">
        <v>-18</v>
      </c>
      <c r="CT38" s="66">
        <v>-239</v>
      </c>
      <c r="CU38" s="66">
        <v>100</v>
      </c>
      <c r="CV38" s="66">
        <v>-79</v>
      </c>
      <c r="CW38" s="66">
        <v>59</v>
      </c>
      <c r="CX38" s="66">
        <v>77</v>
      </c>
      <c r="CY38" s="66">
        <v>16</v>
      </c>
      <c r="CZ38" s="66">
        <v>114</v>
      </c>
      <c r="DA38" s="66">
        <v>50</v>
      </c>
      <c r="DB38" s="66">
        <v>-54</v>
      </c>
      <c r="DC38" s="66">
        <v>-74</v>
      </c>
      <c r="DD38" s="66">
        <v>18</v>
      </c>
      <c r="DE38" s="66">
        <v>40</v>
      </c>
      <c r="DF38" s="66">
        <v>-100</v>
      </c>
      <c r="DG38" s="66">
        <v>110</v>
      </c>
      <c r="DH38" s="66">
        <v>105</v>
      </c>
      <c r="DI38" s="66">
        <v>124</v>
      </c>
      <c r="DJ38" s="66">
        <v>2</v>
      </c>
    </row>
    <row r="39" spans="1:114" ht="11.25" customHeight="1" x14ac:dyDescent="0.2">
      <c r="A39" s="7"/>
      <c r="B39" s="19" t="s">
        <v>28</v>
      </c>
      <c r="C39" s="20">
        <v>90</v>
      </c>
      <c r="D39" s="20">
        <v>-21</v>
      </c>
      <c r="E39" s="20">
        <v>27</v>
      </c>
      <c r="F39" s="20">
        <v>90</v>
      </c>
      <c r="G39" s="20">
        <v>58</v>
      </c>
      <c r="H39" s="20">
        <v>-64</v>
      </c>
      <c r="I39" s="20">
        <v>66</v>
      </c>
      <c r="J39" s="20">
        <v>124</v>
      </c>
      <c r="K39" s="20">
        <v>58</v>
      </c>
      <c r="L39" s="20">
        <v>-3</v>
      </c>
      <c r="M39" s="20">
        <v>29</v>
      </c>
      <c r="N39" s="20">
        <v>25</v>
      </c>
      <c r="O39" s="20">
        <v>69</v>
      </c>
      <c r="P39" s="20">
        <v>79</v>
      </c>
      <c r="Q39" s="20">
        <v>-30</v>
      </c>
      <c r="R39" s="20">
        <v>41</v>
      </c>
      <c r="S39" s="20">
        <v>27</v>
      </c>
      <c r="T39" s="20">
        <v>-3</v>
      </c>
      <c r="U39" s="20">
        <v>166</v>
      </c>
      <c r="V39" s="20">
        <v>95</v>
      </c>
      <c r="W39" s="20">
        <v>-66</v>
      </c>
      <c r="X39" s="20">
        <v>-136</v>
      </c>
      <c r="Y39" s="20">
        <v>-235</v>
      </c>
      <c r="Z39" s="20">
        <v>-255</v>
      </c>
      <c r="AA39" s="20">
        <v>-20</v>
      </c>
      <c r="AB39" s="20">
        <v>-179</v>
      </c>
      <c r="AC39" s="20">
        <v>-49</v>
      </c>
      <c r="AD39" s="20">
        <v>-102</v>
      </c>
      <c r="AE39" s="20">
        <v>-105</v>
      </c>
      <c r="AF39" s="20">
        <v>-2</v>
      </c>
      <c r="AG39" s="20">
        <v>-121</v>
      </c>
      <c r="AH39" s="20">
        <v>33</v>
      </c>
      <c r="AI39" s="20">
        <v>116</v>
      </c>
      <c r="AJ39" s="20">
        <v>21</v>
      </c>
      <c r="AK39" s="20">
        <v>19</v>
      </c>
      <c r="AL39" s="20">
        <v>-82</v>
      </c>
      <c r="AM39" s="20">
        <v>187</v>
      </c>
      <c r="AN39" s="20">
        <v>143</v>
      </c>
      <c r="AO39" s="20">
        <v>185</v>
      </c>
      <c r="AP39" s="20">
        <v>47</v>
      </c>
      <c r="AQ39" s="20">
        <v>-10</v>
      </c>
      <c r="AR39" s="20">
        <v>-79</v>
      </c>
      <c r="AS39" s="20">
        <v>22</v>
      </c>
      <c r="AT39" s="20">
        <v>49</v>
      </c>
      <c r="AU39" s="20">
        <v>-124</v>
      </c>
      <c r="AV39" s="20">
        <v>35</v>
      </c>
      <c r="AW39" s="20">
        <v>41</v>
      </c>
      <c r="AX39" s="20">
        <v>-62</v>
      </c>
      <c r="AY39" s="20">
        <v>73</v>
      </c>
      <c r="AZ39" s="20">
        <v>34</v>
      </c>
      <c r="BA39" s="20">
        <v>39</v>
      </c>
      <c r="BB39" s="20">
        <v>-9</v>
      </c>
      <c r="BC39" s="20">
        <v>218</v>
      </c>
      <c r="BD39" s="20">
        <v>-7</v>
      </c>
      <c r="BE39" s="20">
        <v>32</v>
      </c>
      <c r="BF39" s="20">
        <v>219</v>
      </c>
      <c r="BG39" s="20">
        <v>60</v>
      </c>
      <c r="BH39" s="20">
        <v>-108</v>
      </c>
      <c r="BI39" s="20">
        <v>15</v>
      </c>
      <c r="BJ39" s="20">
        <v>-145</v>
      </c>
      <c r="BK39" s="20">
        <v>5</v>
      </c>
      <c r="BL39" s="20">
        <v>36</v>
      </c>
      <c r="BM39" s="20">
        <v>64</v>
      </c>
      <c r="BN39" s="20">
        <v>-8</v>
      </c>
      <c r="BO39" s="20">
        <v>59</v>
      </c>
      <c r="BP39" s="20">
        <v>69</v>
      </c>
      <c r="BQ39" s="20">
        <v>1</v>
      </c>
      <c r="BR39" s="20">
        <v>-19</v>
      </c>
      <c r="BS39" s="20">
        <v>4</v>
      </c>
      <c r="BT39" s="20">
        <v>6</v>
      </c>
      <c r="BU39" s="20">
        <v>-44</v>
      </c>
      <c r="BV39" s="20">
        <v>-174</v>
      </c>
      <c r="BW39" s="20">
        <v>53</v>
      </c>
      <c r="BX39" s="20">
        <v>-60</v>
      </c>
      <c r="BY39" s="20">
        <v>85</v>
      </c>
      <c r="BZ39" s="20">
        <v>104</v>
      </c>
      <c r="CA39" s="20">
        <v>-17</v>
      </c>
      <c r="CB39" s="20">
        <v>-73</v>
      </c>
      <c r="CC39" s="20">
        <v>-90</v>
      </c>
      <c r="CD39" s="20">
        <v>-11</v>
      </c>
      <c r="CE39" s="20">
        <v>18</v>
      </c>
      <c r="CF39" s="20">
        <v>26</v>
      </c>
      <c r="CG39" s="20">
        <v>12</v>
      </c>
      <c r="CH39" s="20">
        <v>-52</v>
      </c>
      <c r="CI39" s="20">
        <v>20</v>
      </c>
      <c r="CJ39" s="20">
        <v>5</v>
      </c>
      <c r="CK39" s="20">
        <v>36</v>
      </c>
      <c r="CL39" s="20">
        <v>6</v>
      </c>
      <c r="CM39" s="20">
        <v>59</v>
      </c>
      <c r="CN39" s="20">
        <v>-9</v>
      </c>
      <c r="CO39" s="20">
        <v>-64</v>
      </c>
      <c r="CP39" s="20">
        <v>4</v>
      </c>
      <c r="CQ39" s="20">
        <v>97</v>
      </c>
      <c r="CR39" s="20">
        <v>30</v>
      </c>
      <c r="CS39" s="20">
        <v>-18</v>
      </c>
      <c r="CT39" s="20">
        <v>-237</v>
      </c>
      <c r="CU39" s="20">
        <v>89</v>
      </c>
      <c r="CV39" s="20">
        <v>-76</v>
      </c>
      <c r="CW39" s="20">
        <v>51</v>
      </c>
      <c r="CX39" s="20">
        <v>84</v>
      </c>
      <c r="CY39" s="20">
        <v>16</v>
      </c>
      <c r="CZ39" s="20">
        <v>105</v>
      </c>
      <c r="DA39" s="20">
        <v>52</v>
      </c>
      <c r="DB39" s="20">
        <v>-51</v>
      </c>
      <c r="DC39" s="20">
        <v>-82</v>
      </c>
      <c r="DD39" s="20">
        <v>17</v>
      </c>
      <c r="DE39" s="20">
        <v>38</v>
      </c>
      <c r="DF39" s="20">
        <v>-92</v>
      </c>
      <c r="DG39" s="20">
        <v>114</v>
      </c>
      <c r="DH39" s="20">
        <v>116</v>
      </c>
      <c r="DI39" s="20">
        <v>128</v>
      </c>
      <c r="DJ39" s="20">
        <v>5</v>
      </c>
    </row>
    <row r="40" spans="1:114" ht="11.25" customHeight="1" x14ac:dyDescent="0.2">
      <c r="A40" s="7"/>
      <c r="B40" s="19" t="s">
        <v>29</v>
      </c>
      <c r="C40" s="20">
        <v>-34</v>
      </c>
      <c r="D40" s="20">
        <v>-5</v>
      </c>
      <c r="E40" s="20">
        <v>34</v>
      </c>
      <c r="F40" s="20">
        <v>90</v>
      </c>
      <c r="G40" s="20">
        <v>10</v>
      </c>
      <c r="H40" s="20">
        <v>19</v>
      </c>
      <c r="I40" s="20">
        <v>-6</v>
      </c>
      <c r="J40" s="20">
        <v>1</v>
      </c>
      <c r="K40" s="20">
        <v>0</v>
      </c>
      <c r="L40" s="20">
        <v>-11</v>
      </c>
      <c r="M40" s="20">
        <v>-19</v>
      </c>
      <c r="N40" s="20">
        <v>-15</v>
      </c>
      <c r="O40" s="20">
        <v>0</v>
      </c>
      <c r="P40" s="20">
        <v>15</v>
      </c>
      <c r="Q40" s="20">
        <v>-11</v>
      </c>
      <c r="R40" s="20">
        <v>-4</v>
      </c>
      <c r="S40" s="20">
        <v>-1</v>
      </c>
      <c r="T40" s="20">
        <v>-5</v>
      </c>
      <c r="U40" s="20">
        <v>-5</v>
      </c>
      <c r="V40" s="20">
        <v>-2</v>
      </c>
      <c r="W40" s="20">
        <v>-2</v>
      </c>
      <c r="X40" s="20">
        <v>3</v>
      </c>
      <c r="Y40" s="20">
        <v>-6</v>
      </c>
      <c r="Z40" s="20">
        <v>-10</v>
      </c>
      <c r="AA40" s="20">
        <v>-2</v>
      </c>
      <c r="AB40" s="20">
        <v>2</v>
      </c>
      <c r="AC40" s="20">
        <v>1</v>
      </c>
      <c r="AD40" s="20">
        <v>2</v>
      </c>
      <c r="AE40" s="20">
        <v>-8</v>
      </c>
      <c r="AF40" s="20">
        <v>0</v>
      </c>
      <c r="AG40" s="20">
        <v>5</v>
      </c>
      <c r="AH40" s="20">
        <v>-4</v>
      </c>
      <c r="AI40" s="20">
        <v>34</v>
      </c>
      <c r="AJ40" s="20">
        <v>10</v>
      </c>
      <c r="AK40" s="20">
        <v>36</v>
      </c>
      <c r="AL40" s="20">
        <v>-20</v>
      </c>
      <c r="AM40" s="20">
        <v>-15</v>
      </c>
      <c r="AN40" s="20">
        <v>22</v>
      </c>
      <c r="AO40" s="20">
        <v>10</v>
      </c>
      <c r="AP40" s="20">
        <v>-9</v>
      </c>
      <c r="AQ40" s="20">
        <v>-16</v>
      </c>
      <c r="AR40" s="20">
        <v>-6</v>
      </c>
      <c r="AS40" s="20">
        <v>42</v>
      </c>
      <c r="AT40" s="20">
        <v>-7</v>
      </c>
      <c r="AU40" s="20">
        <v>15</v>
      </c>
      <c r="AV40" s="20">
        <v>34</v>
      </c>
      <c r="AW40" s="20">
        <v>-7</v>
      </c>
      <c r="AX40" s="20">
        <v>-38</v>
      </c>
      <c r="AY40" s="20">
        <v>13</v>
      </c>
      <c r="AZ40" s="20">
        <v>3</v>
      </c>
      <c r="BA40" s="20">
        <v>15</v>
      </c>
      <c r="BB40" s="20">
        <v>6</v>
      </c>
      <c r="BC40" s="20">
        <v>0</v>
      </c>
      <c r="BD40" s="20">
        <v>-13</v>
      </c>
      <c r="BE40" s="20">
        <v>-2</v>
      </c>
      <c r="BF40" s="20">
        <v>35</v>
      </c>
      <c r="BG40" s="20">
        <v>4</v>
      </c>
      <c r="BH40" s="20">
        <v>-6</v>
      </c>
      <c r="BI40" s="20">
        <v>1</v>
      </c>
      <c r="BJ40" s="20">
        <v>5</v>
      </c>
      <c r="BK40" s="20">
        <v>-19</v>
      </c>
      <c r="BL40" s="20">
        <v>-7</v>
      </c>
      <c r="BM40" s="20">
        <v>6</v>
      </c>
      <c r="BN40" s="20">
        <v>-26</v>
      </c>
      <c r="BO40" s="20">
        <v>-8</v>
      </c>
      <c r="BP40" s="20">
        <v>-18</v>
      </c>
      <c r="BQ40" s="20">
        <v>-12</v>
      </c>
      <c r="BR40" s="20">
        <v>9</v>
      </c>
      <c r="BS40" s="20">
        <v>-12</v>
      </c>
      <c r="BT40" s="20">
        <v>-4</v>
      </c>
      <c r="BU40" s="20">
        <v>-16</v>
      </c>
      <c r="BV40" s="20">
        <v>-15</v>
      </c>
      <c r="BW40" s="20">
        <v>-6</v>
      </c>
      <c r="BX40" s="20">
        <v>4</v>
      </c>
      <c r="BY40" s="20">
        <v>1</v>
      </c>
      <c r="BZ40" s="20">
        <v>-9</v>
      </c>
      <c r="CA40" s="20">
        <v>3</v>
      </c>
      <c r="CB40" s="20">
        <v>-4</v>
      </c>
      <c r="CC40" s="20">
        <v>-12</v>
      </c>
      <c r="CD40" s="20">
        <v>-13</v>
      </c>
      <c r="CE40" s="20">
        <v>-18</v>
      </c>
      <c r="CF40" s="20">
        <v>-2</v>
      </c>
      <c r="CG40" s="20">
        <v>-13</v>
      </c>
      <c r="CH40" s="20">
        <v>-10</v>
      </c>
      <c r="CI40" s="20">
        <v>-9</v>
      </c>
      <c r="CJ40" s="20">
        <v>7</v>
      </c>
      <c r="CK40" s="20">
        <v>18</v>
      </c>
      <c r="CL40" s="20">
        <v>3</v>
      </c>
      <c r="CM40" s="20">
        <v>16</v>
      </c>
      <c r="CN40" s="20">
        <v>0</v>
      </c>
      <c r="CO40" s="20">
        <v>3</v>
      </c>
      <c r="CP40" s="20">
        <v>4</v>
      </c>
      <c r="CQ40" s="20">
        <v>28</v>
      </c>
      <c r="CR40" s="20">
        <v>-9</v>
      </c>
      <c r="CS40" s="20">
        <v>0</v>
      </c>
      <c r="CT40" s="20">
        <v>-2</v>
      </c>
      <c r="CU40" s="20">
        <v>11</v>
      </c>
      <c r="CV40" s="20">
        <v>-3</v>
      </c>
      <c r="CW40" s="20">
        <v>8</v>
      </c>
      <c r="CX40" s="20">
        <v>-7</v>
      </c>
      <c r="CY40" s="20">
        <v>0</v>
      </c>
      <c r="CZ40" s="20">
        <v>9</v>
      </c>
      <c r="DA40" s="20">
        <v>-2</v>
      </c>
      <c r="DB40" s="20">
        <v>-3</v>
      </c>
      <c r="DC40" s="20">
        <v>8</v>
      </c>
      <c r="DD40" s="20">
        <v>1</v>
      </c>
      <c r="DE40" s="20">
        <v>2</v>
      </c>
      <c r="DF40" s="20">
        <v>-8</v>
      </c>
      <c r="DG40" s="20">
        <v>-4</v>
      </c>
      <c r="DH40" s="20">
        <v>-11</v>
      </c>
      <c r="DI40" s="20">
        <v>-4</v>
      </c>
      <c r="DJ40" s="20">
        <v>-3</v>
      </c>
    </row>
    <row r="41" spans="1:114" ht="11.25" customHeight="1" x14ac:dyDescent="0.2">
      <c r="A41" s="7"/>
      <c r="B41" s="21" t="s">
        <v>30</v>
      </c>
      <c r="C41" s="66">
        <v>2</v>
      </c>
      <c r="D41" s="66">
        <v>4</v>
      </c>
      <c r="E41" s="66">
        <v>-16</v>
      </c>
      <c r="F41" s="66">
        <v>18</v>
      </c>
      <c r="G41" s="66">
        <v>17</v>
      </c>
      <c r="H41" s="66">
        <v>5</v>
      </c>
      <c r="I41" s="66">
        <v>19</v>
      </c>
      <c r="J41" s="66">
        <v>5</v>
      </c>
      <c r="K41" s="66">
        <v>-12</v>
      </c>
      <c r="L41" s="66">
        <v>-10</v>
      </c>
      <c r="M41" s="66">
        <v>3</v>
      </c>
      <c r="N41" s="66">
        <v>3</v>
      </c>
      <c r="O41" s="66">
        <v>0</v>
      </c>
      <c r="P41" s="66">
        <v>-16</v>
      </c>
      <c r="Q41" s="66">
        <v>-3</v>
      </c>
      <c r="R41" s="66">
        <v>-10</v>
      </c>
      <c r="S41" s="66">
        <v>1</v>
      </c>
      <c r="T41" s="66">
        <v>10</v>
      </c>
      <c r="U41" s="66">
        <v>10</v>
      </c>
      <c r="V41" s="66">
        <v>26</v>
      </c>
      <c r="W41" s="66">
        <v>15</v>
      </c>
      <c r="X41" s="66">
        <v>-7</v>
      </c>
      <c r="Y41" s="66">
        <v>4</v>
      </c>
      <c r="Z41" s="66">
        <v>-25</v>
      </c>
      <c r="AA41" s="66">
        <v>-1</v>
      </c>
      <c r="AB41" s="66">
        <v>-20</v>
      </c>
      <c r="AC41" s="66">
        <v>-8</v>
      </c>
      <c r="AD41" s="66">
        <v>-16</v>
      </c>
      <c r="AE41" s="66">
        <v>-18</v>
      </c>
      <c r="AF41" s="66">
        <v>14</v>
      </c>
      <c r="AG41" s="66">
        <v>17</v>
      </c>
      <c r="AH41" s="66">
        <v>8</v>
      </c>
      <c r="AI41" s="66">
        <v>8</v>
      </c>
      <c r="AJ41" s="66">
        <v>2</v>
      </c>
      <c r="AK41" s="66">
        <v>-6</v>
      </c>
      <c r="AL41" s="66">
        <v>-11</v>
      </c>
      <c r="AM41" s="66">
        <v>1</v>
      </c>
      <c r="AN41" s="66">
        <v>9</v>
      </c>
      <c r="AO41" s="66">
        <v>28</v>
      </c>
      <c r="AP41" s="66">
        <v>-27</v>
      </c>
      <c r="AQ41" s="66">
        <v>-14</v>
      </c>
      <c r="AR41" s="66">
        <v>2</v>
      </c>
      <c r="AS41" s="66">
        <v>16</v>
      </c>
      <c r="AT41" s="66">
        <v>1</v>
      </c>
      <c r="AU41" s="66">
        <v>18</v>
      </c>
      <c r="AV41" s="66">
        <v>16</v>
      </c>
      <c r="AW41" s="66">
        <v>4</v>
      </c>
      <c r="AX41" s="66">
        <v>-31</v>
      </c>
      <c r="AY41" s="66">
        <v>-5</v>
      </c>
      <c r="AZ41" s="66">
        <v>5</v>
      </c>
      <c r="BA41" s="66">
        <v>-7</v>
      </c>
      <c r="BB41" s="66">
        <v>-49</v>
      </c>
      <c r="BC41" s="66">
        <v>4</v>
      </c>
      <c r="BD41" s="66">
        <v>54</v>
      </c>
      <c r="BE41" s="66">
        <v>-3</v>
      </c>
      <c r="BF41" s="66">
        <v>8</v>
      </c>
      <c r="BG41" s="66">
        <v>22</v>
      </c>
      <c r="BH41" s="66">
        <v>15</v>
      </c>
      <c r="BI41" s="66">
        <v>-2</v>
      </c>
      <c r="BJ41" s="66">
        <v>-15</v>
      </c>
      <c r="BK41" s="66">
        <v>-6</v>
      </c>
      <c r="BL41" s="66">
        <v>-11</v>
      </c>
      <c r="BM41" s="66">
        <v>-11</v>
      </c>
      <c r="BN41" s="66">
        <v>-13</v>
      </c>
      <c r="BO41" s="66">
        <v>-29</v>
      </c>
      <c r="BP41" s="66">
        <v>-17</v>
      </c>
      <c r="BQ41" s="66">
        <v>32</v>
      </c>
      <c r="BR41" s="66">
        <v>41</v>
      </c>
      <c r="BS41" s="66">
        <v>0</v>
      </c>
      <c r="BT41" s="66">
        <v>7</v>
      </c>
      <c r="BU41" s="66">
        <v>-5</v>
      </c>
      <c r="BV41" s="66">
        <v>-27</v>
      </c>
      <c r="BW41" s="66">
        <v>-5</v>
      </c>
      <c r="BX41" s="66">
        <v>-4</v>
      </c>
      <c r="BY41" s="66">
        <v>-18</v>
      </c>
      <c r="BZ41" s="66">
        <v>6</v>
      </c>
      <c r="CA41" s="66">
        <v>-23</v>
      </c>
      <c r="CB41" s="66">
        <v>14</v>
      </c>
      <c r="CC41" s="66">
        <v>17</v>
      </c>
      <c r="CD41" s="66">
        <v>30</v>
      </c>
      <c r="CE41" s="66">
        <v>12</v>
      </c>
      <c r="CF41" s="66">
        <v>17</v>
      </c>
      <c r="CG41" s="66">
        <v>16</v>
      </c>
      <c r="CH41" s="66">
        <v>-22</v>
      </c>
      <c r="CI41" s="66">
        <v>-5</v>
      </c>
      <c r="CJ41" s="66">
        <v>-13</v>
      </c>
      <c r="CK41" s="66">
        <v>12</v>
      </c>
      <c r="CL41" s="66">
        <v>-13</v>
      </c>
      <c r="CM41" s="66">
        <v>-11</v>
      </c>
      <c r="CN41" s="66">
        <v>5</v>
      </c>
      <c r="CO41" s="66">
        <v>23</v>
      </c>
      <c r="CP41" s="66">
        <v>2</v>
      </c>
      <c r="CQ41" s="66">
        <v>10</v>
      </c>
      <c r="CR41" s="66">
        <v>6</v>
      </c>
      <c r="CS41" s="66">
        <v>6</v>
      </c>
      <c r="CT41" s="66">
        <v>-18</v>
      </c>
      <c r="CU41" s="66">
        <v>-1</v>
      </c>
      <c r="CV41" s="66">
        <v>-9</v>
      </c>
      <c r="CW41" s="66">
        <v>-16</v>
      </c>
      <c r="CX41" s="66">
        <v>1</v>
      </c>
      <c r="CY41" s="66">
        <v>-13</v>
      </c>
      <c r="CZ41" s="66">
        <v>2</v>
      </c>
      <c r="DA41" s="66">
        <v>12</v>
      </c>
      <c r="DB41" s="66">
        <v>11</v>
      </c>
      <c r="DC41" s="66">
        <v>7</v>
      </c>
      <c r="DD41" s="66">
        <v>0</v>
      </c>
      <c r="DE41" s="66">
        <v>11</v>
      </c>
      <c r="DF41" s="66">
        <v>1</v>
      </c>
      <c r="DG41" s="66">
        <v>-6</v>
      </c>
      <c r="DH41" s="66">
        <v>-17</v>
      </c>
      <c r="DI41" s="66">
        <v>5</v>
      </c>
      <c r="DJ41" s="66">
        <v>-17</v>
      </c>
    </row>
    <row r="42" spans="1:114" ht="11.25" customHeight="1" x14ac:dyDescent="0.2">
      <c r="A42" s="7"/>
      <c r="B42" s="19" t="s">
        <v>191</v>
      </c>
      <c r="C42" s="20">
        <v>1</v>
      </c>
      <c r="D42" s="20">
        <v>3</v>
      </c>
      <c r="E42" s="20">
        <v>-13</v>
      </c>
      <c r="F42" s="20">
        <v>16</v>
      </c>
      <c r="G42" s="20">
        <v>18</v>
      </c>
      <c r="H42" s="20">
        <v>2</v>
      </c>
      <c r="I42" s="20">
        <v>24</v>
      </c>
      <c r="J42" s="20">
        <v>6</v>
      </c>
      <c r="K42" s="20">
        <v>-10</v>
      </c>
      <c r="L42" s="20">
        <v>-11</v>
      </c>
      <c r="M42" s="20">
        <v>1</v>
      </c>
      <c r="N42" s="20">
        <v>2</v>
      </c>
      <c r="O42" s="20">
        <v>-2</v>
      </c>
      <c r="P42" s="20">
        <v>-12</v>
      </c>
      <c r="Q42" s="20">
        <v>-2</v>
      </c>
      <c r="R42" s="20">
        <v>-7</v>
      </c>
      <c r="S42" s="20">
        <v>1</v>
      </c>
      <c r="T42" s="20">
        <v>11</v>
      </c>
      <c r="U42" s="20">
        <v>15</v>
      </c>
      <c r="V42" s="20">
        <v>29</v>
      </c>
      <c r="W42" s="20">
        <v>8</v>
      </c>
      <c r="X42" s="20">
        <v>-10</v>
      </c>
      <c r="Y42" s="20">
        <v>4</v>
      </c>
      <c r="Z42" s="20">
        <v>-27</v>
      </c>
      <c r="AA42" s="20">
        <v>-7</v>
      </c>
      <c r="AB42" s="20">
        <v>-18</v>
      </c>
      <c r="AC42" s="20">
        <v>-7</v>
      </c>
      <c r="AD42" s="20">
        <v>-15</v>
      </c>
      <c r="AE42" s="20">
        <v>-17</v>
      </c>
      <c r="AF42" s="20">
        <v>13</v>
      </c>
      <c r="AG42" s="20">
        <v>21</v>
      </c>
      <c r="AH42" s="20">
        <v>2</v>
      </c>
      <c r="AI42" s="20">
        <v>11</v>
      </c>
      <c r="AJ42" s="20">
        <v>1</v>
      </c>
      <c r="AK42" s="20">
        <v>-8</v>
      </c>
      <c r="AL42" s="20">
        <v>-12</v>
      </c>
      <c r="AM42" s="20">
        <v>1</v>
      </c>
      <c r="AN42" s="20">
        <v>8</v>
      </c>
      <c r="AO42" s="20">
        <v>29</v>
      </c>
      <c r="AP42" s="20">
        <v>-23</v>
      </c>
      <c r="AQ42" s="20">
        <v>-15</v>
      </c>
      <c r="AR42" s="20">
        <v>-1</v>
      </c>
      <c r="AS42" s="20">
        <v>16</v>
      </c>
      <c r="AT42" s="20">
        <v>4</v>
      </c>
      <c r="AU42" s="20">
        <v>15</v>
      </c>
      <c r="AV42" s="20">
        <v>13</v>
      </c>
      <c r="AW42" s="20">
        <v>6</v>
      </c>
      <c r="AX42" s="20">
        <v>-31</v>
      </c>
      <c r="AY42" s="20">
        <v>-8</v>
      </c>
      <c r="AZ42" s="20">
        <v>2</v>
      </c>
      <c r="BA42" s="20">
        <v>-4</v>
      </c>
      <c r="BB42" s="20">
        <v>-48</v>
      </c>
      <c r="BC42" s="20">
        <v>4</v>
      </c>
      <c r="BD42" s="20">
        <v>49</v>
      </c>
      <c r="BE42" s="20">
        <v>-3</v>
      </c>
      <c r="BF42" s="20">
        <v>7</v>
      </c>
      <c r="BG42" s="20">
        <v>20</v>
      </c>
      <c r="BH42" s="20">
        <v>18</v>
      </c>
      <c r="BI42" s="20">
        <v>0</v>
      </c>
      <c r="BJ42" s="20">
        <v>-21</v>
      </c>
      <c r="BK42" s="20">
        <v>-9</v>
      </c>
      <c r="BL42" s="20">
        <v>-12</v>
      </c>
      <c r="BM42" s="20">
        <v>-9</v>
      </c>
      <c r="BN42" s="20">
        <v>-11</v>
      </c>
      <c r="BO42" s="20">
        <v>-27</v>
      </c>
      <c r="BP42" s="20">
        <v>-17</v>
      </c>
      <c r="BQ42" s="20">
        <v>32</v>
      </c>
      <c r="BR42" s="20">
        <v>42</v>
      </c>
      <c r="BS42" s="20">
        <v>2</v>
      </c>
      <c r="BT42" s="20">
        <v>8</v>
      </c>
      <c r="BU42" s="20">
        <v>-7</v>
      </c>
      <c r="BV42" s="20">
        <v>-27</v>
      </c>
      <c r="BW42" s="20">
        <v>-6</v>
      </c>
      <c r="BX42" s="20">
        <v>-4</v>
      </c>
      <c r="BY42" s="20">
        <v>-17</v>
      </c>
      <c r="BZ42" s="20">
        <v>3</v>
      </c>
      <c r="CA42" s="20">
        <v>-18</v>
      </c>
      <c r="CB42" s="20">
        <v>11</v>
      </c>
      <c r="CC42" s="20">
        <v>20</v>
      </c>
      <c r="CD42" s="20">
        <v>28</v>
      </c>
      <c r="CE42" s="20">
        <v>13</v>
      </c>
      <c r="CF42" s="20">
        <v>18</v>
      </c>
      <c r="CG42" s="20">
        <v>16</v>
      </c>
      <c r="CH42" s="20">
        <v>-22</v>
      </c>
      <c r="CI42" s="20">
        <v>-5</v>
      </c>
      <c r="CJ42" s="20">
        <v>-14</v>
      </c>
      <c r="CK42" s="20">
        <v>7</v>
      </c>
      <c r="CL42" s="20">
        <v>-15</v>
      </c>
      <c r="CM42" s="20">
        <v>-15</v>
      </c>
      <c r="CN42" s="20">
        <v>5</v>
      </c>
      <c r="CO42" s="20">
        <v>22</v>
      </c>
      <c r="CP42" s="20">
        <v>1</v>
      </c>
      <c r="CQ42" s="20">
        <v>12</v>
      </c>
      <c r="CR42" s="20">
        <v>4</v>
      </c>
      <c r="CS42" s="20">
        <v>6</v>
      </c>
      <c r="CT42" s="20">
        <v>-19</v>
      </c>
      <c r="CU42" s="20">
        <v>-1</v>
      </c>
      <c r="CV42" s="20">
        <v>-12</v>
      </c>
      <c r="CW42" s="20">
        <v>-11</v>
      </c>
      <c r="CX42" s="20">
        <v>-7</v>
      </c>
      <c r="CY42" s="20">
        <v>-7</v>
      </c>
      <c r="CZ42" s="20">
        <v>-2</v>
      </c>
      <c r="DA42" s="20">
        <v>6</v>
      </c>
      <c r="DB42" s="20">
        <v>8</v>
      </c>
      <c r="DC42" s="20">
        <v>4</v>
      </c>
      <c r="DD42" s="20">
        <v>-3</v>
      </c>
      <c r="DE42" s="20">
        <v>7</v>
      </c>
      <c r="DF42" s="20">
        <v>-3</v>
      </c>
      <c r="DG42" s="20">
        <v>-8</v>
      </c>
      <c r="DH42" s="20">
        <v>-9</v>
      </c>
      <c r="DI42" s="20">
        <v>6</v>
      </c>
      <c r="DJ42" s="20">
        <v>-15</v>
      </c>
    </row>
    <row r="43" spans="1:114" ht="11.25" customHeight="1" x14ac:dyDescent="0.2">
      <c r="A43" s="7"/>
      <c r="B43" s="19" t="s">
        <v>33</v>
      </c>
      <c r="C43" s="20">
        <v>0</v>
      </c>
      <c r="D43" s="20">
        <v>1</v>
      </c>
      <c r="E43" s="20">
        <v>0</v>
      </c>
      <c r="F43" s="20">
        <v>0</v>
      </c>
      <c r="G43" s="20">
        <v>2</v>
      </c>
      <c r="H43" s="20">
        <v>0</v>
      </c>
      <c r="I43" s="20">
        <v>0</v>
      </c>
      <c r="J43" s="20">
        <v>0</v>
      </c>
      <c r="K43" s="20">
        <v>0</v>
      </c>
      <c r="L43" s="20">
        <v>1</v>
      </c>
      <c r="M43" s="20">
        <v>-2</v>
      </c>
      <c r="N43" s="20">
        <v>1</v>
      </c>
      <c r="O43" s="20">
        <v>0</v>
      </c>
      <c r="P43" s="20">
        <v>-4</v>
      </c>
      <c r="Q43" s="20">
        <v>-2</v>
      </c>
      <c r="R43" s="20">
        <v>-1</v>
      </c>
      <c r="S43" s="20">
        <v>0</v>
      </c>
      <c r="T43" s="20">
        <v>0</v>
      </c>
      <c r="U43" s="20">
        <v>-1</v>
      </c>
      <c r="V43" s="20">
        <v>-1</v>
      </c>
      <c r="W43" s="20">
        <v>2</v>
      </c>
      <c r="X43" s="20">
        <v>2</v>
      </c>
      <c r="Y43" s="20">
        <v>-1</v>
      </c>
      <c r="Z43" s="20">
        <v>0</v>
      </c>
      <c r="AA43" s="20">
        <v>1</v>
      </c>
      <c r="AB43" s="20">
        <v>0</v>
      </c>
      <c r="AC43" s="20">
        <v>-1</v>
      </c>
      <c r="AD43" s="20">
        <v>1</v>
      </c>
      <c r="AE43" s="20">
        <v>0</v>
      </c>
      <c r="AF43" s="20">
        <v>-1</v>
      </c>
      <c r="AG43" s="20">
        <v>-1</v>
      </c>
      <c r="AH43" s="20">
        <v>2</v>
      </c>
      <c r="AI43" s="20">
        <v>-1</v>
      </c>
      <c r="AJ43" s="20">
        <v>1</v>
      </c>
      <c r="AK43" s="20">
        <v>-1</v>
      </c>
      <c r="AL43" s="20">
        <v>-1</v>
      </c>
      <c r="AM43" s="20">
        <v>0</v>
      </c>
      <c r="AN43" s="20">
        <v>0</v>
      </c>
      <c r="AO43" s="20">
        <v>0</v>
      </c>
      <c r="AP43" s="20">
        <v>-3</v>
      </c>
      <c r="AQ43" s="20">
        <v>1</v>
      </c>
      <c r="AR43" s="20">
        <v>0</v>
      </c>
      <c r="AS43" s="20">
        <v>-1</v>
      </c>
      <c r="AT43" s="20">
        <v>1</v>
      </c>
      <c r="AU43" s="20">
        <v>1</v>
      </c>
      <c r="AV43" s="20">
        <v>0</v>
      </c>
      <c r="AW43" s="20">
        <v>0</v>
      </c>
      <c r="AX43" s="20">
        <v>0</v>
      </c>
      <c r="AY43" s="20">
        <v>0</v>
      </c>
      <c r="AZ43" s="20">
        <v>0</v>
      </c>
      <c r="BA43" s="20">
        <v>1</v>
      </c>
      <c r="BB43" s="20">
        <v>0</v>
      </c>
      <c r="BC43" s="20">
        <v>0</v>
      </c>
      <c r="BD43" s="20">
        <v>1</v>
      </c>
      <c r="BE43" s="20">
        <v>1</v>
      </c>
      <c r="BF43" s="20">
        <v>0</v>
      </c>
      <c r="BG43" s="20">
        <v>0</v>
      </c>
      <c r="BH43" s="20">
        <v>-2</v>
      </c>
      <c r="BI43" s="20">
        <v>0</v>
      </c>
      <c r="BJ43" s="20">
        <v>0</v>
      </c>
      <c r="BK43" s="20">
        <v>1</v>
      </c>
      <c r="BL43" s="20">
        <v>1</v>
      </c>
      <c r="BM43" s="20">
        <v>0</v>
      </c>
      <c r="BN43" s="20">
        <v>-2</v>
      </c>
      <c r="BO43" s="20">
        <v>0</v>
      </c>
      <c r="BP43" s="20">
        <v>0</v>
      </c>
      <c r="BQ43" s="20">
        <v>0</v>
      </c>
      <c r="BR43" s="20">
        <v>1</v>
      </c>
      <c r="BS43" s="20">
        <v>-2</v>
      </c>
      <c r="BT43" s="20">
        <v>-2</v>
      </c>
      <c r="BU43" s="20">
        <v>1</v>
      </c>
      <c r="BV43" s="20">
        <v>-1</v>
      </c>
      <c r="BW43" s="20">
        <v>-1</v>
      </c>
      <c r="BX43" s="20">
        <v>0</v>
      </c>
      <c r="BY43" s="20">
        <v>2</v>
      </c>
      <c r="BZ43" s="20">
        <v>1</v>
      </c>
      <c r="CA43" s="20">
        <v>-1</v>
      </c>
      <c r="CB43" s="20">
        <v>3</v>
      </c>
      <c r="CC43" s="20">
        <v>0</v>
      </c>
      <c r="CD43" s="20">
        <v>0</v>
      </c>
      <c r="CE43" s="20">
        <v>0</v>
      </c>
      <c r="CF43" s="20">
        <v>0</v>
      </c>
      <c r="CG43" s="20">
        <v>1</v>
      </c>
      <c r="CH43" s="20">
        <v>0</v>
      </c>
      <c r="CI43" s="20">
        <v>0</v>
      </c>
      <c r="CJ43" s="20">
        <v>1</v>
      </c>
      <c r="CK43" s="20">
        <v>-1</v>
      </c>
      <c r="CL43" s="20">
        <v>0</v>
      </c>
      <c r="CM43" s="20">
        <v>2</v>
      </c>
      <c r="CN43" s="20">
        <v>-1</v>
      </c>
      <c r="CO43" s="20">
        <v>1</v>
      </c>
      <c r="CP43" s="20">
        <v>0</v>
      </c>
      <c r="CQ43" s="20">
        <v>-2</v>
      </c>
      <c r="CR43" s="20">
        <v>-1</v>
      </c>
      <c r="CS43" s="20">
        <v>1</v>
      </c>
      <c r="CT43" s="20">
        <v>-1</v>
      </c>
      <c r="CU43" s="20">
        <v>0</v>
      </c>
      <c r="CV43" s="20">
        <v>0</v>
      </c>
      <c r="CW43" s="20">
        <v>0</v>
      </c>
      <c r="CX43" s="20">
        <v>-1</v>
      </c>
      <c r="CY43" s="20">
        <v>-1</v>
      </c>
      <c r="CZ43" s="20">
        <v>0</v>
      </c>
      <c r="DA43" s="20">
        <v>2</v>
      </c>
      <c r="DB43" s="20">
        <v>2</v>
      </c>
      <c r="DC43" s="20">
        <v>-1</v>
      </c>
      <c r="DD43" s="20">
        <v>1</v>
      </c>
      <c r="DE43" s="20">
        <v>0</v>
      </c>
      <c r="DF43" s="20">
        <v>1</v>
      </c>
      <c r="DG43" s="20">
        <v>3</v>
      </c>
      <c r="DH43" s="20">
        <v>-3</v>
      </c>
      <c r="DI43" s="20">
        <v>-1</v>
      </c>
      <c r="DJ43" s="20">
        <v>0</v>
      </c>
    </row>
    <row r="44" spans="1:114" x14ac:dyDescent="0.2">
      <c r="A44" s="7"/>
      <c r="B44" s="19" t="s">
        <v>34</v>
      </c>
      <c r="C44" s="20">
        <v>1</v>
      </c>
      <c r="D44" s="20">
        <v>0</v>
      </c>
      <c r="E44" s="20">
        <v>-3</v>
      </c>
      <c r="F44" s="20">
        <v>2</v>
      </c>
      <c r="G44" s="20">
        <v>-3</v>
      </c>
      <c r="H44" s="20">
        <v>3</v>
      </c>
      <c r="I44" s="20">
        <v>-5</v>
      </c>
      <c r="J44" s="20">
        <v>-1</v>
      </c>
      <c r="K44" s="20">
        <v>-2</v>
      </c>
      <c r="L44" s="20">
        <v>0</v>
      </c>
      <c r="M44" s="20">
        <v>4</v>
      </c>
      <c r="N44" s="20">
        <v>0</v>
      </c>
      <c r="O44" s="20">
        <v>2</v>
      </c>
      <c r="P44" s="20">
        <v>0</v>
      </c>
      <c r="Q44" s="20">
        <v>1</v>
      </c>
      <c r="R44" s="20">
        <v>-2</v>
      </c>
      <c r="S44" s="20">
        <v>0</v>
      </c>
      <c r="T44" s="20">
        <v>-1</v>
      </c>
      <c r="U44" s="20">
        <v>-4</v>
      </c>
      <c r="V44" s="20">
        <v>-2</v>
      </c>
      <c r="W44" s="20">
        <v>5</v>
      </c>
      <c r="X44" s="20">
        <v>1</v>
      </c>
      <c r="Y44" s="20">
        <v>1</v>
      </c>
      <c r="Z44" s="20">
        <v>2</v>
      </c>
      <c r="AA44" s="20">
        <v>5</v>
      </c>
      <c r="AB44" s="20">
        <v>-2</v>
      </c>
      <c r="AC44" s="20">
        <v>0</v>
      </c>
      <c r="AD44" s="20">
        <v>-2</v>
      </c>
      <c r="AE44" s="20">
        <v>-1</v>
      </c>
      <c r="AF44" s="20">
        <v>2</v>
      </c>
      <c r="AG44" s="20">
        <v>-3</v>
      </c>
      <c r="AH44" s="20">
        <v>4</v>
      </c>
      <c r="AI44" s="20">
        <v>-2</v>
      </c>
      <c r="AJ44" s="20">
        <v>0</v>
      </c>
      <c r="AK44" s="20">
        <v>3</v>
      </c>
      <c r="AL44" s="20">
        <v>2</v>
      </c>
      <c r="AM44" s="20">
        <v>0</v>
      </c>
      <c r="AN44" s="20">
        <v>1</v>
      </c>
      <c r="AO44" s="20">
        <v>-1</v>
      </c>
      <c r="AP44" s="20">
        <v>-1</v>
      </c>
      <c r="AQ44" s="20">
        <v>0</v>
      </c>
      <c r="AR44" s="20">
        <v>3</v>
      </c>
      <c r="AS44" s="20">
        <v>1</v>
      </c>
      <c r="AT44" s="20">
        <v>-4</v>
      </c>
      <c r="AU44" s="20">
        <v>2</v>
      </c>
      <c r="AV44" s="20">
        <v>3</v>
      </c>
      <c r="AW44" s="20">
        <v>-2</v>
      </c>
      <c r="AX44" s="20">
        <v>0</v>
      </c>
      <c r="AY44" s="20">
        <v>3</v>
      </c>
      <c r="AZ44" s="20">
        <v>3</v>
      </c>
      <c r="BA44" s="20">
        <v>-4</v>
      </c>
      <c r="BB44" s="20">
        <v>-1</v>
      </c>
      <c r="BC44" s="20">
        <v>0</v>
      </c>
      <c r="BD44" s="20">
        <v>4</v>
      </c>
      <c r="BE44" s="20">
        <v>-1</v>
      </c>
      <c r="BF44" s="20">
        <v>1</v>
      </c>
      <c r="BG44" s="20">
        <v>2</v>
      </c>
      <c r="BH44" s="20">
        <v>-1</v>
      </c>
      <c r="BI44" s="20">
        <v>-2</v>
      </c>
      <c r="BJ44" s="20">
        <v>6</v>
      </c>
      <c r="BK44" s="20">
        <v>2</v>
      </c>
      <c r="BL44" s="20">
        <v>0</v>
      </c>
      <c r="BM44" s="20">
        <v>-2</v>
      </c>
      <c r="BN44" s="20">
        <v>0</v>
      </c>
      <c r="BO44" s="20">
        <v>-2</v>
      </c>
      <c r="BP44" s="20">
        <v>0</v>
      </c>
      <c r="BQ44" s="20">
        <v>0</v>
      </c>
      <c r="BR44" s="20">
        <v>-2</v>
      </c>
      <c r="BS44" s="20">
        <v>0</v>
      </c>
      <c r="BT44" s="20">
        <v>1</v>
      </c>
      <c r="BU44" s="20">
        <v>1</v>
      </c>
      <c r="BV44" s="20">
        <v>1</v>
      </c>
      <c r="BW44" s="20">
        <v>2</v>
      </c>
      <c r="BX44" s="20">
        <v>0</v>
      </c>
      <c r="BY44" s="20">
        <v>-3</v>
      </c>
      <c r="BZ44" s="20">
        <v>2</v>
      </c>
      <c r="CA44" s="20">
        <v>-4</v>
      </c>
      <c r="CB44" s="20">
        <v>0</v>
      </c>
      <c r="CC44" s="20">
        <v>-3</v>
      </c>
      <c r="CD44" s="20">
        <v>2</v>
      </c>
      <c r="CE44" s="20">
        <v>-1</v>
      </c>
      <c r="CF44" s="20">
        <v>-1</v>
      </c>
      <c r="CG44" s="20">
        <v>-1</v>
      </c>
      <c r="CH44" s="20">
        <v>0</v>
      </c>
      <c r="CI44" s="20">
        <v>0</v>
      </c>
      <c r="CJ44" s="20">
        <v>0</v>
      </c>
      <c r="CK44" s="20">
        <v>6</v>
      </c>
      <c r="CL44" s="20">
        <v>2</v>
      </c>
      <c r="CM44" s="20">
        <v>2</v>
      </c>
      <c r="CN44" s="20">
        <v>1</v>
      </c>
      <c r="CO44" s="20">
        <v>0</v>
      </c>
      <c r="CP44" s="20">
        <v>1</v>
      </c>
      <c r="CQ44" s="20">
        <v>0</v>
      </c>
      <c r="CR44" s="20">
        <v>3</v>
      </c>
      <c r="CS44" s="20">
        <v>-1</v>
      </c>
      <c r="CT44" s="20">
        <v>2</v>
      </c>
      <c r="CU44" s="20">
        <v>0</v>
      </c>
      <c r="CV44" s="20">
        <v>3</v>
      </c>
      <c r="CW44" s="20">
        <v>-5</v>
      </c>
      <c r="CX44" s="20">
        <v>9</v>
      </c>
      <c r="CY44" s="20">
        <v>-5</v>
      </c>
      <c r="CZ44" s="20">
        <v>4</v>
      </c>
      <c r="DA44" s="20">
        <v>4</v>
      </c>
      <c r="DB44" s="20">
        <v>1</v>
      </c>
      <c r="DC44" s="20">
        <v>4</v>
      </c>
      <c r="DD44" s="20">
        <v>2</v>
      </c>
      <c r="DE44" s="20">
        <v>4</v>
      </c>
      <c r="DF44" s="20">
        <v>3</v>
      </c>
      <c r="DG44" s="20">
        <v>-1</v>
      </c>
      <c r="DH44" s="20">
        <v>-5</v>
      </c>
      <c r="DI44" s="20">
        <v>0</v>
      </c>
      <c r="DJ44" s="20">
        <v>-2</v>
      </c>
    </row>
    <row r="45" spans="1:114" x14ac:dyDescent="0.2">
      <c r="A45" s="7"/>
      <c r="B45" s="21" t="s">
        <v>35</v>
      </c>
      <c r="C45" s="66">
        <v>-132</v>
      </c>
      <c r="D45" s="66">
        <v>233</v>
      </c>
      <c r="E45" s="66">
        <v>-33</v>
      </c>
      <c r="F45" s="66">
        <v>-203</v>
      </c>
      <c r="G45" s="66">
        <v>-624</v>
      </c>
      <c r="H45" s="66">
        <v>-319</v>
      </c>
      <c r="I45" s="66">
        <v>-39</v>
      </c>
      <c r="J45" s="66">
        <v>140</v>
      </c>
      <c r="K45" s="66">
        <v>198</v>
      </c>
      <c r="L45" s="66">
        <v>300</v>
      </c>
      <c r="M45" s="66">
        <v>545</v>
      </c>
      <c r="N45" s="66">
        <v>72</v>
      </c>
      <c r="O45" s="66">
        <v>-295</v>
      </c>
      <c r="P45" s="66">
        <v>168</v>
      </c>
      <c r="Q45" s="66">
        <v>244</v>
      </c>
      <c r="R45" s="66">
        <v>40</v>
      </c>
      <c r="S45" s="66">
        <v>-589</v>
      </c>
      <c r="T45" s="66">
        <v>98</v>
      </c>
      <c r="U45" s="66">
        <v>9</v>
      </c>
      <c r="V45" s="66">
        <v>187</v>
      </c>
      <c r="W45" s="66">
        <v>141</v>
      </c>
      <c r="X45" s="66">
        <v>231</v>
      </c>
      <c r="Y45" s="66">
        <v>-294</v>
      </c>
      <c r="Z45" s="66">
        <v>-1112</v>
      </c>
      <c r="AA45" s="66">
        <v>-465</v>
      </c>
      <c r="AB45" s="66">
        <v>-49</v>
      </c>
      <c r="AC45" s="66">
        <v>-8</v>
      </c>
      <c r="AD45" s="66">
        <v>-257</v>
      </c>
      <c r="AE45" s="66">
        <v>-628</v>
      </c>
      <c r="AF45" s="66">
        <v>-457</v>
      </c>
      <c r="AG45" s="66">
        <v>-44</v>
      </c>
      <c r="AH45" s="66">
        <v>-42</v>
      </c>
      <c r="AI45" s="66">
        <v>168</v>
      </c>
      <c r="AJ45" s="66">
        <v>337</v>
      </c>
      <c r="AK45" s="66">
        <v>488</v>
      </c>
      <c r="AL45" s="66">
        <v>-32</v>
      </c>
      <c r="AM45" s="66">
        <v>-97</v>
      </c>
      <c r="AN45" s="66">
        <v>163</v>
      </c>
      <c r="AO45" s="66">
        <v>375</v>
      </c>
      <c r="AP45" s="66">
        <v>-114</v>
      </c>
      <c r="AQ45" s="66">
        <v>-373</v>
      </c>
      <c r="AR45" s="66">
        <v>-26</v>
      </c>
      <c r="AS45" s="66">
        <v>88</v>
      </c>
      <c r="AT45" s="66">
        <v>73</v>
      </c>
      <c r="AU45" s="66">
        <v>81</v>
      </c>
      <c r="AV45" s="66">
        <v>276</v>
      </c>
      <c r="AW45" s="66">
        <v>515</v>
      </c>
      <c r="AX45" s="66">
        <v>-348</v>
      </c>
      <c r="AY45" s="66">
        <v>-213</v>
      </c>
      <c r="AZ45" s="66">
        <v>85</v>
      </c>
      <c r="BA45" s="66">
        <v>392</v>
      </c>
      <c r="BB45" s="66">
        <v>-104</v>
      </c>
      <c r="BC45" s="66">
        <v>-203</v>
      </c>
      <c r="BD45" s="66">
        <v>-22</v>
      </c>
      <c r="BE45" s="66">
        <v>-47</v>
      </c>
      <c r="BF45" s="66">
        <v>203</v>
      </c>
      <c r="BG45" s="66">
        <v>59</v>
      </c>
      <c r="BH45" s="66">
        <v>71</v>
      </c>
      <c r="BI45" s="66">
        <v>348</v>
      </c>
      <c r="BJ45" s="66">
        <v>-164</v>
      </c>
      <c r="BK45" s="66">
        <v>-128</v>
      </c>
      <c r="BL45" s="66">
        <v>65</v>
      </c>
      <c r="BM45" s="66">
        <v>151</v>
      </c>
      <c r="BN45" s="66">
        <v>-113</v>
      </c>
      <c r="BO45" s="66">
        <v>-230</v>
      </c>
      <c r="BP45" s="66">
        <v>-72</v>
      </c>
      <c r="BQ45" s="66">
        <v>-9</v>
      </c>
      <c r="BR45" s="66">
        <v>41</v>
      </c>
      <c r="BS45" s="66">
        <v>48</v>
      </c>
      <c r="BT45" s="66">
        <v>221</v>
      </c>
      <c r="BU45" s="66">
        <v>59</v>
      </c>
      <c r="BV45" s="66">
        <v>-196</v>
      </c>
      <c r="BW45" s="66">
        <v>-58</v>
      </c>
      <c r="BX45" s="66">
        <v>63</v>
      </c>
      <c r="BY45" s="66">
        <v>213</v>
      </c>
      <c r="BZ45" s="66">
        <v>-60</v>
      </c>
      <c r="CA45" s="66">
        <v>-269</v>
      </c>
      <c r="CB45" s="66">
        <v>-62</v>
      </c>
      <c r="CC45" s="66">
        <v>-115</v>
      </c>
      <c r="CD45" s="66">
        <v>78</v>
      </c>
      <c r="CE45" s="66">
        <v>75</v>
      </c>
      <c r="CF45" s="66">
        <v>241</v>
      </c>
      <c r="CG45" s="66">
        <v>76</v>
      </c>
      <c r="CH45" s="66">
        <v>-128</v>
      </c>
      <c r="CI45" s="66">
        <v>-13</v>
      </c>
      <c r="CJ45" s="66">
        <v>-92</v>
      </c>
      <c r="CK45" s="66">
        <v>213</v>
      </c>
      <c r="CL45" s="66">
        <v>18</v>
      </c>
      <c r="CM45" s="66">
        <v>-261</v>
      </c>
      <c r="CN45" s="66">
        <v>-27</v>
      </c>
      <c r="CO45" s="66">
        <v>92</v>
      </c>
      <c r="CP45" s="66">
        <v>7</v>
      </c>
      <c r="CQ45" s="66">
        <v>131</v>
      </c>
      <c r="CR45" s="66">
        <v>249</v>
      </c>
      <c r="CS45" s="66">
        <v>215</v>
      </c>
      <c r="CT45" s="66">
        <v>-109</v>
      </c>
      <c r="CU45" s="66">
        <v>11</v>
      </c>
      <c r="CV45" s="66">
        <v>-49</v>
      </c>
      <c r="CW45" s="66">
        <v>265</v>
      </c>
      <c r="CX45" s="66">
        <v>-266</v>
      </c>
      <c r="CY45" s="66">
        <v>102</v>
      </c>
      <c r="CZ45" s="66">
        <v>200</v>
      </c>
      <c r="DA45" s="66">
        <v>-18</v>
      </c>
      <c r="DB45" s="66">
        <v>58</v>
      </c>
      <c r="DC45" s="66">
        <v>174</v>
      </c>
      <c r="DD45" s="66">
        <v>240</v>
      </c>
      <c r="DE45" s="66">
        <v>323</v>
      </c>
      <c r="DF45" s="66">
        <v>-233</v>
      </c>
      <c r="DG45" s="66">
        <v>-97</v>
      </c>
      <c r="DH45" s="66">
        <v>151</v>
      </c>
      <c r="DI45" s="66">
        <v>365</v>
      </c>
      <c r="DJ45" s="66">
        <v>-101</v>
      </c>
    </row>
    <row r="46" spans="1:114" x14ac:dyDescent="0.2">
      <c r="A46" s="7"/>
      <c r="B46" s="19" t="s">
        <v>36</v>
      </c>
      <c r="C46" s="20">
        <v>3</v>
      </c>
      <c r="D46" s="20">
        <v>300</v>
      </c>
      <c r="E46" s="20">
        <v>179</v>
      </c>
      <c r="F46" s="20">
        <v>-114</v>
      </c>
      <c r="G46" s="20">
        <v>-433</v>
      </c>
      <c r="H46" s="20">
        <v>-174</v>
      </c>
      <c r="I46" s="20">
        <v>-73</v>
      </c>
      <c r="J46" s="20">
        <v>11</v>
      </c>
      <c r="K46" s="20">
        <v>103</v>
      </c>
      <c r="L46" s="20">
        <v>188</v>
      </c>
      <c r="M46" s="20">
        <v>229</v>
      </c>
      <c r="N46" s="20">
        <v>50</v>
      </c>
      <c r="O46" s="20">
        <v>-92</v>
      </c>
      <c r="P46" s="20">
        <v>361</v>
      </c>
      <c r="Q46" s="20">
        <v>335</v>
      </c>
      <c r="R46" s="20">
        <v>-40</v>
      </c>
      <c r="S46" s="20">
        <v>-383</v>
      </c>
      <c r="T46" s="20">
        <v>-70</v>
      </c>
      <c r="U46" s="20">
        <v>-18</v>
      </c>
      <c r="V46" s="20">
        <v>-29</v>
      </c>
      <c r="W46" s="20">
        <v>-34</v>
      </c>
      <c r="X46" s="20">
        <v>203</v>
      </c>
      <c r="Y46" s="20">
        <v>402</v>
      </c>
      <c r="Z46" s="20">
        <v>-80</v>
      </c>
      <c r="AA46" s="20">
        <v>-274</v>
      </c>
      <c r="AB46" s="20">
        <v>105</v>
      </c>
      <c r="AC46" s="20">
        <v>217</v>
      </c>
      <c r="AD46" s="20">
        <v>-116</v>
      </c>
      <c r="AE46" s="20">
        <v>-216</v>
      </c>
      <c r="AF46" s="20">
        <v>-113</v>
      </c>
      <c r="AG46" s="20">
        <v>-22</v>
      </c>
      <c r="AH46" s="20">
        <v>-43</v>
      </c>
      <c r="AI46" s="20">
        <v>107</v>
      </c>
      <c r="AJ46" s="20">
        <v>155</v>
      </c>
      <c r="AK46" s="20">
        <v>373</v>
      </c>
      <c r="AL46" s="20">
        <v>26</v>
      </c>
      <c r="AM46" s="20">
        <v>-193</v>
      </c>
      <c r="AN46" s="20">
        <v>48</v>
      </c>
      <c r="AO46" s="20">
        <v>264</v>
      </c>
      <c r="AP46" s="20">
        <v>-91</v>
      </c>
      <c r="AQ46" s="20">
        <v>-242</v>
      </c>
      <c r="AR46" s="20">
        <v>-122</v>
      </c>
      <c r="AS46" s="20">
        <v>1</v>
      </c>
      <c r="AT46" s="20">
        <v>14</v>
      </c>
      <c r="AU46" s="20">
        <v>88</v>
      </c>
      <c r="AV46" s="20">
        <v>174</v>
      </c>
      <c r="AW46" s="20">
        <v>545</v>
      </c>
      <c r="AX46" s="20">
        <v>-275</v>
      </c>
      <c r="AY46" s="20">
        <v>-210</v>
      </c>
      <c r="AZ46" s="20">
        <v>44</v>
      </c>
      <c r="BA46" s="20">
        <v>328</v>
      </c>
      <c r="BB46" s="20">
        <v>-56</v>
      </c>
      <c r="BC46" s="20">
        <v>-100</v>
      </c>
      <c r="BD46" s="20">
        <v>23</v>
      </c>
      <c r="BE46" s="20">
        <v>-46</v>
      </c>
      <c r="BF46" s="20">
        <v>127</v>
      </c>
      <c r="BG46" s="20">
        <v>44</v>
      </c>
      <c r="BH46" s="20">
        <v>123</v>
      </c>
      <c r="BI46" s="20">
        <v>318</v>
      </c>
      <c r="BJ46" s="20">
        <v>-150</v>
      </c>
      <c r="BK46" s="20">
        <v>-141</v>
      </c>
      <c r="BL46" s="20">
        <v>0</v>
      </c>
      <c r="BM46" s="20">
        <v>57</v>
      </c>
      <c r="BN46" s="20">
        <v>-111</v>
      </c>
      <c r="BO46" s="20">
        <v>-162</v>
      </c>
      <c r="BP46" s="20">
        <v>-2</v>
      </c>
      <c r="BQ46" s="20">
        <v>-9</v>
      </c>
      <c r="BR46" s="20">
        <v>3</v>
      </c>
      <c r="BS46" s="20">
        <v>34</v>
      </c>
      <c r="BT46" s="20">
        <v>172</v>
      </c>
      <c r="BU46" s="20">
        <v>129</v>
      </c>
      <c r="BV46" s="20">
        <v>-116</v>
      </c>
      <c r="BW46" s="20">
        <v>-72</v>
      </c>
      <c r="BX46" s="20">
        <v>41</v>
      </c>
      <c r="BY46" s="20">
        <v>194</v>
      </c>
      <c r="BZ46" s="20">
        <v>-13</v>
      </c>
      <c r="CA46" s="20">
        <v>-277</v>
      </c>
      <c r="CB46" s="20">
        <v>-38</v>
      </c>
      <c r="CC46" s="20">
        <v>-62</v>
      </c>
      <c r="CD46" s="20">
        <v>31</v>
      </c>
      <c r="CE46" s="20">
        <v>82</v>
      </c>
      <c r="CF46" s="20">
        <v>226</v>
      </c>
      <c r="CG46" s="20">
        <v>173</v>
      </c>
      <c r="CH46" s="20">
        <v>-128</v>
      </c>
      <c r="CI46" s="20">
        <v>-11</v>
      </c>
      <c r="CJ46" s="20">
        <v>3</v>
      </c>
      <c r="CK46" s="20">
        <v>168</v>
      </c>
      <c r="CL46" s="20">
        <v>-121</v>
      </c>
      <c r="CM46" s="20">
        <v>-173</v>
      </c>
      <c r="CN46" s="20">
        <v>-50</v>
      </c>
      <c r="CO46" s="20">
        <v>50</v>
      </c>
      <c r="CP46" s="20">
        <v>-32</v>
      </c>
      <c r="CQ46" s="20">
        <v>83</v>
      </c>
      <c r="CR46" s="20">
        <v>258</v>
      </c>
      <c r="CS46" s="20">
        <v>241</v>
      </c>
      <c r="CT46" s="20">
        <v>-128</v>
      </c>
      <c r="CU46" s="20">
        <v>-8</v>
      </c>
      <c r="CV46" s="20">
        <v>-79</v>
      </c>
      <c r="CW46" s="20">
        <v>209</v>
      </c>
      <c r="CX46" s="20">
        <v>-188</v>
      </c>
      <c r="CY46" s="20">
        <v>-121</v>
      </c>
      <c r="CZ46" s="20">
        <v>14</v>
      </c>
      <c r="DA46" s="20">
        <v>-21</v>
      </c>
      <c r="DB46" s="20">
        <v>50</v>
      </c>
      <c r="DC46" s="20">
        <v>116</v>
      </c>
      <c r="DD46" s="20">
        <v>214</v>
      </c>
      <c r="DE46" s="20">
        <v>318</v>
      </c>
      <c r="DF46" s="20">
        <v>-153</v>
      </c>
      <c r="DG46" s="20">
        <v>-150</v>
      </c>
      <c r="DH46" s="20">
        <v>53</v>
      </c>
      <c r="DI46" s="20">
        <v>297</v>
      </c>
      <c r="DJ46" s="20">
        <v>-62</v>
      </c>
    </row>
    <row r="47" spans="1:114" x14ac:dyDescent="0.2">
      <c r="A47" s="7"/>
      <c r="B47" s="19" t="s">
        <v>37</v>
      </c>
      <c r="C47" s="20">
        <v>29</v>
      </c>
      <c r="D47" s="20">
        <v>0</v>
      </c>
      <c r="E47" s="20">
        <v>-9</v>
      </c>
      <c r="F47" s="20">
        <v>-1</v>
      </c>
      <c r="G47" s="20">
        <v>0</v>
      </c>
      <c r="H47" s="20">
        <v>0</v>
      </c>
      <c r="I47" s="20">
        <v>3</v>
      </c>
      <c r="J47" s="20">
        <v>3</v>
      </c>
      <c r="K47" s="20">
        <v>8</v>
      </c>
      <c r="L47" s="20">
        <v>15</v>
      </c>
      <c r="M47" s="20">
        <v>105</v>
      </c>
      <c r="N47" s="20">
        <v>-38</v>
      </c>
      <c r="O47" s="20">
        <v>19</v>
      </c>
      <c r="P47" s="20">
        <v>11</v>
      </c>
      <c r="Q47" s="20">
        <v>-7</v>
      </c>
      <c r="R47" s="20">
        <v>7</v>
      </c>
      <c r="S47" s="20">
        <v>-11</v>
      </c>
      <c r="T47" s="20">
        <v>-16</v>
      </c>
      <c r="U47" s="20">
        <v>-15</v>
      </c>
      <c r="V47" s="20">
        <v>-5</v>
      </c>
      <c r="W47" s="20">
        <v>25</v>
      </c>
      <c r="X47" s="20">
        <v>-23</v>
      </c>
      <c r="Y47" s="20">
        <v>5</v>
      </c>
      <c r="Z47" s="20">
        <v>-17</v>
      </c>
      <c r="AA47" s="20">
        <v>26</v>
      </c>
      <c r="AB47" s="20">
        <v>-15</v>
      </c>
      <c r="AC47" s="20">
        <v>25</v>
      </c>
      <c r="AD47" s="20">
        <v>-7</v>
      </c>
      <c r="AE47" s="20">
        <v>-22</v>
      </c>
      <c r="AF47" s="20">
        <v>-7</v>
      </c>
      <c r="AG47" s="20">
        <v>6</v>
      </c>
      <c r="AH47" s="20">
        <v>3</v>
      </c>
      <c r="AI47" s="20">
        <v>16</v>
      </c>
      <c r="AJ47" s="20">
        <v>13</v>
      </c>
      <c r="AK47" s="20">
        <v>5</v>
      </c>
      <c r="AL47" s="20">
        <v>-13</v>
      </c>
      <c r="AM47" s="20">
        <v>11</v>
      </c>
      <c r="AN47" s="20">
        <v>-5</v>
      </c>
      <c r="AO47" s="20">
        <v>17</v>
      </c>
      <c r="AP47" s="20">
        <v>31</v>
      </c>
      <c r="AQ47" s="20">
        <v>-49</v>
      </c>
      <c r="AR47" s="20">
        <v>-38</v>
      </c>
      <c r="AS47" s="20">
        <v>5</v>
      </c>
      <c r="AT47" s="20">
        <v>18</v>
      </c>
      <c r="AU47" s="20">
        <v>-23</v>
      </c>
      <c r="AV47" s="20">
        <v>66</v>
      </c>
      <c r="AW47" s="20">
        <v>-5</v>
      </c>
      <c r="AX47" s="20">
        <v>-56</v>
      </c>
      <c r="AY47" s="20">
        <v>-2</v>
      </c>
      <c r="AZ47" s="20">
        <v>5</v>
      </c>
      <c r="BA47" s="20">
        <v>51</v>
      </c>
      <c r="BB47" s="20">
        <v>21</v>
      </c>
      <c r="BC47" s="20">
        <v>-50</v>
      </c>
      <c r="BD47" s="20">
        <v>-3</v>
      </c>
      <c r="BE47" s="20">
        <v>16</v>
      </c>
      <c r="BF47" s="20">
        <v>6</v>
      </c>
      <c r="BG47" s="20">
        <v>5</v>
      </c>
      <c r="BH47" s="20">
        <v>48</v>
      </c>
      <c r="BI47" s="20">
        <v>-11</v>
      </c>
      <c r="BJ47" s="20">
        <v>0</v>
      </c>
      <c r="BK47" s="20">
        <v>1</v>
      </c>
      <c r="BL47" s="20">
        <v>12</v>
      </c>
      <c r="BM47" s="20">
        <v>9</v>
      </c>
      <c r="BN47" s="20">
        <v>6</v>
      </c>
      <c r="BO47" s="20">
        <v>-38</v>
      </c>
      <c r="BP47" s="20">
        <v>-15</v>
      </c>
      <c r="BQ47" s="20">
        <v>39</v>
      </c>
      <c r="BR47" s="20">
        <v>-6</v>
      </c>
      <c r="BS47" s="20">
        <v>5</v>
      </c>
      <c r="BT47" s="20">
        <v>55</v>
      </c>
      <c r="BU47" s="20">
        <v>-33</v>
      </c>
      <c r="BV47" s="20">
        <v>-39</v>
      </c>
      <c r="BW47" s="20">
        <v>11</v>
      </c>
      <c r="BX47" s="20">
        <v>-30</v>
      </c>
      <c r="BY47" s="20">
        <v>7</v>
      </c>
      <c r="BZ47" s="20">
        <v>-27</v>
      </c>
      <c r="CA47" s="20">
        <v>12</v>
      </c>
      <c r="CB47" s="20">
        <v>-13</v>
      </c>
      <c r="CC47" s="20">
        <v>2</v>
      </c>
      <c r="CD47" s="20">
        <v>6</v>
      </c>
      <c r="CE47" s="20">
        <v>15</v>
      </c>
      <c r="CF47" s="20">
        <v>22</v>
      </c>
      <c r="CG47" s="20">
        <v>-18</v>
      </c>
      <c r="CH47" s="20">
        <v>-7</v>
      </c>
      <c r="CI47" s="20">
        <v>-12</v>
      </c>
      <c r="CJ47" s="20">
        <v>18</v>
      </c>
      <c r="CK47" s="20">
        <v>16</v>
      </c>
      <c r="CL47" s="20">
        <v>-12</v>
      </c>
      <c r="CM47" s="20">
        <v>6</v>
      </c>
      <c r="CN47" s="20">
        <v>-7</v>
      </c>
      <c r="CO47" s="20">
        <v>14</v>
      </c>
      <c r="CP47" s="20">
        <v>-17</v>
      </c>
      <c r="CQ47" s="20">
        <v>10</v>
      </c>
      <c r="CR47" s="20">
        <v>-3</v>
      </c>
      <c r="CS47" s="20">
        <v>1</v>
      </c>
      <c r="CT47" s="20">
        <v>-8</v>
      </c>
      <c r="CU47" s="20">
        <v>3</v>
      </c>
      <c r="CV47" s="20">
        <v>-6</v>
      </c>
      <c r="CW47" s="20">
        <v>26</v>
      </c>
      <c r="CX47" s="20">
        <v>-25</v>
      </c>
      <c r="CY47" s="20">
        <v>15</v>
      </c>
      <c r="CZ47" s="20">
        <v>19</v>
      </c>
      <c r="DA47" s="20">
        <v>9</v>
      </c>
      <c r="DB47" s="20">
        <v>23</v>
      </c>
      <c r="DC47" s="20">
        <v>21</v>
      </c>
      <c r="DD47" s="20">
        <v>3</v>
      </c>
      <c r="DE47" s="20">
        <v>10</v>
      </c>
      <c r="DF47" s="20">
        <v>-7</v>
      </c>
      <c r="DG47" s="20">
        <v>-7</v>
      </c>
      <c r="DH47" s="20">
        <v>10</v>
      </c>
      <c r="DI47" s="20">
        <v>27</v>
      </c>
      <c r="DJ47" s="20">
        <v>-11</v>
      </c>
    </row>
    <row r="48" spans="1:114" x14ac:dyDescent="0.2">
      <c r="A48" s="7"/>
      <c r="B48" s="19" t="s">
        <v>38</v>
      </c>
      <c r="C48" s="20">
        <v>-163</v>
      </c>
      <c r="D48" s="20">
        <v>-68</v>
      </c>
      <c r="E48" s="20">
        <v>-207</v>
      </c>
      <c r="F48" s="20">
        <v>-87</v>
      </c>
      <c r="G48" s="20">
        <v>-189</v>
      </c>
      <c r="H48" s="20">
        <v>-147</v>
      </c>
      <c r="I48" s="20">
        <v>31</v>
      </c>
      <c r="J48" s="20">
        <v>126</v>
      </c>
      <c r="K48" s="20">
        <v>87</v>
      </c>
      <c r="L48" s="20">
        <v>97</v>
      </c>
      <c r="M48" s="20">
        <v>211</v>
      </c>
      <c r="N48" s="20">
        <v>60</v>
      </c>
      <c r="O48" s="20">
        <v>-249</v>
      </c>
      <c r="P48" s="20">
        <v>-201</v>
      </c>
      <c r="Q48" s="20">
        <v>-104</v>
      </c>
      <c r="R48" s="20">
        <v>64</v>
      </c>
      <c r="S48" s="20">
        <v>-172</v>
      </c>
      <c r="T48" s="20">
        <v>195</v>
      </c>
      <c r="U48" s="20">
        <v>53</v>
      </c>
      <c r="V48" s="20">
        <v>226</v>
      </c>
      <c r="W48" s="20">
        <v>152</v>
      </c>
      <c r="X48" s="20">
        <v>52</v>
      </c>
      <c r="Y48" s="20">
        <v>-722</v>
      </c>
      <c r="Z48" s="20">
        <v>-1021</v>
      </c>
      <c r="AA48" s="20">
        <v>-236</v>
      </c>
      <c r="AB48" s="20">
        <v>-144</v>
      </c>
      <c r="AC48" s="20">
        <v>-273</v>
      </c>
      <c r="AD48" s="20">
        <v>-123</v>
      </c>
      <c r="AE48" s="20">
        <v>-356</v>
      </c>
      <c r="AF48" s="20">
        <v>-312</v>
      </c>
      <c r="AG48" s="20">
        <v>-34</v>
      </c>
      <c r="AH48" s="20">
        <v>0</v>
      </c>
      <c r="AI48" s="20">
        <v>31</v>
      </c>
      <c r="AJ48" s="20">
        <v>173</v>
      </c>
      <c r="AK48" s="20">
        <v>109</v>
      </c>
      <c r="AL48" s="20">
        <v>-51</v>
      </c>
      <c r="AM48" s="20">
        <v>91</v>
      </c>
      <c r="AN48" s="20">
        <v>83</v>
      </c>
      <c r="AO48" s="20">
        <v>44</v>
      </c>
      <c r="AP48" s="20">
        <v>-42</v>
      </c>
      <c r="AQ48" s="20">
        <v>-40</v>
      </c>
      <c r="AR48" s="20">
        <v>136</v>
      </c>
      <c r="AS48" s="20">
        <v>102</v>
      </c>
      <c r="AT48" s="20">
        <v>41</v>
      </c>
      <c r="AU48" s="20">
        <v>15</v>
      </c>
      <c r="AV48" s="20">
        <v>39</v>
      </c>
      <c r="AW48" s="20">
        <v>-42</v>
      </c>
      <c r="AX48" s="20">
        <v>-22</v>
      </c>
      <c r="AY48" s="20">
        <v>-20</v>
      </c>
      <c r="AZ48" s="20">
        <v>7</v>
      </c>
      <c r="BA48" s="20">
        <v>-58</v>
      </c>
      <c r="BB48" s="20">
        <v>-14</v>
      </c>
      <c r="BC48" s="20">
        <v>0</v>
      </c>
      <c r="BD48" s="20">
        <v>-23</v>
      </c>
      <c r="BE48" s="20">
        <v>-10</v>
      </c>
      <c r="BF48" s="20">
        <v>67</v>
      </c>
      <c r="BG48" s="20">
        <v>7</v>
      </c>
      <c r="BH48" s="20">
        <v>-82</v>
      </c>
      <c r="BI48" s="20">
        <v>24</v>
      </c>
      <c r="BJ48" s="20">
        <v>5</v>
      </c>
      <c r="BK48" s="20">
        <v>-4</v>
      </c>
      <c r="BL48" s="20">
        <v>27</v>
      </c>
      <c r="BM48" s="20">
        <v>20</v>
      </c>
      <c r="BN48" s="20">
        <v>60</v>
      </c>
      <c r="BO48" s="20">
        <v>3</v>
      </c>
      <c r="BP48" s="20">
        <v>-48</v>
      </c>
      <c r="BQ48" s="20">
        <v>-28</v>
      </c>
      <c r="BR48" s="20">
        <v>49</v>
      </c>
      <c r="BS48" s="20">
        <v>9</v>
      </c>
      <c r="BT48" s="20">
        <v>-4</v>
      </c>
      <c r="BU48" s="20">
        <v>-44</v>
      </c>
      <c r="BV48" s="20">
        <v>-50</v>
      </c>
      <c r="BW48" s="20">
        <v>-11</v>
      </c>
      <c r="BX48" s="20">
        <v>30</v>
      </c>
      <c r="BY48" s="20">
        <v>-46</v>
      </c>
      <c r="BZ48" s="20">
        <v>4</v>
      </c>
      <c r="CA48" s="20">
        <v>37</v>
      </c>
      <c r="CB48" s="20">
        <v>1</v>
      </c>
      <c r="CC48" s="20">
        <v>-47</v>
      </c>
      <c r="CD48" s="20">
        <v>42</v>
      </c>
      <c r="CE48" s="20">
        <v>-23</v>
      </c>
      <c r="CF48" s="20">
        <v>-17</v>
      </c>
      <c r="CG48" s="20">
        <v>-82</v>
      </c>
      <c r="CH48" s="20">
        <v>0</v>
      </c>
      <c r="CI48" s="20">
        <v>-18</v>
      </c>
      <c r="CJ48" s="20">
        <v>-149</v>
      </c>
      <c r="CK48" s="20">
        <v>2</v>
      </c>
      <c r="CL48" s="20">
        <v>182</v>
      </c>
      <c r="CM48" s="20">
        <v>-8</v>
      </c>
      <c r="CN48" s="20">
        <v>25</v>
      </c>
      <c r="CO48" s="20">
        <v>35</v>
      </c>
      <c r="CP48" s="20">
        <v>71</v>
      </c>
      <c r="CQ48" s="20">
        <v>32</v>
      </c>
      <c r="CR48" s="20">
        <v>16</v>
      </c>
      <c r="CS48" s="20">
        <v>-32</v>
      </c>
      <c r="CT48" s="20">
        <v>20</v>
      </c>
      <c r="CU48" s="20">
        <v>-19</v>
      </c>
      <c r="CV48" s="20">
        <v>-5</v>
      </c>
      <c r="CW48" s="20">
        <v>-12</v>
      </c>
      <c r="CX48" s="20">
        <v>-30</v>
      </c>
      <c r="CY48" s="20">
        <v>233</v>
      </c>
      <c r="CZ48" s="20">
        <v>238</v>
      </c>
      <c r="DA48" s="20">
        <v>11</v>
      </c>
      <c r="DB48" s="20">
        <v>-1</v>
      </c>
      <c r="DC48" s="20">
        <v>42</v>
      </c>
      <c r="DD48" s="20">
        <v>19</v>
      </c>
      <c r="DE48" s="20">
        <v>-19</v>
      </c>
      <c r="DF48" s="20">
        <v>-62</v>
      </c>
      <c r="DG48" s="20">
        <v>45</v>
      </c>
      <c r="DH48" s="20">
        <v>16</v>
      </c>
      <c r="DI48" s="20">
        <v>-9</v>
      </c>
      <c r="DJ48" s="20">
        <v>2</v>
      </c>
    </row>
    <row r="49" spans="1:114" x14ac:dyDescent="0.2">
      <c r="A49" s="7"/>
      <c r="B49" s="19" t="s">
        <v>39</v>
      </c>
      <c r="C49" s="20">
        <v>-1</v>
      </c>
      <c r="D49" s="20">
        <v>1</v>
      </c>
      <c r="E49" s="20">
        <v>4</v>
      </c>
      <c r="F49" s="20">
        <v>-1</v>
      </c>
      <c r="G49" s="20">
        <v>-2</v>
      </c>
      <c r="H49" s="20">
        <v>2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20">
        <v>0</v>
      </c>
      <c r="O49" s="20">
        <v>27</v>
      </c>
      <c r="P49" s="20">
        <v>-3</v>
      </c>
      <c r="Q49" s="20">
        <v>20</v>
      </c>
      <c r="R49" s="20">
        <v>9</v>
      </c>
      <c r="S49" s="20">
        <v>-23</v>
      </c>
      <c r="T49" s="20">
        <v>-11</v>
      </c>
      <c r="U49" s="20">
        <v>-11</v>
      </c>
      <c r="V49" s="20">
        <v>-5</v>
      </c>
      <c r="W49" s="20">
        <v>-2</v>
      </c>
      <c r="X49" s="20">
        <v>-1</v>
      </c>
      <c r="Y49" s="20">
        <v>21</v>
      </c>
      <c r="Z49" s="20">
        <v>6</v>
      </c>
      <c r="AA49" s="20">
        <v>19</v>
      </c>
      <c r="AB49" s="20">
        <v>5</v>
      </c>
      <c r="AC49" s="20">
        <v>23</v>
      </c>
      <c r="AD49" s="20">
        <v>-11</v>
      </c>
      <c r="AE49" s="20">
        <v>-34</v>
      </c>
      <c r="AF49" s="20">
        <v>-25</v>
      </c>
      <c r="AG49" s="20">
        <v>6</v>
      </c>
      <c r="AH49" s="20">
        <v>-2</v>
      </c>
      <c r="AI49" s="20">
        <v>14</v>
      </c>
      <c r="AJ49" s="20">
        <v>-4</v>
      </c>
      <c r="AK49" s="20">
        <v>1</v>
      </c>
      <c r="AL49" s="20">
        <v>6</v>
      </c>
      <c r="AM49" s="20">
        <v>-6</v>
      </c>
      <c r="AN49" s="20">
        <v>37</v>
      </c>
      <c r="AO49" s="20">
        <v>50</v>
      </c>
      <c r="AP49" s="20">
        <v>-12</v>
      </c>
      <c r="AQ49" s="20">
        <v>-42</v>
      </c>
      <c r="AR49" s="20">
        <v>-2</v>
      </c>
      <c r="AS49" s="20">
        <v>-20</v>
      </c>
      <c r="AT49" s="20">
        <v>0</v>
      </c>
      <c r="AU49" s="20">
        <v>1</v>
      </c>
      <c r="AV49" s="20">
        <v>-3</v>
      </c>
      <c r="AW49" s="20">
        <v>17</v>
      </c>
      <c r="AX49" s="20">
        <v>5</v>
      </c>
      <c r="AY49" s="20">
        <v>19</v>
      </c>
      <c r="AZ49" s="20">
        <v>29</v>
      </c>
      <c r="BA49" s="20">
        <v>71</v>
      </c>
      <c r="BB49" s="20">
        <v>-55</v>
      </c>
      <c r="BC49" s="20">
        <v>-53</v>
      </c>
      <c r="BD49" s="20">
        <v>-19</v>
      </c>
      <c r="BE49" s="20">
        <v>-7</v>
      </c>
      <c r="BF49" s="20">
        <v>3</v>
      </c>
      <c r="BG49" s="20">
        <v>3</v>
      </c>
      <c r="BH49" s="20">
        <v>-18</v>
      </c>
      <c r="BI49" s="20">
        <v>17</v>
      </c>
      <c r="BJ49" s="20">
        <v>-19</v>
      </c>
      <c r="BK49" s="20">
        <v>16</v>
      </c>
      <c r="BL49" s="20">
        <v>26</v>
      </c>
      <c r="BM49" s="20">
        <v>65</v>
      </c>
      <c r="BN49" s="20">
        <v>-68</v>
      </c>
      <c r="BO49" s="20">
        <v>-33</v>
      </c>
      <c r="BP49" s="20">
        <v>-7</v>
      </c>
      <c r="BQ49" s="20">
        <v>-11</v>
      </c>
      <c r="BR49" s="20">
        <v>-5</v>
      </c>
      <c r="BS49" s="20">
        <v>0</v>
      </c>
      <c r="BT49" s="20">
        <v>-2</v>
      </c>
      <c r="BU49" s="20">
        <v>7</v>
      </c>
      <c r="BV49" s="20">
        <v>9</v>
      </c>
      <c r="BW49" s="20">
        <v>14</v>
      </c>
      <c r="BX49" s="20">
        <v>22</v>
      </c>
      <c r="BY49" s="20">
        <v>58</v>
      </c>
      <c r="BZ49" s="20">
        <v>-24</v>
      </c>
      <c r="CA49" s="20">
        <v>-41</v>
      </c>
      <c r="CB49" s="20">
        <v>-12</v>
      </c>
      <c r="CC49" s="20">
        <v>-8</v>
      </c>
      <c r="CD49" s="20">
        <v>-1</v>
      </c>
      <c r="CE49" s="20">
        <v>1</v>
      </c>
      <c r="CF49" s="20">
        <v>10</v>
      </c>
      <c r="CG49" s="20">
        <v>3</v>
      </c>
      <c r="CH49" s="20">
        <v>7</v>
      </c>
      <c r="CI49" s="20">
        <v>28</v>
      </c>
      <c r="CJ49" s="20">
        <v>36</v>
      </c>
      <c r="CK49" s="20">
        <v>27</v>
      </c>
      <c r="CL49" s="20">
        <v>-31</v>
      </c>
      <c r="CM49" s="20">
        <v>-86</v>
      </c>
      <c r="CN49" s="20">
        <v>5</v>
      </c>
      <c r="CO49" s="20">
        <v>-7</v>
      </c>
      <c r="CP49" s="20">
        <v>-15</v>
      </c>
      <c r="CQ49" s="20">
        <v>6</v>
      </c>
      <c r="CR49" s="20">
        <v>-22</v>
      </c>
      <c r="CS49" s="20">
        <v>5</v>
      </c>
      <c r="CT49" s="20">
        <v>7</v>
      </c>
      <c r="CU49" s="20">
        <v>35</v>
      </c>
      <c r="CV49" s="20">
        <v>41</v>
      </c>
      <c r="CW49" s="20">
        <v>42</v>
      </c>
      <c r="CX49" s="20">
        <v>-23</v>
      </c>
      <c r="CY49" s="20">
        <v>-25</v>
      </c>
      <c r="CZ49" s="20">
        <v>-71</v>
      </c>
      <c r="DA49" s="20">
        <v>-17</v>
      </c>
      <c r="DB49" s="20">
        <v>-14</v>
      </c>
      <c r="DC49" s="20">
        <v>-5</v>
      </c>
      <c r="DD49" s="20">
        <v>4</v>
      </c>
      <c r="DE49" s="20">
        <v>14</v>
      </c>
      <c r="DF49" s="20">
        <v>-11</v>
      </c>
      <c r="DG49" s="20">
        <v>15</v>
      </c>
      <c r="DH49" s="20">
        <v>72</v>
      </c>
      <c r="DI49" s="20">
        <v>50</v>
      </c>
      <c r="DJ49" s="20">
        <v>-30</v>
      </c>
    </row>
    <row r="50" spans="1:114" x14ac:dyDescent="0.2">
      <c r="A50" s="7"/>
      <c r="B50" s="21" t="s">
        <v>40</v>
      </c>
      <c r="C50" s="66">
        <v>0</v>
      </c>
      <c r="D50" s="66">
        <v>0</v>
      </c>
      <c r="E50" s="66">
        <v>0</v>
      </c>
      <c r="F50" s="66">
        <v>0</v>
      </c>
      <c r="G50" s="66">
        <v>0</v>
      </c>
      <c r="H50" s="66">
        <v>0</v>
      </c>
      <c r="I50" s="66">
        <v>0</v>
      </c>
      <c r="J50" s="66">
        <v>0</v>
      </c>
      <c r="K50" s="66">
        <v>0</v>
      </c>
      <c r="L50" s="66">
        <v>0</v>
      </c>
      <c r="M50" s="66">
        <v>0</v>
      </c>
      <c r="N50" s="66">
        <v>0</v>
      </c>
      <c r="O50" s="66">
        <v>0</v>
      </c>
      <c r="P50" s="66">
        <v>0</v>
      </c>
      <c r="Q50" s="66">
        <v>-1</v>
      </c>
      <c r="R50" s="66">
        <v>0</v>
      </c>
      <c r="S50" s="66">
        <v>1</v>
      </c>
      <c r="T50" s="66">
        <v>0</v>
      </c>
      <c r="U50" s="66">
        <v>0</v>
      </c>
      <c r="V50" s="66">
        <v>0</v>
      </c>
      <c r="W50" s="66">
        <v>0</v>
      </c>
      <c r="X50" s="66">
        <v>0</v>
      </c>
      <c r="Y50" s="66">
        <v>0</v>
      </c>
      <c r="Z50" s="66">
        <v>0</v>
      </c>
      <c r="AA50" s="66">
        <v>0</v>
      </c>
      <c r="AB50" s="66">
        <v>0</v>
      </c>
      <c r="AC50" s="66">
        <v>0</v>
      </c>
      <c r="AD50" s="66">
        <v>0</v>
      </c>
      <c r="AE50" s="66">
        <v>-1</v>
      </c>
      <c r="AF50" s="66">
        <v>0</v>
      </c>
      <c r="AG50" s="66">
        <v>0</v>
      </c>
      <c r="AH50" s="66">
        <v>0</v>
      </c>
      <c r="AI50" s="66">
        <v>0</v>
      </c>
      <c r="AJ50" s="66">
        <v>0</v>
      </c>
      <c r="AK50" s="66">
        <v>0</v>
      </c>
      <c r="AL50" s="66">
        <v>0</v>
      </c>
      <c r="AM50" s="66">
        <v>0</v>
      </c>
      <c r="AN50" s="66">
        <v>0</v>
      </c>
      <c r="AO50" s="66">
        <v>-1</v>
      </c>
      <c r="AP50" s="66">
        <v>0</v>
      </c>
      <c r="AQ50" s="66">
        <v>0</v>
      </c>
      <c r="AR50" s="66">
        <v>0</v>
      </c>
      <c r="AS50" s="66">
        <v>0</v>
      </c>
      <c r="AT50" s="66">
        <v>0</v>
      </c>
      <c r="AU50" s="66">
        <v>0</v>
      </c>
      <c r="AV50" s="66">
        <v>0</v>
      </c>
      <c r="AW50" s="66">
        <v>0</v>
      </c>
      <c r="AX50" s="66">
        <v>0</v>
      </c>
      <c r="AY50" s="66">
        <v>0</v>
      </c>
      <c r="AZ50" s="66">
        <v>-1</v>
      </c>
      <c r="BA50" s="66">
        <v>0</v>
      </c>
      <c r="BB50" s="66">
        <v>0</v>
      </c>
      <c r="BC50" s="66">
        <v>0</v>
      </c>
      <c r="BD50" s="66">
        <v>0</v>
      </c>
      <c r="BE50" s="66">
        <v>0</v>
      </c>
      <c r="BF50" s="66">
        <v>0</v>
      </c>
      <c r="BG50" s="66">
        <v>0</v>
      </c>
      <c r="BH50" s="66">
        <v>0</v>
      </c>
      <c r="BI50" s="66">
        <v>0</v>
      </c>
      <c r="BJ50" s="66">
        <v>0</v>
      </c>
      <c r="BK50" s="66">
        <v>0</v>
      </c>
      <c r="BL50" s="66">
        <v>0</v>
      </c>
      <c r="BM50" s="66">
        <v>0</v>
      </c>
      <c r="BN50" s="66">
        <v>0</v>
      </c>
      <c r="BO50" s="66">
        <v>0</v>
      </c>
      <c r="BP50" s="66">
        <v>0</v>
      </c>
      <c r="BQ50" s="66">
        <v>0</v>
      </c>
      <c r="BR50" s="66">
        <v>0</v>
      </c>
      <c r="BS50" s="66">
        <v>0</v>
      </c>
      <c r="BT50" s="66">
        <v>0</v>
      </c>
      <c r="BU50" s="66">
        <v>0</v>
      </c>
      <c r="BV50" s="66">
        <v>0</v>
      </c>
      <c r="BW50" s="66">
        <v>0</v>
      </c>
      <c r="BX50" s="66">
        <v>0</v>
      </c>
      <c r="BY50" s="66">
        <v>0</v>
      </c>
      <c r="BZ50" s="66">
        <v>0</v>
      </c>
      <c r="CA50" s="66">
        <v>0</v>
      </c>
      <c r="CB50" s="66">
        <v>0</v>
      </c>
      <c r="CC50" s="66">
        <v>0</v>
      </c>
      <c r="CD50" s="66">
        <v>0</v>
      </c>
      <c r="CE50" s="66">
        <v>0</v>
      </c>
      <c r="CF50" s="66">
        <v>0</v>
      </c>
      <c r="CG50" s="66">
        <v>0</v>
      </c>
      <c r="CH50" s="66">
        <v>0</v>
      </c>
      <c r="CI50" s="66">
        <v>0</v>
      </c>
      <c r="CJ50" s="66">
        <v>0</v>
      </c>
      <c r="CK50" s="66">
        <v>0</v>
      </c>
      <c r="CL50" s="66">
        <v>0</v>
      </c>
      <c r="CM50" s="66">
        <v>0</v>
      </c>
      <c r="CN50" s="66">
        <v>0</v>
      </c>
      <c r="CO50" s="66">
        <v>0</v>
      </c>
      <c r="CP50" s="66">
        <v>0</v>
      </c>
      <c r="CQ50" s="66">
        <v>0</v>
      </c>
      <c r="CR50" s="66">
        <v>0</v>
      </c>
      <c r="CS50" s="66">
        <v>0</v>
      </c>
      <c r="CT50" s="66">
        <v>0</v>
      </c>
      <c r="CU50" s="66">
        <v>0</v>
      </c>
      <c r="CV50" s="66">
        <v>0</v>
      </c>
      <c r="CW50" s="66">
        <v>0</v>
      </c>
      <c r="CX50" s="66">
        <v>0</v>
      </c>
      <c r="CY50" s="66">
        <v>0</v>
      </c>
      <c r="CZ50" s="66">
        <v>0</v>
      </c>
      <c r="DA50" s="66">
        <v>0</v>
      </c>
      <c r="DB50" s="66">
        <v>0</v>
      </c>
      <c r="DC50" s="66">
        <v>0</v>
      </c>
      <c r="DD50" s="66">
        <v>0</v>
      </c>
      <c r="DE50" s="66">
        <v>0</v>
      </c>
      <c r="DF50" s="66">
        <v>0</v>
      </c>
      <c r="DG50" s="66">
        <v>0</v>
      </c>
      <c r="DH50" s="66">
        <v>0</v>
      </c>
      <c r="DI50" s="66">
        <v>0</v>
      </c>
      <c r="DJ50" s="66">
        <v>0</v>
      </c>
    </row>
    <row r="51" spans="1:114" ht="12" customHeight="1" x14ac:dyDescent="0.2">
      <c r="A51" s="7"/>
      <c r="B51" s="24" t="s">
        <v>41</v>
      </c>
      <c r="C51" s="74">
        <v>0</v>
      </c>
      <c r="D51" s="74">
        <v>0</v>
      </c>
      <c r="E51" s="74">
        <v>0</v>
      </c>
      <c r="F51" s="74">
        <v>0</v>
      </c>
      <c r="G51" s="74">
        <v>0</v>
      </c>
      <c r="H51" s="74">
        <v>0</v>
      </c>
      <c r="I51" s="74">
        <v>0</v>
      </c>
      <c r="J51" s="74">
        <v>0</v>
      </c>
      <c r="K51" s="74">
        <v>0</v>
      </c>
      <c r="L51" s="74">
        <v>0</v>
      </c>
      <c r="M51" s="74">
        <v>0</v>
      </c>
      <c r="N51" s="74">
        <v>0</v>
      </c>
      <c r="O51" s="74">
        <v>0</v>
      </c>
      <c r="P51" s="74">
        <v>0</v>
      </c>
      <c r="Q51" s="74">
        <v>-1</v>
      </c>
      <c r="R51" s="74">
        <v>0</v>
      </c>
      <c r="S51" s="74">
        <v>1</v>
      </c>
      <c r="T51" s="74">
        <v>0</v>
      </c>
      <c r="U51" s="74">
        <v>0</v>
      </c>
      <c r="V51" s="74">
        <v>0</v>
      </c>
      <c r="W51" s="74">
        <v>0</v>
      </c>
      <c r="X51" s="74">
        <v>0</v>
      </c>
      <c r="Y51" s="74">
        <v>0</v>
      </c>
      <c r="Z51" s="74">
        <v>0</v>
      </c>
      <c r="AA51" s="74">
        <v>0</v>
      </c>
      <c r="AB51" s="74">
        <v>0</v>
      </c>
      <c r="AC51" s="74">
        <v>0</v>
      </c>
      <c r="AD51" s="74">
        <v>0</v>
      </c>
      <c r="AE51" s="74">
        <v>-1</v>
      </c>
      <c r="AF51" s="74">
        <v>0</v>
      </c>
      <c r="AG51" s="74">
        <v>0</v>
      </c>
      <c r="AH51" s="74">
        <v>0</v>
      </c>
      <c r="AI51" s="74">
        <v>0</v>
      </c>
      <c r="AJ51" s="74">
        <v>0</v>
      </c>
      <c r="AK51" s="74">
        <v>0</v>
      </c>
      <c r="AL51" s="74">
        <v>0</v>
      </c>
      <c r="AM51" s="74">
        <v>0</v>
      </c>
      <c r="AN51" s="74">
        <v>0</v>
      </c>
      <c r="AO51" s="74">
        <v>-1</v>
      </c>
      <c r="AP51" s="74">
        <v>0</v>
      </c>
      <c r="AQ51" s="74">
        <v>0</v>
      </c>
      <c r="AR51" s="74">
        <v>0</v>
      </c>
      <c r="AS51" s="74">
        <v>0</v>
      </c>
      <c r="AT51" s="74">
        <v>0</v>
      </c>
      <c r="AU51" s="74">
        <v>0</v>
      </c>
      <c r="AV51" s="74">
        <v>0</v>
      </c>
      <c r="AW51" s="74">
        <v>0</v>
      </c>
      <c r="AX51" s="74">
        <v>0</v>
      </c>
      <c r="AY51" s="74">
        <v>0</v>
      </c>
      <c r="AZ51" s="74">
        <v>-1</v>
      </c>
      <c r="BA51" s="74">
        <v>0</v>
      </c>
      <c r="BB51" s="74">
        <v>0</v>
      </c>
      <c r="BC51" s="74">
        <v>0</v>
      </c>
      <c r="BD51" s="74">
        <v>0</v>
      </c>
      <c r="BE51" s="74">
        <v>0</v>
      </c>
      <c r="BF51" s="74">
        <v>0</v>
      </c>
      <c r="BG51" s="74">
        <v>0</v>
      </c>
      <c r="BH51" s="74">
        <v>0</v>
      </c>
      <c r="BI51" s="74">
        <v>0</v>
      </c>
      <c r="BJ51" s="74">
        <v>0</v>
      </c>
      <c r="BK51" s="74">
        <v>0</v>
      </c>
      <c r="BL51" s="74">
        <v>0</v>
      </c>
      <c r="BM51" s="74">
        <v>0</v>
      </c>
      <c r="BN51" s="74">
        <v>0</v>
      </c>
      <c r="BO51" s="74">
        <v>0</v>
      </c>
      <c r="BP51" s="74">
        <v>0</v>
      </c>
      <c r="BQ51" s="74">
        <v>0</v>
      </c>
      <c r="BR51" s="74">
        <v>0</v>
      </c>
      <c r="BS51" s="74">
        <v>0</v>
      </c>
      <c r="BT51" s="74">
        <v>0</v>
      </c>
      <c r="BU51" s="74">
        <v>0</v>
      </c>
      <c r="BV51" s="74">
        <v>0</v>
      </c>
      <c r="BW51" s="74">
        <v>0</v>
      </c>
      <c r="BX51" s="74">
        <v>0</v>
      </c>
      <c r="BY51" s="74">
        <v>0</v>
      </c>
      <c r="BZ51" s="74">
        <v>0</v>
      </c>
      <c r="CA51" s="74">
        <v>0</v>
      </c>
      <c r="CB51" s="74">
        <v>0</v>
      </c>
      <c r="CC51" s="74">
        <v>0</v>
      </c>
      <c r="CD51" s="74">
        <v>0</v>
      </c>
      <c r="CE51" s="74">
        <v>0</v>
      </c>
      <c r="CF51" s="74">
        <v>0</v>
      </c>
      <c r="CG51" s="74">
        <v>0</v>
      </c>
      <c r="CH51" s="74">
        <v>0</v>
      </c>
      <c r="CI51" s="74">
        <v>0</v>
      </c>
      <c r="CJ51" s="74">
        <v>0</v>
      </c>
      <c r="CK51" s="74">
        <v>0</v>
      </c>
      <c r="CL51" s="74">
        <v>0</v>
      </c>
      <c r="CM51" s="74">
        <v>0</v>
      </c>
      <c r="CN51" s="74">
        <v>0</v>
      </c>
      <c r="CO51" s="74">
        <v>0</v>
      </c>
      <c r="CP51" s="74">
        <v>0</v>
      </c>
      <c r="CQ51" s="74">
        <v>0</v>
      </c>
      <c r="CR51" s="74">
        <v>0</v>
      </c>
      <c r="CS51" s="74">
        <v>0</v>
      </c>
      <c r="CT51" s="74">
        <v>0</v>
      </c>
      <c r="CU51" s="74">
        <v>0</v>
      </c>
      <c r="CV51" s="74">
        <v>0</v>
      </c>
      <c r="CW51" s="74">
        <v>0</v>
      </c>
      <c r="CX51" s="74">
        <v>0</v>
      </c>
      <c r="CY51" s="74">
        <v>0</v>
      </c>
      <c r="CZ51" s="74">
        <v>0</v>
      </c>
      <c r="DA51" s="74">
        <v>0</v>
      </c>
      <c r="DB51" s="74">
        <v>0</v>
      </c>
      <c r="DC51" s="74">
        <v>0</v>
      </c>
      <c r="DD51" s="74">
        <v>0</v>
      </c>
      <c r="DE51" s="74">
        <v>0</v>
      </c>
      <c r="DF51" s="74">
        <v>0</v>
      </c>
      <c r="DG51" s="74">
        <v>0</v>
      </c>
      <c r="DH51" s="74">
        <v>0</v>
      </c>
      <c r="DI51" s="74">
        <v>0</v>
      </c>
      <c r="DJ51" s="74">
        <v>0</v>
      </c>
    </row>
    <row r="52" spans="1:114" s="79" customFormat="1" x14ac:dyDescent="0.2">
      <c r="B52" s="17" t="s">
        <v>42</v>
      </c>
      <c r="C52" s="64">
        <v>337</v>
      </c>
      <c r="D52" s="64">
        <v>207</v>
      </c>
      <c r="E52" s="64">
        <v>431</v>
      </c>
      <c r="F52" s="64">
        <v>574</v>
      </c>
      <c r="G52" s="64">
        <v>362</v>
      </c>
      <c r="H52" s="64">
        <v>285</v>
      </c>
      <c r="I52" s="64">
        <v>348</v>
      </c>
      <c r="J52" s="64">
        <v>399</v>
      </c>
      <c r="K52" s="64">
        <v>578</v>
      </c>
      <c r="L52" s="64">
        <v>429</v>
      </c>
      <c r="M52" s="64">
        <v>169</v>
      </c>
      <c r="N52" s="64">
        <v>74</v>
      </c>
      <c r="O52" s="64">
        <v>471</v>
      </c>
      <c r="P52" s="64">
        <v>423</v>
      </c>
      <c r="Q52" s="64">
        <v>428</v>
      </c>
      <c r="R52" s="64">
        <v>650</v>
      </c>
      <c r="S52" s="64">
        <v>391</v>
      </c>
      <c r="T52" s="64">
        <v>547</v>
      </c>
      <c r="U52" s="64">
        <v>684</v>
      </c>
      <c r="V52" s="64">
        <v>693</v>
      </c>
      <c r="W52" s="64">
        <v>443</v>
      </c>
      <c r="X52" s="64">
        <v>70</v>
      </c>
      <c r="Y52" s="64">
        <v>-920</v>
      </c>
      <c r="Z52" s="64">
        <v>-732</v>
      </c>
      <c r="AA52" s="64">
        <v>-96</v>
      </c>
      <c r="AB52" s="64">
        <v>-122</v>
      </c>
      <c r="AC52" s="64">
        <v>-455</v>
      </c>
      <c r="AD52" s="64">
        <v>-352</v>
      </c>
      <c r="AE52" s="64">
        <v>-348</v>
      </c>
      <c r="AF52" s="64">
        <v>264</v>
      </c>
      <c r="AG52" s="64">
        <v>89</v>
      </c>
      <c r="AH52" s="64">
        <v>162</v>
      </c>
      <c r="AI52" s="64">
        <v>377</v>
      </c>
      <c r="AJ52" s="64">
        <v>362</v>
      </c>
      <c r="AK52" s="64">
        <v>48</v>
      </c>
      <c r="AL52" s="64">
        <v>-369</v>
      </c>
      <c r="AM52" s="64">
        <v>-335</v>
      </c>
      <c r="AN52" s="64">
        <v>207</v>
      </c>
      <c r="AO52" s="64">
        <v>106</v>
      </c>
      <c r="AP52" s="64">
        <v>282</v>
      </c>
      <c r="AQ52" s="64">
        <v>289</v>
      </c>
      <c r="AR52" s="64">
        <v>588</v>
      </c>
      <c r="AS52" s="64">
        <v>366</v>
      </c>
      <c r="AT52" s="64">
        <v>277</v>
      </c>
      <c r="AU52" s="64">
        <v>185</v>
      </c>
      <c r="AV52" s="64">
        <v>94</v>
      </c>
      <c r="AW52" s="64">
        <v>513</v>
      </c>
      <c r="AX52" s="64">
        <v>-237</v>
      </c>
      <c r="AY52" s="64">
        <v>-211</v>
      </c>
      <c r="AZ52" s="64">
        <v>218</v>
      </c>
      <c r="BA52" s="64">
        <v>316</v>
      </c>
      <c r="BB52" s="64">
        <v>-174</v>
      </c>
      <c r="BC52" s="64">
        <v>261</v>
      </c>
      <c r="BD52" s="64">
        <v>248</v>
      </c>
      <c r="BE52" s="64">
        <v>291</v>
      </c>
      <c r="BF52" s="64">
        <v>370</v>
      </c>
      <c r="BG52" s="64">
        <v>261</v>
      </c>
      <c r="BH52" s="64">
        <v>202</v>
      </c>
      <c r="BI52" s="64">
        <v>1102</v>
      </c>
      <c r="BJ52" s="64">
        <v>-61</v>
      </c>
      <c r="BK52" s="64">
        <v>597</v>
      </c>
      <c r="BL52" s="64">
        <v>-617</v>
      </c>
      <c r="BM52" s="64">
        <v>-40</v>
      </c>
      <c r="BN52" s="64">
        <v>-51</v>
      </c>
      <c r="BO52" s="64">
        <v>41</v>
      </c>
      <c r="BP52" s="64">
        <v>0</v>
      </c>
      <c r="BQ52" s="64">
        <v>222</v>
      </c>
      <c r="BR52" s="64">
        <v>37</v>
      </c>
      <c r="BS52" s="64">
        <v>50</v>
      </c>
      <c r="BT52" s="64">
        <v>952</v>
      </c>
      <c r="BU52" s="64">
        <v>873</v>
      </c>
      <c r="BV52" s="64">
        <v>-289</v>
      </c>
      <c r="BW52" s="64">
        <v>491</v>
      </c>
      <c r="BX52" s="64">
        <v>-78</v>
      </c>
      <c r="BY52" s="64">
        <v>824</v>
      </c>
      <c r="BZ52" s="64">
        <v>319</v>
      </c>
      <c r="CA52" s="64">
        <v>268</v>
      </c>
      <c r="CB52" s="64">
        <v>317</v>
      </c>
      <c r="CC52" s="64">
        <v>436</v>
      </c>
      <c r="CD52" s="64">
        <v>546</v>
      </c>
      <c r="CE52" s="64">
        <v>231</v>
      </c>
      <c r="CF52" s="64">
        <v>406</v>
      </c>
      <c r="CG52" s="64">
        <v>1556</v>
      </c>
      <c r="CH52" s="64">
        <v>-563</v>
      </c>
      <c r="CI52" s="64">
        <v>-193</v>
      </c>
      <c r="CJ52" s="64">
        <v>-482</v>
      </c>
      <c r="CK52" s="64">
        <v>284</v>
      </c>
      <c r="CL52" s="64">
        <v>-354</v>
      </c>
      <c r="CM52" s="64">
        <v>-49</v>
      </c>
      <c r="CN52" s="64">
        <v>135</v>
      </c>
      <c r="CO52" s="64">
        <v>134</v>
      </c>
      <c r="CP52" s="64">
        <v>-105</v>
      </c>
      <c r="CQ52" s="64">
        <v>-287</v>
      </c>
      <c r="CR52" s="64">
        <v>-480</v>
      </c>
      <c r="CS52" s="64">
        <v>673</v>
      </c>
      <c r="CT52" s="64">
        <v>-2029</v>
      </c>
      <c r="CU52" s="64">
        <v>-221</v>
      </c>
      <c r="CV52" s="64">
        <v>-183</v>
      </c>
      <c r="CW52" s="64">
        <v>-89</v>
      </c>
      <c r="CX52" s="64">
        <v>-434</v>
      </c>
      <c r="CY52" s="64">
        <v>-232</v>
      </c>
      <c r="CZ52" s="64">
        <v>-310</v>
      </c>
      <c r="DA52" s="64">
        <v>-438</v>
      </c>
      <c r="DB52" s="64">
        <v>34</v>
      </c>
      <c r="DC52" s="64">
        <v>-240</v>
      </c>
      <c r="DD52" s="64">
        <v>-652</v>
      </c>
      <c r="DE52" s="64">
        <v>-128</v>
      </c>
      <c r="DF52" s="64">
        <v>-851</v>
      </c>
      <c r="DG52" s="64">
        <v>-584</v>
      </c>
      <c r="DH52" s="64">
        <v>-75</v>
      </c>
      <c r="DI52" s="64">
        <v>78</v>
      </c>
      <c r="DJ52" s="64">
        <v>-216</v>
      </c>
    </row>
    <row r="53" spans="1:114" x14ac:dyDescent="0.2">
      <c r="A53" s="7"/>
      <c r="B53" s="18" t="s">
        <v>43</v>
      </c>
      <c r="C53" s="65">
        <v>2</v>
      </c>
      <c r="D53" s="65">
        <v>0</v>
      </c>
      <c r="E53" s="65">
        <v>1</v>
      </c>
      <c r="F53" s="65">
        <v>1</v>
      </c>
      <c r="G53" s="65">
        <v>6</v>
      </c>
      <c r="H53" s="65">
        <v>0</v>
      </c>
      <c r="I53" s="65">
        <v>1</v>
      </c>
      <c r="J53" s="65">
        <v>4</v>
      </c>
      <c r="K53" s="65">
        <v>1</v>
      </c>
      <c r="L53" s="65">
        <v>3</v>
      </c>
      <c r="M53" s="65">
        <v>0</v>
      </c>
      <c r="N53" s="65">
        <v>1</v>
      </c>
      <c r="O53" s="65">
        <v>-102</v>
      </c>
      <c r="P53" s="65">
        <v>-44</v>
      </c>
      <c r="Q53" s="65">
        <v>-219</v>
      </c>
      <c r="R53" s="65">
        <v>8</v>
      </c>
      <c r="S53" s="65">
        <v>9</v>
      </c>
      <c r="T53" s="65">
        <v>-6</v>
      </c>
      <c r="U53" s="65">
        <v>3</v>
      </c>
      <c r="V53" s="65">
        <v>15</v>
      </c>
      <c r="W53" s="65">
        <v>12</v>
      </c>
      <c r="X53" s="65">
        <v>64</v>
      </c>
      <c r="Y53" s="65">
        <v>0</v>
      </c>
      <c r="Z53" s="65">
        <v>129</v>
      </c>
      <c r="AA53" s="65">
        <v>230</v>
      </c>
      <c r="AB53" s="65">
        <v>203</v>
      </c>
      <c r="AC53" s="65">
        <v>-28</v>
      </c>
      <c r="AD53" s="65">
        <v>-224</v>
      </c>
      <c r="AE53" s="65">
        <v>-63</v>
      </c>
      <c r="AF53" s="65">
        <v>30</v>
      </c>
      <c r="AG53" s="65">
        <v>-5</v>
      </c>
      <c r="AH53" s="65">
        <v>-38</v>
      </c>
      <c r="AI53" s="65">
        <v>-29</v>
      </c>
      <c r="AJ53" s="65">
        <v>5</v>
      </c>
      <c r="AK53" s="65">
        <v>9</v>
      </c>
      <c r="AL53" s="65">
        <v>-19</v>
      </c>
      <c r="AM53" s="65">
        <v>-654</v>
      </c>
      <c r="AN53" s="65">
        <v>-94</v>
      </c>
      <c r="AO53" s="65">
        <v>-309</v>
      </c>
      <c r="AP53" s="65">
        <v>-35</v>
      </c>
      <c r="AQ53" s="65">
        <v>-32</v>
      </c>
      <c r="AR53" s="65">
        <v>32</v>
      </c>
      <c r="AS53" s="65">
        <v>24</v>
      </c>
      <c r="AT53" s="65">
        <v>-15</v>
      </c>
      <c r="AU53" s="65">
        <v>-38</v>
      </c>
      <c r="AV53" s="65">
        <v>3</v>
      </c>
      <c r="AW53" s="65">
        <v>669</v>
      </c>
      <c r="AX53" s="65">
        <v>276</v>
      </c>
      <c r="AY53" s="65">
        <v>-479</v>
      </c>
      <c r="AZ53" s="65">
        <v>-177</v>
      </c>
      <c r="BA53" s="65">
        <v>-205</v>
      </c>
      <c r="BB53" s="65">
        <v>-27</v>
      </c>
      <c r="BC53" s="65">
        <v>30</v>
      </c>
      <c r="BD53" s="65">
        <v>24</v>
      </c>
      <c r="BE53" s="65">
        <v>31</v>
      </c>
      <c r="BF53" s="65">
        <v>31</v>
      </c>
      <c r="BG53" s="65">
        <v>-22</v>
      </c>
      <c r="BH53" s="65">
        <v>-67</v>
      </c>
      <c r="BI53" s="65">
        <v>1111</v>
      </c>
      <c r="BJ53" s="65">
        <v>157</v>
      </c>
      <c r="BK53" s="65">
        <v>161</v>
      </c>
      <c r="BL53" s="65">
        <v>-859</v>
      </c>
      <c r="BM53" s="65">
        <v>-228</v>
      </c>
      <c r="BN53" s="65">
        <v>-117</v>
      </c>
      <c r="BO53" s="65">
        <v>-4</v>
      </c>
      <c r="BP53" s="65">
        <v>33</v>
      </c>
      <c r="BQ53" s="65">
        <v>15</v>
      </c>
      <c r="BR53" s="65">
        <v>30</v>
      </c>
      <c r="BS53" s="65">
        <v>-123</v>
      </c>
      <c r="BT53" s="65">
        <v>691</v>
      </c>
      <c r="BU53" s="65">
        <v>853</v>
      </c>
      <c r="BV53" s="65">
        <v>55</v>
      </c>
      <c r="BW53" s="65">
        <v>-272</v>
      </c>
      <c r="BX53" s="65">
        <v>-908</v>
      </c>
      <c r="BY53" s="65">
        <v>-124</v>
      </c>
      <c r="BZ53" s="65">
        <v>-184</v>
      </c>
      <c r="CA53" s="65">
        <v>-11</v>
      </c>
      <c r="CB53" s="65">
        <v>-64</v>
      </c>
      <c r="CC53" s="65">
        <v>21</v>
      </c>
      <c r="CD53" s="65">
        <v>6</v>
      </c>
      <c r="CE53" s="65">
        <v>16</v>
      </c>
      <c r="CF53" s="65">
        <v>8</v>
      </c>
      <c r="CG53" s="65">
        <v>1691</v>
      </c>
      <c r="CH53" s="65">
        <v>81</v>
      </c>
      <c r="CI53" s="65">
        <v>-420</v>
      </c>
      <c r="CJ53" s="65">
        <v>-1003</v>
      </c>
      <c r="CK53" s="65">
        <v>-210</v>
      </c>
      <c r="CL53" s="65">
        <v>-135</v>
      </c>
      <c r="CM53" s="65">
        <v>2</v>
      </c>
      <c r="CN53" s="65">
        <v>-27</v>
      </c>
      <c r="CO53" s="65">
        <v>-6</v>
      </c>
      <c r="CP53" s="65">
        <v>-1</v>
      </c>
      <c r="CQ53" s="65">
        <v>-30</v>
      </c>
      <c r="CR53" s="65">
        <v>-12</v>
      </c>
      <c r="CS53" s="65">
        <v>1396</v>
      </c>
      <c r="CT53" s="65">
        <v>-1086</v>
      </c>
      <c r="CU53" s="65">
        <v>-70</v>
      </c>
      <c r="CV53" s="65">
        <v>-84</v>
      </c>
      <c r="CW53" s="65">
        <v>-169</v>
      </c>
      <c r="CX53" s="65">
        <v>-6</v>
      </c>
      <c r="CY53" s="65">
        <v>-34</v>
      </c>
      <c r="CZ53" s="65">
        <v>19</v>
      </c>
      <c r="DA53" s="65">
        <v>-42</v>
      </c>
      <c r="DB53" s="65">
        <v>4</v>
      </c>
      <c r="DC53" s="65">
        <v>-5</v>
      </c>
      <c r="DD53" s="65">
        <v>15</v>
      </c>
      <c r="DE53" s="65">
        <v>406</v>
      </c>
      <c r="DF53" s="65">
        <v>171</v>
      </c>
      <c r="DG53" s="65">
        <v>-421</v>
      </c>
      <c r="DH53" s="65">
        <v>-29</v>
      </c>
      <c r="DI53" s="65">
        <v>-67</v>
      </c>
      <c r="DJ53" s="65">
        <v>-27</v>
      </c>
    </row>
    <row r="54" spans="1:114" x14ac:dyDescent="0.2">
      <c r="A54" s="7"/>
      <c r="B54" s="19" t="s">
        <v>44</v>
      </c>
      <c r="C54" s="20">
        <v>1</v>
      </c>
      <c r="D54" s="20">
        <v>0</v>
      </c>
      <c r="E54" s="20">
        <v>1</v>
      </c>
      <c r="F54" s="20">
        <v>0</v>
      </c>
      <c r="G54" s="20">
        <v>0</v>
      </c>
      <c r="H54" s="20">
        <v>0</v>
      </c>
      <c r="I54" s="20">
        <v>0</v>
      </c>
      <c r="J54" s="20">
        <v>3</v>
      </c>
      <c r="K54" s="20">
        <v>1</v>
      </c>
      <c r="L54" s="20">
        <v>0</v>
      </c>
      <c r="M54" s="20">
        <v>0</v>
      </c>
      <c r="N54" s="20">
        <v>1</v>
      </c>
      <c r="O54" s="20">
        <v>-99</v>
      </c>
      <c r="P54" s="20">
        <v>-52</v>
      </c>
      <c r="Q54" s="20">
        <v>-222</v>
      </c>
      <c r="R54" s="20">
        <v>-1</v>
      </c>
      <c r="S54" s="20">
        <v>-1</v>
      </c>
      <c r="T54" s="20">
        <v>-1</v>
      </c>
      <c r="U54" s="20">
        <v>-1</v>
      </c>
      <c r="V54" s="20">
        <v>10</v>
      </c>
      <c r="W54" s="20">
        <v>2</v>
      </c>
      <c r="X54" s="20">
        <v>60</v>
      </c>
      <c r="Y54" s="20">
        <v>-8</v>
      </c>
      <c r="Z54" s="20">
        <v>133</v>
      </c>
      <c r="AA54" s="20">
        <v>229</v>
      </c>
      <c r="AB54" s="20">
        <v>202</v>
      </c>
      <c r="AC54" s="20">
        <v>-24</v>
      </c>
      <c r="AD54" s="20">
        <v>-217</v>
      </c>
      <c r="AE54" s="20">
        <v>-74</v>
      </c>
      <c r="AF54" s="20">
        <v>28</v>
      </c>
      <c r="AG54" s="20">
        <v>-2</v>
      </c>
      <c r="AH54" s="20">
        <v>-33</v>
      </c>
      <c r="AI54" s="20">
        <v>-24</v>
      </c>
      <c r="AJ54" s="20">
        <v>-1</v>
      </c>
      <c r="AK54" s="20">
        <v>4</v>
      </c>
      <c r="AL54" s="20">
        <v>-19</v>
      </c>
      <c r="AM54" s="20">
        <v>-658</v>
      </c>
      <c r="AN54" s="20">
        <v>-87</v>
      </c>
      <c r="AO54" s="20">
        <v>-316</v>
      </c>
      <c r="AP54" s="20">
        <v>-40</v>
      </c>
      <c r="AQ54" s="20">
        <v>-31</v>
      </c>
      <c r="AR54" s="20">
        <v>20</v>
      </c>
      <c r="AS54" s="20">
        <v>19</v>
      </c>
      <c r="AT54" s="20">
        <v>-15</v>
      </c>
      <c r="AU54" s="20">
        <v>-29</v>
      </c>
      <c r="AV54" s="20">
        <v>5</v>
      </c>
      <c r="AW54" s="20">
        <v>671</v>
      </c>
      <c r="AX54" s="20">
        <v>279</v>
      </c>
      <c r="AY54" s="20">
        <v>-486</v>
      </c>
      <c r="AZ54" s="20">
        <v>-164</v>
      </c>
      <c r="BA54" s="20">
        <v>-196</v>
      </c>
      <c r="BB54" s="20">
        <v>-37</v>
      </c>
      <c r="BC54" s="20">
        <v>27</v>
      </c>
      <c r="BD54" s="20">
        <v>16</v>
      </c>
      <c r="BE54" s="20">
        <v>30</v>
      </c>
      <c r="BF54" s="20">
        <v>27</v>
      </c>
      <c r="BG54" s="20">
        <v>-26</v>
      </c>
      <c r="BH54" s="20">
        <v>-64</v>
      </c>
      <c r="BI54" s="20">
        <v>1109</v>
      </c>
      <c r="BJ54" s="20">
        <v>153</v>
      </c>
      <c r="BK54" s="20">
        <v>164</v>
      </c>
      <c r="BL54" s="20">
        <v>-865</v>
      </c>
      <c r="BM54" s="20">
        <v>-235</v>
      </c>
      <c r="BN54" s="20">
        <v>-130</v>
      </c>
      <c r="BO54" s="20">
        <v>-8</v>
      </c>
      <c r="BP54" s="20">
        <v>27</v>
      </c>
      <c r="BQ54" s="20">
        <v>18</v>
      </c>
      <c r="BR54" s="20">
        <v>26</v>
      </c>
      <c r="BS54" s="20">
        <v>-132</v>
      </c>
      <c r="BT54" s="20">
        <v>690</v>
      </c>
      <c r="BU54" s="20">
        <v>866</v>
      </c>
      <c r="BV54" s="20">
        <v>57</v>
      </c>
      <c r="BW54" s="20">
        <v>-270</v>
      </c>
      <c r="BX54" s="20">
        <v>-906</v>
      </c>
      <c r="BY54" s="20">
        <v>-122</v>
      </c>
      <c r="BZ54" s="20">
        <v>-177</v>
      </c>
      <c r="CA54" s="20">
        <v>-17</v>
      </c>
      <c r="CB54" s="20">
        <v>-62</v>
      </c>
      <c r="CC54" s="20">
        <v>12</v>
      </c>
      <c r="CD54" s="20">
        <v>13</v>
      </c>
      <c r="CE54" s="20">
        <v>20</v>
      </c>
      <c r="CF54" s="20">
        <v>9</v>
      </c>
      <c r="CG54" s="20">
        <v>1691</v>
      </c>
      <c r="CH54" s="20">
        <v>83</v>
      </c>
      <c r="CI54" s="20">
        <v>-415</v>
      </c>
      <c r="CJ54" s="20">
        <v>-999</v>
      </c>
      <c r="CK54" s="20">
        <v>-209</v>
      </c>
      <c r="CL54" s="20">
        <v>-141</v>
      </c>
      <c r="CM54" s="20">
        <v>-9</v>
      </c>
      <c r="CN54" s="20">
        <v>-28</v>
      </c>
      <c r="CO54" s="20">
        <v>-3</v>
      </c>
      <c r="CP54" s="20">
        <v>3</v>
      </c>
      <c r="CQ54" s="20">
        <v>-37</v>
      </c>
      <c r="CR54" s="20">
        <v>-13</v>
      </c>
      <c r="CS54" s="20">
        <v>1400</v>
      </c>
      <c r="CT54" s="20">
        <v>-1087</v>
      </c>
      <c r="CU54" s="20">
        <v>-72</v>
      </c>
      <c r="CV54" s="20">
        <v>-76</v>
      </c>
      <c r="CW54" s="20">
        <v>-166</v>
      </c>
      <c r="CX54" s="20">
        <v>-2</v>
      </c>
      <c r="CY54" s="20">
        <v>-27</v>
      </c>
      <c r="CZ54" s="20">
        <v>16</v>
      </c>
      <c r="DA54" s="20">
        <v>-40</v>
      </c>
      <c r="DB54" s="20">
        <v>-5</v>
      </c>
      <c r="DC54" s="20">
        <v>-15</v>
      </c>
      <c r="DD54" s="20">
        <v>12</v>
      </c>
      <c r="DE54" s="20">
        <v>386</v>
      </c>
      <c r="DF54" s="20">
        <v>144</v>
      </c>
      <c r="DG54" s="20">
        <v>-441</v>
      </c>
      <c r="DH54" s="20">
        <v>-3</v>
      </c>
      <c r="DI54" s="20">
        <v>-45</v>
      </c>
      <c r="DJ54" s="20">
        <v>-16</v>
      </c>
    </row>
    <row r="55" spans="1:114" x14ac:dyDescent="0.2">
      <c r="A55" s="7"/>
      <c r="B55" s="19" t="s">
        <v>45</v>
      </c>
      <c r="C55" s="20">
        <v>1</v>
      </c>
      <c r="D55" s="20">
        <v>0</v>
      </c>
      <c r="E55" s="20">
        <v>0</v>
      </c>
      <c r="F55" s="20">
        <v>1</v>
      </c>
      <c r="G55" s="20">
        <v>6</v>
      </c>
      <c r="H55" s="20">
        <v>0</v>
      </c>
      <c r="I55" s="20">
        <v>1</v>
      </c>
      <c r="J55" s="20">
        <v>1</v>
      </c>
      <c r="K55" s="20">
        <v>0</v>
      </c>
      <c r="L55" s="20">
        <v>3</v>
      </c>
      <c r="M55" s="20">
        <v>0</v>
      </c>
      <c r="N55" s="20">
        <v>0</v>
      </c>
      <c r="O55" s="20">
        <v>-3</v>
      </c>
      <c r="P55" s="20">
        <v>8</v>
      </c>
      <c r="Q55" s="20">
        <v>3</v>
      </c>
      <c r="R55" s="20">
        <v>9</v>
      </c>
      <c r="S55" s="20">
        <v>10</v>
      </c>
      <c r="T55" s="20">
        <v>-5</v>
      </c>
      <c r="U55" s="20">
        <v>4</v>
      </c>
      <c r="V55" s="20">
        <v>5</v>
      </c>
      <c r="W55" s="20">
        <v>10</v>
      </c>
      <c r="X55" s="20">
        <v>4</v>
      </c>
      <c r="Y55" s="20">
        <v>8</v>
      </c>
      <c r="Z55" s="20">
        <v>-4</v>
      </c>
      <c r="AA55" s="20">
        <v>1</v>
      </c>
      <c r="AB55" s="20">
        <v>1</v>
      </c>
      <c r="AC55" s="20">
        <v>-4</v>
      </c>
      <c r="AD55" s="20">
        <v>-7</v>
      </c>
      <c r="AE55" s="20">
        <v>11</v>
      </c>
      <c r="AF55" s="20">
        <v>2</v>
      </c>
      <c r="AG55" s="20">
        <v>-3</v>
      </c>
      <c r="AH55" s="20">
        <v>-5</v>
      </c>
      <c r="AI55" s="20">
        <v>-5</v>
      </c>
      <c r="AJ55" s="20">
        <v>6</v>
      </c>
      <c r="AK55" s="20">
        <v>5</v>
      </c>
      <c r="AL55" s="20">
        <v>0</v>
      </c>
      <c r="AM55" s="20">
        <v>4</v>
      </c>
      <c r="AN55" s="20">
        <v>-7</v>
      </c>
      <c r="AO55" s="20">
        <v>7</v>
      </c>
      <c r="AP55" s="20">
        <v>5</v>
      </c>
      <c r="AQ55" s="20">
        <v>-1</v>
      </c>
      <c r="AR55" s="20">
        <v>12</v>
      </c>
      <c r="AS55" s="20">
        <v>5</v>
      </c>
      <c r="AT55" s="20">
        <v>0</v>
      </c>
      <c r="AU55" s="20">
        <v>-9</v>
      </c>
      <c r="AV55" s="20">
        <v>-2</v>
      </c>
      <c r="AW55" s="20">
        <v>-2</v>
      </c>
      <c r="AX55" s="20">
        <v>-3</v>
      </c>
      <c r="AY55" s="20">
        <v>7</v>
      </c>
      <c r="AZ55" s="20">
        <v>-13</v>
      </c>
      <c r="BA55" s="20">
        <v>-9</v>
      </c>
      <c r="BB55" s="20">
        <v>10</v>
      </c>
      <c r="BC55" s="20">
        <v>3</v>
      </c>
      <c r="BD55" s="20">
        <v>8</v>
      </c>
      <c r="BE55" s="20">
        <v>1</v>
      </c>
      <c r="BF55" s="20">
        <v>4</v>
      </c>
      <c r="BG55" s="20">
        <v>4</v>
      </c>
      <c r="BH55" s="20">
        <v>-3</v>
      </c>
      <c r="BI55" s="20">
        <v>2</v>
      </c>
      <c r="BJ55" s="20">
        <v>4</v>
      </c>
      <c r="BK55" s="20">
        <v>-3</v>
      </c>
      <c r="BL55" s="20">
        <v>6</v>
      </c>
      <c r="BM55" s="20">
        <v>7</v>
      </c>
      <c r="BN55" s="20">
        <v>13</v>
      </c>
      <c r="BO55" s="20">
        <v>4</v>
      </c>
      <c r="BP55" s="20">
        <v>6</v>
      </c>
      <c r="BQ55" s="20">
        <v>-3</v>
      </c>
      <c r="BR55" s="20">
        <v>4</v>
      </c>
      <c r="BS55" s="20">
        <v>9</v>
      </c>
      <c r="BT55" s="20">
        <v>1</v>
      </c>
      <c r="BU55" s="20">
        <v>-13</v>
      </c>
      <c r="BV55" s="20">
        <v>-2</v>
      </c>
      <c r="BW55" s="20">
        <v>-2</v>
      </c>
      <c r="BX55" s="20">
        <v>-2</v>
      </c>
      <c r="BY55" s="20">
        <v>-2</v>
      </c>
      <c r="BZ55" s="20">
        <v>-7</v>
      </c>
      <c r="CA55" s="20">
        <v>6</v>
      </c>
      <c r="CB55" s="20">
        <v>-2</v>
      </c>
      <c r="CC55" s="20">
        <v>9</v>
      </c>
      <c r="CD55" s="20">
        <v>-7</v>
      </c>
      <c r="CE55" s="20">
        <v>-4</v>
      </c>
      <c r="CF55" s="20">
        <v>-1</v>
      </c>
      <c r="CG55" s="20">
        <v>0</v>
      </c>
      <c r="CH55" s="20">
        <v>-2</v>
      </c>
      <c r="CI55" s="20">
        <v>-5</v>
      </c>
      <c r="CJ55" s="20">
        <v>-4</v>
      </c>
      <c r="CK55" s="20">
        <v>-1</v>
      </c>
      <c r="CL55" s="20">
        <v>6</v>
      </c>
      <c r="CM55" s="20">
        <v>11</v>
      </c>
      <c r="CN55" s="20">
        <v>1</v>
      </c>
      <c r="CO55" s="20">
        <v>-3</v>
      </c>
      <c r="CP55" s="20">
        <v>-4</v>
      </c>
      <c r="CQ55" s="20">
        <v>7</v>
      </c>
      <c r="CR55" s="20">
        <v>1</v>
      </c>
      <c r="CS55" s="20">
        <v>-4</v>
      </c>
      <c r="CT55" s="20">
        <v>1</v>
      </c>
      <c r="CU55" s="20">
        <v>2</v>
      </c>
      <c r="CV55" s="20">
        <v>-8</v>
      </c>
      <c r="CW55" s="20">
        <v>-3</v>
      </c>
      <c r="CX55" s="20">
        <v>-4</v>
      </c>
      <c r="CY55" s="20">
        <v>-7</v>
      </c>
      <c r="CZ55" s="20">
        <v>3</v>
      </c>
      <c r="DA55" s="20">
        <v>-2</v>
      </c>
      <c r="DB55" s="20">
        <v>9</v>
      </c>
      <c r="DC55" s="20">
        <v>10</v>
      </c>
      <c r="DD55" s="20">
        <v>3</v>
      </c>
      <c r="DE55" s="20">
        <v>20</v>
      </c>
      <c r="DF55" s="20">
        <v>27</v>
      </c>
      <c r="DG55" s="20">
        <v>20</v>
      </c>
      <c r="DH55" s="20">
        <v>-26</v>
      </c>
      <c r="DI55" s="20">
        <v>-22</v>
      </c>
      <c r="DJ55" s="20">
        <v>-11</v>
      </c>
    </row>
    <row r="56" spans="1:114" x14ac:dyDescent="0.2">
      <c r="A56" s="7"/>
      <c r="B56" s="21" t="s">
        <v>46</v>
      </c>
      <c r="C56" s="66">
        <v>17</v>
      </c>
      <c r="D56" s="66">
        <v>4</v>
      </c>
      <c r="E56" s="66">
        <v>12</v>
      </c>
      <c r="F56" s="66">
        <v>7</v>
      </c>
      <c r="G56" s="66">
        <v>6</v>
      </c>
      <c r="H56" s="66">
        <v>21</v>
      </c>
      <c r="I56" s="66">
        <v>2</v>
      </c>
      <c r="J56" s="66">
        <v>-9</v>
      </c>
      <c r="K56" s="66">
        <v>7</v>
      </c>
      <c r="L56" s="66">
        <v>-2</v>
      </c>
      <c r="M56" s="66">
        <v>50</v>
      </c>
      <c r="N56" s="66">
        <v>3</v>
      </c>
      <c r="O56" s="66">
        <v>53</v>
      </c>
      <c r="P56" s="66">
        <v>8</v>
      </c>
      <c r="Q56" s="66">
        <v>32</v>
      </c>
      <c r="R56" s="66">
        <v>32</v>
      </c>
      <c r="S56" s="66">
        <v>-28</v>
      </c>
      <c r="T56" s="66">
        <v>-5</v>
      </c>
      <c r="U56" s="66">
        <v>-21</v>
      </c>
      <c r="V56" s="66">
        <v>-1</v>
      </c>
      <c r="W56" s="66">
        <v>-5</v>
      </c>
      <c r="X56" s="66">
        <v>9</v>
      </c>
      <c r="Y56" s="66">
        <v>7</v>
      </c>
      <c r="Z56" s="66">
        <v>-18</v>
      </c>
      <c r="AA56" s="66">
        <v>20</v>
      </c>
      <c r="AB56" s="66">
        <v>-12</v>
      </c>
      <c r="AC56" s="66">
        <v>-7</v>
      </c>
      <c r="AD56" s="66">
        <v>4</v>
      </c>
      <c r="AE56" s="66">
        <v>10</v>
      </c>
      <c r="AF56" s="66">
        <v>36</v>
      </c>
      <c r="AG56" s="66">
        <v>9</v>
      </c>
      <c r="AH56" s="66">
        <v>16</v>
      </c>
      <c r="AI56" s="66">
        <v>25</v>
      </c>
      <c r="AJ56" s="66">
        <v>12</v>
      </c>
      <c r="AK56" s="66">
        <v>-4</v>
      </c>
      <c r="AL56" s="66">
        <v>-46</v>
      </c>
      <c r="AM56" s="66">
        <v>61</v>
      </c>
      <c r="AN56" s="66">
        <v>3</v>
      </c>
      <c r="AO56" s="66">
        <v>34</v>
      </c>
      <c r="AP56" s="66">
        <v>67</v>
      </c>
      <c r="AQ56" s="66">
        <v>43</v>
      </c>
      <c r="AR56" s="66">
        <v>17</v>
      </c>
      <c r="AS56" s="66">
        <v>22</v>
      </c>
      <c r="AT56" s="66">
        <v>13</v>
      </c>
      <c r="AU56" s="66">
        <v>34</v>
      </c>
      <c r="AV56" s="66">
        <v>47</v>
      </c>
      <c r="AW56" s="66">
        <v>17</v>
      </c>
      <c r="AX56" s="66">
        <v>-16</v>
      </c>
      <c r="AY56" s="66">
        <v>38</v>
      </c>
      <c r="AZ56" s="66">
        <v>23</v>
      </c>
      <c r="BA56" s="66">
        <v>12</v>
      </c>
      <c r="BB56" s="66">
        <v>55</v>
      </c>
      <c r="BC56" s="66">
        <v>24</v>
      </c>
      <c r="BD56" s="66">
        <v>-17</v>
      </c>
      <c r="BE56" s="66">
        <v>7</v>
      </c>
      <c r="BF56" s="66">
        <v>-15</v>
      </c>
      <c r="BG56" s="66">
        <v>41</v>
      </c>
      <c r="BH56" s="66">
        <v>-3</v>
      </c>
      <c r="BI56" s="66">
        <v>-1</v>
      </c>
      <c r="BJ56" s="66">
        <v>-44</v>
      </c>
      <c r="BK56" s="66">
        <v>38</v>
      </c>
      <c r="BL56" s="66">
        <v>30</v>
      </c>
      <c r="BM56" s="66">
        <v>23</v>
      </c>
      <c r="BN56" s="66">
        <v>32</v>
      </c>
      <c r="BO56" s="66">
        <v>-9</v>
      </c>
      <c r="BP56" s="66">
        <v>-13</v>
      </c>
      <c r="BQ56" s="66">
        <v>27</v>
      </c>
      <c r="BR56" s="66">
        <v>-54</v>
      </c>
      <c r="BS56" s="66">
        <v>-10</v>
      </c>
      <c r="BT56" s="66">
        <v>17</v>
      </c>
      <c r="BU56" s="66">
        <v>-9</v>
      </c>
      <c r="BV56" s="66">
        <v>-6</v>
      </c>
      <c r="BW56" s="66">
        <v>74</v>
      </c>
      <c r="BX56" s="66">
        <v>15</v>
      </c>
      <c r="BY56" s="66">
        <v>35</v>
      </c>
      <c r="BZ56" s="66">
        <v>19</v>
      </c>
      <c r="CA56" s="66">
        <v>30</v>
      </c>
      <c r="CB56" s="66">
        <v>31</v>
      </c>
      <c r="CC56" s="66">
        <v>11</v>
      </c>
      <c r="CD56" s="66">
        <v>7</v>
      </c>
      <c r="CE56" s="66">
        <v>24</v>
      </c>
      <c r="CF56" s="66">
        <v>3</v>
      </c>
      <c r="CG56" s="66">
        <v>46</v>
      </c>
      <c r="CH56" s="66">
        <v>-65</v>
      </c>
      <c r="CI56" s="66">
        <v>-25</v>
      </c>
      <c r="CJ56" s="66">
        <v>81</v>
      </c>
      <c r="CK56" s="66">
        <v>9</v>
      </c>
      <c r="CL56" s="66">
        <v>29</v>
      </c>
      <c r="CM56" s="66">
        <v>24</v>
      </c>
      <c r="CN56" s="66">
        <v>-12</v>
      </c>
      <c r="CO56" s="66">
        <v>14</v>
      </c>
      <c r="CP56" s="66">
        <v>36</v>
      </c>
      <c r="CQ56" s="66">
        <v>38</v>
      </c>
      <c r="CR56" s="66">
        <v>5</v>
      </c>
      <c r="CS56" s="66">
        <v>21</v>
      </c>
      <c r="CT56" s="66">
        <v>-32</v>
      </c>
      <c r="CU56" s="66">
        <v>43</v>
      </c>
      <c r="CV56" s="66">
        <v>44</v>
      </c>
      <c r="CW56" s="66">
        <v>67</v>
      </c>
      <c r="CX56" s="66">
        <v>36</v>
      </c>
      <c r="CY56" s="66">
        <v>97</v>
      </c>
      <c r="CZ56" s="66">
        <v>104</v>
      </c>
      <c r="DA56" s="66">
        <v>141</v>
      </c>
      <c r="DB56" s="66">
        <v>99</v>
      </c>
      <c r="DC56" s="66">
        <v>3</v>
      </c>
      <c r="DD56" s="66">
        <v>18</v>
      </c>
      <c r="DE56" s="66">
        <v>48</v>
      </c>
      <c r="DF56" s="66">
        <v>29</v>
      </c>
      <c r="DG56" s="66">
        <v>0</v>
      </c>
      <c r="DH56" s="66">
        <v>15</v>
      </c>
      <c r="DI56" s="66">
        <v>56</v>
      </c>
      <c r="DJ56" s="66">
        <v>55</v>
      </c>
    </row>
    <row r="57" spans="1:114" x14ac:dyDescent="0.2">
      <c r="A57" s="7"/>
      <c r="B57" s="19" t="s">
        <v>47</v>
      </c>
      <c r="C57" s="20">
        <v>17</v>
      </c>
      <c r="D57" s="20">
        <v>4</v>
      </c>
      <c r="E57" s="20">
        <v>12</v>
      </c>
      <c r="F57" s="20">
        <v>7</v>
      </c>
      <c r="G57" s="20">
        <v>6</v>
      </c>
      <c r="H57" s="20">
        <v>21</v>
      </c>
      <c r="I57" s="20">
        <v>2</v>
      </c>
      <c r="J57" s="20">
        <v>-9</v>
      </c>
      <c r="K57" s="20">
        <v>7</v>
      </c>
      <c r="L57" s="20">
        <v>-2</v>
      </c>
      <c r="M57" s="20">
        <v>50</v>
      </c>
      <c r="N57" s="20">
        <v>3</v>
      </c>
      <c r="O57" s="20">
        <v>53</v>
      </c>
      <c r="P57" s="20">
        <v>8</v>
      </c>
      <c r="Q57" s="20">
        <v>32</v>
      </c>
      <c r="R57" s="20">
        <v>32</v>
      </c>
      <c r="S57" s="20">
        <v>-28</v>
      </c>
      <c r="T57" s="20">
        <v>-5</v>
      </c>
      <c r="U57" s="20">
        <v>-21</v>
      </c>
      <c r="V57" s="20">
        <v>-1</v>
      </c>
      <c r="W57" s="20">
        <v>-5</v>
      </c>
      <c r="X57" s="20">
        <v>9</v>
      </c>
      <c r="Y57" s="20">
        <v>7</v>
      </c>
      <c r="Z57" s="20">
        <v>-18</v>
      </c>
      <c r="AA57" s="20">
        <v>20</v>
      </c>
      <c r="AB57" s="20">
        <v>-12</v>
      </c>
      <c r="AC57" s="20">
        <v>-7</v>
      </c>
      <c r="AD57" s="20">
        <v>4</v>
      </c>
      <c r="AE57" s="20">
        <v>10</v>
      </c>
      <c r="AF57" s="20">
        <v>36</v>
      </c>
      <c r="AG57" s="20">
        <v>9</v>
      </c>
      <c r="AH57" s="20">
        <v>16</v>
      </c>
      <c r="AI57" s="20">
        <v>25</v>
      </c>
      <c r="AJ57" s="20">
        <v>12</v>
      </c>
      <c r="AK57" s="20">
        <v>-4</v>
      </c>
      <c r="AL57" s="20">
        <v>-46</v>
      </c>
      <c r="AM57" s="20">
        <v>61</v>
      </c>
      <c r="AN57" s="20">
        <v>3</v>
      </c>
      <c r="AO57" s="20">
        <v>34</v>
      </c>
      <c r="AP57" s="20">
        <v>67</v>
      </c>
      <c r="AQ57" s="20">
        <v>43</v>
      </c>
      <c r="AR57" s="20">
        <v>17</v>
      </c>
      <c r="AS57" s="20">
        <v>22</v>
      </c>
      <c r="AT57" s="20">
        <v>13</v>
      </c>
      <c r="AU57" s="20">
        <v>34</v>
      </c>
      <c r="AV57" s="20">
        <v>47</v>
      </c>
      <c r="AW57" s="20">
        <v>17</v>
      </c>
      <c r="AX57" s="20">
        <v>-16</v>
      </c>
      <c r="AY57" s="20">
        <v>38</v>
      </c>
      <c r="AZ57" s="20">
        <v>23</v>
      </c>
      <c r="BA57" s="20">
        <v>12</v>
      </c>
      <c r="BB57" s="20">
        <v>55</v>
      </c>
      <c r="BC57" s="20">
        <v>24</v>
      </c>
      <c r="BD57" s="20">
        <v>-17</v>
      </c>
      <c r="BE57" s="20">
        <v>7</v>
      </c>
      <c r="BF57" s="20">
        <v>-15</v>
      </c>
      <c r="BG57" s="20">
        <v>41</v>
      </c>
      <c r="BH57" s="20">
        <v>-3</v>
      </c>
      <c r="BI57" s="20">
        <v>-1</v>
      </c>
      <c r="BJ57" s="20">
        <v>-44</v>
      </c>
      <c r="BK57" s="20">
        <v>38</v>
      </c>
      <c r="BL57" s="20">
        <v>30</v>
      </c>
      <c r="BM57" s="20">
        <v>23</v>
      </c>
      <c r="BN57" s="20">
        <v>32</v>
      </c>
      <c r="BO57" s="20">
        <v>-9</v>
      </c>
      <c r="BP57" s="20">
        <v>-13</v>
      </c>
      <c r="BQ57" s="20">
        <v>27</v>
      </c>
      <c r="BR57" s="20">
        <v>-54</v>
      </c>
      <c r="BS57" s="20">
        <v>-10</v>
      </c>
      <c r="BT57" s="20">
        <v>17</v>
      </c>
      <c r="BU57" s="20">
        <v>-9</v>
      </c>
      <c r="BV57" s="20">
        <v>-6</v>
      </c>
      <c r="BW57" s="20">
        <v>74</v>
      </c>
      <c r="BX57" s="20">
        <v>15</v>
      </c>
      <c r="BY57" s="20">
        <v>35</v>
      </c>
      <c r="BZ57" s="20">
        <v>19</v>
      </c>
      <c r="CA57" s="20">
        <v>30</v>
      </c>
      <c r="CB57" s="20">
        <v>31</v>
      </c>
      <c r="CC57" s="20">
        <v>11</v>
      </c>
      <c r="CD57" s="20">
        <v>7</v>
      </c>
      <c r="CE57" s="20">
        <v>24</v>
      </c>
      <c r="CF57" s="20">
        <v>3</v>
      </c>
      <c r="CG57" s="20">
        <v>46</v>
      </c>
      <c r="CH57" s="20">
        <v>-65</v>
      </c>
      <c r="CI57" s="20">
        <v>-25</v>
      </c>
      <c r="CJ57" s="20">
        <v>81</v>
      </c>
      <c r="CK57" s="20">
        <v>9</v>
      </c>
      <c r="CL57" s="20">
        <v>29</v>
      </c>
      <c r="CM57" s="20">
        <v>24</v>
      </c>
      <c r="CN57" s="20">
        <v>-12</v>
      </c>
      <c r="CO57" s="20">
        <v>14</v>
      </c>
      <c r="CP57" s="20">
        <v>36</v>
      </c>
      <c r="CQ57" s="20">
        <v>38</v>
      </c>
      <c r="CR57" s="20">
        <v>5</v>
      </c>
      <c r="CS57" s="20">
        <v>21</v>
      </c>
      <c r="CT57" s="20">
        <v>-32</v>
      </c>
      <c r="CU57" s="20">
        <v>43</v>
      </c>
      <c r="CV57" s="20">
        <v>44</v>
      </c>
      <c r="CW57" s="20">
        <v>67</v>
      </c>
      <c r="CX57" s="20">
        <v>36</v>
      </c>
      <c r="CY57" s="20">
        <v>97</v>
      </c>
      <c r="CZ57" s="20">
        <v>104</v>
      </c>
      <c r="DA57" s="20">
        <v>141</v>
      </c>
      <c r="DB57" s="20">
        <v>99</v>
      </c>
      <c r="DC57" s="20">
        <v>3</v>
      </c>
      <c r="DD57" s="20">
        <v>18</v>
      </c>
      <c r="DE57" s="20">
        <v>48</v>
      </c>
      <c r="DF57" s="20">
        <v>29</v>
      </c>
      <c r="DG57" s="20">
        <v>0</v>
      </c>
      <c r="DH57" s="20">
        <v>15</v>
      </c>
      <c r="DI57" s="20">
        <v>56</v>
      </c>
      <c r="DJ57" s="20">
        <v>55</v>
      </c>
    </row>
    <row r="58" spans="1:114" x14ac:dyDescent="0.2">
      <c r="A58" s="7"/>
      <c r="B58" s="21" t="s">
        <v>48</v>
      </c>
      <c r="C58" s="66">
        <v>21</v>
      </c>
      <c r="D58" s="66">
        <v>-24</v>
      </c>
      <c r="E58" s="66">
        <v>34</v>
      </c>
      <c r="F58" s="66">
        <v>92</v>
      </c>
      <c r="G58" s="66">
        <v>121</v>
      </c>
      <c r="H58" s="66">
        <v>48</v>
      </c>
      <c r="I58" s="66">
        <v>62</v>
      </c>
      <c r="J58" s="66">
        <v>89</v>
      </c>
      <c r="K58" s="66">
        <v>34</v>
      </c>
      <c r="L58" s="66">
        <v>16</v>
      </c>
      <c r="M58" s="66">
        <v>-211</v>
      </c>
      <c r="N58" s="66">
        <v>-96</v>
      </c>
      <c r="O58" s="66">
        <v>22</v>
      </c>
      <c r="P58" s="66">
        <v>33</v>
      </c>
      <c r="Q58" s="66">
        <v>78</v>
      </c>
      <c r="R58" s="66">
        <v>67</v>
      </c>
      <c r="S58" s="66">
        <v>60</v>
      </c>
      <c r="T58" s="66">
        <v>158</v>
      </c>
      <c r="U58" s="66">
        <v>51</v>
      </c>
      <c r="V58" s="66">
        <v>16</v>
      </c>
      <c r="W58" s="66">
        <v>12</v>
      </c>
      <c r="X58" s="66">
        <v>-57</v>
      </c>
      <c r="Y58" s="66">
        <v>-275</v>
      </c>
      <c r="Z58" s="66">
        <v>-180</v>
      </c>
      <c r="AA58" s="66">
        <v>-3</v>
      </c>
      <c r="AB58" s="66">
        <v>11</v>
      </c>
      <c r="AC58" s="66">
        <v>53</v>
      </c>
      <c r="AD58" s="66">
        <v>36</v>
      </c>
      <c r="AE58" s="66">
        <v>7</v>
      </c>
      <c r="AF58" s="66">
        <v>169</v>
      </c>
      <c r="AG58" s="66">
        <v>69</v>
      </c>
      <c r="AH58" s="66">
        <v>59</v>
      </c>
      <c r="AI58" s="66">
        <v>8</v>
      </c>
      <c r="AJ58" s="66">
        <v>-18</v>
      </c>
      <c r="AK58" s="66">
        <v>-167</v>
      </c>
      <c r="AL58" s="66">
        <v>-163</v>
      </c>
      <c r="AM58" s="66">
        <v>39</v>
      </c>
      <c r="AN58" s="66">
        <v>25</v>
      </c>
      <c r="AO58" s="66">
        <v>44</v>
      </c>
      <c r="AP58" s="66">
        <v>79</v>
      </c>
      <c r="AQ58" s="66">
        <v>64</v>
      </c>
      <c r="AR58" s="66">
        <v>71</v>
      </c>
      <c r="AS58" s="66">
        <v>14</v>
      </c>
      <c r="AT58" s="66">
        <v>80</v>
      </c>
      <c r="AU58" s="66">
        <v>69</v>
      </c>
      <c r="AV58" s="66">
        <v>-20</v>
      </c>
      <c r="AW58" s="66">
        <v>-128</v>
      </c>
      <c r="AX58" s="66">
        <v>-147</v>
      </c>
      <c r="AY58" s="66">
        <v>-54</v>
      </c>
      <c r="AZ58" s="66">
        <v>-1</v>
      </c>
      <c r="BA58" s="66">
        <v>33</v>
      </c>
      <c r="BB58" s="66">
        <v>35</v>
      </c>
      <c r="BC58" s="66">
        <v>25</v>
      </c>
      <c r="BD58" s="66">
        <v>33</v>
      </c>
      <c r="BE58" s="66">
        <v>30</v>
      </c>
      <c r="BF58" s="66">
        <v>55</v>
      </c>
      <c r="BG58" s="66">
        <v>11</v>
      </c>
      <c r="BH58" s="66">
        <v>16</v>
      </c>
      <c r="BI58" s="66">
        <v>-118</v>
      </c>
      <c r="BJ58" s="66">
        <v>-121</v>
      </c>
      <c r="BK58" s="66">
        <v>27</v>
      </c>
      <c r="BL58" s="66">
        <v>-55</v>
      </c>
      <c r="BM58" s="66">
        <v>-15</v>
      </c>
      <c r="BN58" s="66">
        <v>94</v>
      </c>
      <c r="BO58" s="66">
        <v>143</v>
      </c>
      <c r="BP58" s="66">
        <v>103</v>
      </c>
      <c r="BQ58" s="66">
        <v>36</v>
      </c>
      <c r="BR58" s="66">
        <v>64</v>
      </c>
      <c r="BS58" s="66">
        <v>71</v>
      </c>
      <c r="BT58" s="66">
        <v>-65</v>
      </c>
      <c r="BU58" s="66">
        <v>-116</v>
      </c>
      <c r="BV58" s="66">
        <v>-122</v>
      </c>
      <c r="BW58" s="66">
        <v>20</v>
      </c>
      <c r="BX58" s="66">
        <v>12</v>
      </c>
      <c r="BY58" s="66">
        <v>55</v>
      </c>
      <c r="BZ58" s="66">
        <v>67</v>
      </c>
      <c r="CA58" s="66">
        <v>30</v>
      </c>
      <c r="CB58" s="66">
        <v>31</v>
      </c>
      <c r="CC58" s="66">
        <v>39</v>
      </c>
      <c r="CD58" s="66">
        <v>51</v>
      </c>
      <c r="CE58" s="66">
        <v>38</v>
      </c>
      <c r="CF58" s="66">
        <v>-2</v>
      </c>
      <c r="CG58" s="66">
        <v>-97</v>
      </c>
      <c r="CH58" s="66">
        <v>-129</v>
      </c>
      <c r="CI58" s="66">
        <v>125</v>
      </c>
      <c r="CJ58" s="66">
        <v>68</v>
      </c>
      <c r="CK58" s="66">
        <v>10</v>
      </c>
      <c r="CL58" s="66">
        <v>172</v>
      </c>
      <c r="CM58" s="66">
        <v>156</v>
      </c>
      <c r="CN58" s="66">
        <v>94</v>
      </c>
      <c r="CO58" s="66">
        <v>73</v>
      </c>
      <c r="CP58" s="66">
        <v>89</v>
      </c>
      <c r="CQ58" s="66">
        <v>27</v>
      </c>
      <c r="CR58" s="66">
        <v>-56</v>
      </c>
      <c r="CS58" s="66">
        <v>-112</v>
      </c>
      <c r="CT58" s="66">
        <v>-211</v>
      </c>
      <c r="CU58" s="66">
        <v>-20</v>
      </c>
      <c r="CV58" s="66">
        <v>1</v>
      </c>
      <c r="CW58" s="66">
        <v>48</v>
      </c>
      <c r="CX58" s="66">
        <v>207</v>
      </c>
      <c r="CY58" s="66">
        <v>161</v>
      </c>
      <c r="CZ58" s="66">
        <v>49</v>
      </c>
      <c r="DA58" s="66">
        <v>53</v>
      </c>
      <c r="DB58" s="66">
        <v>42</v>
      </c>
      <c r="DC58" s="66">
        <v>2</v>
      </c>
      <c r="DD58" s="66">
        <v>-128</v>
      </c>
      <c r="DE58" s="66">
        <v>-205</v>
      </c>
      <c r="DF58" s="66">
        <v>-224</v>
      </c>
      <c r="DG58" s="66">
        <v>-23</v>
      </c>
      <c r="DH58" s="66">
        <v>1</v>
      </c>
      <c r="DI58" s="66">
        <v>-4</v>
      </c>
      <c r="DJ58" s="66">
        <v>86</v>
      </c>
    </row>
    <row r="59" spans="1:114" x14ac:dyDescent="0.2">
      <c r="A59" s="7"/>
      <c r="B59" s="19" t="s">
        <v>49</v>
      </c>
      <c r="C59" s="20">
        <v>-1</v>
      </c>
      <c r="D59" s="20">
        <v>1</v>
      </c>
      <c r="E59" s="20">
        <v>-1</v>
      </c>
      <c r="F59" s="20">
        <v>-1</v>
      </c>
      <c r="G59" s="20">
        <v>3</v>
      </c>
      <c r="H59" s="20">
        <v>5</v>
      </c>
      <c r="I59" s="20">
        <v>-1</v>
      </c>
      <c r="J59" s="20">
        <v>-3</v>
      </c>
      <c r="K59" s="20">
        <v>0</v>
      </c>
      <c r="L59" s="20">
        <v>1</v>
      </c>
      <c r="M59" s="20">
        <v>-1</v>
      </c>
      <c r="N59" s="20">
        <v>1</v>
      </c>
      <c r="O59" s="20">
        <v>2</v>
      </c>
      <c r="P59" s="20">
        <v>-1</v>
      </c>
      <c r="Q59" s="20">
        <v>4</v>
      </c>
      <c r="R59" s="20">
        <v>4</v>
      </c>
      <c r="S59" s="20">
        <v>6</v>
      </c>
      <c r="T59" s="20">
        <v>2</v>
      </c>
      <c r="U59" s="20">
        <v>3</v>
      </c>
      <c r="V59" s="20">
        <v>4</v>
      </c>
      <c r="W59" s="20">
        <v>-3</v>
      </c>
      <c r="X59" s="20">
        <v>-2</v>
      </c>
      <c r="Y59" s="20">
        <v>-3</v>
      </c>
      <c r="Z59" s="20">
        <v>-5</v>
      </c>
      <c r="AA59" s="20">
        <v>1</v>
      </c>
      <c r="AB59" s="20">
        <v>6</v>
      </c>
      <c r="AC59" s="20">
        <v>3</v>
      </c>
      <c r="AD59" s="20">
        <v>-4</v>
      </c>
      <c r="AE59" s="20">
        <v>3</v>
      </c>
      <c r="AF59" s="20">
        <v>3</v>
      </c>
      <c r="AG59" s="20">
        <v>3</v>
      </c>
      <c r="AH59" s="20">
        <v>2</v>
      </c>
      <c r="AI59" s="20">
        <v>0</v>
      </c>
      <c r="AJ59" s="20">
        <v>-1</v>
      </c>
      <c r="AK59" s="20">
        <v>-2</v>
      </c>
      <c r="AL59" s="20">
        <v>0</v>
      </c>
      <c r="AM59" s="20">
        <v>-6</v>
      </c>
      <c r="AN59" s="20">
        <v>1</v>
      </c>
      <c r="AO59" s="20">
        <v>2</v>
      </c>
      <c r="AP59" s="20">
        <v>-1</v>
      </c>
      <c r="AQ59" s="20">
        <v>1</v>
      </c>
      <c r="AR59" s="20">
        <v>-3</v>
      </c>
      <c r="AS59" s="20">
        <v>3</v>
      </c>
      <c r="AT59" s="20">
        <v>0</v>
      </c>
      <c r="AU59" s="20">
        <v>-1</v>
      </c>
      <c r="AV59" s="20">
        <v>0</v>
      </c>
      <c r="AW59" s="20">
        <v>-1</v>
      </c>
      <c r="AX59" s="20">
        <v>-1</v>
      </c>
      <c r="AY59" s="20">
        <v>-5</v>
      </c>
      <c r="AZ59" s="20">
        <v>2</v>
      </c>
      <c r="BA59" s="20">
        <v>-5</v>
      </c>
      <c r="BB59" s="20">
        <v>-1</v>
      </c>
      <c r="BC59" s="20">
        <v>1</v>
      </c>
      <c r="BD59" s="20">
        <v>-2</v>
      </c>
      <c r="BE59" s="20">
        <v>3</v>
      </c>
      <c r="BF59" s="20">
        <v>1</v>
      </c>
      <c r="BG59" s="20">
        <v>2</v>
      </c>
      <c r="BH59" s="20">
        <v>-1</v>
      </c>
      <c r="BI59" s="20">
        <v>0</v>
      </c>
      <c r="BJ59" s="20">
        <v>0</v>
      </c>
      <c r="BK59" s="20">
        <v>1</v>
      </c>
      <c r="BL59" s="20">
        <v>-1</v>
      </c>
      <c r="BM59" s="20">
        <v>-1</v>
      </c>
      <c r="BN59" s="20">
        <v>-4</v>
      </c>
      <c r="BO59" s="20">
        <v>-2</v>
      </c>
      <c r="BP59" s="20">
        <v>2</v>
      </c>
      <c r="BQ59" s="20">
        <v>-1</v>
      </c>
      <c r="BR59" s="20">
        <v>4</v>
      </c>
      <c r="BS59" s="20">
        <v>-1</v>
      </c>
      <c r="BT59" s="20">
        <v>1</v>
      </c>
      <c r="BU59" s="20">
        <v>-2</v>
      </c>
      <c r="BV59" s="20">
        <v>1</v>
      </c>
      <c r="BW59" s="20">
        <v>0</v>
      </c>
      <c r="BX59" s="20">
        <v>-1</v>
      </c>
      <c r="BY59" s="20">
        <v>-1</v>
      </c>
      <c r="BZ59" s="20">
        <v>1</v>
      </c>
      <c r="CA59" s="20">
        <v>0</v>
      </c>
      <c r="CB59" s="20">
        <v>2</v>
      </c>
      <c r="CC59" s="20">
        <v>2</v>
      </c>
      <c r="CD59" s="20">
        <v>-2</v>
      </c>
      <c r="CE59" s="20">
        <v>4</v>
      </c>
      <c r="CF59" s="20">
        <v>2</v>
      </c>
      <c r="CG59" s="20">
        <v>-2</v>
      </c>
      <c r="CH59" s="20">
        <v>1</v>
      </c>
      <c r="CI59" s="20">
        <v>2</v>
      </c>
      <c r="CJ59" s="20">
        <v>1</v>
      </c>
      <c r="CK59" s="20">
        <v>0</v>
      </c>
      <c r="CL59" s="20">
        <v>0</v>
      </c>
      <c r="CM59" s="20">
        <v>0</v>
      </c>
      <c r="CN59" s="20">
        <v>0</v>
      </c>
      <c r="CO59" s="20">
        <v>3</v>
      </c>
      <c r="CP59" s="20">
        <v>-1</v>
      </c>
      <c r="CQ59" s="20">
        <v>2</v>
      </c>
      <c r="CR59" s="20">
        <v>-4</v>
      </c>
      <c r="CS59" s="20">
        <v>6</v>
      </c>
      <c r="CT59" s="20">
        <v>-3</v>
      </c>
      <c r="CU59" s="20">
        <v>1</v>
      </c>
      <c r="CV59" s="20">
        <v>2</v>
      </c>
      <c r="CW59" s="20">
        <v>-1</v>
      </c>
      <c r="CX59" s="20">
        <v>1</v>
      </c>
      <c r="CY59" s="20">
        <v>-3</v>
      </c>
      <c r="CZ59" s="20">
        <v>2</v>
      </c>
      <c r="DA59" s="20">
        <v>2</v>
      </c>
      <c r="DB59" s="20">
        <v>2</v>
      </c>
      <c r="DC59" s="20">
        <v>1</v>
      </c>
      <c r="DD59" s="20">
        <v>0</v>
      </c>
      <c r="DE59" s="20">
        <v>0</v>
      </c>
      <c r="DF59" s="20">
        <v>0</v>
      </c>
      <c r="DG59" s="20">
        <v>-1</v>
      </c>
      <c r="DH59" s="20">
        <v>0</v>
      </c>
      <c r="DI59" s="20">
        <v>0</v>
      </c>
      <c r="DJ59" s="20">
        <v>2</v>
      </c>
    </row>
    <row r="60" spans="1:114" x14ac:dyDescent="0.2">
      <c r="A60" s="7"/>
      <c r="B60" s="19" t="s">
        <v>50</v>
      </c>
      <c r="C60" s="20">
        <v>22</v>
      </c>
      <c r="D60" s="20">
        <v>-25</v>
      </c>
      <c r="E60" s="20">
        <v>35</v>
      </c>
      <c r="F60" s="20">
        <v>93</v>
      </c>
      <c r="G60" s="20">
        <v>118</v>
      </c>
      <c r="H60" s="20">
        <v>43</v>
      </c>
      <c r="I60" s="20">
        <v>63</v>
      </c>
      <c r="J60" s="20">
        <v>92</v>
      </c>
      <c r="K60" s="20">
        <v>34</v>
      </c>
      <c r="L60" s="20">
        <v>15</v>
      </c>
      <c r="M60" s="20">
        <v>-210</v>
      </c>
      <c r="N60" s="20">
        <v>-97</v>
      </c>
      <c r="O60" s="20">
        <v>20</v>
      </c>
      <c r="P60" s="20">
        <v>34</v>
      </c>
      <c r="Q60" s="20">
        <v>74</v>
      </c>
      <c r="R60" s="20">
        <v>63</v>
      </c>
      <c r="S60" s="20">
        <v>54</v>
      </c>
      <c r="T60" s="20">
        <v>156</v>
      </c>
      <c r="U60" s="20">
        <v>48</v>
      </c>
      <c r="V60" s="20">
        <v>12</v>
      </c>
      <c r="W60" s="20">
        <v>15</v>
      </c>
      <c r="X60" s="20">
        <v>-55</v>
      </c>
      <c r="Y60" s="20">
        <v>-272</v>
      </c>
      <c r="Z60" s="20">
        <v>-175</v>
      </c>
      <c r="AA60" s="20">
        <v>-4</v>
      </c>
      <c r="AB60" s="20">
        <v>5</v>
      </c>
      <c r="AC60" s="20">
        <v>50</v>
      </c>
      <c r="AD60" s="20">
        <v>40</v>
      </c>
      <c r="AE60" s="20">
        <v>4</v>
      </c>
      <c r="AF60" s="20">
        <v>166</v>
      </c>
      <c r="AG60" s="20">
        <v>66</v>
      </c>
      <c r="AH60" s="20">
        <v>57</v>
      </c>
      <c r="AI60" s="20">
        <v>8</v>
      </c>
      <c r="AJ60" s="20">
        <v>-17</v>
      </c>
      <c r="AK60" s="20">
        <v>-165</v>
      </c>
      <c r="AL60" s="20">
        <v>-163</v>
      </c>
      <c r="AM60" s="20">
        <v>45</v>
      </c>
      <c r="AN60" s="20">
        <v>24</v>
      </c>
      <c r="AO60" s="20">
        <v>42</v>
      </c>
      <c r="AP60" s="20">
        <v>80</v>
      </c>
      <c r="AQ60" s="20">
        <v>63</v>
      </c>
      <c r="AR60" s="20">
        <v>74</v>
      </c>
      <c r="AS60" s="20">
        <v>11</v>
      </c>
      <c r="AT60" s="20">
        <v>80</v>
      </c>
      <c r="AU60" s="20">
        <v>70</v>
      </c>
      <c r="AV60" s="20">
        <v>-20</v>
      </c>
      <c r="AW60" s="20">
        <v>-127</v>
      </c>
      <c r="AX60" s="20">
        <v>-146</v>
      </c>
      <c r="AY60" s="20">
        <v>-49</v>
      </c>
      <c r="AZ60" s="20">
        <v>-3</v>
      </c>
      <c r="BA60" s="20">
        <v>38</v>
      </c>
      <c r="BB60" s="20">
        <v>36</v>
      </c>
      <c r="BC60" s="20">
        <v>24</v>
      </c>
      <c r="BD60" s="20">
        <v>35</v>
      </c>
      <c r="BE60" s="20">
        <v>27</v>
      </c>
      <c r="BF60" s="20">
        <v>54</v>
      </c>
      <c r="BG60" s="20">
        <v>9</v>
      </c>
      <c r="BH60" s="20">
        <v>17</v>
      </c>
      <c r="BI60" s="20">
        <v>-118</v>
      </c>
      <c r="BJ60" s="20">
        <v>-121</v>
      </c>
      <c r="BK60" s="20">
        <v>26</v>
      </c>
      <c r="BL60" s="20">
        <v>-54</v>
      </c>
      <c r="BM60" s="20">
        <v>-14</v>
      </c>
      <c r="BN60" s="20">
        <v>98</v>
      </c>
      <c r="BO60" s="20">
        <v>145</v>
      </c>
      <c r="BP60" s="20">
        <v>101</v>
      </c>
      <c r="BQ60" s="20">
        <v>37</v>
      </c>
      <c r="BR60" s="20">
        <v>60</v>
      </c>
      <c r="BS60" s="20">
        <v>72</v>
      </c>
      <c r="BT60" s="20">
        <v>-66</v>
      </c>
      <c r="BU60" s="20">
        <v>-114</v>
      </c>
      <c r="BV60" s="20">
        <v>-123</v>
      </c>
      <c r="BW60" s="20">
        <v>20</v>
      </c>
      <c r="BX60" s="20">
        <v>13</v>
      </c>
      <c r="BY60" s="20">
        <v>56</v>
      </c>
      <c r="BZ60" s="20">
        <v>66</v>
      </c>
      <c r="CA60" s="20">
        <v>30</v>
      </c>
      <c r="CB60" s="20">
        <v>29</v>
      </c>
      <c r="CC60" s="20">
        <v>37</v>
      </c>
      <c r="CD60" s="20">
        <v>53</v>
      </c>
      <c r="CE60" s="20">
        <v>34</v>
      </c>
      <c r="CF60" s="20">
        <v>-4</v>
      </c>
      <c r="CG60" s="20">
        <v>-95</v>
      </c>
      <c r="CH60" s="20">
        <v>-130</v>
      </c>
      <c r="CI60" s="20">
        <v>123</v>
      </c>
      <c r="CJ60" s="20">
        <v>67</v>
      </c>
      <c r="CK60" s="20">
        <v>10</v>
      </c>
      <c r="CL60" s="20">
        <v>172</v>
      </c>
      <c r="CM60" s="20">
        <v>156</v>
      </c>
      <c r="CN60" s="20">
        <v>94</v>
      </c>
      <c r="CO60" s="20">
        <v>70</v>
      </c>
      <c r="CP60" s="20">
        <v>90</v>
      </c>
      <c r="CQ60" s="20">
        <v>25</v>
      </c>
      <c r="CR60" s="20">
        <v>-52</v>
      </c>
      <c r="CS60" s="20">
        <v>-118</v>
      </c>
      <c r="CT60" s="20">
        <v>-208</v>
      </c>
      <c r="CU60" s="20">
        <v>-21</v>
      </c>
      <c r="CV60" s="20">
        <v>-1</v>
      </c>
      <c r="CW60" s="20">
        <v>49</v>
      </c>
      <c r="CX60" s="20">
        <v>206</v>
      </c>
      <c r="CY60" s="20">
        <v>164</v>
      </c>
      <c r="CZ60" s="20">
        <v>47</v>
      </c>
      <c r="DA60" s="20">
        <v>51</v>
      </c>
      <c r="DB60" s="20">
        <v>40</v>
      </c>
      <c r="DC60" s="20">
        <v>1</v>
      </c>
      <c r="DD60" s="20">
        <v>-128</v>
      </c>
      <c r="DE60" s="20">
        <v>-205</v>
      </c>
      <c r="DF60" s="20">
        <v>-224</v>
      </c>
      <c r="DG60" s="20">
        <v>-22</v>
      </c>
      <c r="DH60" s="20">
        <v>1</v>
      </c>
      <c r="DI60" s="20">
        <v>-4</v>
      </c>
      <c r="DJ60" s="20">
        <v>84</v>
      </c>
    </row>
    <row r="61" spans="1:114" x14ac:dyDescent="0.2">
      <c r="A61" s="7"/>
      <c r="B61" s="21" t="s">
        <v>51</v>
      </c>
      <c r="C61" s="66">
        <v>-5</v>
      </c>
      <c r="D61" s="66">
        <v>-1</v>
      </c>
      <c r="E61" s="66">
        <v>-2</v>
      </c>
      <c r="F61" s="66">
        <v>-1</v>
      </c>
      <c r="G61" s="66">
        <v>0</v>
      </c>
      <c r="H61" s="66">
        <v>-1</v>
      </c>
      <c r="I61" s="66">
        <v>-1</v>
      </c>
      <c r="J61" s="66">
        <v>2</v>
      </c>
      <c r="K61" s="66">
        <v>0</v>
      </c>
      <c r="L61" s="66">
        <v>-2</v>
      </c>
      <c r="M61" s="66">
        <v>0</v>
      </c>
      <c r="N61" s="66">
        <v>1</v>
      </c>
      <c r="O61" s="66">
        <v>4</v>
      </c>
      <c r="P61" s="66">
        <v>1</v>
      </c>
      <c r="Q61" s="66">
        <v>-6</v>
      </c>
      <c r="R61" s="66">
        <v>-3</v>
      </c>
      <c r="S61" s="66">
        <v>0</v>
      </c>
      <c r="T61" s="66">
        <v>5</v>
      </c>
      <c r="U61" s="66">
        <v>1</v>
      </c>
      <c r="V61" s="66">
        <v>7</v>
      </c>
      <c r="W61" s="66">
        <v>2</v>
      </c>
      <c r="X61" s="66">
        <v>-2</v>
      </c>
      <c r="Y61" s="66">
        <v>1</v>
      </c>
      <c r="Z61" s="66">
        <v>-3</v>
      </c>
      <c r="AA61" s="66">
        <v>1</v>
      </c>
      <c r="AB61" s="66">
        <v>0</v>
      </c>
      <c r="AC61" s="66">
        <v>2</v>
      </c>
      <c r="AD61" s="66">
        <v>-13</v>
      </c>
      <c r="AE61" s="66">
        <v>-1</v>
      </c>
      <c r="AF61" s="66">
        <v>0</v>
      </c>
      <c r="AG61" s="66">
        <v>1</v>
      </c>
      <c r="AH61" s="66">
        <v>-3</v>
      </c>
      <c r="AI61" s="66">
        <v>-3</v>
      </c>
      <c r="AJ61" s="66">
        <v>5</v>
      </c>
      <c r="AK61" s="66">
        <v>-2</v>
      </c>
      <c r="AL61" s="66">
        <v>-2</v>
      </c>
      <c r="AM61" s="66">
        <v>-47</v>
      </c>
      <c r="AN61" s="66">
        <v>-3</v>
      </c>
      <c r="AO61" s="66">
        <v>0</v>
      </c>
      <c r="AP61" s="66">
        <v>7</v>
      </c>
      <c r="AQ61" s="66">
        <v>2</v>
      </c>
      <c r="AR61" s="66">
        <v>-7</v>
      </c>
      <c r="AS61" s="66">
        <v>-3</v>
      </c>
      <c r="AT61" s="66">
        <v>0</v>
      </c>
      <c r="AU61" s="66">
        <v>-3</v>
      </c>
      <c r="AV61" s="66">
        <v>-4</v>
      </c>
      <c r="AW61" s="66">
        <v>-1</v>
      </c>
      <c r="AX61" s="66">
        <v>-3</v>
      </c>
      <c r="AY61" s="66">
        <v>-3</v>
      </c>
      <c r="AZ61" s="66">
        <v>-110</v>
      </c>
      <c r="BA61" s="66">
        <v>-4</v>
      </c>
      <c r="BB61" s="66">
        <v>-11</v>
      </c>
      <c r="BC61" s="66">
        <v>6</v>
      </c>
      <c r="BD61" s="66">
        <v>6</v>
      </c>
      <c r="BE61" s="66">
        <v>3</v>
      </c>
      <c r="BF61" s="66">
        <v>-2</v>
      </c>
      <c r="BG61" s="66">
        <v>-1</v>
      </c>
      <c r="BH61" s="66">
        <v>2</v>
      </c>
      <c r="BI61" s="66">
        <v>-1</v>
      </c>
      <c r="BJ61" s="66">
        <v>-1</v>
      </c>
      <c r="BK61" s="66">
        <v>0</v>
      </c>
      <c r="BL61" s="66">
        <v>-1</v>
      </c>
      <c r="BM61" s="66">
        <v>1</v>
      </c>
      <c r="BN61" s="66">
        <v>0</v>
      </c>
      <c r="BO61" s="66">
        <v>-8</v>
      </c>
      <c r="BP61" s="66">
        <v>2</v>
      </c>
      <c r="BQ61" s="66">
        <v>-2</v>
      </c>
      <c r="BR61" s="66">
        <v>2</v>
      </c>
      <c r="BS61" s="66">
        <v>5</v>
      </c>
      <c r="BT61" s="66">
        <v>-1</v>
      </c>
      <c r="BU61" s="66">
        <v>1</v>
      </c>
      <c r="BV61" s="66">
        <v>0</v>
      </c>
      <c r="BW61" s="66">
        <v>2</v>
      </c>
      <c r="BX61" s="66">
        <v>-1</v>
      </c>
      <c r="BY61" s="66">
        <v>1</v>
      </c>
      <c r="BZ61" s="66">
        <v>0</v>
      </c>
      <c r="CA61" s="66">
        <v>1</v>
      </c>
      <c r="CB61" s="66">
        <v>0</v>
      </c>
      <c r="CC61" s="66">
        <v>-3</v>
      </c>
      <c r="CD61" s="66">
        <v>2</v>
      </c>
      <c r="CE61" s="66">
        <v>1</v>
      </c>
      <c r="CF61" s="66">
        <v>-1</v>
      </c>
      <c r="CG61" s="66">
        <v>2</v>
      </c>
      <c r="CH61" s="66">
        <v>-4</v>
      </c>
      <c r="CI61" s="66">
        <v>0</v>
      </c>
      <c r="CJ61" s="66">
        <v>2</v>
      </c>
      <c r="CK61" s="66">
        <v>-1</v>
      </c>
      <c r="CL61" s="66">
        <v>-1</v>
      </c>
      <c r="CM61" s="66">
        <v>2</v>
      </c>
      <c r="CN61" s="66">
        <v>0</v>
      </c>
      <c r="CO61" s="66">
        <v>3</v>
      </c>
      <c r="CP61" s="66">
        <v>4</v>
      </c>
      <c r="CQ61" s="66">
        <v>2</v>
      </c>
      <c r="CR61" s="66">
        <v>5</v>
      </c>
      <c r="CS61" s="66">
        <v>1</v>
      </c>
      <c r="CT61" s="66">
        <v>2</v>
      </c>
      <c r="CU61" s="66">
        <v>1</v>
      </c>
      <c r="CV61" s="66">
        <v>-3</v>
      </c>
      <c r="CW61" s="66">
        <v>1</v>
      </c>
      <c r="CX61" s="66">
        <v>1</v>
      </c>
      <c r="CY61" s="66">
        <v>12</v>
      </c>
      <c r="CZ61" s="66">
        <v>1</v>
      </c>
      <c r="DA61" s="66">
        <v>1</v>
      </c>
      <c r="DB61" s="66">
        <v>1</v>
      </c>
      <c r="DC61" s="66">
        <v>12</v>
      </c>
      <c r="DD61" s="66">
        <v>-7</v>
      </c>
      <c r="DE61" s="66">
        <v>-5</v>
      </c>
      <c r="DF61" s="66">
        <v>-5</v>
      </c>
      <c r="DG61" s="66">
        <v>0</v>
      </c>
      <c r="DH61" s="66">
        <v>1</v>
      </c>
      <c r="DI61" s="66">
        <v>9</v>
      </c>
      <c r="DJ61" s="66">
        <v>2</v>
      </c>
    </row>
    <row r="62" spans="1:114" x14ac:dyDescent="0.2">
      <c r="A62" s="7"/>
      <c r="B62" s="19" t="s">
        <v>52</v>
      </c>
      <c r="C62" s="20">
        <v>-5</v>
      </c>
      <c r="D62" s="20">
        <v>-1</v>
      </c>
      <c r="E62" s="20">
        <v>-2</v>
      </c>
      <c r="F62" s="20">
        <v>-1</v>
      </c>
      <c r="G62" s="20">
        <v>0</v>
      </c>
      <c r="H62" s="20">
        <v>-1</v>
      </c>
      <c r="I62" s="20">
        <v>-1</v>
      </c>
      <c r="J62" s="20">
        <v>2</v>
      </c>
      <c r="K62" s="20">
        <v>0</v>
      </c>
      <c r="L62" s="20">
        <v>-2</v>
      </c>
      <c r="M62" s="20">
        <v>0</v>
      </c>
      <c r="N62" s="20">
        <v>1</v>
      </c>
      <c r="O62" s="20">
        <v>4</v>
      </c>
      <c r="P62" s="20">
        <v>1</v>
      </c>
      <c r="Q62" s="20">
        <v>-6</v>
      </c>
      <c r="R62" s="20">
        <v>-3</v>
      </c>
      <c r="S62" s="20">
        <v>0</v>
      </c>
      <c r="T62" s="20">
        <v>5</v>
      </c>
      <c r="U62" s="20">
        <v>1</v>
      </c>
      <c r="V62" s="20">
        <v>7</v>
      </c>
      <c r="W62" s="20">
        <v>2</v>
      </c>
      <c r="X62" s="20">
        <v>-2</v>
      </c>
      <c r="Y62" s="20">
        <v>1</v>
      </c>
      <c r="Z62" s="20">
        <v>-3</v>
      </c>
      <c r="AA62" s="20">
        <v>1</v>
      </c>
      <c r="AB62" s="20">
        <v>0</v>
      </c>
      <c r="AC62" s="20">
        <v>2</v>
      </c>
      <c r="AD62" s="20">
        <v>-13</v>
      </c>
      <c r="AE62" s="20">
        <v>-1</v>
      </c>
      <c r="AF62" s="20">
        <v>0</v>
      </c>
      <c r="AG62" s="20">
        <v>1</v>
      </c>
      <c r="AH62" s="20">
        <v>-3</v>
      </c>
      <c r="AI62" s="20">
        <v>-3</v>
      </c>
      <c r="AJ62" s="20">
        <v>5</v>
      </c>
      <c r="AK62" s="20">
        <v>-2</v>
      </c>
      <c r="AL62" s="20">
        <v>-2</v>
      </c>
      <c r="AM62" s="20">
        <v>-47</v>
      </c>
      <c r="AN62" s="20">
        <v>-3</v>
      </c>
      <c r="AO62" s="20">
        <v>0</v>
      </c>
      <c r="AP62" s="20">
        <v>7</v>
      </c>
      <c r="AQ62" s="20">
        <v>2</v>
      </c>
      <c r="AR62" s="20">
        <v>-7</v>
      </c>
      <c r="AS62" s="20">
        <v>-3</v>
      </c>
      <c r="AT62" s="20">
        <v>0</v>
      </c>
      <c r="AU62" s="20">
        <v>-3</v>
      </c>
      <c r="AV62" s="20">
        <v>-4</v>
      </c>
      <c r="AW62" s="20">
        <v>-1</v>
      </c>
      <c r="AX62" s="20">
        <v>-3</v>
      </c>
      <c r="AY62" s="20">
        <v>-3</v>
      </c>
      <c r="AZ62" s="20">
        <v>-110</v>
      </c>
      <c r="BA62" s="20">
        <v>-4</v>
      </c>
      <c r="BB62" s="20">
        <v>-11</v>
      </c>
      <c r="BC62" s="20">
        <v>6</v>
      </c>
      <c r="BD62" s="20">
        <v>6</v>
      </c>
      <c r="BE62" s="20">
        <v>3</v>
      </c>
      <c r="BF62" s="20">
        <v>-2</v>
      </c>
      <c r="BG62" s="20">
        <v>-1</v>
      </c>
      <c r="BH62" s="20">
        <v>2</v>
      </c>
      <c r="BI62" s="20">
        <v>-1</v>
      </c>
      <c r="BJ62" s="20">
        <v>-1</v>
      </c>
      <c r="BK62" s="20">
        <v>0</v>
      </c>
      <c r="BL62" s="20">
        <v>-1</v>
      </c>
      <c r="BM62" s="20">
        <v>1</v>
      </c>
      <c r="BN62" s="20">
        <v>0</v>
      </c>
      <c r="BO62" s="20">
        <v>-8</v>
      </c>
      <c r="BP62" s="20">
        <v>2</v>
      </c>
      <c r="BQ62" s="20">
        <v>-2</v>
      </c>
      <c r="BR62" s="20">
        <v>2</v>
      </c>
      <c r="BS62" s="20">
        <v>5</v>
      </c>
      <c r="BT62" s="20">
        <v>-1</v>
      </c>
      <c r="BU62" s="20">
        <v>1</v>
      </c>
      <c r="BV62" s="20">
        <v>0</v>
      </c>
      <c r="BW62" s="20">
        <v>2</v>
      </c>
      <c r="BX62" s="20">
        <v>-1</v>
      </c>
      <c r="BY62" s="20">
        <v>1</v>
      </c>
      <c r="BZ62" s="20">
        <v>0</v>
      </c>
      <c r="CA62" s="20">
        <v>1</v>
      </c>
      <c r="CB62" s="20">
        <v>0</v>
      </c>
      <c r="CC62" s="20">
        <v>-3</v>
      </c>
      <c r="CD62" s="20">
        <v>2</v>
      </c>
      <c r="CE62" s="20">
        <v>1</v>
      </c>
      <c r="CF62" s="20">
        <v>-1</v>
      </c>
      <c r="CG62" s="20">
        <v>2</v>
      </c>
      <c r="CH62" s="20">
        <v>-4</v>
      </c>
      <c r="CI62" s="20">
        <v>0</v>
      </c>
      <c r="CJ62" s="20">
        <v>2</v>
      </c>
      <c r="CK62" s="20">
        <v>-1</v>
      </c>
      <c r="CL62" s="20">
        <v>-1</v>
      </c>
      <c r="CM62" s="20">
        <v>2</v>
      </c>
      <c r="CN62" s="20">
        <v>0</v>
      </c>
      <c r="CO62" s="20">
        <v>3</v>
      </c>
      <c r="CP62" s="20">
        <v>4</v>
      </c>
      <c r="CQ62" s="20">
        <v>2</v>
      </c>
      <c r="CR62" s="20">
        <v>5</v>
      </c>
      <c r="CS62" s="20">
        <v>1</v>
      </c>
      <c r="CT62" s="20">
        <v>2</v>
      </c>
      <c r="CU62" s="20">
        <v>1</v>
      </c>
      <c r="CV62" s="20">
        <v>-3</v>
      </c>
      <c r="CW62" s="20">
        <v>1</v>
      </c>
      <c r="CX62" s="20">
        <v>1</v>
      </c>
      <c r="CY62" s="20">
        <v>12</v>
      </c>
      <c r="CZ62" s="20">
        <v>1</v>
      </c>
      <c r="DA62" s="20">
        <v>1</v>
      </c>
      <c r="DB62" s="20">
        <v>1</v>
      </c>
      <c r="DC62" s="20">
        <v>12</v>
      </c>
      <c r="DD62" s="20">
        <v>-7</v>
      </c>
      <c r="DE62" s="20">
        <v>-5</v>
      </c>
      <c r="DF62" s="20">
        <v>-5</v>
      </c>
      <c r="DG62" s="20">
        <v>0</v>
      </c>
      <c r="DH62" s="20">
        <v>1</v>
      </c>
      <c r="DI62" s="20">
        <v>9</v>
      </c>
      <c r="DJ62" s="20">
        <v>2</v>
      </c>
    </row>
    <row r="63" spans="1:114" x14ac:dyDescent="0.2">
      <c r="A63" s="7"/>
      <c r="B63" s="21" t="s">
        <v>53</v>
      </c>
      <c r="C63" s="66">
        <v>0</v>
      </c>
      <c r="D63" s="66">
        <v>-1</v>
      </c>
      <c r="E63" s="66">
        <v>7</v>
      </c>
      <c r="F63" s="66">
        <v>2</v>
      </c>
      <c r="G63" s="66">
        <v>3</v>
      </c>
      <c r="H63" s="66">
        <v>-1</v>
      </c>
      <c r="I63" s="66">
        <v>2</v>
      </c>
      <c r="J63" s="66">
        <v>2</v>
      </c>
      <c r="K63" s="66">
        <v>4</v>
      </c>
      <c r="L63" s="66">
        <v>1</v>
      </c>
      <c r="M63" s="66">
        <v>2</v>
      </c>
      <c r="N63" s="66">
        <v>-6</v>
      </c>
      <c r="O63" s="66">
        <v>7</v>
      </c>
      <c r="P63" s="66">
        <v>2</v>
      </c>
      <c r="Q63" s="66">
        <v>3</v>
      </c>
      <c r="R63" s="66">
        <v>-2</v>
      </c>
      <c r="S63" s="66">
        <v>13</v>
      </c>
      <c r="T63" s="66">
        <v>-2</v>
      </c>
      <c r="U63" s="66">
        <v>23</v>
      </c>
      <c r="V63" s="66">
        <v>1</v>
      </c>
      <c r="W63" s="66">
        <v>3</v>
      </c>
      <c r="X63" s="66">
        <v>5</v>
      </c>
      <c r="Y63" s="66">
        <v>-7</v>
      </c>
      <c r="Z63" s="66">
        <v>-16</v>
      </c>
      <c r="AA63" s="66">
        <v>0</v>
      </c>
      <c r="AB63" s="66">
        <v>5</v>
      </c>
      <c r="AC63" s="66">
        <v>5</v>
      </c>
      <c r="AD63" s="66">
        <v>-3</v>
      </c>
      <c r="AE63" s="66">
        <v>7</v>
      </c>
      <c r="AF63" s="66">
        <v>5</v>
      </c>
      <c r="AG63" s="66">
        <v>-5</v>
      </c>
      <c r="AH63" s="66">
        <v>6</v>
      </c>
      <c r="AI63" s="66">
        <v>-10</v>
      </c>
      <c r="AJ63" s="66">
        <v>12</v>
      </c>
      <c r="AK63" s="66">
        <v>-8</v>
      </c>
      <c r="AL63" s="66">
        <v>-13</v>
      </c>
      <c r="AM63" s="66">
        <v>5</v>
      </c>
      <c r="AN63" s="66">
        <v>-33</v>
      </c>
      <c r="AO63" s="66">
        <v>-6</v>
      </c>
      <c r="AP63" s="66">
        <v>2</v>
      </c>
      <c r="AQ63" s="66">
        <v>-1</v>
      </c>
      <c r="AR63" s="66">
        <v>4</v>
      </c>
      <c r="AS63" s="66">
        <v>-9</v>
      </c>
      <c r="AT63" s="66">
        <v>3</v>
      </c>
      <c r="AU63" s="66">
        <v>-3</v>
      </c>
      <c r="AV63" s="66">
        <v>5</v>
      </c>
      <c r="AW63" s="66">
        <v>-2</v>
      </c>
      <c r="AX63" s="66">
        <v>1</v>
      </c>
      <c r="AY63" s="66">
        <v>1</v>
      </c>
      <c r="AZ63" s="66">
        <v>1</v>
      </c>
      <c r="BA63" s="66">
        <v>-2</v>
      </c>
      <c r="BB63" s="66">
        <v>2</v>
      </c>
      <c r="BC63" s="66">
        <v>12</v>
      </c>
      <c r="BD63" s="66">
        <v>-2</v>
      </c>
      <c r="BE63" s="66">
        <v>3</v>
      </c>
      <c r="BF63" s="66">
        <v>-2</v>
      </c>
      <c r="BG63" s="66">
        <v>0</v>
      </c>
      <c r="BH63" s="66">
        <v>-2</v>
      </c>
      <c r="BI63" s="66">
        <v>-3</v>
      </c>
      <c r="BJ63" s="66">
        <v>-3</v>
      </c>
      <c r="BK63" s="66">
        <v>2</v>
      </c>
      <c r="BL63" s="66">
        <v>2</v>
      </c>
      <c r="BM63" s="66">
        <v>-13</v>
      </c>
      <c r="BN63" s="66">
        <v>10</v>
      </c>
      <c r="BO63" s="66">
        <v>5</v>
      </c>
      <c r="BP63" s="66">
        <v>-5</v>
      </c>
      <c r="BQ63" s="66">
        <v>-2</v>
      </c>
      <c r="BR63" s="66">
        <v>-9</v>
      </c>
      <c r="BS63" s="66">
        <v>-3</v>
      </c>
      <c r="BT63" s="66">
        <v>-7</v>
      </c>
      <c r="BU63" s="66">
        <v>-1</v>
      </c>
      <c r="BV63" s="66">
        <v>1</v>
      </c>
      <c r="BW63" s="66">
        <v>4</v>
      </c>
      <c r="BX63" s="66">
        <v>-4</v>
      </c>
      <c r="BY63" s="66">
        <v>0</v>
      </c>
      <c r="BZ63" s="66">
        <v>-2</v>
      </c>
      <c r="CA63" s="66">
        <v>5</v>
      </c>
      <c r="CB63" s="66">
        <v>10</v>
      </c>
      <c r="CC63" s="66">
        <v>-1</v>
      </c>
      <c r="CD63" s="66">
        <v>2</v>
      </c>
      <c r="CE63" s="66">
        <v>3</v>
      </c>
      <c r="CF63" s="66">
        <v>4</v>
      </c>
      <c r="CG63" s="66">
        <v>1</v>
      </c>
      <c r="CH63" s="66">
        <v>-6</v>
      </c>
      <c r="CI63" s="66">
        <v>7</v>
      </c>
      <c r="CJ63" s="66">
        <v>0</v>
      </c>
      <c r="CK63" s="66">
        <v>1</v>
      </c>
      <c r="CL63" s="66">
        <v>-2</v>
      </c>
      <c r="CM63" s="66">
        <v>5</v>
      </c>
      <c r="CN63" s="66">
        <v>-2</v>
      </c>
      <c r="CO63" s="66">
        <v>3</v>
      </c>
      <c r="CP63" s="66">
        <v>12</v>
      </c>
      <c r="CQ63" s="66">
        <v>0</v>
      </c>
      <c r="CR63" s="66">
        <v>-1</v>
      </c>
      <c r="CS63" s="66">
        <v>3</v>
      </c>
      <c r="CT63" s="66">
        <v>-3</v>
      </c>
      <c r="CU63" s="66">
        <v>7</v>
      </c>
      <c r="CV63" s="66">
        <v>-3</v>
      </c>
      <c r="CW63" s="66">
        <v>2</v>
      </c>
      <c r="CX63" s="66">
        <v>4</v>
      </c>
      <c r="CY63" s="66">
        <v>3</v>
      </c>
      <c r="CZ63" s="66">
        <v>-1</v>
      </c>
      <c r="DA63" s="66">
        <v>0</v>
      </c>
      <c r="DB63" s="66">
        <v>4</v>
      </c>
      <c r="DC63" s="66">
        <v>1</v>
      </c>
      <c r="DD63" s="66">
        <v>-4</v>
      </c>
      <c r="DE63" s="66">
        <v>2</v>
      </c>
      <c r="DF63" s="66">
        <v>1</v>
      </c>
      <c r="DG63" s="66">
        <v>4</v>
      </c>
      <c r="DH63" s="66">
        <v>-4</v>
      </c>
      <c r="DI63" s="66">
        <v>2</v>
      </c>
      <c r="DJ63" s="66">
        <v>-1</v>
      </c>
    </row>
    <row r="64" spans="1:114" x14ac:dyDescent="0.2">
      <c r="A64" s="7"/>
      <c r="B64" s="19" t="s">
        <v>54</v>
      </c>
      <c r="C64" s="20">
        <v>0</v>
      </c>
      <c r="D64" s="20">
        <v>-1</v>
      </c>
      <c r="E64" s="20">
        <v>7</v>
      </c>
      <c r="F64" s="20">
        <v>2</v>
      </c>
      <c r="G64" s="20">
        <v>3</v>
      </c>
      <c r="H64" s="20">
        <v>-1</v>
      </c>
      <c r="I64" s="20">
        <v>2</v>
      </c>
      <c r="J64" s="20">
        <v>2</v>
      </c>
      <c r="K64" s="20">
        <v>4</v>
      </c>
      <c r="L64" s="20">
        <v>1</v>
      </c>
      <c r="M64" s="20">
        <v>2</v>
      </c>
      <c r="N64" s="20">
        <v>-6</v>
      </c>
      <c r="O64" s="20">
        <v>7</v>
      </c>
      <c r="P64" s="20">
        <v>2</v>
      </c>
      <c r="Q64" s="20">
        <v>3</v>
      </c>
      <c r="R64" s="20">
        <v>-2</v>
      </c>
      <c r="S64" s="20">
        <v>13</v>
      </c>
      <c r="T64" s="20">
        <v>-2</v>
      </c>
      <c r="U64" s="20">
        <v>23</v>
      </c>
      <c r="V64" s="20">
        <v>1</v>
      </c>
      <c r="W64" s="20">
        <v>3</v>
      </c>
      <c r="X64" s="20">
        <v>5</v>
      </c>
      <c r="Y64" s="20">
        <v>-7</v>
      </c>
      <c r="Z64" s="20">
        <v>-16</v>
      </c>
      <c r="AA64" s="20">
        <v>0</v>
      </c>
      <c r="AB64" s="20">
        <v>5</v>
      </c>
      <c r="AC64" s="20">
        <v>5</v>
      </c>
      <c r="AD64" s="20">
        <v>-3</v>
      </c>
      <c r="AE64" s="20">
        <v>7</v>
      </c>
      <c r="AF64" s="20">
        <v>5</v>
      </c>
      <c r="AG64" s="20">
        <v>-5</v>
      </c>
      <c r="AH64" s="20">
        <v>6</v>
      </c>
      <c r="AI64" s="20">
        <v>-10</v>
      </c>
      <c r="AJ64" s="20">
        <v>12</v>
      </c>
      <c r="AK64" s="20">
        <v>-8</v>
      </c>
      <c r="AL64" s="20">
        <v>-13</v>
      </c>
      <c r="AM64" s="20">
        <v>5</v>
      </c>
      <c r="AN64" s="20">
        <v>-33</v>
      </c>
      <c r="AO64" s="20">
        <v>-6</v>
      </c>
      <c r="AP64" s="20">
        <v>2</v>
      </c>
      <c r="AQ64" s="20">
        <v>-1</v>
      </c>
      <c r="AR64" s="20">
        <v>4</v>
      </c>
      <c r="AS64" s="20">
        <v>-9</v>
      </c>
      <c r="AT64" s="20">
        <v>3</v>
      </c>
      <c r="AU64" s="20">
        <v>-3</v>
      </c>
      <c r="AV64" s="20">
        <v>5</v>
      </c>
      <c r="AW64" s="20">
        <v>-2</v>
      </c>
      <c r="AX64" s="20">
        <v>1</v>
      </c>
      <c r="AY64" s="20">
        <v>1</v>
      </c>
      <c r="AZ64" s="20">
        <v>1</v>
      </c>
      <c r="BA64" s="20">
        <v>-2</v>
      </c>
      <c r="BB64" s="20">
        <v>2</v>
      </c>
      <c r="BC64" s="20">
        <v>12</v>
      </c>
      <c r="BD64" s="20">
        <v>-2</v>
      </c>
      <c r="BE64" s="20">
        <v>3</v>
      </c>
      <c r="BF64" s="20">
        <v>-2</v>
      </c>
      <c r="BG64" s="20">
        <v>0</v>
      </c>
      <c r="BH64" s="20">
        <v>-2</v>
      </c>
      <c r="BI64" s="20">
        <v>-3</v>
      </c>
      <c r="BJ64" s="20">
        <v>-3</v>
      </c>
      <c r="BK64" s="20">
        <v>2</v>
      </c>
      <c r="BL64" s="20">
        <v>2</v>
      </c>
      <c r="BM64" s="20">
        <v>-13</v>
      </c>
      <c r="BN64" s="20">
        <v>10</v>
      </c>
      <c r="BO64" s="20">
        <v>5</v>
      </c>
      <c r="BP64" s="20">
        <v>-5</v>
      </c>
      <c r="BQ64" s="20">
        <v>-2</v>
      </c>
      <c r="BR64" s="20">
        <v>-9</v>
      </c>
      <c r="BS64" s="20">
        <v>-3</v>
      </c>
      <c r="BT64" s="20">
        <v>-7</v>
      </c>
      <c r="BU64" s="20">
        <v>-1</v>
      </c>
      <c r="BV64" s="20">
        <v>1</v>
      </c>
      <c r="BW64" s="20">
        <v>4</v>
      </c>
      <c r="BX64" s="20">
        <v>-4</v>
      </c>
      <c r="BY64" s="20">
        <v>0</v>
      </c>
      <c r="BZ64" s="20">
        <v>-2</v>
      </c>
      <c r="CA64" s="20">
        <v>5</v>
      </c>
      <c r="CB64" s="20">
        <v>10</v>
      </c>
      <c r="CC64" s="20">
        <v>-1</v>
      </c>
      <c r="CD64" s="20">
        <v>2</v>
      </c>
      <c r="CE64" s="20">
        <v>3</v>
      </c>
      <c r="CF64" s="20">
        <v>4</v>
      </c>
      <c r="CG64" s="20">
        <v>1</v>
      </c>
      <c r="CH64" s="20">
        <v>-6</v>
      </c>
      <c r="CI64" s="20">
        <v>7</v>
      </c>
      <c r="CJ64" s="20">
        <v>0</v>
      </c>
      <c r="CK64" s="20">
        <v>1</v>
      </c>
      <c r="CL64" s="20">
        <v>-2</v>
      </c>
      <c r="CM64" s="20">
        <v>5</v>
      </c>
      <c r="CN64" s="20">
        <v>-2</v>
      </c>
      <c r="CO64" s="20">
        <v>3</v>
      </c>
      <c r="CP64" s="20">
        <v>12</v>
      </c>
      <c r="CQ64" s="20">
        <v>0</v>
      </c>
      <c r="CR64" s="20">
        <v>-1</v>
      </c>
      <c r="CS64" s="20">
        <v>3</v>
      </c>
      <c r="CT64" s="20">
        <v>-3</v>
      </c>
      <c r="CU64" s="20">
        <v>7</v>
      </c>
      <c r="CV64" s="20">
        <v>-3</v>
      </c>
      <c r="CW64" s="20">
        <v>2</v>
      </c>
      <c r="CX64" s="20">
        <v>4</v>
      </c>
      <c r="CY64" s="20">
        <v>3</v>
      </c>
      <c r="CZ64" s="20">
        <v>-1</v>
      </c>
      <c r="DA64" s="20">
        <v>0</v>
      </c>
      <c r="DB64" s="20">
        <v>4</v>
      </c>
      <c r="DC64" s="20">
        <v>1</v>
      </c>
      <c r="DD64" s="20">
        <v>-4</v>
      </c>
      <c r="DE64" s="20">
        <v>2</v>
      </c>
      <c r="DF64" s="20">
        <v>1</v>
      </c>
      <c r="DG64" s="20">
        <v>4</v>
      </c>
      <c r="DH64" s="20">
        <v>-4</v>
      </c>
      <c r="DI64" s="20">
        <v>2</v>
      </c>
      <c r="DJ64" s="20">
        <v>-1</v>
      </c>
    </row>
    <row r="65" spans="1:114" x14ac:dyDescent="0.2">
      <c r="A65" s="7"/>
      <c r="B65" s="21" t="s">
        <v>55</v>
      </c>
      <c r="C65" s="66">
        <v>281</v>
      </c>
      <c r="D65" s="66">
        <v>210</v>
      </c>
      <c r="E65" s="66">
        <v>357</v>
      </c>
      <c r="F65" s="66">
        <v>432</v>
      </c>
      <c r="G65" s="66">
        <v>242</v>
      </c>
      <c r="H65" s="66">
        <v>198</v>
      </c>
      <c r="I65" s="66">
        <v>260</v>
      </c>
      <c r="J65" s="66">
        <v>295</v>
      </c>
      <c r="K65" s="66">
        <v>506</v>
      </c>
      <c r="L65" s="66">
        <v>392</v>
      </c>
      <c r="M65" s="66">
        <v>325</v>
      </c>
      <c r="N65" s="66">
        <v>156</v>
      </c>
      <c r="O65" s="66">
        <v>458</v>
      </c>
      <c r="P65" s="66">
        <v>375</v>
      </c>
      <c r="Q65" s="66">
        <v>475</v>
      </c>
      <c r="R65" s="66">
        <v>508</v>
      </c>
      <c r="S65" s="66">
        <v>329</v>
      </c>
      <c r="T65" s="66">
        <v>385</v>
      </c>
      <c r="U65" s="66">
        <v>570</v>
      </c>
      <c r="V65" s="66">
        <v>577</v>
      </c>
      <c r="W65" s="66">
        <v>372</v>
      </c>
      <c r="X65" s="66">
        <v>-12</v>
      </c>
      <c r="Y65" s="66">
        <v>-634</v>
      </c>
      <c r="Z65" s="66">
        <v>-635</v>
      </c>
      <c r="AA65" s="66">
        <v>-346</v>
      </c>
      <c r="AB65" s="66">
        <v>-424</v>
      </c>
      <c r="AC65" s="66">
        <v>-547</v>
      </c>
      <c r="AD65" s="66">
        <v>-189</v>
      </c>
      <c r="AE65" s="66">
        <v>-258</v>
      </c>
      <c r="AF65" s="66">
        <v>-14</v>
      </c>
      <c r="AG65" s="66">
        <v>8</v>
      </c>
      <c r="AH65" s="66">
        <v>93</v>
      </c>
      <c r="AI65" s="66">
        <v>348</v>
      </c>
      <c r="AJ65" s="66">
        <v>308</v>
      </c>
      <c r="AK65" s="66">
        <v>168</v>
      </c>
      <c r="AL65" s="66">
        <v>-98</v>
      </c>
      <c r="AM65" s="66">
        <v>231</v>
      </c>
      <c r="AN65" s="66">
        <v>270</v>
      </c>
      <c r="AO65" s="66">
        <v>243</v>
      </c>
      <c r="AP65" s="66">
        <v>129</v>
      </c>
      <c r="AQ65" s="66">
        <v>263</v>
      </c>
      <c r="AR65" s="66">
        <v>494</v>
      </c>
      <c r="AS65" s="66">
        <v>278</v>
      </c>
      <c r="AT65" s="66">
        <v>191</v>
      </c>
      <c r="AU65" s="66">
        <v>96</v>
      </c>
      <c r="AV65" s="66">
        <v>19</v>
      </c>
      <c r="AW65" s="66">
        <v>-55</v>
      </c>
      <c r="AX65" s="66">
        <v>-332</v>
      </c>
      <c r="AY65" s="66">
        <v>276</v>
      </c>
      <c r="AZ65" s="66">
        <v>441</v>
      </c>
      <c r="BA65" s="66">
        <v>407</v>
      </c>
      <c r="BB65" s="66">
        <v>-190</v>
      </c>
      <c r="BC65" s="66">
        <v>184</v>
      </c>
      <c r="BD65" s="66">
        <v>173</v>
      </c>
      <c r="BE65" s="66">
        <v>140</v>
      </c>
      <c r="BF65" s="66">
        <v>231</v>
      </c>
      <c r="BG65" s="66">
        <v>186</v>
      </c>
      <c r="BH65" s="66">
        <v>213</v>
      </c>
      <c r="BI65" s="66">
        <v>95</v>
      </c>
      <c r="BJ65" s="66">
        <v>-58</v>
      </c>
      <c r="BK65" s="66">
        <v>328</v>
      </c>
      <c r="BL65" s="66">
        <v>256</v>
      </c>
      <c r="BM65" s="66">
        <v>112</v>
      </c>
      <c r="BN65" s="66">
        <v>-81</v>
      </c>
      <c r="BO65" s="66">
        <v>-58</v>
      </c>
      <c r="BP65" s="66">
        <v>-122</v>
      </c>
      <c r="BQ65" s="66">
        <v>117</v>
      </c>
      <c r="BR65" s="66">
        <v>-26</v>
      </c>
      <c r="BS65" s="66">
        <v>76</v>
      </c>
      <c r="BT65" s="66">
        <v>226</v>
      </c>
      <c r="BU65" s="66">
        <v>162</v>
      </c>
      <c r="BV65" s="66">
        <v>-212</v>
      </c>
      <c r="BW65" s="66">
        <v>595</v>
      </c>
      <c r="BX65" s="66">
        <v>737</v>
      </c>
      <c r="BY65" s="66">
        <v>665</v>
      </c>
      <c r="BZ65" s="66">
        <v>374</v>
      </c>
      <c r="CA65" s="66">
        <v>299</v>
      </c>
      <c r="CB65" s="66">
        <v>270</v>
      </c>
      <c r="CC65" s="66">
        <v>324</v>
      </c>
      <c r="CD65" s="66">
        <v>428</v>
      </c>
      <c r="CE65" s="66">
        <v>105</v>
      </c>
      <c r="CF65" s="66">
        <v>286</v>
      </c>
      <c r="CG65" s="66">
        <v>-78</v>
      </c>
      <c r="CH65" s="66">
        <v>-411</v>
      </c>
      <c r="CI65" s="66">
        <v>33</v>
      </c>
      <c r="CJ65" s="66">
        <v>267</v>
      </c>
      <c r="CK65" s="66">
        <v>324</v>
      </c>
      <c r="CL65" s="66">
        <v>-326</v>
      </c>
      <c r="CM65" s="66">
        <v>-165</v>
      </c>
      <c r="CN65" s="66">
        <v>57</v>
      </c>
      <c r="CO65" s="66">
        <v>46</v>
      </c>
      <c r="CP65" s="66">
        <v>-248</v>
      </c>
      <c r="CQ65" s="66">
        <v>-364</v>
      </c>
      <c r="CR65" s="66">
        <v>-482</v>
      </c>
      <c r="CS65" s="66">
        <v>-589</v>
      </c>
      <c r="CT65" s="66">
        <v>-681</v>
      </c>
      <c r="CU65" s="66">
        <v>-234</v>
      </c>
      <c r="CV65" s="66">
        <v>-168</v>
      </c>
      <c r="CW65" s="66">
        <v>-161</v>
      </c>
      <c r="CX65" s="66">
        <v>-642</v>
      </c>
      <c r="CY65" s="66">
        <v>-462</v>
      </c>
      <c r="CZ65" s="66">
        <v>-493</v>
      </c>
      <c r="DA65" s="66">
        <v>-582</v>
      </c>
      <c r="DB65" s="66">
        <v>-156</v>
      </c>
      <c r="DC65" s="66">
        <v>-244</v>
      </c>
      <c r="DD65" s="66">
        <v>-521</v>
      </c>
      <c r="DE65" s="66">
        <v>-369</v>
      </c>
      <c r="DF65" s="66">
        <v>-761</v>
      </c>
      <c r="DG65" s="66">
        <v>-123</v>
      </c>
      <c r="DH65" s="66">
        <v>-103</v>
      </c>
      <c r="DI65" s="66">
        <v>-20</v>
      </c>
      <c r="DJ65" s="66">
        <v>-255</v>
      </c>
    </row>
    <row r="66" spans="1:114" x14ac:dyDescent="0.2">
      <c r="A66" s="7"/>
      <c r="B66" s="19" t="s">
        <v>56</v>
      </c>
      <c r="C66" s="20">
        <v>32</v>
      </c>
      <c r="D66" s="20">
        <v>7</v>
      </c>
      <c r="E66" s="20">
        <v>73</v>
      </c>
      <c r="F66" s="20">
        <v>19</v>
      </c>
      <c r="G66" s="20">
        <v>0</v>
      </c>
      <c r="H66" s="20">
        <v>101</v>
      </c>
      <c r="I66" s="20">
        <v>59</v>
      </c>
      <c r="J66" s="20">
        <v>27</v>
      </c>
      <c r="K66" s="20">
        <v>24</v>
      </c>
      <c r="L66" s="20">
        <v>18</v>
      </c>
      <c r="M66" s="20">
        <v>5</v>
      </c>
      <c r="N66" s="20">
        <v>-5</v>
      </c>
      <c r="O66" s="20">
        <v>11</v>
      </c>
      <c r="P66" s="20">
        <v>-9</v>
      </c>
      <c r="Q66" s="20">
        <v>35</v>
      </c>
      <c r="R66" s="20">
        <v>17</v>
      </c>
      <c r="S66" s="20">
        <v>12</v>
      </c>
      <c r="T66" s="20">
        <v>4</v>
      </c>
      <c r="U66" s="20">
        <v>33</v>
      </c>
      <c r="V66" s="20">
        <v>51</v>
      </c>
      <c r="W66" s="20">
        <v>16</v>
      </c>
      <c r="X66" s="20">
        <v>33</v>
      </c>
      <c r="Y66" s="20">
        <v>2</v>
      </c>
      <c r="Z66" s="20">
        <v>-51</v>
      </c>
      <c r="AA66" s="20">
        <v>-7</v>
      </c>
      <c r="AB66" s="20">
        <v>36</v>
      </c>
      <c r="AC66" s="20">
        <v>-16</v>
      </c>
      <c r="AD66" s="20">
        <v>3</v>
      </c>
      <c r="AE66" s="20">
        <v>-196</v>
      </c>
      <c r="AF66" s="20">
        <v>6</v>
      </c>
      <c r="AG66" s="20">
        <v>-3</v>
      </c>
      <c r="AH66" s="20">
        <v>7</v>
      </c>
      <c r="AI66" s="20">
        <v>85</v>
      </c>
      <c r="AJ66" s="20">
        <v>6</v>
      </c>
      <c r="AK66" s="20">
        <v>5</v>
      </c>
      <c r="AL66" s="20">
        <v>-21</v>
      </c>
      <c r="AM66" s="20">
        <v>12</v>
      </c>
      <c r="AN66" s="20">
        <v>19</v>
      </c>
      <c r="AO66" s="20">
        <v>5</v>
      </c>
      <c r="AP66" s="20">
        <v>52</v>
      </c>
      <c r="AQ66" s="20">
        <v>21</v>
      </c>
      <c r="AR66" s="20">
        <v>3</v>
      </c>
      <c r="AS66" s="20">
        <v>12</v>
      </c>
      <c r="AT66" s="20">
        <v>11</v>
      </c>
      <c r="AU66" s="20">
        <v>10</v>
      </c>
      <c r="AV66" s="20">
        <v>-21</v>
      </c>
      <c r="AW66" s="20">
        <v>-5</v>
      </c>
      <c r="AX66" s="20">
        <v>-108</v>
      </c>
      <c r="AY66" s="20">
        <v>0</v>
      </c>
      <c r="AZ66" s="20">
        <v>30</v>
      </c>
      <c r="BA66" s="20">
        <v>-9</v>
      </c>
      <c r="BB66" s="20">
        <v>-44</v>
      </c>
      <c r="BC66" s="20">
        <v>-9</v>
      </c>
      <c r="BD66" s="20">
        <v>-5</v>
      </c>
      <c r="BE66" s="20">
        <v>11</v>
      </c>
      <c r="BF66" s="20">
        <v>3</v>
      </c>
      <c r="BG66" s="20">
        <v>7</v>
      </c>
      <c r="BH66" s="20">
        <v>-10</v>
      </c>
      <c r="BI66" s="20">
        <v>1</v>
      </c>
      <c r="BJ66" s="20">
        <v>-37</v>
      </c>
      <c r="BK66" s="20">
        <v>95</v>
      </c>
      <c r="BL66" s="20">
        <v>7</v>
      </c>
      <c r="BM66" s="20">
        <v>-21</v>
      </c>
      <c r="BN66" s="20">
        <v>-1</v>
      </c>
      <c r="BO66" s="20">
        <v>-6</v>
      </c>
      <c r="BP66" s="20">
        <v>-3</v>
      </c>
      <c r="BQ66" s="20">
        <v>42</v>
      </c>
      <c r="BR66" s="20">
        <v>-7</v>
      </c>
      <c r="BS66" s="20">
        <v>0</v>
      </c>
      <c r="BT66" s="20">
        <v>24</v>
      </c>
      <c r="BU66" s="20">
        <v>0</v>
      </c>
      <c r="BV66" s="20">
        <v>-56</v>
      </c>
      <c r="BW66" s="20">
        <v>85</v>
      </c>
      <c r="BX66" s="20">
        <v>75</v>
      </c>
      <c r="BY66" s="20">
        <v>10</v>
      </c>
      <c r="BZ66" s="20">
        <v>3</v>
      </c>
      <c r="CA66" s="20">
        <v>4</v>
      </c>
      <c r="CB66" s="20">
        <v>17</v>
      </c>
      <c r="CC66" s="20">
        <v>25</v>
      </c>
      <c r="CD66" s="20">
        <v>11</v>
      </c>
      <c r="CE66" s="20">
        <v>-36</v>
      </c>
      <c r="CF66" s="20">
        <v>11</v>
      </c>
      <c r="CG66" s="20">
        <v>-12</v>
      </c>
      <c r="CH66" s="20">
        <v>-59</v>
      </c>
      <c r="CI66" s="20">
        <v>-3</v>
      </c>
      <c r="CJ66" s="20">
        <v>19</v>
      </c>
      <c r="CK66" s="20">
        <v>6</v>
      </c>
      <c r="CL66" s="20">
        <v>-35</v>
      </c>
      <c r="CM66" s="20">
        <v>-20</v>
      </c>
      <c r="CN66" s="20">
        <v>-10</v>
      </c>
      <c r="CO66" s="20">
        <v>3</v>
      </c>
      <c r="CP66" s="20">
        <v>-3</v>
      </c>
      <c r="CQ66" s="20">
        <v>-75</v>
      </c>
      <c r="CR66" s="20">
        <v>-25</v>
      </c>
      <c r="CS66" s="20">
        <v>-211</v>
      </c>
      <c r="CT66" s="20">
        <v>-61</v>
      </c>
      <c r="CU66" s="20">
        <v>-3</v>
      </c>
      <c r="CV66" s="20">
        <v>-3</v>
      </c>
      <c r="CW66" s="20">
        <v>5</v>
      </c>
      <c r="CX66" s="20">
        <v>-22</v>
      </c>
      <c r="CY66" s="20">
        <v>-1</v>
      </c>
      <c r="CZ66" s="20">
        <v>-17</v>
      </c>
      <c r="DA66" s="20">
        <v>-15</v>
      </c>
      <c r="DB66" s="20">
        <v>2</v>
      </c>
      <c r="DC66" s="20">
        <v>-8</v>
      </c>
      <c r="DD66" s="20">
        <v>-28</v>
      </c>
      <c r="DE66" s="20">
        <v>-15</v>
      </c>
      <c r="DF66" s="20">
        <v>-49</v>
      </c>
      <c r="DG66" s="20">
        <v>-14</v>
      </c>
      <c r="DH66" s="20">
        <v>-77</v>
      </c>
      <c r="DI66" s="20">
        <v>-9</v>
      </c>
      <c r="DJ66" s="20">
        <v>7</v>
      </c>
    </row>
    <row r="67" spans="1:114" x14ac:dyDescent="0.2">
      <c r="A67" s="7"/>
      <c r="B67" s="19" t="s">
        <v>57</v>
      </c>
      <c r="C67" s="20">
        <v>0</v>
      </c>
      <c r="D67" s="20">
        <v>0</v>
      </c>
      <c r="E67" s="20">
        <v>0</v>
      </c>
      <c r="F67" s="20">
        <v>0</v>
      </c>
      <c r="G67" s="20">
        <v>0</v>
      </c>
      <c r="H67" s="20">
        <v>0</v>
      </c>
      <c r="I67" s="20">
        <v>2</v>
      </c>
      <c r="J67" s="20">
        <v>3</v>
      </c>
      <c r="K67" s="20">
        <v>1</v>
      </c>
      <c r="L67" s="20">
        <v>0</v>
      </c>
      <c r="M67" s="20">
        <v>0</v>
      </c>
      <c r="N67" s="20">
        <v>0</v>
      </c>
      <c r="O67" s="20">
        <v>14</v>
      </c>
      <c r="P67" s="20">
        <v>2</v>
      </c>
      <c r="Q67" s="20">
        <v>11</v>
      </c>
      <c r="R67" s="20">
        <v>2</v>
      </c>
      <c r="S67" s="20">
        <v>3</v>
      </c>
      <c r="T67" s="20">
        <v>8</v>
      </c>
      <c r="U67" s="20">
        <v>10</v>
      </c>
      <c r="V67" s="20">
        <v>2</v>
      </c>
      <c r="W67" s="20">
        <v>3</v>
      </c>
      <c r="X67" s="20">
        <v>-5</v>
      </c>
      <c r="Y67" s="20">
        <v>-2</v>
      </c>
      <c r="Z67" s="20">
        <v>-9</v>
      </c>
      <c r="AA67" s="20">
        <v>-14</v>
      </c>
      <c r="AB67" s="20">
        <v>-7</v>
      </c>
      <c r="AC67" s="20">
        <v>-1</v>
      </c>
      <c r="AD67" s="20">
        <v>0</v>
      </c>
      <c r="AE67" s="20">
        <v>-11</v>
      </c>
      <c r="AF67" s="20">
        <v>-3</v>
      </c>
      <c r="AG67" s="20">
        <v>-1</v>
      </c>
      <c r="AH67" s="20">
        <v>2</v>
      </c>
      <c r="AI67" s="20">
        <v>0</v>
      </c>
      <c r="AJ67" s="20">
        <v>9</v>
      </c>
      <c r="AK67" s="20">
        <v>13</v>
      </c>
      <c r="AL67" s="20">
        <v>18</v>
      </c>
      <c r="AM67" s="20">
        <v>5</v>
      </c>
      <c r="AN67" s="20">
        <v>0</v>
      </c>
      <c r="AO67" s="20">
        <v>2</v>
      </c>
      <c r="AP67" s="20">
        <v>3</v>
      </c>
      <c r="AQ67" s="20">
        <v>0</v>
      </c>
      <c r="AR67" s="20">
        <v>-3</v>
      </c>
      <c r="AS67" s="20">
        <v>3</v>
      </c>
      <c r="AT67" s="20">
        <v>2</v>
      </c>
      <c r="AU67" s="20">
        <v>-2</v>
      </c>
      <c r="AV67" s="20">
        <v>-3</v>
      </c>
      <c r="AW67" s="20">
        <v>-3</v>
      </c>
      <c r="AX67" s="20">
        <v>2</v>
      </c>
      <c r="AY67" s="20">
        <v>-3</v>
      </c>
      <c r="AZ67" s="20">
        <v>3</v>
      </c>
      <c r="BA67" s="20">
        <v>-3</v>
      </c>
      <c r="BB67" s="20">
        <v>2</v>
      </c>
      <c r="BC67" s="20">
        <v>0</v>
      </c>
      <c r="BD67" s="20">
        <v>-1</v>
      </c>
      <c r="BE67" s="20">
        <v>0</v>
      </c>
      <c r="BF67" s="20">
        <v>-5</v>
      </c>
      <c r="BG67" s="20">
        <v>1</v>
      </c>
      <c r="BH67" s="20">
        <v>0</v>
      </c>
      <c r="BI67" s="20">
        <v>-3</v>
      </c>
      <c r="BJ67" s="20">
        <v>2</v>
      </c>
      <c r="BK67" s="20">
        <v>0</v>
      </c>
      <c r="BL67" s="20">
        <v>-3</v>
      </c>
      <c r="BM67" s="20">
        <v>-3</v>
      </c>
      <c r="BN67" s="20">
        <v>1</v>
      </c>
      <c r="BO67" s="20">
        <v>1</v>
      </c>
      <c r="BP67" s="20">
        <v>-2</v>
      </c>
      <c r="BQ67" s="20">
        <v>-1</v>
      </c>
      <c r="BR67" s="20">
        <v>-3</v>
      </c>
      <c r="BS67" s="20">
        <v>-2</v>
      </c>
      <c r="BT67" s="20">
        <v>4</v>
      </c>
      <c r="BU67" s="20">
        <v>-3</v>
      </c>
      <c r="BV67" s="20">
        <v>-1</v>
      </c>
      <c r="BW67" s="20">
        <v>-2</v>
      </c>
      <c r="BX67" s="20">
        <v>-3</v>
      </c>
      <c r="BY67" s="20">
        <v>3</v>
      </c>
      <c r="BZ67" s="20">
        <v>2</v>
      </c>
      <c r="CA67" s="20">
        <v>5</v>
      </c>
      <c r="CB67" s="20">
        <v>-2</v>
      </c>
      <c r="CC67" s="20">
        <v>0</v>
      </c>
      <c r="CD67" s="20">
        <v>3</v>
      </c>
      <c r="CE67" s="20">
        <v>2</v>
      </c>
      <c r="CF67" s="20">
        <v>-1</v>
      </c>
      <c r="CG67" s="20">
        <v>4</v>
      </c>
      <c r="CH67" s="20">
        <v>-1</v>
      </c>
      <c r="CI67" s="20">
        <v>-2</v>
      </c>
      <c r="CJ67" s="20">
        <v>7</v>
      </c>
      <c r="CK67" s="20">
        <v>-4</v>
      </c>
      <c r="CL67" s="20">
        <v>0</v>
      </c>
      <c r="CM67" s="20">
        <v>0</v>
      </c>
      <c r="CN67" s="20">
        <v>1</v>
      </c>
      <c r="CO67" s="20">
        <v>-1</v>
      </c>
      <c r="CP67" s="20">
        <v>0</v>
      </c>
      <c r="CQ67" s="20">
        <v>4</v>
      </c>
      <c r="CR67" s="20">
        <v>-2</v>
      </c>
      <c r="CS67" s="20">
        <v>-2</v>
      </c>
      <c r="CT67" s="20">
        <v>-1</v>
      </c>
      <c r="CU67" s="20">
        <v>5</v>
      </c>
      <c r="CV67" s="20">
        <v>0</v>
      </c>
      <c r="CW67" s="20">
        <v>2</v>
      </c>
      <c r="CX67" s="20">
        <v>2</v>
      </c>
      <c r="CY67" s="20">
        <v>4</v>
      </c>
      <c r="CZ67" s="20">
        <v>5</v>
      </c>
      <c r="DA67" s="20">
        <v>-1</v>
      </c>
      <c r="DB67" s="20">
        <v>-4</v>
      </c>
      <c r="DC67" s="20">
        <v>-1</v>
      </c>
      <c r="DD67" s="20">
        <v>-4</v>
      </c>
      <c r="DE67" s="20">
        <v>0</v>
      </c>
      <c r="DF67" s="20">
        <v>-1</v>
      </c>
      <c r="DG67" s="20">
        <v>-3</v>
      </c>
      <c r="DH67" s="20">
        <v>2</v>
      </c>
      <c r="DI67" s="20">
        <v>-2</v>
      </c>
      <c r="DJ67" s="20">
        <v>-7</v>
      </c>
    </row>
    <row r="68" spans="1:114" x14ac:dyDescent="0.2">
      <c r="A68" s="7"/>
      <c r="B68" s="19" t="s">
        <v>58</v>
      </c>
      <c r="C68" s="20">
        <v>249</v>
      </c>
      <c r="D68" s="20">
        <v>203</v>
      </c>
      <c r="E68" s="20">
        <v>284</v>
      </c>
      <c r="F68" s="20">
        <v>413</v>
      </c>
      <c r="G68" s="20">
        <v>242</v>
      </c>
      <c r="H68" s="20">
        <v>97</v>
      </c>
      <c r="I68" s="20">
        <v>199</v>
      </c>
      <c r="J68" s="20">
        <v>265</v>
      </c>
      <c r="K68" s="20">
        <v>481</v>
      </c>
      <c r="L68" s="20">
        <v>374</v>
      </c>
      <c r="M68" s="20">
        <v>320</v>
      </c>
      <c r="N68" s="20">
        <v>161</v>
      </c>
      <c r="O68" s="20">
        <v>433</v>
      </c>
      <c r="P68" s="20">
        <v>382</v>
      </c>
      <c r="Q68" s="20">
        <v>429</v>
      </c>
      <c r="R68" s="20">
        <v>489</v>
      </c>
      <c r="S68" s="20">
        <v>314</v>
      </c>
      <c r="T68" s="20">
        <v>373</v>
      </c>
      <c r="U68" s="20">
        <v>527</v>
      </c>
      <c r="V68" s="20">
        <v>524</v>
      </c>
      <c r="W68" s="20">
        <v>353</v>
      </c>
      <c r="X68" s="20">
        <v>-40</v>
      </c>
      <c r="Y68" s="20">
        <v>-634</v>
      </c>
      <c r="Z68" s="20">
        <v>-575</v>
      </c>
      <c r="AA68" s="20">
        <v>-325</v>
      </c>
      <c r="AB68" s="20">
        <v>-453</v>
      </c>
      <c r="AC68" s="20">
        <v>-530</v>
      </c>
      <c r="AD68" s="20">
        <v>-192</v>
      </c>
      <c r="AE68" s="20">
        <v>-51</v>
      </c>
      <c r="AF68" s="20">
        <v>-17</v>
      </c>
      <c r="AG68" s="20">
        <v>12</v>
      </c>
      <c r="AH68" s="20">
        <v>84</v>
      </c>
      <c r="AI68" s="20">
        <v>263</v>
      </c>
      <c r="AJ68" s="20">
        <v>293</v>
      </c>
      <c r="AK68" s="20">
        <v>150</v>
      </c>
      <c r="AL68" s="20">
        <v>-95</v>
      </c>
      <c r="AM68" s="20">
        <v>214</v>
      </c>
      <c r="AN68" s="20">
        <v>251</v>
      </c>
      <c r="AO68" s="20">
        <v>236</v>
      </c>
      <c r="AP68" s="20">
        <v>74</v>
      </c>
      <c r="AQ68" s="20">
        <v>242</v>
      </c>
      <c r="AR68" s="20">
        <v>494</v>
      </c>
      <c r="AS68" s="20">
        <v>263</v>
      </c>
      <c r="AT68" s="20">
        <v>178</v>
      </c>
      <c r="AU68" s="20">
        <v>88</v>
      </c>
      <c r="AV68" s="20">
        <v>43</v>
      </c>
      <c r="AW68" s="20">
        <v>-47</v>
      </c>
      <c r="AX68" s="20">
        <v>-226</v>
      </c>
      <c r="AY68" s="20">
        <v>279</v>
      </c>
      <c r="AZ68" s="20">
        <v>408</v>
      </c>
      <c r="BA68" s="20">
        <v>419</v>
      </c>
      <c r="BB68" s="20">
        <v>-148</v>
      </c>
      <c r="BC68" s="20">
        <v>193</v>
      </c>
      <c r="BD68" s="20">
        <v>179</v>
      </c>
      <c r="BE68" s="20">
        <v>129</v>
      </c>
      <c r="BF68" s="20">
        <v>233</v>
      </c>
      <c r="BG68" s="20">
        <v>178</v>
      </c>
      <c r="BH68" s="20">
        <v>223</v>
      </c>
      <c r="BI68" s="20">
        <v>97</v>
      </c>
      <c r="BJ68" s="20">
        <v>-23</v>
      </c>
      <c r="BK68" s="20">
        <v>233</v>
      </c>
      <c r="BL68" s="20">
        <v>252</v>
      </c>
      <c r="BM68" s="20">
        <v>136</v>
      </c>
      <c r="BN68" s="20">
        <v>-81</v>
      </c>
      <c r="BO68" s="20">
        <v>-53</v>
      </c>
      <c r="BP68" s="20">
        <v>-117</v>
      </c>
      <c r="BQ68" s="20">
        <v>76</v>
      </c>
      <c r="BR68" s="20">
        <v>-16</v>
      </c>
      <c r="BS68" s="20">
        <v>78</v>
      </c>
      <c r="BT68" s="20">
        <v>198</v>
      </c>
      <c r="BU68" s="20">
        <v>165</v>
      </c>
      <c r="BV68" s="20">
        <v>-155</v>
      </c>
      <c r="BW68" s="20">
        <v>512</v>
      </c>
      <c r="BX68" s="20">
        <v>665</v>
      </c>
      <c r="BY68" s="20">
        <v>652</v>
      </c>
      <c r="BZ68" s="20">
        <v>369</v>
      </c>
      <c r="CA68" s="20">
        <v>290</v>
      </c>
      <c r="CB68" s="20">
        <v>255</v>
      </c>
      <c r="CC68" s="20">
        <v>299</v>
      </c>
      <c r="CD68" s="20">
        <v>414</v>
      </c>
      <c r="CE68" s="20">
        <v>139</v>
      </c>
      <c r="CF68" s="20">
        <v>276</v>
      </c>
      <c r="CG68" s="20">
        <v>-70</v>
      </c>
      <c r="CH68" s="20">
        <v>-351</v>
      </c>
      <c r="CI68" s="20">
        <v>38</v>
      </c>
      <c r="CJ68" s="20">
        <v>241</v>
      </c>
      <c r="CK68" s="20">
        <v>322</v>
      </c>
      <c r="CL68" s="20">
        <v>-291</v>
      </c>
      <c r="CM68" s="20">
        <v>-145</v>
      </c>
      <c r="CN68" s="20">
        <v>66</v>
      </c>
      <c r="CO68" s="20">
        <v>44</v>
      </c>
      <c r="CP68" s="20">
        <v>-245</v>
      </c>
      <c r="CQ68" s="20">
        <v>-293</v>
      </c>
      <c r="CR68" s="20">
        <v>-455</v>
      </c>
      <c r="CS68" s="20">
        <v>-376</v>
      </c>
      <c r="CT68" s="20">
        <v>-619</v>
      </c>
      <c r="CU68" s="20">
        <v>-236</v>
      </c>
      <c r="CV68" s="20">
        <v>-165</v>
      </c>
      <c r="CW68" s="20">
        <v>-168</v>
      </c>
      <c r="CX68" s="20">
        <v>-622</v>
      </c>
      <c r="CY68" s="20">
        <v>-465</v>
      </c>
      <c r="CZ68" s="20">
        <v>-481</v>
      </c>
      <c r="DA68" s="20">
        <v>-566</v>
      </c>
      <c r="DB68" s="20">
        <v>-154</v>
      </c>
      <c r="DC68" s="20">
        <v>-235</v>
      </c>
      <c r="DD68" s="20">
        <v>-489</v>
      </c>
      <c r="DE68" s="20">
        <v>-354</v>
      </c>
      <c r="DF68" s="20">
        <v>-711</v>
      </c>
      <c r="DG68" s="20">
        <v>-106</v>
      </c>
      <c r="DH68" s="20">
        <v>-28</v>
      </c>
      <c r="DI68" s="20">
        <v>-9</v>
      </c>
      <c r="DJ68" s="20">
        <v>-255</v>
      </c>
    </row>
    <row r="69" spans="1:114" x14ac:dyDescent="0.2">
      <c r="A69" s="7"/>
      <c r="B69" s="21" t="s">
        <v>192</v>
      </c>
      <c r="C69" s="66">
        <v>2</v>
      </c>
      <c r="D69" s="66">
        <v>0</v>
      </c>
      <c r="E69" s="66">
        <v>2</v>
      </c>
      <c r="F69" s="66">
        <v>3</v>
      </c>
      <c r="G69" s="66">
        <v>0</v>
      </c>
      <c r="H69" s="66">
        <v>11</v>
      </c>
      <c r="I69" s="66">
        <v>1</v>
      </c>
      <c r="J69" s="66">
        <v>4</v>
      </c>
      <c r="K69" s="66">
        <v>10</v>
      </c>
      <c r="L69" s="66">
        <v>5</v>
      </c>
      <c r="M69" s="66">
        <v>2</v>
      </c>
      <c r="N69" s="66">
        <v>2</v>
      </c>
      <c r="O69" s="66">
        <v>12</v>
      </c>
      <c r="P69" s="66">
        <v>18</v>
      </c>
      <c r="Q69" s="66">
        <v>33</v>
      </c>
      <c r="R69" s="66">
        <v>33</v>
      </c>
      <c r="S69" s="66">
        <v>-20</v>
      </c>
      <c r="T69" s="66">
        <v>0</v>
      </c>
      <c r="U69" s="66">
        <v>33</v>
      </c>
      <c r="V69" s="66">
        <v>29</v>
      </c>
      <c r="W69" s="66">
        <v>17</v>
      </c>
      <c r="X69" s="66">
        <v>45</v>
      </c>
      <c r="Y69" s="66">
        <v>-15</v>
      </c>
      <c r="Z69" s="66">
        <v>-24</v>
      </c>
      <c r="AA69" s="66">
        <v>-2</v>
      </c>
      <c r="AB69" s="66">
        <v>70</v>
      </c>
      <c r="AC69" s="66">
        <v>42</v>
      </c>
      <c r="AD69" s="66">
        <v>52</v>
      </c>
      <c r="AE69" s="66">
        <v>-40</v>
      </c>
      <c r="AF69" s="66">
        <v>36</v>
      </c>
      <c r="AG69" s="66">
        <v>-6</v>
      </c>
      <c r="AH69" s="66">
        <v>12</v>
      </c>
      <c r="AI69" s="66">
        <v>31</v>
      </c>
      <c r="AJ69" s="66">
        <v>31</v>
      </c>
      <c r="AK69" s="66">
        <v>31</v>
      </c>
      <c r="AL69" s="66">
        <v>-24</v>
      </c>
      <c r="AM69" s="66">
        <v>17</v>
      </c>
      <c r="AN69" s="66">
        <v>30</v>
      </c>
      <c r="AO69" s="66">
        <v>89</v>
      </c>
      <c r="AP69" s="66">
        <v>26</v>
      </c>
      <c r="AQ69" s="66">
        <v>-35</v>
      </c>
      <c r="AR69" s="66">
        <v>-12</v>
      </c>
      <c r="AS69" s="66">
        <v>30</v>
      </c>
      <c r="AT69" s="66">
        <v>-8</v>
      </c>
      <c r="AU69" s="66">
        <v>14</v>
      </c>
      <c r="AV69" s="66">
        <v>24</v>
      </c>
      <c r="AW69" s="66">
        <v>7</v>
      </c>
      <c r="AX69" s="66">
        <v>-14</v>
      </c>
      <c r="AY69" s="66">
        <v>-1</v>
      </c>
      <c r="AZ69" s="66">
        <v>22</v>
      </c>
      <c r="BA69" s="66">
        <v>53</v>
      </c>
      <c r="BB69" s="66">
        <v>-31</v>
      </c>
      <c r="BC69" s="66">
        <v>-27</v>
      </c>
      <c r="BD69" s="66">
        <v>13</v>
      </c>
      <c r="BE69" s="66">
        <v>14</v>
      </c>
      <c r="BF69" s="66">
        <v>23</v>
      </c>
      <c r="BG69" s="66">
        <v>23</v>
      </c>
      <c r="BH69" s="66">
        <v>34</v>
      </c>
      <c r="BI69" s="66">
        <v>10</v>
      </c>
      <c r="BJ69" s="66">
        <v>3</v>
      </c>
      <c r="BK69" s="66">
        <v>18</v>
      </c>
      <c r="BL69" s="66">
        <v>7</v>
      </c>
      <c r="BM69" s="66">
        <v>46</v>
      </c>
      <c r="BN69" s="66">
        <v>19</v>
      </c>
      <c r="BO69" s="66">
        <v>-11</v>
      </c>
      <c r="BP69" s="66">
        <v>-4</v>
      </c>
      <c r="BQ69" s="66">
        <v>19</v>
      </c>
      <c r="BR69" s="66">
        <v>9</v>
      </c>
      <c r="BS69" s="66">
        <v>32</v>
      </c>
      <c r="BT69" s="66">
        <v>39</v>
      </c>
      <c r="BU69" s="66">
        <v>-10</v>
      </c>
      <c r="BV69" s="66">
        <v>13</v>
      </c>
      <c r="BW69" s="66">
        <v>23</v>
      </c>
      <c r="BX69" s="66">
        <v>18</v>
      </c>
      <c r="BY69" s="66">
        <v>54</v>
      </c>
      <c r="BZ69" s="66">
        <v>10</v>
      </c>
      <c r="CA69" s="66">
        <v>-37</v>
      </c>
      <c r="CB69" s="66">
        <v>9</v>
      </c>
      <c r="CC69" s="66">
        <v>13</v>
      </c>
      <c r="CD69" s="66">
        <v>3</v>
      </c>
      <c r="CE69" s="66">
        <v>32</v>
      </c>
      <c r="CF69" s="66">
        <v>13</v>
      </c>
      <c r="CG69" s="66">
        <v>8</v>
      </c>
      <c r="CH69" s="66">
        <v>7</v>
      </c>
      <c r="CI69" s="66">
        <v>4</v>
      </c>
      <c r="CJ69" s="66">
        <v>41</v>
      </c>
      <c r="CK69" s="66">
        <v>71</v>
      </c>
      <c r="CL69" s="66">
        <v>-54</v>
      </c>
      <c r="CM69" s="66">
        <v>-7</v>
      </c>
      <c r="CN69" s="66">
        <v>0</v>
      </c>
      <c r="CO69" s="66">
        <v>-17</v>
      </c>
      <c r="CP69" s="66">
        <v>-5</v>
      </c>
      <c r="CQ69" s="66">
        <v>21</v>
      </c>
      <c r="CR69" s="66">
        <v>28</v>
      </c>
      <c r="CS69" s="66">
        <v>-19</v>
      </c>
      <c r="CT69" s="66">
        <v>-17</v>
      </c>
      <c r="CU69" s="66">
        <v>6</v>
      </c>
      <c r="CV69" s="66">
        <v>11</v>
      </c>
      <c r="CW69" s="66">
        <v>101</v>
      </c>
      <c r="CX69" s="66">
        <v>-68</v>
      </c>
      <c r="CY69" s="66">
        <v>12</v>
      </c>
      <c r="CZ69" s="66">
        <v>12</v>
      </c>
      <c r="DA69" s="66">
        <v>-20</v>
      </c>
      <c r="DB69" s="66">
        <v>29</v>
      </c>
      <c r="DC69" s="66">
        <v>-12</v>
      </c>
      <c r="DD69" s="66">
        <v>27</v>
      </c>
      <c r="DE69" s="66">
        <v>-16</v>
      </c>
      <c r="DF69" s="66">
        <v>-1</v>
      </c>
      <c r="DG69" s="66">
        <v>4</v>
      </c>
      <c r="DH69" s="66">
        <v>30</v>
      </c>
      <c r="DI69" s="66">
        <v>119</v>
      </c>
      <c r="DJ69" s="66">
        <v>-57</v>
      </c>
    </row>
    <row r="70" spans="1:114" x14ac:dyDescent="0.2">
      <c r="A70" s="7"/>
      <c r="B70" s="19" t="s">
        <v>61</v>
      </c>
      <c r="C70" s="20">
        <v>1</v>
      </c>
      <c r="D70" s="20">
        <v>0</v>
      </c>
      <c r="E70" s="20">
        <v>1</v>
      </c>
      <c r="F70" s="20">
        <v>1</v>
      </c>
      <c r="G70" s="20">
        <v>0</v>
      </c>
      <c r="H70" s="20">
        <v>10</v>
      </c>
      <c r="I70" s="20">
        <v>1</v>
      </c>
      <c r="J70" s="20">
        <v>3</v>
      </c>
      <c r="K70" s="20">
        <v>9</v>
      </c>
      <c r="L70" s="20">
        <v>5</v>
      </c>
      <c r="M70" s="20">
        <v>1</v>
      </c>
      <c r="N70" s="20">
        <v>-1</v>
      </c>
      <c r="O70" s="20">
        <v>16</v>
      </c>
      <c r="P70" s="20">
        <v>12</v>
      </c>
      <c r="Q70" s="20">
        <v>28</v>
      </c>
      <c r="R70" s="20">
        <v>24</v>
      </c>
      <c r="S70" s="20">
        <v>-8</v>
      </c>
      <c r="T70" s="20">
        <v>12</v>
      </c>
      <c r="U70" s="20">
        <v>32</v>
      </c>
      <c r="V70" s="20">
        <v>24</v>
      </c>
      <c r="W70" s="20">
        <v>18</v>
      </c>
      <c r="X70" s="20">
        <v>28</v>
      </c>
      <c r="Y70" s="20">
        <v>-17</v>
      </c>
      <c r="Z70" s="20">
        <v>-11</v>
      </c>
      <c r="AA70" s="20">
        <v>-5</v>
      </c>
      <c r="AB70" s="20">
        <v>63</v>
      </c>
      <c r="AC70" s="20">
        <v>29</v>
      </c>
      <c r="AD70" s="20">
        <v>40</v>
      </c>
      <c r="AE70" s="20">
        <v>-35</v>
      </c>
      <c r="AF70" s="20">
        <v>37</v>
      </c>
      <c r="AG70" s="20">
        <v>-10</v>
      </c>
      <c r="AH70" s="20">
        <v>3</v>
      </c>
      <c r="AI70" s="20">
        <v>29</v>
      </c>
      <c r="AJ70" s="20">
        <v>19</v>
      </c>
      <c r="AK70" s="20">
        <v>29</v>
      </c>
      <c r="AL70" s="20">
        <v>-14</v>
      </c>
      <c r="AM70" s="20">
        <v>13</v>
      </c>
      <c r="AN70" s="20">
        <v>24</v>
      </c>
      <c r="AO70" s="20">
        <v>58</v>
      </c>
      <c r="AP70" s="20">
        <v>16</v>
      </c>
      <c r="AQ70" s="20">
        <v>-34</v>
      </c>
      <c r="AR70" s="20">
        <v>-7</v>
      </c>
      <c r="AS70" s="20">
        <v>25</v>
      </c>
      <c r="AT70" s="20">
        <v>-13</v>
      </c>
      <c r="AU70" s="20">
        <v>13</v>
      </c>
      <c r="AV70" s="20">
        <v>15</v>
      </c>
      <c r="AW70" s="20">
        <v>-5</v>
      </c>
      <c r="AX70" s="20">
        <v>0</v>
      </c>
      <c r="AY70" s="20">
        <v>-6</v>
      </c>
      <c r="AZ70" s="20">
        <v>2</v>
      </c>
      <c r="BA70" s="20">
        <v>44</v>
      </c>
      <c r="BB70" s="20">
        <v>-12</v>
      </c>
      <c r="BC70" s="20">
        <v>-14</v>
      </c>
      <c r="BD70" s="20">
        <v>7</v>
      </c>
      <c r="BE70" s="20">
        <v>10</v>
      </c>
      <c r="BF70" s="20">
        <v>20</v>
      </c>
      <c r="BG70" s="20">
        <v>20</v>
      </c>
      <c r="BH70" s="20">
        <v>23</v>
      </c>
      <c r="BI70" s="20">
        <v>11</v>
      </c>
      <c r="BJ70" s="20">
        <v>15</v>
      </c>
      <c r="BK70" s="20">
        <v>13</v>
      </c>
      <c r="BL70" s="20">
        <v>5</v>
      </c>
      <c r="BM70" s="20">
        <v>39</v>
      </c>
      <c r="BN70" s="20">
        <v>11</v>
      </c>
      <c r="BO70" s="20">
        <v>-8</v>
      </c>
      <c r="BP70" s="20">
        <v>2</v>
      </c>
      <c r="BQ70" s="20">
        <v>14</v>
      </c>
      <c r="BR70" s="20">
        <v>10</v>
      </c>
      <c r="BS70" s="20">
        <v>29</v>
      </c>
      <c r="BT70" s="20">
        <v>20</v>
      </c>
      <c r="BU70" s="20">
        <v>1</v>
      </c>
      <c r="BV70" s="20">
        <v>13</v>
      </c>
      <c r="BW70" s="20">
        <v>23</v>
      </c>
      <c r="BX70" s="20">
        <v>10</v>
      </c>
      <c r="BY70" s="20">
        <v>34</v>
      </c>
      <c r="BZ70" s="20">
        <v>9</v>
      </c>
      <c r="CA70" s="20">
        <v>-31</v>
      </c>
      <c r="CB70" s="20">
        <v>8</v>
      </c>
      <c r="CC70" s="20">
        <v>13</v>
      </c>
      <c r="CD70" s="20">
        <v>-6</v>
      </c>
      <c r="CE70" s="20">
        <v>24</v>
      </c>
      <c r="CF70" s="20">
        <v>5</v>
      </c>
      <c r="CG70" s="20">
        <v>9</v>
      </c>
      <c r="CH70" s="20">
        <v>9</v>
      </c>
      <c r="CI70" s="20">
        <v>-7</v>
      </c>
      <c r="CJ70" s="20">
        <v>25</v>
      </c>
      <c r="CK70" s="20">
        <v>62</v>
      </c>
      <c r="CL70" s="20">
        <v>-41</v>
      </c>
      <c r="CM70" s="20">
        <v>9</v>
      </c>
      <c r="CN70" s="20">
        <v>4</v>
      </c>
      <c r="CO70" s="20">
        <v>-12</v>
      </c>
      <c r="CP70" s="20">
        <v>-10</v>
      </c>
      <c r="CQ70" s="20">
        <v>14</v>
      </c>
      <c r="CR70" s="20">
        <v>5</v>
      </c>
      <c r="CS70" s="20">
        <v>-19</v>
      </c>
      <c r="CT70" s="20">
        <v>-6</v>
      </c>
      <c r="CU70" s="20">
        <v>-2</v>
      </c>
      <c r="CV70" s="20">
        <v>1</v>
      </c>
      <c r="CW70" s="20">
        <v>76</v>
      </c>
      <c r="CX70" s="20">
        <v>-51</v>
      </c>
      <c r="CY70" s="20">
        <v>25</v>
      </c>
      <c r="CZ70" s="20">
        <v>16</v>
      </c>
      <c r="DA70" s="20">
        <v>-18</v>
      </c>
      <c r="DB70" s="20">
        <v>18</v>
      </c>
      <c r="DC70" s="20">
        <v>-16</v>
      </c>
      <c r="DD70" s="20">
        <v>27</v>
      </c>
      <c r="DE70" s="20">
        <v>-3</v>
      </c>
      <c r="DF70" s="20">
        <v>3</v>
      </c>
      <c r="DG70" s="20">
        <v>0</v>
      </c>
      <c r="DH70" s="20">
        <v>12</v>
      </c>
      <c r="DI70" s="20">
        <v>104</v>
      </c>
      <c r="DJ70" s="20">
        <v>-50</v>
      </c>
    </row>
    <row r="71" spans="1:114" x14ac:dyDescent="0.2">
      <c r="A71" s="7"/>
      <c r="B71" s="19" t="s">
        <v>62</v>
      </c>
      <c r="C71" s="20">
        <v>1</v>
      </c>
      <c r="D71" s="20">
        <v>0</v>
      </c>
      <c r="E71" s="20">
        <v>1</v>
      </c>
      <c r="F71" s="20">
        <v>2</v>
      </c>
      <c r="G71" s="20">
        <v>0</v>
      </c>
      <c r="H71" s="20">
        <v>1</v>
      </c>
      <c r="I71" s="20">
        <v>0</v>
      </c>
      <c r="J71" s="20">
        <v>1</v>
      </c>
      <c r="K71" s="20">
        <v>1</v>
      </c>
      <c r="L71" s="20">
        <v>0</v>
      </c>
      <c r="M71" s="20">
        <v>1</v>
      </c>
      <c r="N71" s="20">
        <v>3</v>
      </c>
      <c r="O71" s="20">
        <v>-4</v>
      </c>
      <c r="P71" s="20">
        <v>6</v>
      </c>
      <c r="Q71" s="20">
        <v>5</v>
      </c>
      <c r="R71" s="20">
        <v>9</v>
      </c>
      <c r="S71" s="20">
        <v>-12</v>
      </c>
      <c r="T71" s="20">
        <v>-12</v>
      </c>
      <c r="U71" s="20">
        <v>1</v>
      </c>
      <c r="V71" s="20">
        <v>5</v>
      </c>
      <c r="W71" s="20">
        <v>-1</v>
      </c>
      <c r="X71" s="20">
        <v>17</v>
      </c>
      <c r="Y71" s="20">
        <v>2</v>
      </c>
      <c r="Z71" s="20">
        <v>-13</v>
      </c>
      <c r="AA71" s="20">
        <v>3</v>
      </c>
      <c r="AB71" s="20">
        <v>7</v>
      </c>
      <c r="AC71" s="20">
        <v>13</v>
      </c>
      <c r="AD71" s="20">
        <v>12</v>
      </c>
      <c r="AE71" s="20">
        <v>-5</v>
      </c>
      <c r="AF71" s="20">
        <v>-1</v>
      </c>
      <c r="AG71" s="20">
        <v>4</v>
      </c>
      <c r="AH71" s="20">
        <v>9</v>
      </c>
      <c r="AI71" s="20">
        <v>2</v>
      </c>
      <c r="AJ71" s="20">
        <v>12</v>
      </c>
      <c r="AK71" s="20">
        <v>2</v>
      </c>
      <c r="AL71" s="20">
        <v>-10</v>
      </c>
      <c r="AM71" s="20">
        <v>4</v>
      </c>
      <c r="AN71" s="20">
        <v>6</v>
      </c>
      <c r="AO71" s="20">
        <v>31</v>
      </c>
      <c r="AP71" s="20">
        <v>10</v>
      </c>
      <c r="AQ71" s="20">
        <v>-1</v>
      </c>
      <c r="AR71" s="20">
        <v>-5</v>
      </c>
      <c r="AS71" s="20">
        <v>5</v>
      </c>
      <c r="AT71" s="20">
        <v>5</v>
      </c>
      <c r="AU71" s="20">
        <v>1</v>
      </c>
      <c r="AV71" s="20">
        <v>9</v>
      </c>
      <c r="AW71" s="20">
        <v>12</v>
      </c>
      <c r="AX71" s="20">
        <v>-14</v>
      </c>
      <c r="AY71" s="20">
        <v>5</v>
      </c>
      <c r="AZ71" s="20">
        <v>20</v>
      </c>
      <c r="BA71" s="20">
        <v>9</v>
      </c>
      <c r="BB71" s="20">
        <v>-19</v>
      </c>
      <c r="BC71" s="20">
        <v>-13</v>
      </c>
      <c r="BD71" s="20">
        <v>6</v>
      </c>
      <c r="BE71" s="20">
        <v>4</v>
      </c>
      <c r="BF71" s="20">
        <v>3</v>
      </c>
      <c r="BG71" s="20">
        <v>3</v>
      </c>
      <c r="BH71" s="20">
        <v>11</v>
      </c>
      <c r="BI71" s="20">
        <v>-1</v>
      </c>
      <c r="BJ71" s="20">
        <v>-12</v>
      </c>
      <c r="BK71" s="20">
        <v>5</v>
      </c>
      <c r="BL71" s="20">
        <v>2</v>
      </c>
      <c r="BM71" s="20">
        <v>7</v>
      </c>
      <c r="BN71" s="20">
        <v>8</v>
      </c>
      <c r="BO71" s="20">
        <v>-3</v>
      </c>
      <c r="BP71" s="20">
        <v>-6</v>
      </c>
      <c r="BQ71" s="20">
        <v>5</v>
      </c>
      <c r="BR71" s="20">
        <v>-1</v>
      </c>
      <c r="BS71" s="20">
        <v>3</v>
      </c>
      <c r="BT71" s="20">
        <v>19</v>
      </c>
      <c r="BU71" s="20">
        <v>-11</v>
      </c>
      <c r="BV71" s="20">
        <v>0</v>
      </c>
      <c r="BW71" s="20">
        <v>0</v>
      </c>
      <c r="BX71" s="20">
        <v>8</v>
      </c>
      <c r="BY71" s="20">
        <v>20</v>
      </c>
      <c r="BZ71" s="20">
        <v>1</v>
      </c>
      <c r="CA71" s="20">
        <v>-6</v>
      </c>
      <c r="CB71" s="20">
        <v>1</v>
      </c>
      <c r="CC71" s="20">
        <v>0</v>
      </c>
      <c r="CD71" s="20">
        <v>9</v>
      </c>
      <c r="CE71" s="20">
        <v>8</v>
      </c>
      <c r="CF71" s="20">
        <v>8</v>
      </c>
      <c r="CG71" s="20">
        <v>-1</v>
      </c>
      <c r="CH71" s="20">
        <v>-2</v>
      </c>
      <c r="CI71" s="20">
        <v>11</v>
      </c>
      <c r="CJ71" s="20">
        <v>16</v>
      </c>
      <c r="CK71" s="20">
        <v>9</v>
      </c>
      <c r="CL71" s="20">
        <v>-13</v>
      </c>
      <c r="CM71" s="20">
        <v>-16</v>
      </c>
      <c r="CN71" s="20">
        <v>-4</v>
      </c>
      <c r="CO71" s="20">
        <v>-5</v>
      </c>
      <c r="CP71" s="20">
        <v>5</v>
      </c>
      <c r="CQ71" s="20">
        <v>7</v>
      </c>
      <c r="CR71" s="20">
        <v>23</v>
      </c>
      <c r="CS71" s="20">
        <v>0</v>
      </c>
      <c r="CT71" s="20">
        <v>-11</v>
      </c>
      <c r="CU71" s="20">
        <v>8</v>
      </c>
      <c r="CV71" s="20">
        <v>10</v>
      </c>
      <c r="CW71" s="20">
        <v>25</v>
      </c>
      <c r="CX71" s="20">
        <v>-17</v>
      </c>
      <c r="CY71" s="20">
        <v>-13</v>
      </c>
      <c r="CZ71" s="20">
        <v>-4</v>
      </c>
      <c r="DA71" s="20">
        <v>-2</v>
      </c>
      <c r="DB71" s="20">
        <v>11</v>
      </c>
      <c r="DC71" s="20">
        <v>4</v>
      </c>
      <c r="DD71" s="20">
        <v>0</v>
      </c>
      <c r="DE71" s="20">
        <v>-13</v>
      </c>
      <c r="DF71" s="20">
        <v>-4</v>
      </c>
      <c r="DG71" s="20">
        <v>4</v>
      </c>
      <c r="DH71" s="20">
        <v>18</v>
      </c>
      <c r="DI71" s="20">
        <v>15</v>
      </c>
      <c r="DJ71" s="20">
        <v>-7</v>
      </c>
    </row>
    <row r="72" spans="1:114" x14ac:dyDescent="0.2">
      <c r="A72" s="7"/>
      <c r="B72" s="21" t="s">
        <v>193</v>
      </c>
      <c r="C72" s="66">
        <v>19</v>
      </c>
      <c r="D72" s="66">
        <v>19</v>
      </c>
      <c r="E72" s="66">
        <v>20</v>
      </c>
      <c r="F72" s="66">
        <v>38</v>
      </c>
      <c r="G72" s="66">
        <v>-16</v>
      </c>
      <c r="H72" s="66">
        <v>9</v>
      </c>
      <c r="I72" s="66">
        <v>21</v>
      </c>
      <c r="J72" s="66">
        <v>12</v>
      </c>
      <c r="K72" s="66">
        <v>16</v>
      </c>
      <c r="L72" s="66">
        <v>16</v>
      </c>
      <c r="M72" s="66">
        <v>1</v>
      </c>
      <c r="N72" s="66">
        <v>13</v>
      </c>
      <c r="O72" s="66">
        <v>17</v>
      </c>
      <c r="P72" s="66">
        <v>30</v>
      </c>
      <c r="Q72" s="66">
        <v>32</v>
      </c>
      <c r="R72" s="66">
        <v>7</v>
      </c>
      <c r="S72" s="66">
        <v>28</v>
      </c>
      <c r="T72" s="66">
        <v>12</v>
      </c>
      <c r="U72" s="66">
        <v>24</v>
      </c>
      <c r="V72" s="66">
        <v>49</v>
      </c>
      <c r="W72" s="66">
        <v>30</v>
      </c>
      <c r="X72" s="66">
        <v>18</v>
      </c>
      <c r="Y72" s="66">
        <v>3</v>
      </c>
      <c r="Z72" s="66">
        <v>15</v>
      </c>
      <c r="AA72" s="66">
        <v>4</v>
      </c>
      <c r="AB72" s="66">
        <v>25</v>
      </c>
      <c r="AC72" s="66">
        <v>25</v>
      </c>
      <c r="AD72" s="66">
        <v>-15</v>
      </c>
      <c r="AE72" s="66">
        <v>-10</v>
      </c>
      <c r="AF72" s="66">
        <v>2</v>
      </c>
      <c r="AG72" s="66">
        <v>18</v>
      </c>
      <c r="AH72" s="66">
        <v>17</v>
      </c>
      <c r="AI72" s="66">
        <v>7</v>
      </c>
      <c r="AJ72" s="66">
        <v>7</v>
      </c>
      <c r="AK72" s="66">
        <v>21</v>
      </c>
      <c r="AL72" s="66">
        <v>-4</v>
      </c>
      <c r="AM72" s="66">
        <v>13</v>
      </c>
      <c r="AN72" s="66">
        <v>9</v>
      </c>
      <c r="AO72" s="66">
        <v>11</v>
      </c>
      <c r="AP72" s="66">
        <v>7</v>
      </c>
      <c r="AQ72" s="66">
        <v>-15</v>
      </c>
      <c r="AR72" s="66">
        <v>-11</v>
      </c>
      <c r="AS72" s="66">
        <v>10</v>
      </c>
      <c r="AT72" s="66">
        <v>13</v>
      </c>
      <c r="AU72" s="66">
        <v>16</v>
      </c>
      <c r="AV72" s="66">
        <v>20</v>
      </c>
      <c r="AW72" s="66">
        <v>6</v>
      </c>
      <c r="AX72" s="66">
        <v>-2</v>
      </c>
      <c r="AY72" s="66">
        <v>11</v>
      </c>
      <c r="AZ72" s="66">
        <v>19</v>
      </c>
      <c r="BA72" s="66">
        <v>22</v>
      </c>
      <c r="BB72" s="66">
        <v>-7</v>
      </c>
      <c r="BC72" s="66">
        <v>7</v>
      </c>
      <c r="BD72" s="66">
        <v>18</v>
      </c>
      <c r="BE72" s="66">
        <v>63</v>
      </c>
      <c r="BF72" s="66">
        <v>49</v>
      </c>
      <c r="BG72" s="66">
        <v>23</v>
      </c>
      <c r="BH72" s="66">
        <v>9</v>
      </c>
      <c r="BI72" s="66">
        <v>9</v>
      </c>
      <c r="BJ72" s="66">
        <v>6</v>
      </c>
      <c r="BK72" s="66">
        <v>23</v>
      </c>
      <c r="BL72" s="66">
        <v>3</v>
      </c>
      <c r="BM72" s="66">
        <v>34</v>
      </c>
      <c r="BN72" s="66">
        <v>-8</v>
      </c>
      <c r="BO72" s="66">
        <v>-17</v>
      </c>
      <c r="BP72" s="66">
        <v>6</v>
      </c>
      <c r="BQ72" s="66">
        <v>12</v>
      </c>
      <c r="BR72" s="66">
        <v>21</v>
      </c>
      <c r="BS72" s="66">
        <v>2</v>
      </c>
      <c r="BT72" s="66">
        <v>52</v>
      </c>
      <c r="BU72" s="66">
        <v>-7</v>
      </c>
      <c r="BV72" s="66">
        <v>-18</v>
      </c>
      <c r="BW72" s="66">
        <v>45</v>
      </c>
      <c r="BX72" s="66">
        <v>53</v>
      </c>
      <c r="BY72" s="66">
        <v>138</v>
      </c>
      <c r="BZ72" s="66">
        <v>35</v>
      </c>
      <c r="CA72" s="66">
        <v>-49</v>
      </c>
      <c r="CB72" s="66">
        <v>30</v>
      </c>
      <c r="CC72" s="66">
        <v>32</v>
      </c>
      <c r="CD72" s="66">
        <v>47</v>
      </c>
      <c r="CE72" s="66">
        <v>12</v>
      </c>
      <c r="CF72" s="66">
        <v>95</v>
      </c>
      <c r="CG72" s="66">
        <v>-17</v>
      </c>
      <c r="CH72" s="66">
        <v>-36</v>
      </c>
      <c r="CI72" s="66">
        <v>83</v>
      </c>
      <c r="CJ72" s="66">
        <v>62</v>
      </c>
      <c r="CK72" s="66">
        <v>80</v>
      </c>
      <c r="CL72" s="66">
        <v>-37</v>
      </c>
      <c r="CM72" s="66">
        <v>-66</v>
      </c>
      <c r="CN72" s="66">
        <v>25</v>
      </c>
      <c r="CO72" s="66">
        <v>18</v>
      </c>
      <c r="CP72" s="66">
        <v>8</v>
      </c>
      <c r="CQ72" s="66">
        <v>19</v>
      </c>
      <c r="CR72" s="66">
        <v>33</v>
      </c>
      <c r="CS72" s="66">
        <v>-28</v>
      </c>
      <c r="CT72" s="66">
        <v>-1</v>
      </c>
      <c r="CU72" s="66">
        <v>46</v>
      </c>
      <c r="CV72" s="66">
        <v>19</v>
      </c>
      <c r="CW72" s="66">
        <v>22</v>
      </c>
      <c r="CX72" s="66">
        <v>34</v>
      </c>
      <c r="CY72" s="66">
        <v>-21</v>
      </c>
      <c r="CZ72" s="66">
        <v>-1</v>
      </c>
      <c r="DA72" s="66">
        <v>11</v>
      </c>
      <c r="DB72" s="66">
        <v>11</v>
      </c>
      <c r="DC72" s="66">
        <v>3</v>
      </c>
      <c r="DD72" s="66">
        <v>-52</v>
      </c>
      <c r="DE72" s="66">
        <v>11</v>
      </c>
      <c r="DF72" s="66">
        <v>-61</v>
      </c>
      <c r="DG72" s="66">
        <v>-25</v>
      </c>
      <c r="DH72" s="66">
        <v>14</v>
      </c>
      <c r="DI72" s="66">
        <v>-17</v>
      </c>
      <c r="DJ72" s="66">
        <v>-19</v>
      </c>
    </row>
    <row r="73" spans="1:114" x14ac:dyDescent="0.2">
      <c r="A73" s="7"/>
      <c r="B73" s="24" t="s">
        <v>194</v>
      </c>
      <c r="C73" s="74">
        <v>19</v>
      </c>
      <c r="D73" s="74">
        <v>19</v>
      </c>
      <c r="E73" s="74">
        <v>20</v>
      </c>
      <c r="F73" s="74">
        <v>38</v>
      </c>
      <c r="G73" s="74">
        <v>-16</v>
      </c>
      <c r="H73" s="74">
        <v>9</v>
      </c>
      <c r="I73" s="74">
        <v>21</v>
      </c>
      <c r="J73" s="74">
        <v>12</v>
      </c>
      <c r="K73" s="74">
        <v>16</v>
      </c>
      <c r="L73" s="74">
        <v>16</v>
      </c>
      <c r="M73" s="74">
        <v>1</v>
      </c>
      <c r="N73" s="74">
        <v>13</v>
      </c>
      <c r="O73" s="74">
        <v>17</v>
      </c>
      <c r="P73" s="74">
        <v>30</v>
      </c>
      <c r="Q73" s="74">
        <v>32</v>
      </c>
      <c r="R73" s="74">
        <v>7</v>
      </c>
      <c r="S73" s="74">
        <v>28</v>
      </c>
      <c r="T73" s="74">
        <v>12</v>
      </c>
      <c r="U73" s="74">
        <v>24</v>
      </c>
      <c r="V73" s="74">
        <v>49</v>
      </c>
      <c r="W73" s="74">
        <v>30</v>
      </c>
      <c r="X73" s="74">
        <v>18</v>
      </c>
      <c r="Y73" s="74">
        <v>3</v>
      </c>
      <c r="Z73" s="74">
        <v>15</v>
      </c>
      <c r="AA73" s="74">
        <v>4</v>
      </c>
      <c r="AB73" s="74">
        <v>25</v>
      </c>
      <c r="AC73" s="74">
        <v>25</v>
      </c>
      <c r="AD73" s="74">
        <v>-15</v>
      </c>
      <c r="AE73" s="74">
        <v>-10</v>
      </c>
      <c r="AF73" s="74">
        <v>2</v>
      </c>
      <c r="AG73" s="74">
        <v>18</v>
      </c>
      <c r="AH73" s="74">
        <v>17</v>
      </c>
      <c r="AI73" s="74">
        <v>7</v>
      </c>
      <c r="AJ73" s="74">
        <v>7</v>
      </c>
      <c r="AK73" s="74">
        <v>21</v>
      </c>
      <c r="AL73" s="74">
        <v>-4</v>
      </c>
      <c r="AM73" s="74">
        <v>13</v>
      </c>
      <c r="AN73" s="74">
        <v>9</v>
      </c>
      <c r="AO73" s="74">
        <v>11</v>
      </c>
      <c r="AP73" s="74">
        <v>7</v>
      </c>
      <c r="AQ73" s="74">
        <v>-15</v>
      </c>
      <c r="AR73" s="74">
        <v>-11</v>
      </c>
      <c r="AS73" s="74">
        <v>10</v>
      </c>
      <c r="AT73" s="74">
        <v>13</v>
      </c>
      <c r="AU73" s="74">
        <v>16</v>
      </c>
      <c r="AV73" s="74">
        <v>20</v>
      </c>
      <c r="AW73" s="74">
        <v>6</v>
      </c>
      <c r="AX73" s="74">
        <v>-2</v>
      </c>
      <c r="AY73" s="74">
        <v>11</v>
      </c>
      <c r="AZ73" s="74">
        <v>19</v>
      </c>
      <c r="BA73" s="74">
        <v>22</v>
      </c>
      <c r="BB73" s="74">
        <v>-7</v>
      </c>
      <c r="BC73" s="74">
        <v>7</v>
      </c>
      <c r="BD73" s="74">
        <v>18</v>
      </c>
      <c r="BE73" s="74">
        <v>63</v>
      </c>
      <c r="BF73" s="74">
        <v>49</v>
      </c>
      <c r="BG73" s="74">
        <v>23</v>
      </c>
      <c r="BH73" s="74">
        <v>9</v>
      </c>
      <c r="BI73" s="74">
        <v>9</v>
      </c>
      <c r="BJ73" s="74">
        <v>6</v>
      </c>
      <c r="BK73" s="74">
        <v>23</v>
      </c>
      <c r="BL73" s="74">
        <v>3</v>
      </c>
      <c r="BM73" s="74">
        <v>34</v>
      </c>
      <c r="BN73" s="74">
        <v>-8</v>
      </c>
      <c r="BO73" s="74">
        <v>-17</v>
      </c>
      <c r="BP73" s="74">
        <v>6</v>
      </c>
      <c r="BQ73" s="74">
        <v>12</v>
      </c>
      <c r="BR73" s="74">
        <v>21</v>
      </c>
      <c r="BS73" s="74">
        <v>2</v>
      </c>
      <c r="BT73" s="74">
        <v>52</v>
      </c>
      <c r="BU73" s="74">
        <v>-7</v>
      </c>
      <c r="BV73" s="74">
        <v>-18</v>
      </c>
      <c r="BW73" s="74">
        <v>45</v>
      </c>
      <c r="BX73" s="74">
        <v>53</v>
      </c>
      <c r="BY73" s="74">
        <v>138</v>
      </c>
      <c r="BZ73" s="74">
        <v>35</v>
      </c>
      <c r="CA73" s="74">
        <v>-49</v>
      </c>
      <c r="CB73" s="74">
        <v>30</v>
      </c>
      <c r="CC73" s="74">
        <v>32</v>
      </c>
      <c r="CD73" s="74">
        <v>47</v>
      </c>
      <c r="CE73" s="74">
        <v>12</v>
      </c>
      <c r="CF73" s="74">
        <v>95</v>
      </c>
      <c r="CG73" s="74">
        <v>-17</v>
      </c>
      <c r="CH73" s="74">
        <v>-36</v>
      </c>
      <c r="CI73" s="74">
        <v>83</v>
      </c>
      <c r="CJ73" s="74">
        <v>62</v>
      </c>
      <c r="CK73" s="74">
        <v>80</v>
      </c>
      <c r="CL73" s="74">
        <v>-37</v>
      </c>
      <c r="CM73" s="74">
        <v>-66</v>
      </c>
      <c r="CN73" s="74">
        <v>25</v>
      </c>
      <c r="CO73" s="74">
        <v>18</v>
      </c>
      <c r="CP73" s="74">
        <v>8</v>
      </c>
      <c r="CQ73" s="74">
        <v>19</v>
      </c>
      <c r="CR73" s="74">
        <v>33</v>
      </c>
      <c r="CS73" s="74">
        <v>-28</v>
      </c>
      <c r="CT73" s="74">
        <v>-1</v>
      </c>
      <c r="CU73" s="74">
        <v>46</v>
      </c>
      <c r="CV73" s="74">
        <v>19</v>
      </c>
      <c r="CW73" s="74">
        <v>22</v>
      </c>
      <c r="CX73" s="74">
        <v>34</v>
      </c>
      <c r="CY73" s="74">
        <v>-21</v>
      </c>
      <c r="CZ73" s="74">
        <v>-1</v>
      </c>
      <c r="DA73" s="74">
        <v>11</v>
      </c>
      <c r="DB73" s="74">
        <v>11</v>
      </c>
      <c r="DC73" s="74">
        <v>3</v>
      </c>
      <c r="DD73" s="74">
        <v>-52</v>
      </c>
      <c r="DE73" s="74">
        <v>11</v>
      </c>
      <c r="DF73" s="74">
        <v>-61</v>
      </c>
      <c r="DG73" s="74">
        <v>-25</v>
      </c>
      <c r="DH73" s="74">
        <v>14</v>
      </c>
      <c r="DI73" s="74">
        <v>-17</v>
      </c>
      <c r="DJ73" s="74">
        <v>-19</v>
      </c>
    </row>
    <row r="74" spans="1:114" s="79" customFormat="1" x14ac:dyDescent="0.2">
      <c r="B74" s="17" t="s">
        <v>65</v>
      </c>
      <c r="C74" s="64">
        <v>3313</v>
      </c>
      <c r="D74" s="64">
        <v>7288</v>
      </c>
      <c r="E74" s="64">
        <v>7989</v>
      </c>
      <c r="F74" s="64">
        <v>2450</v>
      </c>
      <c r="G74" s="64">
        <v>-3261</v>
      </c>
      <c r="H74" s="64">
        <v>-4833</v>
      </c>
      <c r="I74" s="64">
        <v>-6686</v>
      </c>
      <c r="J74" s="64">
        <v>-9954</v>
      </c>
      <c r="K74" s="64">
        <v>1456</v>
      </c>
      <c r="L74" s="64">
        <v>3300</v>
      </c>
      <c r="M74" s="64">
        <v>4314</v>
      </c>
      <c r="N74" s="64">
        <v>-4204</v>
      </c>
      <c r="O74" s="64">
        <v>3174</v>
      </c>
      <c r="P74" s="64">
        <v>9736</v>
      </c>
      <c r="Q74" s="64">
        <v>6290</v>
      </c>
      <c r="R74" s="64">
        <v>3061</v>
      </c>
      <c r="S74" s="64">
        <v>-1572</v>
      </c>
      <c r="T74" s="64">
        <v>-2139</v>
      </c>
      <c r="U74" s="64">
        <v>-4494</v>
      </c>
      <c r="V74" s="64">
        <v>-7465</v>
      </c>
      <c r="W74" s="64">
        <v>-2746</v>
      </c>
      <c r="X74" s="64">
        <v>49</v>
      </c>
      <c r="Y74" s="64">
        <v>602</v>
      </c>
      <c r="Z74" s="64">
        <v>-8110</v>
      </c>
      <c r="AA74" s="64">
        <v>-875</v>
      </c>
      <c r="AB74" s="64">
        <v>3980</v>
      </c>
      <c r="AC74" s="64">
        <v>7302</v>
      </c>
      <c r="AD74" s="64">
        <v>2262</v>
      </c>
      <c r="AE74" s="64">
        <v>-2881</v>
      </c>
      <c r="AF74" s="64">
        <v>-1652</v>
      </c>
      <c r="AG74" s="64">
        <v>-2727</v>
      </c>
      <c r="AH74" s="64">
        <v>-3325</v>
      </c>
      <c r="AI74" s="64">
        <v>665</v>
      </c>
      <c r="AJ74" s="64">
        <v>1996</v>
      </c>
      <c r="AK74" s="64">
        <v>3496</v>
      </c>
      <c r="AL74" s="64">
        <v>-5714</v>
      </c>
      <c r="AM74" s="64">
        <v>2339</v>
      </c>
      <c r="AN74" s="64">
        <v>6415</v>
      </c>
      <c r="AO74" s="64">
        <v>11982</v>
      </c>
      <c r="AP74" s="64">
        <v>3186</v>
      </c>
      <c r="AQ74" s="64">
        <v>-446</v>
      </c>
      <c r="AR74" s="64">
        <v>-1676</v>
      </c>
      <c r="AS74" s="64">
        <v>-2393</v>
      </c>
      <c r="AT74" s="64">
        <v>-2604</v>
      </c>
      <c r="AU74" s="64">
        <v>-577</v>
      </c>
      <c r="AV74" s="64">
        <v>2206</v>
      </c>
      <c r="AW74" s="64">
        <v>1608</v>
      </c>
      <c r="AX74" s="64">
        <v>-5740</v>
      </c>
      <c r="AY74" s="64">
        <v>2306</v>
      </c>
      <c r="AZ74" s="64">
        <v>6774</v>
      </c>
      <c r="BA74" s="64">
        <v>10722</v>
      </c>
      <c r="BB74" s="64">
        <v>2517</v>
      </c>
      <c r="BC74" s="64">
        <v>-2422</v>
      </c>
      <c r="BD74" s="64">
        <v>-665</v>
      </c>
      <c r="BE74" s="64">
        <v>-1912</v>
      </c>
      <c r="BF74" s="64">
        <v>-5012</v>
      </c>
      <c r="BG74" s="64">
        <v>-2738</v>
      </c>
      <c r="BH74" s="64">
        <v>1588</v>
      </c>
      <c r="BI74" s="64">
        <v>702</v>
      </c>
      <c r="BJ74" s="64">
        <v>-6617</v>
      </c>
      <c r="BK74" s="64">
        <v>568</v>
      </c>
      <c r="BL74" s="64">
        <v>4426</v>
      </c>
      <c r="BM74" s="64">
        <v>6361</v>
      </c>
      <c r="BN74" s="64">
        <v>2571</v>
      </c>
      <c r="BO74" s="64">
        <v>-1458</v>
      </c>
      <c r="BP74" s="64">
        <v>-2204</v>
      </c>
      <c r="BQ74" s="64">
        <v>-1082</v>
      </c>
      <c r="BR74" s="64">
        <v>-2614</v>
      </c>
      <c r="BS74" s="64">
        <v>-1589</v>
      </c>
      <c r="BT74" s="64">
        <v>1419</v>
      </c>
      <c r="BU74" s="64">
        <v>1258</v>
      </c>
      <c r="BV74" s="64">
        <v>-8251</v>
      </c>
      <c r="BW74" s="64">
        <v>3214</v>
      </c>
      <c r="BX74" s="64">
        <v>6218</v>
      </c>
      <c r="BY74" s="64">
        <v>9405</v>
      </c>
      <c r="BZ74" s="64">
        <v>602</v>
      </c>
      <c r="CA74" s="64">
        <v>-2799</v>
      </c>
      <c r="CB74" s="64">
        <v>-2187</v>
      </c>
      <c r="CC74" s="64">
        <v>-3253</v>
      </c>
      <c r="CD74" s="64">
        <v>-3618</v>
      </c>
      <c r="CE74" s="64">
        <v>-713</v>
      </c>
      <c r="CF74" s="64">
        <v>1419</v>
      </c>
      <c r="CG74" s="64">
        <v>1037</v>
      </c>
      <c r="CH74" s="64">
        <v>-7677</v>
      </c>
      <c r="CI74" s="64">
        <v>2874</v>
      </c>
      <c r="CJ74" s="64">
        <v>7536</v>
      </c>
      <c r="CK74" s="64">
        <v>7569</v>
      </c>
      <c r="CL74" s="64">
        <v>1544</v>
      </c>
      <c r="CM74" s="64">
        <v>-1437</v>
      </c>
      <c r="CN74" s="64">
        <v>-1807</v>
      </c>
      <c r="CO74" s="64">
        <v>-1062</v>
      </c>
      <c r="CP74" s="64">
        <v>-3785</v>
      </c>
      <c r="CQ74" s="64">
        <v>-3229</v>
      </c>
      <c r="CR74" s="64">
        <v>50</v>
      </c>
      <c r="CS74" s="64">
        <v>110</v>
      </c>
      <c r="CT74" s="64">
        <v>-9129</v>
      </c>
      <c r="CU74" s="64">
        <v>4006</v>
      </c>
      <c r="CV74" s="64">
        <v>4579</v>
      </c>
      <c r="CW74" s="64">
        <v>9452</v>
      </c>
      <c r="CX74" s="64">
        <v>-829</v>
      </c>
      <c r="CY74" s="64">
        <v>-3351</v>
      </c>
      <c r="CZ74" s="64">
        <v>-3116</v>
      </c>
      <c r="DA74" s="64">
        <v>-2946</v>
      </c>
      <c r="DB74" s="64">
        <v>-5168</v>
      </c>
      <c r="DC74" s="64">
        <v>-2706</v>
      </c>
      <c r="DD74" s="64">
        <v>-1101</v>
      </c>
      <c r="DE74" s="64">
        <v>-874</v>
      </c>
      <c r="DF74" s="64">
        <v>-7338</v>
      </c>
      <c r="DG74" s="64">
        <v>3947</v>
      </c>
      <c r="DH74" s="64">
        <v>6590</v>
      </c>
      <c r="DI74" s="64">
        <v>8729</v>
      </c>
      <c r="DJ74" s="64">
        <v>-1706</v>
      </c>
    </row>
    <row r="75" spans="1:114" x14ac:dyDescent="0.2">
      <c r="A75" s="7"/>
      <c r="B75" s="18" t="s">
        <v>66</v>
      </c>
      <c r="C75" s="65">
        <v>-221</v>
      </c>
      <c r="D75" s="65">
        <v>423</v>
      </c>
      <c r="E75" s="65">
        <v>237</v>
      </c>
      <c r="F75" s="65">
        <v>311</v>
      </c>
      <c r="G75" s="65">
        <v>-97</v>
      </c>
      <c r="H75" s="65">
        <v>-333</v>
      </c>
      <c r="I75" s="65">
        <v>148</v>
      </c>
      <c r="J75" s="65">
        <v>-85</v>
      </c>
      <c r="K75" s="65">
        <v>251</v>
      </c>
      <c r="L75" s="65">
        <v>236</v>
      </c>
      <c r="M75" s="65">
        <v>530</v>
      </c>
      <c r="N75" s="65">
        <v>84</v>
      </c>
      <c r="O75" s="65">
        <v>289</v>
      </c>
      <c r="P75" s="65">
        <v>495</v>
      </c>
      <c r="Q75" s="65">
        <v>475</v>
      </c>
      <c r="R75" s="65">
        <v>110</v>
      </c>
      <c r="S75" s="65">
        <v>350</v>
      </c>
      <c r="T75" s="65">
        <v>231</v>
      </c>
      <c r="U75" s="65">
        <v>132</v>
      </c>
      <c r="V75" s="65">
        <v>355</v>
      </c>
      <c r="W75" s="65">
        <v>615</v>
      </c>
      <c r="X75" s="65">
        <v>460</v>
      </c>
      <c r="Y75" s="65">
        <v>411</v>
      </c>
      <c r="Z75" s="65">
        <v>-866</v>
      </c>
      <c r="AA75" s="65">
        <v>-1068</v>
      </c>
      <c r="AB75" s="65">
        <v>-458</v>
      </c>
      <c r="AC75" s="65">
        <v>487</v>
      </c>
      <c r="AD75" s="65">
        <v>-48</v>
      </c>
      <c r="AE75" s="65">
        <v>440</v>
      </c>
      <c r="AF75" s="65">
        <v>-150</v>
      </c>
      <c r="AG75" s="65">
        <v>294</v>
      </c>
      <c r="AH75" s="65">
        <v>530</v>
      </c>
      <c r="AI75" s="65">
        <v>314</v>
      </c>
      <c r="AJ75" s="65">
        <v>658</v>
      </c>
      <c r="AK75" s="65">
        <v>302</v>
      </c>
      <c r="AL75" s="65">
        <v>-462</v>
      </c>
      <c r="AM75" s="65">
        <v>105</v>
      </c>
      <c r="AN75" s="65">
        <v>6</v>
      </c>
      <c r="AO75" s="65">
        <v>644</v>
      </c>
      <c r="AP75" s="65">
        <v>259</v>
      </c>
      <c r="AQ75" s="65">
        <v>102</v>
      </c>
      <c r="AR75" s="65">
        <v>-159</v>
      </c>
      <c r="AS75" s="65">
        <v>-14</v>
      </c>
      <c r="AT75" s="65">
        <v>-1</v>
      </c>
      <c r="AU75" s="65">
        <v>145</v>
      </c>
      <c r="AV75" s="65">
        <v>550</v>
      </c>
      <c r="AW75" s="65">
        <v>283</v>
      </c>
      <c r="AX75" s="65">
        <v>-171</v>
      </c>
      <c r="AY75" s="65">
        <v>294</v>
      </c>
      <c r="AZ75" s="65">
        <v>850</v>
      </c>
      <c r="BA75" s="65">
        <v>676</v>
      </c>
      <c r="BB75" s="65">
        <v>513</v>
      </c>
      <c r="BC75" s="65">
        <v>-140</v>
      </c>
      <c r="BD75" s="65">
        <v>-1</v>
      </c>
      <c r="BE75" s="65">
        <v>-1083</v>
      </c>
      <c r="BF75" s="65">
        <v>44</v>
      </c>
      <c r="BG75" s="65">
        <v>-82</v>
      </c>
      <c r="BH75" s="65">
        <v>133</v>
      </c>
      <c r="BI75" s="65">
        <v>293</v>
      </c>
      <c r="BJ75" s="65">
        <v>-270</v>
      </c>
      <c r="BK75" s="65">
        <v>-53</v>
      </c>
      <c r="BL75" s="65">
        <v>-409</v>
      </c>
      <c r="BM75" s="65">
        <v>63</v>
      </c>
      <c r="BN75" s="65">
        <v>75</v>
      </c>
      <c r="BO75" s="65">
        <v>2</v>
      </c>
      <c r="BP75" s="65">
        <v>-29</v>
      </c>
      <c r="BQ75" s="65">
        <v>30</v>
      </c>
      <c r="BR75" s="65">
        <v>132</v>
      </c>
      <c r="BS75" s="65">
        <v>102</v>
      </c>
      <c r="BT75" s="65">
        <v>270</v>
      </c>
      <c r="BU75" s="65">
        <v>236</v>
      </c>
      <c r="BV75" s="65">
        <v>-468</v>
      </c>
      <c r="BW75" s="65">
        <v>62</v>
      </c>
      <c r="BX75" s="65">
        <v>422</v>
      </c>
      <c r="BY75" s="65">
        <v>248</v>
      </c>
      <c r="BZ75" s="65">
        <v>-212</v>
      </c>
      <c r="CA75" s="65">
        <v>-16</v>
      </c>
      <c r="CB75" s="65">
        <v>-358</v>
      </c>
      <c r="CC75" s="65">
        <v>315</v>
      </c>
      <c r="CD75" s="65">
        <v>458</v>
      </c>
      <c r="CE75" s="65">
        <v>304</v>
      </c>
      <c r="CF75" s="65">
        <v>156</v>
      </c>
      <c r="CG75" s="65">
        <v>-182</v>
      </c>
      <c r="CH75" s="65">
        <v>-674</v>
      </c>
      <c r="CI75" s="65">
        <v>430</v>
      </c>
      <c r="CJ75" s="65">
        <v>114</v>
      </c>
      <c r="CK75" s="65">
        <v>143</v>
      </c>
      <c r="CL75" s="65">
        <v>419</v>
      </c>
      <c r="CM75" s="65">
        <v>545</v>
      </c>
      <c r="CN75" s="65">
        <v>254</v>
      </c>
      <c r="CO75" s="65">
        <v>616</v>
      </c>
      <c r="CP75" s="65">
        <v>259</v>
      </c>
      <c r="CQ75" s="65">
        <v>133</v>
      </c>
      <c r="CR75" s="65">
        <v>323</v>
      </c>
      <c r="CS75" s="65">
        <v>250</v>
      </c>
      <c r="CT75" s="65">
        <v>-535</v>
      </c>
      <c r="CU75" s="65">
        <v>204</v>
      </c>
      <c r="CV75" s="65">
        <v>-55</v>
      </c>
      <c r="CW75" s="65">
        <v>477</v>
      </c>
      <c r="CX75" s="65">
        <v>67</v>
      </c>
      <c r="CY75" s="65">
        <v>267</v>
      </c>
      <c r="CZ75" s="65">
        <v>-56</v>
      </c>
      <c r="DA75" s="65">
        <v>-40</v>
      </c>
      <c r="DB75" s="65">
        <v>-36</v>
      </c>
      <c r="DC75" s="65">
        <v>-107</v>
      </c>
      <c r="DD75" s="65">
        <v>55</v>
      </c>
      <c r="DE75" s="65">
        <v>472</v>
      </c>
      <c r="DF75" s="65">
        <v>-306</v>
      </c>
      <c r="DG75" s="65">
        <v>107</v>
      </c>
      <c r="DH75" s="65">
        <v>216</v>
      </c>
      <c r="DI75" s="65">
        <v>131</v>
      </c>
      <c r="DJ75" s="65">
        <v>343</v>
      </c>
    </row>
    <row r="76" spans="1:114" x14ac:dyDescent="0.2">
      <c r="A76" s="7"/>
      <c r="B76" s="19" t="s">
        <v>67</v>
      </c>
      <c r="C76" s="20">
        <v>137</v>
      </c>
      <c r="D76" s="20">
        <v>137</v>
      </c>
      <c r="E76" s="20">
        <v>33</v>
      </c>
      <c r="F76" s="20">
        <v>27</v>
      </c>
      <c r="G76" s="20">
        <v>-291</v>
      </c>
      <c r="H76" s="20">
        <v>-539</v>
      </c>
      <c r="I76" s="20">
        <v>-136</v>
      </c>
      <c r="J76" s="20">
        <v>-124</v>
      </c>
      <c r="K76" s="20">
        <v>6</v>
      </c>
      <c r="L76" s="20">
        <v>-71</v>
      </c>
      <c r="M76" s="20">
        <v>-53</v>
      </c>
      <c r="N76" s="20">
        <v>-141</v>
      </c>
      <c r="O76" s="20">
        <v>-15</v>
      </c>
      <c r="P76" s="20">
        <v>13</v>
      </c>
      <c r="Q76" s="20">
        <v>-40</v>
      </c>
      <c r="R76" s="20">
        <v>-214</v>
      </c>
      <c r="S76" s="20">
        <v>100</v>
      </c>
      <c r="T76" s="20">
        <v>23</v>
      </c>
      <c r="U76" s="20">
        <v>-18</v>
      </c>
      <c r="V76" s="20">
        <v>9</v>
      </c>
      <c r="W76" s="20">
        <v>204</v>
      </c>
      <c r="X76" s="20">
        <v>110</v>
      </c>
      <c r="Y76" s="20">
        <v>66</v>
      </c>
      <c r="Z76" s="20">
        <v>-42</v>
      </c>
      <c r="AA76" s="20">
        <v>113</v>
      </c>
      <c r="AB76" s="20">
        <v>-61</v>
      </c>
      <c r="AC76" s="20">
        <v>-106</v>
      </c>
      <c r="AD76" s="20">
        <v>15</v>
      </c>
      <c r="AE76" s="20">
        <v>141</v>
      </c>
      <c r="AF76" s="20">
        <v>30</v>
      </c>
      <c r="AG76" s="20">
        <v>-167</v>
      </c>
      <c r="AH76" s="20">
        <v>347</v>
      </c>
      <c r="AI76" s="20">
        <v>200</v>
      </c>
      <c r="AJ76" s="20">
        <v>298</v>
      </c>
      <c r="AK76" s="20">
        <v>287</v>
      </c>
      <c r="AL76" s="20">
        <v>9</v>
      </c>
      <c r="AM76" s="20">
        <v>43</v>
      </c>
      <c r="AN76" s="20">
        <v>-58</v>
      </c>
      <c r="AO76" s="20">
        <v>202</v>
      </c>
      <c r="AP76" s="20">
        <v>117</v>
      </c>
      <c r="AQ76" s="20">
        <v>118</v>
      </c>
      <c r="AR76" s="20">
        <v>26</v>
      </c>
      <c r="AS76" s="20">
        <v>35</v>
      </c>
      <c r="AT76" s="20">
        <v>-126</v>
      </c>
      <c r="AU76" s="20">
        <v>134</v>
      </c>
      <c r="AV76" s="20">
        <v>469</v>
      </c>
      <c r="AW76" s="20">
        <v>237</v>
      </c>
      <c r="AX76" s="20">
        <v>-34</v>
      </c>
      <c r="AY76" s="20">
        <v>-63</v>
      </c>
      <c r="AZ76" s="20">
        <v>110</v>
      </c>
      <c r="BA76" s="20">
        <v>266</v>
      </c>
      <c r="BB76" s="20">
        <v>269</v>
      </c>
      <c r="BC76" s="20">
        <v>-477</v>
      </c>
      <c r="BD76" s="20">
        <v>-94</v>
      </c>
      <c r="BE76" s="20">
        <v>-741</v>
      </c>
      <c r="BF76" s="20">
        <v>34</v>
      </c>
      <c r="BG76" s="20">
        <v>46</v>
      </c>
      <c r="BH76" s="20">
        <v>143</v>
      </c>
      <c r="BI76" s="20">
        <v>183</v>
      </c>
      <c r="BJ76" s="20">
        <v>-29</v>
      </c>
      <c r="BK76" s="20">
        <v>-108</v>
      </c>
      <c r="BL76" s="20">
        <v>-139</v>
      </c>
      <c r="BM76" s="20">
        <v>149</v>
      </c>
      <c r="BN76" s="20">
        <v>47</v>
      </c>
      <c r="BO76" s="20">
        <v>-125</v>
      </c>
      <c r="BP76" s="20">
        <v>-82</v>
      </c>
      <c r="BQ76" s="20">
        <v>-67</v>
      </c>
      <c r="BR76" s="20">
        <v>-21</v>
      </c>
      <c r="BS76" s="20">
        <v>126</v>
      </c>
      <c r="BT76" s="20">
        <v>185</v>
      </c>
      <c r="BU76" s="20">
        <v>67</v>
      </c>
      <c r="BV76" s="20">
        <v>-74</v>
      </c>
      <c r="BW76" s="20">
        <v>-85</v>
      </c>
      <c r="BX76" s="20">
        <v>16</v>
      </c>
      <c r="BY76" s="20">
        <v>-112</v>
      </c>
      <c r="BZ76" s="20">
        <v>-228</v>
      </c>
      <c r="CA76" s="20">
        <v>-119</v>
      </c>
      <c r="CB76" s="20">
        <v>-31</v>
      </c>
      <c r="CC76" s="20">
        <v>-122</v>
      </c>
      <c r="CD76" s="20">
        <v>128</v>
      </c>
      <c r="CE76" s="20">
        <v>231</v>
      </c>
      <c r="CF76" s="20">
        <v>200</v>
      </c>
      <c r="CG76" s="20">
        <v>123</v>
      </c>
      <c r="CH76" s="20">
        <v>-110</v>
      </c>
      <c r="CI76" s="20">
        <v>20</v>
      </c>
      <c r="CJ76" s="20">
        <v>25</v>
      </c>
      <c r="CK76" s="20">
        <v>200</v>
      </c>
      <c r="CL76" s="20">
        <v>109</v>
      </c>
      <c r="CM76" s="20">
        <v>87</v>
      </c>
      <c r="CN76" s="20">
        <v>-7</v>
      </c>
      <c r="CO76" s="20">
        <v>-9</v>
      </c>
      <c r="CP76" s="20">
        <v>-2</v>
      </c>
      <c r="CQ76" s="20">
        <v>171</v>
      </c>
      <c r="CR76" s="20">
        <v>78</v>
      </c>
      <c r="CS76" s="20">
        <v>79</v>
      </c>
      <c r="CT76" s="20">
        <v>-106</v>
      </c>
      <c r="CU76" s="20">
        <v>-47</v>
      </c>
      <c r="CV76" s="20">
        <v>-331</v>
      </c>
      <c r="CW76" s="20">
        <v>114</v>
      </c>
      <c r="CX76" s="20">
        <v>83</v>
      </c>
      <c r="CY76" s="20">
        <v>29</v>
      </c>
      <c r="CZ76" s="20">
        <v>-61</v>
      </c>
      <c r="DA76" s="20">
        <v>-72</v>
      </c>
      <c r="DB76" s="20">
        <v>-8</v>
      </c>
      <c r="DC76" s="20">
        <v>41</v>
      </c>
      <c r="DD76" s="20">
        <v>79</v>
      </c>
      <c r="DE76" s="20">
        <v>352</v>
      </c>
      <c r="DF76" s="20">
        <v>-25</v>
      </c>
      <c r="DG76" s="20">
        <v>-9</v>
      </c>
      <c r="DH76" s="20">
        <v>23</v>
      </c>
      <c r="DI76" s="20">
        <v>122</v>
      </c>
      <c r="DJ76" s="20">
        <v>63</v>
      </c>
    </row>
    <row r="77" spans="1:114" x14ac:dyDescent="0.2">
      <c r="A77" s="7"/>
      <c r="B77" s="19" t="s">
        <v>68</v>
      </c>
      <c r="C77" s="20">
        <v>-82</v>
      </c>
      <c r="D77" s="20">
        <v>307</v>
      </c>
      <c r="E77" s="20">
        <v>224</v>
      </c>
      <c r="F77" s="20">
        <v>39</v>
      </c>
      <c r="G77" s="20">
        <v>299</v>
      </c>
      <c r="H77" s="20">
        <v>265</v>
      </c>
      <c r="I77" s="20">
        <v>318</v>
      </c>
      <c r="J77" s="20">
        <v>31</v>
      </c>
      <c r="K77" s="20">
        <v>234</v>
      </c>
      <c r="L77" s="20">
        <v>223</v>
      </c>
      <c r="M77" s="20">
        <v>110</v>
      </c>
      <c r="N77" s="20">
        <v>100</v>
      </c>
      <c r="O77" s="20">
        <v>207</v>
      </c>
      <c r="P77" s="20">
        <v>314</v>
      </c>
      <c r="Q77" s="20">
        <v>416</v>
      </c>
      <c r="R77" s="20">
        <v>340</v>
      </c>
      <c r="S77" s="20">
        <v>234</v>
      </c>
      <c r="T77" s="20">
        <v>207</v>
      </c>
      <c r="U77" s="20">
        <v>119</v>
      </c>
      <c r="V77" s="20">
        <v>240</v>
      </c>
      <c r="W77" s="20">
        <v>350</v>
      </c>
      <c r="X77" s="20">
        <v>289</v>
      </c>
      <c r="Y77" s="20">
        <v>225</v>
      </c>
      <c r="Z77" s="20">
        <v>-776</v>
      </c>
      <c r="AA77" s="20">
        <v>-1189</v>
      </c>
      <c r="AB77" s="20">
        <v>-450</v>
      </c>
      <c r="AC77" s="20">
        <v>637</v>
      </c>
      <c r="AD77" s="20">
        <v>-57</v>
      </c>
      <c r="AE77" s="20">
        <v>350</v>
      </c>
      <c r="AF77" s="20">
        <v>-118</v>
      </c>
      <c r="AG77" s="20">
        <v>455</v>
      </c>
      <c r="AH77" s="20">
        <v>203</v>
      </c>
      <c r="AI77" s="20">
        <v>144</v>
      </c>
      <c r="AJ77" s="20">
        <v>213</v>
      </c>
      <c r="AK77" s="20">
        <v>-23</v>
      </c>
      <c r="AL77" s="20">
        <v>-523</v>
      </c>
      <c r="AM77" s="20">
        <v>-86</v>
      </c>
      <c r="AN77" s="20">
        <v>-18</v>
      </c>
      <c r="AO77" s="20">
        <v>280</v>
      </c>
      <c r="AP77" s="20">
        <v>111</v>
      </c>
      <c r="AQ77" s="20">
        <v>37</v>
      </c>
      <c r="AR77" s="20">
        <v>-128</v>
      </c>
      <c r="AS77" s="20">
        <v>-29</v>
      </c>
      <c r="AT77" s="20">
        <v>96</v>
      </c>
      <c r="AU77" s="20">
        <v>26</v>
      </c>
      <c r="AV77" s="20">
        <v>83</v>
      </c>
      <c r="AW77" s="20">
        <v>-41</v>
      </c>
      <c r="AX77" s="20">
        <v>-121</v>
      </c>
      <c r="AY77" s="20">
        <v>286</v>
      </c>
      <c r="AZ77" s="20">
        <v>714</v>
      </c>
      <c r="BA77" s="20">
        <v>335</v>
      </c>
      <c r="BB77" s="20">
        <v>79</v>
      </c>
      <c r="BC77" s="20">
        <v>323</v>
      </c>
      <c r="BD77" s="20">
        <v>103</v>
      </c>
      <c r="BE77" s="20">
        <v>-290</v>
      </c>
      <c r="BF77" s="20">
        <v>-19</v>
      </c>
      <c r="BG77" s="20">
        <v>-222</v>
      </c>
      <c r="BH77" s="20">
        <v>52</v>
      </c>
      <c r="BI77" s="20">
        <v>65</v>
      </c>
      <c r="BJ77" s="20">
        <v>-205</v>
      </c>
      <c r="BK77" s="20">
        <v>39</v>
      </c>
      <c r="BL77" s="20">
        <v>-277</v>
      </c>
      <c r="BM77" s="20">
        <v>-128</v>
      </c>
      <c r="BN77" s="20">
        <v>-18</v>
      </c>
      <c r="BO77" s="20">
        <v>140</v>
      </c>
      <c r="BP77" s="20">
        <v>26</v>
      </c>
      <c r="BQ77" s="20">
        <v>93</v>
      </c>
      <c r="BR77" s="20">
        <v>118</v>
      </c>
      <c r="BS77" s="20">
        <v>-16</v>
      </c>
      <c r="BT77" s="20">
        <v>107</v>
      </c>
      <c r="BU77" s="20">
        <v>142</v>
      </c>
      <c r="BV77" s="20">
        <v>-380</v>
      </c>
      <c r="BW77" s="20">
        <v>101</v>
      </c>
      <c r="BX77" s="20">
        <v>396</v>
      </c>
      <c r="BY77" s="20">
        <v>228</v>
      </c>
      <c r="BZ77" s="20">
        <v>-26</v>
      </c>
      <c r="CA77" s="20">
        <v>117</v>
      </c>
      <c r="CB77" s="20">
        <v>-373</v>
      </c>
      <c r="CC77" s="20">
        <v>439</v>
      </c>
      <c r="CD77" s="20">
        <v>360</v>
      </c>
      <c r="CE77" s="20">
        <v>-11</v>
      </c>
      <c r="CF77" s="20">
        <v>-57</v>
      </c>
      <c r="CG77" s="20">
        <v>-276</v>
      </c>
      <c r="CH77" s="20">
        <v>-435</v>
      </c>
      <c r="CI77" s="20">
        <v>380</v>
      </c>
      <c r="CJ77" s="20">
        <v>115</v>
      </c>
      <c r="CK77" s="20">
        <v>-85</v>
      </c>
      <c r="CL77" s="20">
        <v>168</v>
      </c>
      <c r="CM77" s="20">
        <v>441</v>
      </c>
      <c r="CN77" s="20">
        <v>287</v>
      </c>
      <c r="CO77" s="20">
        <v>686</v>
      </c>
      <c r="CP77" s="20">
        <v>247</v>
      </c>
      <c r="CQ77" s="20">
        <v>-14</v>
      </c>
      <c r="CR77" s="20">
        <v>160</v>
      </c>
      <c r="CS77" s="20">
        <v>94</v>
      </c>
      <c r="CT77" s="20">
        <v>-367</v>
      </c>
      <c r="CU77" s="20">
        <v>230</v>
      </c>
      <c r="CV77" s="20">
        <v>230</v>
      </c>
      <c r="CW77" s="20">
        <v>333</v>
      </c>
      <c r="CX77" s="20">
        <v>-25</v>
      </c>
      <c r="CY77" s="20">
        <v>259</v>
      </c>
      <c r="CZ77" s="20">
        <v>-30</v>
      </c>
      <c r="DA77" s="20">
        <v>111</v>
      </c>
      <c r="DB77" s="20">
        <v>1</v>
      </c>
      <c r="DC77" s="20">
        <v>-132</v>
      </c>
      <c r="DD77" s="20">
        <v>-31</v>
      </c>
      <c r="DE77" s="20">
        <v>125</v>
      </c>
      <c r="DF77" s="20">
        <v>-268</v>
      </c>
      <c r="DG77" s="20">
        <v>177</v>
      </c>
      <c r="DH77" s="20">
        <v>258</v>
      </c>
      <c r="DI77" s="20">
        <v>32</v>
      </c>
      <c r="DJ77" s="20">
        <v>276</v>
      </c>
    </row>
    <row r="78" spans="1:114" x14ac:dyDescent="0.2">
      <c r="A78" s="7"/>
      <c r="B78" s="19" t="s">
        <v>69</v>
      </c>
      <c r="C78" s="20">
        <v>-276</v>
      </c>
      <c r="D78" s="20">
        <v>-21</v>
      </c>
      <c r="E78" s="20">
        <v>-20</v>
      </c>
      <c r="F78" s="20">
        <v>245</v>
      </c>
      <c r="G78" s="20">
        <v>-105</v>
      </c>
      <c r="H78" s="20">
        <v>-59</v>
      </c>
      <c r="I78" s="20">
        <v>-34</v>
      </c>
      <c r="J78" s="20">
        <v>8</v>
      </c>
      <c r="K78" s="20">
        <v>11</v>
      </c>
      <c r="L78" s="20">
        <v>84</v>
      </c>
      <c r="M78" s="20">
        <v>473</v>
      </c>
      <c r="N78" s="20">
        <v>125</v>
      </c>
      <c r="O78" s="20">
        <v>97</v>
      </c>
      <c r="P78" s="20">
        <v>168</v>
      </c>
      <c r="Q78" s="20">
        <v>99</v>
      </c>
      <c r="R78" s="20">
        <v>-16</v>
      </c>
      <c r="S78" s="20">
        <v>16</v>
      </c>
      <c r="T78" s="20">
        <v>1</v>
      </c>
      <c r="U78" s="20">
        <v>31</v>
      </c>
      <c r="V78" s="20">
        <v>106</v>
      </c>
      <c r="W78" s="20">
        <v>61</v>
      </c>
      <c r="X78" s="20">
        <v>61</v>
      </c>
      <c r="Y78" s="20">
        <v>120</v>
      </c>
      <c r="Z78" s="20">
        <v>-48</v>
      </c>
      <c r="AA78" s="20">
        <v>8</v>
      </c>
      <c r="AB78" s="20">
        <v>53</v>
      </c>
      <c r="AC78" s="20">
        <v>-44</v>
      </c>
      <c r="AD78" s="20">
        <v>-6</v>
      </c>
      <c r="AE78" s="20">
        <v>-51</v>
      </c>
      <c r="AF78" s="20">
        <v>-62</v>
      </c>
      <c r="AG78" s="20">
        <v>6</v>
      </c>
      <c r="AH78" s="20">
        <v>-20</v>
      </c>
      <c r="AI78" s="20">
        <v>-30</v>
      </c>
      <c r="AJ78" s="20">
        <v>147</v>
      </c>
      <c r="AK78" s="20">
        <v>38</v>
      </c>
      <c r="AL78" s="20">
        <v>52</v>
      </c>
      <c r="AM78" s="20">
        <v>148</v>
      </c>
      <c r="AN78" s="20">
        <v>82</v>
      </c>
      <c r="AO78" s="20">
        <v>162</v>
      </c>
      <c r="AP78" s="20">
        <v>31</v>
      </c>
      <c r="AQ78" s="20">
        <v>-53</v>
      </c>
      <c r="AR78" s="20">
        <v>-57</v>
      </c>
      <c r="AS78" s="20">
        <v>-20</v>
      </c>
      <c r="AT78" s="20">
        <v>29</v>
      </c>
      <c r="AU78" s="20">
        <v>-15</v>
      </c>
      <c r="AV78" s="20">
        <v>-2</v>
      </c>
      <c r="AW78" s="20">
        <v>87</v>
      </c>
      <c r="AX78" s="20">
        <v>-16</v>
      </c>
      <c r="AY78" s="20">
        <v>71</v>
      </c>
      <c r="AZ78" s="20">
        <v>26</v>
      </c>
      <c r="BA78" s="20">
        <v>75</v>
      </c>
      <c r="BB78" s="20">
        <v>165</v>
      </c>
      <c r="BC78" s="20">
        <v>14</v>
      </c>
      <c r="BD78" s="20">
        <v>-10</v>
      </c>
      <c r="BE78" s="20">
        <v>-52</v>
      </c>
      <c r="BF78" s="20">
        <v>29</v>
      </c>
      <c r="BG78" s="20">
        <v>94</v>
      </c>
      <c r="BH78" s="20">
        <v>-62</v>
      </c>
      <c r="BI78" s="20">
        <v>45</v>
      </c>
      <c r="BJ78" s="20">
        <v>-36</v>
      </c>
      <c r="BK78" s="20">
        <v>16</v>
      </c>
      <c r="BL78" s="20">
        <v>7</v>
      </c>
      <c r="BM78" s="20">
        <v>42</v>
      </c>
      <c r="BN78" s="20">
        <v>46</v>
      </c>
      <c r="BO78" s="20">
        <v>-13</v>
      </c>
      <c r="BP78" s="20">
        <v>27</v>
      </c>
      <c r="BQ78" s="20">
        <v>4</v>
      </c>
      <c r="BR78" s="20">
        <v>35</v>
      </c>
      <c r="BS78" s="20">
        <v>-8</v>
      </c>
      <c r="BT78" s="20">
        <v>-22</v>
      </c>
      <c r="BU78" s="20">
        <v>27</v>
      </c>
      <c r="BV78" s="20">
        <v>-14</v>
      </c>
      <c r="BW78" s="20">
        <v>46</v>
      </c>
      <c r="BX78" s="20">
        <v>10</v>
      </c>
      <c r="BY78" s="20">
        <v>132</v>
      </c>
      <c r="BZ78" s="20">
        <v>42</v>
      </c>
      <c r="CA78" s="20">
        <v>-14</v>
      </c>
      <c r="CB78" s="20">
        <v>46</v>
      </c>
      <c r="CC78" s="20">
        <v>-2</v>
      </c>
      <c r="CD78" s="20">
        <v>-30</v>
      </c>
      <c r="CE78" s="20">
        <v>84</v>
      </c>
      <c r="CF78" s="20">
        <v>13</v>
      </c>
      <c r="CG78" s="20">
        <v>-29</v>
      </c>
      <c r="CH78" s="20">
        <v>-129</v>
      </c>
      <c r="CI78" s="20">
        <v>30</v>
      </c>
      <c r="CJ78" s="20">
        <v>-26</v>
      </c>
      <c r="CK78" s="20">
        <v>28</v>
      </c>
      <c r="CL78" s="20">
        <v>142</v>
      </c>
      <c r="CM78" s="20">
        <v>17</v>
      </c>
      <c r="CN78" s="20">
        <v>-26</v>
      </c>
      <c r="CO78" s="20">
        <v>-61</v>
      </c>
      <c r="CP78" s="20">
        <v>14</v>
      </c>
      <c r="CQ78" s="20">
        <v>-24</v>
      </c>
      <c r="CR78" s="20">
        <v>85</v>
      </c>
      <c r="CS78" s="20">
        <v>77</v>
      </c>
      <c r="CT78" s="20">
        <v>-62</v>
      </c>
      <c r="CU78" s="20">
        <v>21</v>
      </c>
      <c r="CV78" s="20">
        <v>46</v>
      </c>
      <c r="CW78" s="20">
        <v>30</v>
      </c>
      <c r="CX78" s="20">
        <v>9</v>
      </c>
      <c r="CY78" s="20">
        <v>-21</v>
      </c>
      <c r="CZ78" s="20">
        <v>35</v>
      </c>
      <c r="DA78" s="20">
        <v>-79</v>
      </c>
      <c r="DB78" s="20">
        <v>-29</v>
      </c>
      <c r="DC78" s="20">
        <v>-16</v>
      </c>
      <c r="DD78" s="20">
        <v>7</v>
      </c>
      <c r="DE78" s="20">
        <v>-5</v>
      </c>
      <c r="DF78" s="20">
        <v>-13</v>
      </c>
      <c r="DG78" s="20">
        <v>-61</v>
      </c>
      <c r="DH78" s="20">
        <v>-65</v>
      </c>
      <c r="DI78" s="20">
        <v>-23</v>
      </c>
      <c r="DJ78" s="20">
        <v>4</v>
      </c>
    </row>
    <row r="79" spans="1:114" x14ac:dyDescent="0.2">
      <c r="A79" s="7"/>
      <c r="B79" s="18" t="s">
        <v>70</v>
      </c>
      <c r="C79" s="66">
        <v>17</v>
      </c>
      <c r="D79" s="66">
        <v>-16</v>
      </c>
      <c r="E79" s="66">
        <v>-6</v>
      </c>
      <c r="F79" s="66">
        <v>8</v>
      </c>
      <c r="G79" s="66">
        <v>-3</v>
      </c>
      <c r="H79" s="66">
        <v>-26</v>
      </c>
      <c r="I79" s="66">
        <v>-16</v>
      </c>
      <c r="J79" s="66">
        <v>-49</v>
      </c>
      <c r="K79" s="66">
        <v>-68</v>
      </c>
      <c r="L79" s="66">
        <v>12</v>
      </c>
      <c r="M79" s="66">
        <v>85</v>
      </c>
      <c r="N79" s="66">
        <v>-3</v>
      </c>
      <c r="O79" s="66">
        <v>11</v>
      </c>
      <c r="P79" s="66">
        <v>34</v>
      </c>
      <c r="Q79" s="66">
        <v>1</v>
      </c>
      <c r="R79" s="66">
        <v>-14</v>
      </c>
      <c r="S79" s="66">
        <v>-5</v>
      </c>
      <c r="T79" s="66">
        <v>-2</v>
      </c>
      <c r="U79" s="66">
        <v>-136</v>
      </c>
      <c r="V79" s="66">
        <v>-13</v>
      </c>
      <c r="W79" s="66">
        <v>61</v>
      </c>
      <c r="X79" s="66">
        <v>56</v>
      </c>
      <c r="Y79" s="66">
        <v>10</v>
      </c>
      <c r="Z79" s="66">
        <v>2</v>
      </c>
      <c r="AA79" s="66">
        <v>-17</v>
      </c>
      <c r="AB79" s="66">
        <v>-23</v>
      </c>
      <c r="AC79" s="66">
        <v>-6</v>
      </c>
      <c r="AD79" s="66">
        <v>29</v>
      </c>
      <c r="AE79" s="66">
        <v>-16</v>
      </c>
      <c r="AF79" s="66">
        <v>-49</v>
      </c>
      <c r="AG79" s="66">
        <v>-82</v>
      </c>
      <c r="AH79" s="66">
        <v>5</v>
      </c>
      <c r="AI79" s="66">
        <v>-62</v>
      </c>
      <c r="AJ79" s="66">
        <v>45</v>
      </c>
      <c r="AK79" s="66">
        <v>10</v>
      </c>
      <c r="AL79" s="66">
        <v>-2</v>
      </c>
      <c r="AM79" s="66">
        <v>-4</v>
      </c>
      <c r="AN79" s="66">
        <v>12</v>
      </c>
      <c r="AO79" s="66">
        <v>12</v>
      </c>
      <c r="AP79" s="66">
        <v>-13</v>
      </c>
      <c r="AQ79" s="66">
        <v>11</v>
      </c>
      <c r="AR79" s="66">
        <v>-124</v>
      </c>
      <c r="AS79" s="66">
        <v>-1</v>
      </c>
      <c r="AT79" s="66">
        <v>21</v>
      </c>
      <c r="AU79" s="66">
        <v>143</v>
      </c>
      <c r="AV79" s="66">
        <v>45</v>
      </c>
      <c r="AW79" s="66">
        <v>22</v>
      </c>
      <c r="AX79" s="66">
        <v>-2</v>
      </c>
      <c r="AY79" s="66">
        <v>-34</v>
      </c>
      <c r="AZ79" s="66">
        <v>-2</v>
      </c>
      <c r="BA79" s="66">
        <v>46</v>
      </c>
      <c r="BB79" s="66">
        <v>-40</v>
      </c>
      <c r="BC79" s="66">
        <v>-8</v>
      </c>
      <c r="BD79" s="66">
        <v>-128</v>
      </c>
      <c r="BE79" s="66">
        <v>-1</v>
      </c>
      <c r="BF79" s="66">
        <v>65</v>
      </c>
      <c r="BG79" s="66">
        <v>16</v>
      </c>
      <c r="BH79" s="66">
        <v>48</v>
      </c>
      <c r="BI79" s="66">
        <v>23</v>
      </c>
      <c r="BJ79" s="66">
        <v>0</v>
      </c>
      <c r="BK79" s="66">
        <v>26</v>
      </c>
      <c r="BL79" s="66">
        <v>-17</v>
      </c>
      <c r="BM79" s="66">
        <v>93</v>
      </c>
      <c r="BN79" s="66">
        <v>-8</v>
      </c>
      <c r="BO79" s="66">
        <v>52</v>
      </c>
      <c r="BP79" s="66">
        <v>-106</v>
      </c>
      <c r="BQ79" s="66">
        <v>6</v>
      </c>
      <c r="BR79" s="66">
        <v>-68</v>
      </c>
      <c r="BS79" s="66">
        <v>17</v>
      </c>
      <c r="BT79" s="66">
        <v>88</v>
      </c>
      <c r="BU79" s="66">
        <v>49</v>
      </c>
      <c r="BV79" s="66">
        <v>-37</v>
      </c>
      <c r="BW79" s="66">
        <v>-18</v>
      </c>
      <c r="BX79" s="66">
        <v>3</v>
      </c>
      <c r="BY79" s="66">
        <v>2</v>
      </c>
      <c r="BZ79" s="66">
        <v>13</v>
      </c>
      <c r="CA79" s="66">
        <v>7</v>
      </c>
      <c r="CB79" s="66">
        <v>-1</v>
      </c>
      <c r="CC79" s="66">
        <v>-101</v>
      </c>
      <c r="CD79" s="66">
        <v>36</v>
      </c>
      <c r="CE79" s="66">
        <v>2</v>
      </c>
      <c r="CF79" s="66">
        <v>83</v>
      </c>
      <c r="CG79" s="66">
        <v>7</v>
      </c>
      <c r="CH79" s="66">
        <v>-76</v>
      </c>
      <c r="CI79" s="66">
        <v>-55</v>
      </c>
      <c r="CJ79" s="66">
        <v>15</v>
      </c>
      <c r="CK79" s="66">
        <v>-54</v>
      </c>
      <c r="CL79" s="66">
        <v>-32</v>
      </c>
      <c r="CM79" s="66">
        <v>-14</v>
      </c>
      <c r="CN79" s="66">
        <v>-188</v>
      </c>
      <c r="CO79" s="66">
        <v>3</v>
      </c>
      <c r="CP79" s="66">
        <v>22</v>
      </c>
      <c r="CQ79" s="66">
        <v>61</v>
      </c>
      <c r="CR79" s="66">
        <v>97</v>
      </c>
      <c r="CS79" s="66">
        <v>9</v>
      </c>
      <c r="CT79" s="66">
        <v>-33</v>
      </c>
      <c r="CU79" s="66">
        <v>45</v>
      </c>
      <c r="CV79" s="66">
        <v>-5</v>
      </c>
      <c r="CW79" s="66">
        <v>-4</v>
      </c>
      <c r="CX79" s="66">
        <v>-12</v>
      </c>
      <c r="CY79" s="66">
        <v>-18</v>
      </c>
      <c r="CZ79" s="66">
        <v>-12</v>
      </c>
      <c r="DA79" s="66">
        <v>-136</v>
      </c>
      <c r="DB79" s="66">
        <v>-2</v>
      </c>
      <c r="DC79" s="66">
        <v>-11</v>
      </c>
      <c r="DD79" s="66">
        <v>133</v>
      </c>
      <c r="DE79" s="66">
        <v>7</v>
      </c>
      <c r="DF79" s="66">
        <v>-12</v>
      </c>
      <c r="DG79" s="66">
        <v>55</v>
      </c>
      <c r="DH79" s="66">
        <v>10</v>
      </c>
      <c r="DI79" s="66">
        <v>-6</v>
      </c>
      <c r="DJ79" s="66">
        <v>-24</v>
      </c>
    </row>
    <row r="80" spans="1:114" x14ac:dyDescent="0.2">
      <c r="A80" s="7"/>
      <c r="B80" s="19" t="s">
        <v>71</v>
      </c>
      <c r="C80" s="20">
        <v>17</v>
      </c>
      <c r="D80" s="20">
        <v>-16</v>
      </c>
      <c r="E80" s="20">
        <v>-6</v>
      </c>
      <c r="F80" s="20">
        <v>8</v>
      </c>
      <c r="G80" s="20">
        <v>-3</v>
      </c>
      <c r="H80" s="20">
        <v>-26</v>
      </c>
      <c r="I80" s="20">
        <v>-16</v>
      </c>
      <c r="J80" s="20">
        <v>-49</v>
      </c>
      <c r="K80" s="20">
        <v>-68</v>
      </c>
      <c r="L80" s="20">
        <v>12</v>
      </c>
      <c r="M80" s="20">
        <v>85</v>
      </c>
      <c r="N80" s="20">
        <v>-3</v>
      </c>
      <c r="O80" s="20">
        <v>11</v>
      </c>
      <c r="P80" s="20">
        <v>34</v>
      </c>
      <c r="Q80" s="20">
        <v>1</v>
      </c>
      <c r="R80" s="20">
        <v>-14</v>
      </c>
      <c r="S80" s="20">
        <v>-5</v>
      </c>
      <c r="T80" s="20">
        <v>-2</v>
      </c>
      <c r="U80" s="20">
        <v>-136</v>
      </c>
      <c r="V80" s="20">
        <v>-13</v>
      </c>
      <c r="W80" s="20">
        <v>61</v>
      </c>
      <c r="X80" s="20">
        <v>56</v>
      </c>
      <c r="Y80" s="20">
        <v>10</v>
      </c>
      <c r="Z80" s="20">
        <v>2</v>
      </c>
      <c r="AA80" s="20">
        <v>-17</v>
      </c>
      <c r="AB80" s="20">
        <v>-23</v>
      </c>
      <c r="AC80" s="20">
        <v>-6</v>
      </c>
      <c r="AD80" s="20">
        <v>29</v>
      </c>
      <c r="AE80" s="20">
        <v>-16</v>
      </c>
      <c r="AF80" s="20">
        <v>-49</v>
      </c>
      <c r="AG80" s="20">
        <v>-82</v>
      </c>
      <c r="AH80" s="20">
        <v>5</v>
      </c>
      <c r="AI80" s="20">
        <v>-62</v>
      </c>
      <c r="AJ80" s="20">
        <v>45</v>
      </c>
      <c r="AK80" s="20">
        <v>10</v>
      </c>
      <c r="AL80" s="20">
        <v>-2</v>
      </c>
      <c r="AM80" s="20">
        <v>-4</v>
      </c>
      <c r="AN80" s="20">
        <v>12</v>
      </c>
      <c r="AO80" s="20">
        <v>12</v>
      </c>
      <c r="AP80" s="20">
        <v>-13</v>
      </c>
      <c r="AQ80" s="20">
        <v>11</v>
      </c>
      <c r="AR80" s="20">
        <v>-124</v>
      </c>
      <c r="AS80" s="20">
        <v>-1</v>
      </c>
      <c r="AT80" s="20">
        <v>21</v>
      </c>
      <c r="AU80" s="20">
        <v>143</v>
      </c>
      <c r="AV80" s="20">
        <v>45</v>
      </c>
      <c r="AW80" s="20">
        <v>22</v>
      </c>
      <c r="AX80" s="20">
        <v>-2</v>
      </c>
      <c r="AY80" s="20">
        <v>-34</v>
      </c>
      <c r="AZ80" s="20">
        <v>-2</v>
      </c>
      <c r="BA80" s="20">
        <v>46</v>
      </c>
      <c r="BB80" s="20">
        <v>-40</v>
      </c>
      <c r="BC80" s="20">
        <v>-8</v>
      </c>
      <c r="BD80" s="20">
        <v>-128</v>
      </c>
      <c r="BE80" s="20">
        <v>-1</v>
      </c>
      <c r="BF80" s="20">
        <v>65</v>
      </c>
      <c r="BG80" s="20">
        <v>16</v>
      </c>
      <c r="BH80" s="20">
        <v>48</v>
      </c>
      <c r="BI80" s="20">
        <v>23</v>
      </c>
      <c r="BJ80" s="20">
        <v>0</v>
      </c>
      <c r="BK80" s="20">
        <v>26</v>
      </c>
      <c r="BL80" s="20">
        <v>-17</v>
      </c>
      <c r="BM80" s="20">
        <v>93</v>
      </c>
      <c r="BN80" s="20">
        <v>-8</v>
      </c>
      <c r="BO80" s="20">
        <v>52</v>
      </c>
      <c r="BP80" s="20">
        <v>-106</v>
      </c>
      <c r="BQ80" s="20">
        <v>6</v>
      </c>
      <c r="BR80" s="20">
        <v>-68</v>
      </c>
      <c r="BS80" s="20">
        <v>17</v>
      </c>
      <c r="BT80" s="20">
        <v>88</v>
      </c>
      <c r="BU80" s="20">
        <v>49</v>
      </c>
      <c r="BV80" s="20">
        <v>-37</v>
      </c>
      <c r="BW80" s="20">
        <v>-18</v>
      </c>
      <c r="BX80" s="20">
        <v>3</v>
      </c>
      <c r="BY80" s="20">
        <v>2</v>
      </c>
      <c r="BZ80" s="20">
        <v>13</v>
      </c>
      <c r="CA80" s="20">
        <v>7</v>
      </c>
      <c r="CB80" s="20">
        <v>-1</v>
      </c>
      <c r="CC80" s="20">
        <v>-101</v>
      </c>
      <c r="CD80" s="20">
        <v>36</v>
      </c>
      <c r="CE80" s="20">
        <v>2</v>
      </c>
      <c r="CF80" s="20">
        <v>83</v>
      </c>
      <c r="CG80" s="20">
        <v>7</v>
      </c>
      <c r="CH80" s="20">
        <v>-76</v>
      </c>
      <c r="CI80" s="20">
        <v>-55</v>
      </c>
      <c r="CJ80" s="20">
        <v>15</v>
      </c>
      <c r="CK80" s="20">
        <v>-54</v>
      </c>
      <c r="CL80" s="20">
        <v>-32</v>
      </c>
      <c r="CM80" s="20">
        <v>-14</v>
      </c>
      <c r="CN80" s="20">
        <v>-188</v>
      </c>
      <c r="CO80" s="20">
        <v>3</v>
      </c>
      <c r="CP80" s="20">
        <v>22</v>
      </c>
      <c r="CQ80" s="20">
        <v>61</v>
      </c>
      <c r="CR80" s="20">
        <v>97</v>
      </c>
      <c r="CS80" s="20">
        <v>9</v>
      </c>
      <c r="CT80" s="20">
        <v>-33</v>
      </c>
      <c r="CU80" s="20">
        <v>45</v>
      </c>
      <c r="CV80" s="20">
        <v>-5</v>
      </c>
      <c r="CW80" s="20">
        <v>-4</v>
      </c>
      <c r="CX80" s="20">
        <v>-12</v>
      </c>
      <c r="CY80" s="20">
        <v>-18</v>
      </c>
      <c r="CZ80" s="20">
        <v>-12</v>
      </c>
      <c r="DA80" s="20">
        <v>-136</v>
      </c>
      <c r="DB80" s="20">
        <v>-2</v>
      </c>
      <c r="DC80" s="20">
        <v>-11</v>
      </c>
      <c r="DD80" s="20">
        <v>133</v>
      </c>
      <c r="DE80" s="20">
        <v>7</v>
      </c>
      <c r="DF80" s="20">
        <v>-12</v>
      </c>
      <c r="DG80" s="20">
        <v>55</v>
      </c>
      <c r="DH80" s="20">
        <v>10</v>
      </c>
      <c r="DI80" s="20">
        <v>-6</v>
      </c>
      <c r="DJ80" s="20">
        <v>-24</v>
      </c>
    </row>
    <row r="81" spans="1:114" x14ac:dyDescent="0.2">
      <c r="A81" s="7"/>
      <c r="B81" s="21" t="s">
        <v>72</v>
      </c>
      <c r="C81" s="66">
        <v>-790</v>
      </c>
      <c r="D81" s="66">
        <v>-47</v>
      </c>
      <c r="E81" s="66">
        <v>-47</v>
      </c>
      <c r="F81" s="66">
        <v>-30</v>
      </c>
      <c r="G81" s="66">
        <v>-8</v>
      </c>
      <c r="H81" s="66">
        <v>6</v>
      </c>
      <c r="I81" s="66">
        <v>22</v>
      </c>
      <c r="J81" s="66">
        <v>-14</v>
      </c>
      <c r="K81" s="66">
        <v>5</v>
      </c>
      <c r="L81" s="66">
        <v>232</v>
      </c>
      <c r="M81" s="66">
        <v>2740</v>
      </c>
      <c r="N81" s="66">
        <v>-559</v>
      </c>
      <c r="O81" s="66">
        <v>-2799</v>
      </c>
      <c r="P81" s="66">
        <v>65</v>
      </c>
      <c r="Q81" s="66">
        <v>-32</v>
      </c>
      <c r="R81" s="66">
        <v>-114</v>
      </c>
      <c r="S81" s="66">
        <v>-93</v>
      </c>
      <c r="T81" s="66">
        <v>116</v>
      </c>
      <c r="U81" s="66">
        <v>44</v>
      </c>
      <c r="V81" s="66">
        <v>26</v>
      </c>
      <c r="W81" s="66">
        <v>115</v>
      </c>
      <c r="X81" s="66">
        <v>678</v>
      </c>
      <c r="Y81" s="66">
        <v>2244</v>
      </c>
      <c r="Z81" s="66">
        <v>-979</v>
      </c>
      <c r="AA81" s="66">
        <v>-2306</v>
      </c>
      <c r="AB81" s="66">
        <v>-42</v>
      </c>
      <c r="AC81" s="66">
        <v>-48</v>
      </c>
      <c r="AD81" s="66">
        <v>21</v>
      </c>
      <c r="AE81" s="66">
        <v>-78</v>
      </c>
      <c r="AF81" s="66">
        <v>46</v>
      </c>
      <c r="AG81" s="66">
        <v>59</v>
      </c>
      <c r="AH81" s="66">
        <v>22</v>
      </c>
      <c r="AI81" s="66">
        <v>-17</v>
      </c>
      <c r="AJ81" s="66">
        <v>26</v>
      </c>
      <c r="AK81" s="66">
        <v>2982</v>
      </c>
      <c r="AL81" s="66">
        <v>-314</v>
      </c>
      <c r="AM81" s="66">
        <v>-2360</v>
      </c>
      <c r="AN81" s="66">
        <v>-276</v>
      </c>
      <c r="AO81" s="66">
        <v>3</v>
      </c>
      <c r="AP81" s="66">
        <v>-22</v>
      </c>
      <c r="AQ81" s="66">
        <v>-12</v>
      </c>
      <c r="AR81" s="66">
        <v>-30</v>
      </c>
      <c r="AS81" s="66">
        <v>-35</v>
      </c>
      <c r="AT81" s="66">
        <v>-12</v>
      </c>
      <c r="AU81" s="66">
        <v>72</v>
      </c>
      <c r="AV81" s="66">
        <v>76</v>
      </c>
      <c r="AW81" s="66">
        <v>1909</v>
      </c>
      <c r="AX81" s="66">
        <v>-196</v>
      </c>
      <c r="AY81" s="66">
        <v>-1444</v>
      </c>
      <c r="AZ81" s="66">
        <v>-100</v>
      </c>
      <c r="BA81" s="66">
        <v>-134</v>
      </c>
      <c r="BB81" s="66">
        <v>-14</v>
      </c>
      <c r="BC81" s="66">
        <v>-24</v>
      </c>
      <c r="BD81" s="66">
        <v>53</v>
      </c>
      <c r="BE81" s="66">
        <v>-11</v>
      </c>
      <c r="BF81" s="66">
        <v>-34</v>
      </c>
      <c r="BG81" s="66">
        <v>24</v>
      </c>
      <c r="BH81" s="66">
        <v>94</v>
      </c>
      <c r="BI81" s="66">
        <v>2905</v>
      </c>
      <c r="BJ81" s="66">
        <v>415</v>
      </c>
      <c r="BK81" s="66">
        <v>-3010</v>
      </c>
      <c r="BL81" s="66">
        <v>-213</v>
      </c>
      <c r="BM81" s="66">
        <v>-76</v>
      </c>
      <c r="BN81" s="66">
        <v>-43</v>
      </c>
      <c r="BO81" s="66">
        <v>102</v>
      </c>
      <c r="BP81" s="66">
        <v>-110</v>
      </c>
      <c r="BQ81" s="66">
        <v>56</v>
      </c>
      <c r="BR81" s="66">
        <v>-44</v>
      </c>
      <c r="BS81" s="66">
        <v>104</v>
      </c>
      <c r="BT81" s="66">
        <v>236</v>
      </c>
      <c r="BU81" s="66">
        <v>2932</v>
      </c>
      <c r="BV81" s="66">
        <v>-1419</v>
      </c>
      <c r="BW81" s="66">
        <v>-1516</v>
      </c>
      <c r="BX81" s="66">
        <v>-101</v>
      </c>
      <c r="BY81" s="66">
        <v>-34</v>
      </c>
      <c r="BZ81" s="66">
        <v>-46</v>
      </c>
      <c r="CA81" s="66">
        <v>-16</v>
      </c>
      <c r="CB81" s="66">
        <v>-35</v>
      </c>
      <c r="CC81" s="66">
        <v>6</v>
      </c>
      <c r="CD81" s="66">
        <v>0</v>
      </c>
      <c r="CE81" s="66">
        <v>81</v>
      </c>
      <c r="CF81" s="66">
        <v>188</v>
      </c>
      <c r="CG81" s="66">
        <v>2968</v>
      </c>
      <c r="CH81" s="66">
        <v>-1271</v>
      </c>
      <c r="CI81" s="66">
        <v>-1780</v>
      </c>
      <c r="CJ81" s="66">
        <v>-123</v>
      </c>
      <c r="CK81" s="66">
        <v>-23</v>
      </c>
      <c r="CL81" s="66">
        <v>36</v>
      </c>
      <c r="CM81" s="66">
        <v>-1</v>
      </c>
      <c r="CN81" s="66">
        <v>16</v>
      </c>
      <c r="CO81" s="66">
        <v>17</v>
      </c>
      <c r="CP81" s="66">
        <v>-57</v>
      </c>
      <c r="CQ81" s="66">
        <v>-2</v>
      </c>
      <c r="CR81" s="66">
        <v>457</v>
      </c>
      <c r="CS81" s="66">
        <v>2453</v>
      </c>
      <c r="CT81" s="66">
        <v>-1896</v>
      </c>
      <c r="CU81" s="66">
        <v>-896</v>
      </c>
      <c r="CV81" s="66">
        <v>-62</v>
      </c>
      <c r="CW81" s="66">
        <v>-3</v>
      </c>
      <c r="CX81" s="66">
        <v>-39</v>
      </c>
      <c r="CY81" s="66">
        <v>102</v>
      </c>
      <c r="CZ81" s="66">
        <v>-78</v>
      </c>
      <c r="DA81" s="66">
        <v>-107</v>
      </c>
      <c r="DB81" s="66">
        <v>-30</v>
      </c>
      <c r="DC81" s="66">
        <v>30</v>
      </c>
      <c r="DD81" s="66">
        <v>91</v>
      </c>
      <c r="DE81" s="66">
        <v>1595</v>
      </c>
      <c r="DF81" s="66">
        <v>-1377</v>
      </c>
      <c r="DG81" s="66">
        <v>-236</v>
      </c>
      <c r="DH81" s="66">
        <v>-210</v>
      </c>
      <c r="DI81" s="66">
        <v>-16</v>
      </c>
      <c r="DJ81" s="66">
        <v>0</v>
      </c>
    </row>
    <row r="82" spans="1:114" x14ac:dyDescent="0.2">
      <c r="A82" s="7"/>
      <c r="B82" s="19" t="s">
        <v>73</v>
      </c>
      <c r="C82" s="20">
        <v>-779</v>
      </c>
      <c r="D82" s="20">
        <v>-32</v>
      </c>
      <c r="E82" s="20">
        <v>-34</v>
      </c>
      <c r="F82" s="20">
        <v>-17</v>
      </c>
      <c r="G82" s="20">
        <v>-12</v>
      </c>
      <c r="H82" s="20">
        <v>11</v>
      </c>
      <c r="I82" s="20">
        <v>10</v>
      </c>
      <c r="J82" s="20">
        <v>-18</v>
      </c>
      <c r="K82" s="20">
        <v>-2</v>
      </c>
      <c r="L82" s="20">
        <v>207</v>
      </c>
      <c r="M82" s="20">
        <v>2736</v>
      </c>
      <c r="N82" s="20">
        <v>-562</v>
      </c>
      <c r="O82" s="20">
        <v>-2066</v>
      </c>
      <c r="P82" s="20">
        <v>87</v>
      </c>
      <c r="Q82" s="20">
        <v>-40</v>
      </c>
      <c r="R82" s="20">
        <v>-103</v>
      </c>
      <c r="S82" s="20">
        <v>-77</v>
      </c>
      <c r="T82" s="20">
        <v>85</v>
      </c>
      <c r="U82" s="20">
        <v>22</v>
      </c>
      <c r="V82" s="20">
        <v>-59</v>
      </c>
      <c r="W82" s="20">
        <v>92</v>
      </c>
      <c r="X82" s="20">
        <v>562</v>
      </c>
      <c r="Y82" s="20">
        <v>2012</v>
      </c>
      <c r="Z82" s="20">
        <v>-767</v>
      </c>
      <c r="AA82" s="20">
        <v>-1822</v>
      </c>
      <c r="AB82" s="20">
        <v>-52</v>
      </c>
      <c r="AC82" s="20">
        <v>-23</v>
      </c>
      <c r="AD82" s="20">
        <v>10</v>
      </c>
      <c r="AE82" s="20">
        <v>-3</v>
      </c>
      <c r="AF82" s="20">
        <v>80</v>
      </c>
      <c r="AG82" s="20">
        <v>52</v>
      </c>
      <c r="AH82" s="20">
        <v>32</v>
      </c>
      <c r="AI82" s="20">
        <v>-10</v>
      </c>
      <c r="AJ82" s="20">
        <v>14</v>
      </c>
      <c r="AK82" s="20">
        <v>2300</v>
      </c>
      <c r="AL82" s="20">
        <v>-70</v>
      </c>
      <c r="AM82" s="20">
        <v>-2261</v>
      </c>
      <c r="AN82" s="20">
        <v>-233</v>
      </c>
      <c r="AO82" s="20">
        <v>10</v>
      </c>
      <c r="AP82" s="20">
        <v>5</v>
      </c>
      <c r="AQ82" s="20">
        <v>28</v>
      </c>
      <c r="AR82" s="20">
        <v>-18</v>
      </c>
      <c r="AS82" s="20">
        <v>-37</v>
      </c>
      <c r="AT82" s="20">
        <v>-13</v>
      </c>
      <c r="AU82" s="20">
        <v>85</v>
      </c>
      <c r="AV82" s="20">
        <v>65</v>
      </c>
      <c r="AW82" s="20">
        <v>1667</v>
      </c>
      <c r="AX82" s="20">
        <v>-207</v>
      </c>
      <c r="AY82" s="20">
        <v>-1313</v>
      </c>
      <c r="AZ82" s="20">
        <v>-136</v>
      </c>
      <c r="BA82" s="20">
        <v>-79</v>
      </c>
      <c r="BB82" s="20">
        <v>-10</v>
      </c>
      <c r="BC82" s="20">
        <v>37</v>
      </c>
      <c r="BD82" s="20">
        <v>47</v>
      </c>
      <c r="BE82" s="20">
        <v>-86</v>
      </c>
      <c r="BF82" s="20">
        <v>17</v>
      </c>
      <c r="BG82" s="20">
        <v>43</v>
      </c>
      <c r="BH82" s="20">
        <v>83</v>
      </c>
      <c r="BI82" s="20">
        <v>2702</v>
      </c>
      <c r="BJ82" s="20">
        <v>217</v>
      </c>
      <c r="BK82" s="20">
        <v>-2724</v>
      </c>
      <c r="BL82" s="20">
        <v>-183</v>
      </c>
      <c r="BM82" s="20">
        <v>-67</v>
      </c>
      <c r="BN82" s="20">
        <v>8</v>
      </c>
      <c r="BO82" s="20">
        <v>-5</v>
      </c>
      <c r="BP82" s="20">
        <v>-28</v>
      </c>
      <c r="BQ82" s="20">
        <v>71</v>
      </c>
      <c r="BR82" s="20">
        <v>-53</v>
      </c>
      <c r="BS82" s="20">
        <v>75</v>
      </c>
      <c r="BT82" s="20">
        <v>228</v>
      </c>
      <c r="BU82" s="20">
        <v>2673</v>
      </c>
      <c r="BV82" s="20">
        <v>-1355</v>
      </c>
      <c r="BW82" s="20">
        <v>-1414</v>
      </c>
      <c r="BX82" s="20">
        <v>-88</v>
      </c>
      <c r="BY82" s="20">
        <v>-65</v>
      </c>
      <c r="BZ82" s="20">
        <v>32</v>
      </c>
      <c r="CA82" s="20">
        <v>5</v>
      </c>
      <c r="CB82" s="20">
        <v>-28</v>
      </c>
      <c r="CC82" s="20">
        <v>-7</v>
      </c>
      <c r="CD82" s="20">
        <v>35</v>
      </c>
      <c r="CE82" s="20">
        <v>98</v>
      </c>
      <c r="CF82" s="20">
        <v>137</v>
      </c>
      <c r="CG82" s="20">
        <v>2733</v>
      </c>
      <c r="CH82" s="20">
        <v>-1253</v>
      </c>
      <c r="CI82" s="20">
        <v>-1511</v>
      </c>
      <c r="CJ82" s="20">
        <v>-128</v>
      </c>
      <c r="CK82" s="20">
        <v>-13</v>
      </c>
      <c r="CL82" s="20">
        <v>40</v>
      </c>
      <c r="CM82" s="20">
        <v>-26</v>
      </c>
      <c r="CN82" s="20">
        <v>-22</v>
      </c>
      <c r="CO82" s="20">
        <v>19</v>
      </c>
      <c r="CP82" s="20">
        <v>-21</v>
      </c>
      <c r="CQ82" s="20">
        <v>24</v>
      </c>
      <c r="CR82" s="20">
        <v>324</v>
      </c>
      <c r="CS82" s="20">
        <v>2311</v>
      </c>
      <c r="CT82" s="20">
        <v>-1801</v>
      </c>
      <c r="CU82" s="20">
        <v>-692</v>
      </c>
      <c r="CV82" s="20">
        <v>-73</v>
      </c>
      <c r="CW82" s="20">
        <v>-3</v>
      </c>
      <c r="CX82" s="20">
        <v>-8</v>
      </c>
      <c r="CY82" s="20">
        <v>68</v>
      </c>
      <c r="CZ82" s="20">
        <v>-50</v>
      </c>
      <c r="DA82" s="20">
        <v>-81</v>
      </c>
      <c r="DB82" s="20">
        <v>4</v>
      </c>
      <c r="DC82" s="20">
        <v>38</v>
      </c>
      <c r="DD82" s="20">
        <v>82</v>
      </c>
      <c r="DE82" s="20">
        <v>1427</v>
      </c>
      <c r="DF82" s="20">
        <v>-1243</v>
      </c>
      <c r="DG82" s="20">
        <v>-176</v>
      </c>
      <c r="DH82" s="20">
        <v>-138</v>
      </c>
      <c r="DI82" s="20">
        <v>-14</v>
      </c>
      <c r="DJ82" s="20">
        <v>-13</v>
      </c>
    </row>
    <row r="83" spans="1:114" x14ac:dyDescent="0.2">
      <c r="A83" s="7"/>
      <c r="B83" s="19" t="s">
        <v>74</v>
      </c>
      <c r="C83" s="20">
        <v>-11</v>
      </c>
      <c r="D83" s="20">
        <v>-15</v>
      </c>
      <c r="E83" s="20">
        <v>-13</v>
      </c>
      <c r="F83" s="20">
        <v>-13</v>
      </c>
      <c r="G83" s="20">
        <v>4</v>
      </c>
      <c r="H83" s="20">
        <v>-5</v>
      </c>
      <c r="I83" s="20">
        <v>12</v>
      </c>
      <c r="J83" s="20">
        <v>4</v>
      </c>
      <c r="K83" s="20">
        <v>7</v>
      </c>
      <c r="L83" s="20">
        <v>25</v>
      </c>
      <c r="M83" s="20">
        <v>4</v>
      </c>
      <c r="N83" s="20">
        <v>3</v>
      </c>
      <c r="O83" s="20">
        <v>-733</v>
      </c>
      <c r="P83" s="20">
        <v>-22</v>
      </c>
      <c r="Q83" s="20">
        <v>8</v>
      </c>
      <c r="R83" s="20">
        <v>-11</v>
      </c>
      <c r="S83" s="20">
        <v>-16</v>
      </c>
      <c r="T83" s="20">
        <v>31</v>
      </c>
      <c r="U83" s="20">
        <v>22</v>
      </c>
      <c r="V83" s="20">
        <v>85</v>
      </c>
      <c r="W83" s="20">
        <v>23</v>
      </c>
      <c r="X83" s="20">
        <v>116</v>
      </c>
      <c r="Y83" s="20">
        <v>232</v>
      </c>
      <c r="Z83" s="20">
        <v>-212</v>
      </c>
      <c r="AA83" s="20">
        <v>-484</v>
      </c>
      <c r="AB83" s="20">
        <v>10</v>
      </c>
      <c r="AC83" s="20">
        <v>-25</v>
      </c>
      <c r="AD83" s="20">
        <v>11</v>
      </c>
      <c r="AE83" s="20">
        <v>-75</v>
      </c>
      <c r="AF83" s="20">
        <v>-34</v>
      </c>
      <c r="AG83" s="20">
        <v>7</v>
      </c>
      <c r="AH83" s="20">
        <v>-10</v>
      </c>
      <c r="AI83" s="20">
        <v>-7</v>
      </c>
      <c r="AJ83" s="20">
        <v>12</v>
      </c>
      <c r="AK83" s="20">
        <v>682</v>
      </c>
      <c r="AL83" s="20">
        <v>-244</v>
      </c>
      <c r="AM83" s="20">
        <v>-99</v>
      </c>
      <c r="AN83" s="20">
        <v>-43</v>
      </c>
      <c r="AO83" s="20">
        <v>-7</v>
      </c>
      <c r="AP83" s="20">
        <v>-27</v>
      </c>
      <c r="AQ83" s="20">
        <v>-40</v>
      </c>
      <c r="AR83" s="20">
        <v>-12</v>
      </c>
      <c r="AS83" s="20">
        <v>2</v>
      </c>
      <c r="AT83" s="20">
        <v>1</v>
      </c>
      <c r="AU83" s="20">
        <v>-13</v>
      </c>
      <c r="AV83" s="20">
        <v>11</v>
      </c>
      <c r="AW83" s="20">
        <v>242</v>
      </c>
      <c r="AX83" s="20">
        <v>11</v>
      </c>
      <c r="AY83" s="20">
        <v>-131</v>
      </c>
      <c r="AZ83" s="20">
        <v>36</v>
      </c>
      <c r="BA83" s="20">
        <v>-55</v>
      </c>
      <c r="BB83" s="20">
        <v>-4</v>
      </c>
      <c r="BC83" s="20">
        <v>-61</v>
      </c>
      <c r="BD83" s="20">
        <v>6</v>
      </c>
      <c r="BE83" s="20">
        <v>75</v>
      </c>
      <c r="BF83" s="20">
        <v>-51</v>
      </c>
      <c r="BG83" s="20">
        <v>-19</v>
      </c>
      <c r="BH83" s="20">
        <v>11</v>
      </c>
      <c r="BI83" s="20">
        <v>203</v>
      </c>
      <c r="BJ83" s="20">
        <v>198</v>
      </c>
      <c r="BK83" s="20">
        <v>-286</v>
      </c>
      <c r="BL83" s="20">
        <v>-30</v>
      </c>
      <c r="BM83" s="20">
        <v>-9</v>
      </c>
      <c r="BN83" s="20">
        <v>-51</v>
      </c>
      <c r="BO83" s="20">
        <v>107</v>
      </c>
      <c r="BP83" s="20">
        <v>-82</v>
      </c>
      <c r="BQ83" s="20">
        <v>-15</v>
      </c>
      <c r="BR83" s="20">
        <v>9</v>
      </c>
      <c r="BS83" s="20">
        <v>29</v>
      </c>
      <c r="BT83" s="20">
        <v>8</v>
      </c>
      <c r="BU83" s="20">
        <v>259</v>
      </c>
      <c r="BV83" s="20">
        <v>-64</v>
      </c>
      <c r="BW83" s="20">
        <v>-102</v>
      </c>
      <c r="BX83" s="20">
        <v>-13</v>
      </c>
      <c r="BY83" s="20">
        <v>31</v>
      </c>
      <c r="BZ83" s="20">
        <v>-78</v>
      </c>
      <c r="CA83" s="20">
        <v>-21</v>
      </c>
      <c r="CB83" s="20">
        <v>-7</v>
      </c>
      <c r="CC83" s="20">
        <v>13</v>
      </c>
      <c r="CD83" s="20">
        <v>-35</v>
      </c>
      <c r="CE83" s="20">
        <v>-17</v>
      </c>
      <c r="CF83" s="20">
        <v>51</v>
      </c>
      <c r="CG83" s="20">
        <v>235</v>
      </c>
      <c r="CH83" s="20">
        <v>-18</v>
      </c>
      <c r="CI83" s="20">
        <v>-269</v>
      </c>
      <c r="CJ83" s="20">
        <v>5</v>
      </c>
      <c r="CK83" s="20">
        <v>-10</v>
      </c>
      <c r="CL83" s="20">
        <v>-4</v>
      </c>
      <c r="CM83" s="20">
        <v>25</v>
      </c>
      <c r="CN83" s="20">
        <v>38</v>
      </c>
      <c r="CO83" s="20">
        <v>-2</v>
      </c>
      <c r="CP83" s="20">
        <v>-36</v>
      </c>
      <c r="CQ83" s="20">
        <v>-26</v>
      </c>
      <c r="CR83" s="20">
        <v>133</v>
      </c>
      <c r="CS83" s="20">
        <v>142</v>
      </c>
      <c r="CT83" s="20">
        <v>-95</v>
      </c>
      <c r="CU83" s="20">
        <v>-204</v>
      </c>
      <c r="CV83" s="20">
        <v>11</v>
      </c>
      <c r="CW83" s="20">
        <v>0</v>
      </c>
      <c r="CX83" s="20">
        <v>-31</v>
      </c>
      <c r="CY83" s="20">
        <v>34</v>
      </c>
      <c r="CZ83" s="20">
        <v>-28</v>
      </c>
      <c r="DA83" s="20">
        <v>-26</v>
      </c>
      <c r="DB83" s="20">
        <v>-34</v>
      </c>
      <c r="DC83" s="20">
        <v>-8</v>
      </c>
      <c r="DD83" s="20">
        <v>9</v>
      </c>
      <c r="DE83" s="20">
        <v>168</v>
      </c>
      <c r="DF83" s="20">
        <v>-134</v>
      </c>
      <c r="DG83" s="20">
        <v>-60</v>
      </c>
      <c r="DH83" s="20">
        <v>-72</v>
      </c>
      <c r="DI83" s="20">
        <v>-2</v>
      </c>
      <c r="DJ83" s="20">
        <v>13</v>
      </c>
    </row>
    <row r="84" spans="1:114" x14ac:dyDescent="0.2">
      <c r="A84" s="7"/>
      <c r="B84" s="21" t="s">
        <v>75</v>
      </c>
      <c r="C84" s="66">
        <v>56</v>
      </c>
      <c r="D84" s="66">
        <v>50</v>
      </c>
      <c r="E84" s="66">
        <v>158</v>
      </c>
      <c r="F84" s="66">
        <v>266</v>
      </c>
      <c r="G84" s="66">
        <v>-113</v>
      </c>
      <c r="H84" s="66">
        <v>-36</v>
      </c>
      <c r="I84" s="66">
        <v>-66</v>
      </c>
      <c r="J84" s="66">
        <v>-12</v>
      </c>
      <c r="K84" s="66">
        <v>4</v>
      </c>
      <c r="L84" s="66">
        <v>5</v>
      </c>
      <c r="M84" s="66">
        <v>20</v>
      </c>
      <c r="N84" s="66">
        <v>28</v>
      </c>
      <c r="O84" s="66">
        <v>19</v>
      </c>
      <c r="P84" s="66">
        <v>46</v>
      </c>
      <c r="Q84" s="66">
        <v>123</v>
      </c>
      <c r="R84" s="66">
        <v>131</v>
      </c>
      <c r="S84" s="66">
        <v>-75</v>
      </c>
      <c r="T84" s="66">
        <v>8</v>
      </c>
      <c r="U84" s="66">
        <v>-15</v>
      </c>
      <c r="V84" s="66">
        <v>-2</v>
      </c>
      <c r="W84" s="66">
        <v>-45</v>
      </c>
      <c r="X84" s="66">
        <v>16</v>
      </c>
      <c r="Y84" s="66">
        <v>-5</v>
      </c>
      <c r="Z84" s="66">
        <v>-7</v>
      </c>
      <c r="AA84" s="66">
        <v>-8</v>
      </c>
      <c r="AB84" s="66">
        <v>9</v>
      </c>
      <c r="AC84" s="66">
        <v>75</v>
      </c>
      <c r="AD84" s="66">
        <v>114</v>
      </c>
      <c r="AE84" s="66">
        <v>-21</v>
      </c>
      <c r="AF84" s="66">
        <v>45</v>
      </c>
      <c r="AG84" s="66">
        <v>41</v>
      </c>
      <c r="AH84" s="66">
        <v>-24</v>
      </c>
      <c r="AI84" s="66">
        <v>19</v>
      </c>
      <c r="AJ84" s="66">
        <v>23</v>
      </c>
      <c r="AK84" s="66">
        <v>-4</v>
      </c>
      <c r="AL84" s="66">
        <v>8</v>
      </c>
      <c r="AM84" s="66">
        <v>-23</v>
      </c>
      <c r="AN84" s="66">
        <v>62</v>
      </c>
      <c r="AO84" s="66">
        <v>216</v>
      </c>
      <c r="AP84" s="66">
        <v>83</v>
      </c>
      <c r="AQ84" s="66">
        <v>-95</v>
      </c>
      <c r="AR84" s="66">
        <v>-26</v>
      </c>
      <c r="AS84" s="66">
        <v>-59</v>
      </c>
      <c r="AT84" s="66">
        <v>29</v>
      </c>
      <c r="AU84" s="66">
        <v>16</v>
      </c>
      <c r="AV84" s="66">
        <v>11</v>
      </c>
      <c r="AW84" s="66">
        <v>24</v>
      </c>
      <c r="AX84" s="66">
        <v>-8</v>
      </c>
      <c r="AY84" s="66">
        <v>28</v>
      </c>
      <c r="AZ84" s="66">
        <v>67</v>
      </c>
      <c r="BA84" s="66">
        <v>227</v>
      </c>
      <c r="BB84" s="66">
        <v>42</v>
      </c>
      <c r="BC84" s="66">
        <v>5</v>
      </c>
      <c r="BD84" s="66">
        <v>3</v>
      </c>
      <c r="BE84" s="66">
        <v>10</v>
      </c>
      <c r="BF84" s="66">
        <v>18</v>
      </c>
      <c r="BG84" s="66">
        <v>-2</v>
      </c>
      <c r="BH84" s="66">
        <v>23</v>
      </c>
      <c r="BI84" s="66">
        <v>-102</v>
      </c>
      <c r="BJ84" s="66">
        <v>-35</v>
      </c>
      <c r="BK84" s="66">
        <v>40</v>
      </c>
      <c r="BL84" s="66">
        <v>110</v>
      </c>
      <c r="BM84" s="66">
        <v>113</v>
      </c>
      <c r="BN84" s="66">
        <v>36</v>
      </c>
      <c r="BO84" s="66">
        <v>-94</v>
      </c>
      <c r="BP84" s="66">
        <v>0</v>
      </c>
      <c r="BQ84" s="66">
        <v>2</v>
      </c>
      <c r="BR84" s="66">
        <v>-11</v>
      </c>
      <c r="BS84" s="66">
        <v>-5</v>
      </c>
      <c r="BT84" s="66">
        <v>13</v>
      </c>
      <c r="BU84" s="66">
        <v>-19</v>
      </c>
      <c r="BV84" s="66">
        <v>-47</v>
      </c>
      <c r="BW84" s="66">
        <v>20</v>
      </c>
      <c r="BX84" s="66">
        <v>-8</v>
      </c>
      <c r="BY84" s="66">
        <v>314</v>
      </c>
      <c r="BZ84" s="66">
        <v>69</v>
      </c>
      <c r="CA84" s="66">
        <v>-94</v>
      </c>
      <c r="CB84" s="66">
        <v>-21</v>
      </c>
      <c r="CC84" s="66">
        <v>27</v>
      </c>
      <c r="CD84" s="66">
        <v>23</v>
      </c>
      <c r="CE84" s="66">
        <v>2</v>
      </c>
      <c r="CF84" s="66">
        <v>12</v>
      </c>
      <c r="CG84" s="66">
        <v>-43</v>
      </c>
      <c r="CH84" s="66">
        <v>-86</v>
      </c>
      <c r="CI84" s="66">
        <v>-20</v>
      </c>
      <c r="CJ84" s="66">
        <v>62</v>
      </c>
      <c r="CK84" s="66">
        <v>219</v>
      </c>
      <c r="CL84" s="66">
        <v>-31</v>
      </c>
      <c r="CM84" s="66">
        <v>-52</v>
      </c>
      <c r="CN84" s="66">
        <v>-42</v>
      </c>
      <c r="CO84" s="66">
        <v>-34</v>
      </c>
      <c r="CP84" s="66">
        <v>-10</v>
      </c>
      <c r="CQ84" s="66">
        <v>37</v>
      </c>
      <c r="CR84" s="66">
        <v>-30</v>
      </c>
      <c r="CS84" s="66">
        <v>-30</v>
      </c>
      <c r="CT84" s="66">
        <v>-54</v>
      </c>
      <c r="CU84" s="66">
        <v>-4</v>
      </c>
      <c r="CV84" s="66">
        <v>54</v>
      </c>
      <c r="CW84" s="66">
        <v>269</v>
      </c>
      <c r="CX84" s="66">
        <v>-21</v>
      </c>
      <c r="CY84" s="66">
        <v>-84</v>
      </c>
      <c r="CZ84" s="66">
        <v>-11</v>
      </c>
      <c r="DA84" s="66">
        <v>-10</v>
      </c>
      <c r="DB84" s="66">
        <v>-8</v>
      </c>
      <c r="DC84" s="66">
        <v>-36</v>
      </c>
      <c r="DD84" s="66">
        <v>-6</v>
      </c>
      <c r="DE84" s="66">
        <v>12</v>
      </c>
      <c r="DF84" s="66">
        <v>-36</v>
      </c>
      <c r="DG84" s="66">
        <v>-20</v>
      </c>
      <c r="DH84" s="66">
        <v>53</v>
      </c>
      <c r="DI84" s="66">
        <v>209</v>
      </c>
      <c r="DJ84" s="66">
        <v>-53</v>
      </c>
    </row>
    <row r="85" spans="1:114" x14ac:dyDescent="0.2">
      <c r="A85" s="7"/>
      <c r="B85" s="19" t="s">
        <v>76</v>
      </c>
      <c r="C85" s="20">
        <v>47</v>
      </c>
      <c r="D85" s="20">
        <v>45</v>
      </c>
      <c r="E85" s="20">
        <v>139</v>
      </c>
      <c r="F85" s="20">
        <v>245</v>
      </c>
      <c r="G85" s="20">
        <v>-99</v>
      </c>
      <c r="H85" s="20">
        <v>-42</v>
      </c>
      <c r="I85" s="20">
        <v>-75</v>
      </c>
      <c r="J85" s="20">
        <v>-15</v>
      </c>
      <c r="K85" s="20">
        <v>2</v>
      </c>
      <c r="L85" s="20">
        <v>4</v>
      </c>
      <c r="M85" s="20">
        <v>14</v>
      </c>
      <c r="N85" s="20">
        <v>22</v>
      </c>
      <c r="O85" s="20">
        <v>21</v>
      </c>
      <c r="P85" s="20">
        <v>47</v>
      </c>
      <c r="Q85" s="20">
        <v>122</v>
      </c>
      <c r="R85" s="20">
        <v>128</v>
      </c>
      <c r="S85" s="20">
        <v>-80</v>
      </c>
      <c r="T85" s="20">
        <v>8</v>
      </c>
      <c r="U85" s="20">
        <v>-8</v>
      </c>
      <c r="V85" s="20">
        <v>3</v>
      </c>
      <c r="W85" s="20">
        <v>-44</v>
      </c>
      <c r="X85" s="20">
        <v>25</v>
      </c>
      <c r="Y85" s="20">
        <v>-6</v>
      </c>
      <c r="Z85" s="20">
        <v>-3</v>
      </c>
      <c r="AA85" s="20">
        <v>-5</v>
      </c>
      <c r="AB85" s="20">
        <v>18</v>
      </c>
      <c r="AC85" s="20">
        <v>80</v>
      </c>
      <c r="AD85" s="20">
        <v>116</v>
      </c>
      <c r="AE85" s="20">
        <v>-22</v>
      </c>
      <c r="AF85" s="20">
        <v>32</v>
      </c>
      <c r="AG85" s="20">
        <v>38</v>
      </c>
      <c r="AH85" s="20">
        <v>-20</v>
      </c>
      <c r="AI85" s="20">
        <v>13</v>
      </c>
      <c r="AJ85" s="20">
        <v>13</v>
      </c>
      <c r="AK85" s="20">
        <v>-9</v>
      </c>
      <c r="AL85" s="20">
        <v>14</v>
      </c>
      <c r="AM85" s="20">
        <v>-23</v>
      </c>
      <c r="AN85" s="20">
        <v>58</v>
      </c>
      <c r="AO85" s="20">
        <v>211</v>
      </c>
      <c r="AP85" s="20">
        <v>79</v>
      </c>
      <c r="AQ85" s="20">
        <v>-97</v>
      </c>
      <c r="AR85" s="20">
        <v>-24</v>
      </c>
      <c r="AS85" s="20">
        <v>-61</v>
      </c>
      <c r="AT85" s="20">
        <v>20</v>
      </c>
      <c r="AU85" s="20">
        <v>17</v>
      </c>
      <c r="AV85" s="20">
        <v>10</v>
      </c>
      <c r="AW85" s="20">
        <v>28</v>
      </c>
      <c r="AX85" s="20">
        <v>-16</v>
      </c>
      <c r="AY85" s="20">
        <v>24</v>
      </c>
      <c r="AZ85" s="20">
        <v>60</v>
      </c>
      <c r="BA85" s="20">
        <v>235</v>
      </c>
      <c r="BB85" s="20">
        <v>34</v>
      </c>
      <c r="BC85" s="20">
        <v>9</v>
      </c>
      <c r="BD85" s="20">
        <v>3</v>
      </c>
      <c r="BE85" s="20">
        <v>0</v>
      </c>
      <c r="BF85" s="20">
        <v>18</v>
      </c>
      <c r="BG85" s="20">
        <v>0</v>
      </c>
      <c r="BH85" s="20">
        <v>20</v>
      </c>
      <c r="BI85" s="20">
        <v>-110</v>
      </c>
      <c r="BJ85" s="20">
        <v>-27</v>
      </c>
      <c r="BK85" s="20">
        <v>38</v>
      </c>
      <c r="BL85" s="20">
        <v>116</v>
      </c>
      <c r="BM85" s="20">
        <v>108</v>
      </c>
      <c r="BN85" s="20">
        <v>34</v>
      </c>
      <c r="BO85" s="20">
        <v>-62</v>
      </c>
      <c r="BP85" s="20">
        <v>-6</v>
      </c>
      <c r="BQ85" s="20">
        <v>-13</v>
      </c>
      <c r="BR85" s="20">
        <v>-11</v>
      </c>
      <c r="BS85" s="20">
        <v>-1</v>
      </c>
      <c r="BT85" s="20">
        <v>14</v>
      </c>
      <c r="BU85" s="20">
        <v>-19</v>
      </c>
      <c r="BV85" s="20">
        <v>-49</v>
      </c>
      <c r="BW85" s="20">
        <v>21</v>
      </c>
      <c r="BX85" s="20">
        <v>-3</v>
      </c>
      <c r="BY85" s="20">
        <v>313</v>
      </c>
      <c r="BZ85" s="20">
        <v>66</v>
      </c>
      <c r="CA85" s="20">
        <v>-91</v>
      </c>
      <c r="CB85" s="20">
        <v>-17</v>
      </c>
      <c r="CC85" s="20">
        <v>22</v>
      </c>
      <c r="CD85" s="20">
        <v>30</v>
      </c>
      <c r="CE85" s="20">
        <v>14</v>
      </c>
      <c r="CF85" s="20">
        <v>2</v>
      </c>
      <c r="CG85" s="20">
        <v>-37</v>
      </c>
      <c r="CH85" s="20">
        <v>-86</v>
      </c>
      <c r="CI85" s="20">
        <v>-22</v>
      </c>
      <c r="CJ85" s="20">
        <v>55</v>
      </c>
      <c r="CK85" s="20">
        <v>221</v>
      </c>
      <c r="CL85" s="20">
        <v>-39</v>
      </c>
      <c r="CM85" s="20">
        <v>-69</v>
      </c>
      <c r="CN85" s="20">
        <v>-45</v>
      </c>
      <c r="CO85" s="20">
        <v>-27</v>
      </c>
      <c r="CP85" s="20">
        <v>-14</v>
      </c>
      <c r="CQ85" s="20">
        <v>39</v>
      </c>
      <c r="CR85" s="20">
        <v>-22</v>
      </c>
      <c r="CS85" s="20">
        <v>-26</v>
      </c>
      <c r="CT85" s="20">
        <v>-69</v>
      </c>
      <c r="CU85" s="20">
        <v>-8</v>
      </c>
      <c r="CV85" s="20">
        <v>62</v>
      </c>
      <c r="CW85" s="20">
        <v>261</v>
      </c>
      <c r="CX85" s="20">
        <v>-36</v>
      </c>
      <c r="CY85" s="20">
        <v>-62</v>
      </c>
      <c r="CZ85" s="20">
        <v>-17</v>
      </c>
      <c r="DA85" s="20">
        <v>-4</v>
      </c>
      <c r="DB85" s="20">
        <v>-9</v>
      </c>
      <c r="DC85" s="20">
        <v>-37</v>
      </c>
      <c r="DD85" s="20">
        <v>1</v>
      </c>
      <c r="DE85" s="20">
        <v>6</v>
      </c>
      <c r="DF85" s="20">
        <v>-34</v>
      </c>
      <c r="DG85" s="20">
        <v>-21</v>
      </c>
      <c r="DH85" s="20">
        <v>54</v>
      </c>
      <c r="DI85" s="20">
        <v>271</v>
      </c>
      <c r="DJ85" s="20">
        <v>-41</v>
      </c>
    </row>
    <row r="86" spans="1:114" x14ac:dyDescent="0.2">
      <c r="A86" s="7"/>
      <c r="B86" s="19" t="s">
        <v>77</v>
      </c>
      <c r="C86" s="20">
        <v>9</v>
      </c>
      <c r="D86" s="20">
        <v>5</v>
      </c>
      <c r="E86" s="20">
        <v>19</v>
      </c>
      <c r="F86" s="20">
        <v>21</v>
      </c>
      <c r="G86" s="20">
        <v>-13</v>
      </c>
      <c r="H86" s="20">
        <v>6</v>
      </c>
      <c r="I86" s="20">
        <v>9</v>
      </c>
      <c r="J86" s="20">
        <v>3</v>
      </c>
      <c r="K86" s="20">
        <v>1</v>
      </c>
      <c r="L86" s="20">
        <v>1</v>
      </c>
      <c r="M86" s="20">
        <v>6</v>
      </c>
      <c r="N86" s="20">
        <v>6</v>
      </c>
      <c r="O86" s="20">
        <v>-2</v>
      </c>
      <c r="P86" s="20">
        <v>-1</v>
      </c>
      <c r="Q86" s="20">
        <v>1</v>
      </c>
      <c r="R86" s="20">
        <v>3</v>
      </c>
      <c r="S86" s="20">
        <v>5</v>
      </c>
      <c r="T86" s="20">
        <v>0</v>
      </c>
      <c r="U86" s="20">
        <v>-7</v>
      </c>
      <c r="V86" s="20">
        <v>-5</v>
      </c>
      <c r="W86" s="20">
        <v>-1</v>
      </c>
      <c r="X86" s="20">
        <v>-9</v>
      </c>
      <c r="Y86" s="20">
        <v>1</v>
      </c>
      <c r="Z86" s="20">
        <v>-4</v>
      </c>
      <c r="AA86" s="20">
        <v>-3</v>
      </c>
      <c r="AB86" s="20">
        <v>-8</v>
      </c>
      <c r="AC86" s="20">
        <v>-5</v>
      </c>
      <c r="AD86" s="20">
        <v>-2</v>
      </c>
      <c r="AE86" s="20">
        <v>2</v>
      </c>
      <c r="AF86" s="20">
        <v>13</v>
      </c>
      <c r="AG86" s="20">
        <v>3</v>
      </c>
      <c r="AH86" s="20">
        <v>-2</v>
      </c>
      <c r="AI86" s="20">
        <v>8</v>
      </c>
      <c r="AJ86" s="20">
        <v>10</v>
      </c>
      <c r="AK86" s="20">
        <v>5</v>
      </c>
      <c r="AL86" s="20">
        <v>-6</v>
      </c>
      <c r="AM86" s="20">
        <v>0</v>
      </c>
      <c r="AN86" s="20">
        <v>4</v>
      </c>
      <c r="AO86" s="20">
        <v>5</v>
      </c>
      <c r="AP86" s="20">
        <v>4</v>
      </c>
      <c r="AQ86" s="20">
        <v>1</v>
      </c>
      <c r="AR86" s="20">
        <v>-1</v>
      </c>
      <c r="AS86" s="20">
        <v>2</v>
      </c>
      <c r="AT86" s="20">
        <v>8</v>
      </c>
      <c r="AU86" s="20">
        <v>-1</v>
      </c>
      <c r="AV86" s="20">
        <v>1</v>
      </c>
      <c r="AW86" s="20">
        <v>-4</v>
      </c>
      <c r="AX86" s="20">
        <v>8</v>
      </c>
      <c r="AY86" s="20">
        <v>4</v>
      </c>
      <c r="AZ86" s="20">
        <v>7</v>
      </c>
      <c r="BA86" s="20">
        <v>-8</v>
      </c>
      <c r="BB86" s="20">
        <v>8</v>
      </c>
      <c r="BC86" s="20">
        <v>-4</v>
      </c>
      <c r="BD86" s="20">
        <v>-1</v>
      </c>
      <c r="BE86" s="20">
        <v>11</v>
      </c>
      <c r="BF86" s="20">
        <v>0</v>
      </c>
      <c r="BG86" s="20">
        <v>-2</v>
      </c>
      <c r="BH86" s="20">
        <v>3</v>
      </c>
      <c r="BI86" s="20">
        <v>8</v>
      </c>
      <c r="BJ86" s="20">
        <v>-7</v>
      </c>
      <c r="BK86" s="20">
        <v>2</v>
      </c>
      <c r="BL86" s="20">
        <v>-6</v>
      </c>
      <c r="BM86" s="20">
        <v>5</v>
      </c>
      <c r="BN86" s="20">
        <v>2</v>
      </c>
      <c r="BO86" s="20">
        <v>-32</v>
      </c>
      <c r="BP86" s="20">
        <v>6</v>
      </c>
      <c r="BQ86" s="20">
        <v>15</v>
      </c>
      <c r="BR86" s="20">
        <v>0</v>
      </c>
      <c r="BS86" s="20">
        <v>-4</v>
      </c>
      <c r="BT86" s="20">
        <v>-1</v>
      </c>
      <c r="BU86" s="20">
        <v>0</v>
      </c>
      <c r="BV86" s="20">
        <v>2</v>
      </c>
      <c r="BW86" s="20">
        <v>-1</v>
      </c>
      <c r="BX86" s="20">
        <v>-5</v>
      </c>
      <c r="BY86" s="20">
        <v>2</v>
      </c>
      <c r="BZ86" s="20">
        <v>3</v>
      </c>
      <c r="CA86" s="20">
        <v>-3</v>
      </c>
      <c r="CB86" s="20">
        <v>-4</v>
      </c>
      <c r="CC86" s="20">
        <v>5</v>
      </c>
      <c r="CD86" s="20">
        <v>-7</v>
      </c>
      <c r="CE86" s="20">
        <v>-12</v>
      </c>
      <c r="CF86" s="20">
        <v>10</v>
      </c>
      <c r="CG86" s="20">
        <v>-6</v>
      </c>
      <c r="CH86" s="20">
        <v>0</v>
      </c>
      <c r="CI86" s="20">
        <v>2</v>
      </c>
      <c r="CJ86" s="20">
        <v>7</v>
      </c>
      <c r="CK86" s="20">
        <v>-2</v>
      </c>
      <c r="CL86" s="20">
        <v>8</v>
      </c>
      <c r="CM86" s="20">
        <v>17</v>
      </c>
      <c r="CN86" s="20">
        <v>3</v>
      </c>
      <c r="CO86" s="20">
        <v>-7</v>
      </c>
      <c r="CP86" s="20">
        <v>4</v>
      </c>
      <c r="CQ86" s="20">
        <v>-2</v>
      </c>
      <c r="CR86" s="20">
        <v>-8</v>
      </c>
      <c r="CS86" s="20">
        <v>-4</v>
      </c>
      <c r="CT86" s="20">
        <v>15</v>
      </c>
      <c r="CU86" s="20">
        <v>4</v>
      </c>
      <c r="CV86" s="20">
        <v>-8</v>
      </c>
      <c r="CW86" s="20">
        <v>7</v>
      </c>
      <c r="CX86" s="20">
        <v>13</v>
      </c>
      <c r="CY86" s="20">
        <v>-21</v>
      </c>
      <c r="CZ86" s="20">
        <v>8</v>
      </c>
      <c r="DA86" s="20">
        <v>-6</v>
      </c>
      <c r="DB86" s="20">
        <v>0</v>
      </c>
      <c r="DC86" s="20">
        <v>1</v>
      </c>
      <c r="DD86" s="20">
        <v>-7</v>
      </c>
      <c r="DE86" s="20">
        <v>7</v>
      </c>
      <c r="DF86" s="20">
        <v>-2</v>
      </c>
      <c r="DG86" s="20">
        <v>-1</v>
      </c>
      <c r="DH86" s="20">
        <v>0</v>
      </c>
      <c r="DI86" s="20">
        <v>-64</v>
      </c>
      <c r="DJ86" s="20">
        <v>-12</v>
      </c>
    </row>
    <row r="87" spans="1:114" x14ac:dyDescent="0.2">
      <c r="A87" s="7"/>
      <c r="B87" s="19" t="s">
        <v>78</v>
      </c>
      <c r="C87" s="20">
        <v>0</v>
      </c>
      <c r="D87" s="20">
        <v>0</v>
      </c>
      <c r="E87" s="20">
        <v>0</v>
      </c>
      <c r="F87" s="20">
        <v>0</v>
      </c>
      <c r="G87" s="20">
        <v>-1</v>
      </c>
      <c r="H87" s="20">
        <v>0</v>
      </c>
      <c r="I87" s="20">
        <v>0</v>
      </c>
      <c r="J87" s="20">
        <v>0</v>
      </c>
      <c r="K87" s="20">
        <v>1</v>
      </c>
      <c r="L87" s="20">
        <v>0</v>
      </c>
      <c r="M87" s="20">
        <v>0</v>
      </c>
      <c r="N87" s="20">
        <v>0</v>
      </c>
      <c r="O87" s="20">
        <v>0</v>
      </c>
      <c r="P87" s="20">
        <v>0</v>
      </c>
      <c r="Q87" s="20">
        <v>0</v>
      </c>
      <c r="R87" s="20">
        <v>0</v>
      </c>
      <c r="S87" s="20">
        <v>0</v>
      </c>
      <c r="T87" s="20">
        <v>0</v>
      </c>
      <c r="U87" s="20">
        <v>0</v>
      </c>
      <c r="V87" s="20">
        <v>0</v>
      </c>
      <c r="W87" s="20">
        <v>0</v>
      </c>
      <c r="X87" s="20">
        <v>0</v>
      </c>
      <c r="Y87" s="20">
        <v>0</v>
      </c>
      <c r="Z87" s="20">
        <v>0</v>
      </c>
      <c r="AA87" s="20">
        <v>0</v>
      </c>
      <c r="AB87" s="20">
        <v>-1</v>
      </c>
      <c r="AC87" s="20">
        <v>0</v>
      </c>
      <c r="AD87" s="20">
        <v>0</v>
      </c>
      <c r="AE87" s="20">
        <v>-1</v>
      </c>
      <c r="AF87" s="20">
        <v>0</v>
      </c>
      <c r="AG87" s="20">
        <v>0</v>
      </c>
      <c r="AH87" s="20">
        <v>-2</v>
      </c>
      <c r="AI87" s="20">
        <v>-2</v>
      </c>
      <c r="AJ87" s="20">
        <v>0</v>
      </c>
      <c r="AK87" s="20">
        <v>0</v>
      </c>
      <c r="AL87" s="20">
        <v>0</v>
      </c>
      <c r="AM87" s="20">
        <v>0</v>
      </c>
      <c r="AN87" s="20">
        <v>0</v>
      </c>
      <c r="AO87" s="20">
        <v>0</v>
      </c>
      <c r="AP87" s="20">
        <v>0</v>
      </c>
      <c r="AQ87" s="20">
        <v>1</v>
      </c>
      <c r="AR87" s="20">
        <v>-1</v>
      </c>
      <c r="AS87" s="20">
        <v>0</v>
      </c>
      <c r="AT87" s="20">
        <v>1</v>
      </c>
      <c r="AU87" s="20">
        <v>0</v>
      </c>
      <c r="AV87" s="20">
        <v>0</v>
      </c>
      <c r="AW87" s="20">
        <v>0</v>
      </c>
      <c r="AX87" s="20">
        <v>0</v>
      </c>
      <c r="AY87" s="20">
        <v>0</v>
      </c>
      <c r="AZ87" s="20">
        <v>0</v>
      </c>
      <c r="BA87" s="20">
        <v>0</v>
      </c>
      <c r="BB87" s="20">
        <v>0</v>
      </c>
      <c r="BC87" s="20">
        <v>0</v>
      </c>
      <c r="BD87" s="20">
        <v>1</v>
      </c>
      <c r="BE87" s="20">
        <v>-1</v>
      </c>
      <c r="BF87" s="20">
        <v>0</v>
      </c>
      <c r="BG87" s="20">
        <v>0</v>
      </c>
      <c r="BH87" s="20">
        <v>0</v>
      </c>
      <c r="BI87" s="20">
        <v>0</v>
      </c>
      <c r="BJ87" s="20">
        <v>-1</v>
      </c>
      <c r="BK87" s="20">
        <v>0</v>
      </c>
      <c r="BL87" s="20">
        <v>0</v>
      </c>
      <c r="BM87" s="20">
        <v>0</v>
      </c>
      <c r="BN87" s="20">
        <v>0</v>
      </c>
      <c r="BO87" s="20">
        <v>0</v>
      </c>
      <c r="BP87" s="20">
        <v>0</v>
      </c>
      <c r="BQ87" s="20">
        <v>0</v>
      </c>
      <c r="BR87" s="20">
        <v>0</v>
      </c>
      <c r="BS87" s="20">
        <v>0</v>
      </c>
      <c r="BT87" s="20">
        <v>0</v>
      </c>
      <c r="BU87" s="20">
        <v>0</v>
      </c>
      <c r="BV87" s="20">
        <v>0</v>
      </c>
      <c r="BW87" s="20">
        <v>0</v>
      </c>
      <c r="BX87" s="20">
        <v>0</v>
      </c>
      <c r="BY87" s="20">
        <v>-1</v>
      </c>
      <c r="BZ87" s="20">
        <v>0</v>
      </c>
      <c r="CA87" s="20">
        <v>0</v>
      </c>
      <c r="CB87" s="20">
        <v>0</v>
      </c>
      <c r="CC87" s="20">
        <v>0</v>
      </c>
      <c r="CD87" s="20">
        <v>0</v>
      </c>
      <c r="CE87" s="20">
        <v>0</v>
      </c>
      <c r="CF87" s="20">
        <v>0</v>
      </c>
      <c r="CG87" s="20">
        <v>0</v>
      </c>
      <c r="CH87" s="20">
        <v>0</v>
      </c>
      <c r="CI87" s="20">
        <v>0</v>
      </c>
      <c r="CJ87" s="20">
        <v>0</v>
      </c>
      <c r="CK87" s="20">
        <v>0</v>
      </c>
      <c r="CL87" s="20">
        <v>0</v>
      </c>
      <c r="CM87" s="20">
        <v>0</v>
      </c>
      <c r="CN87" s="20">
        <v>0</v>
      </c>
      <c r="CO87" s="20">
        <v>0</v>
      </c>
      <c r="CP87" s="20">
        <v>0</v>
      </c>
      <c r="CQ87" s="20">
        <v>0</v>
      </c>
      <c r="CR87" s="20">
        <v>0</v>
      </c>
      <c r="CS87" s="20">
        <v>0</v>
      </c>
      <c r="CT87" s="20">
        <v>0</v>
      </c>
      <c r="CU87" s="20">
        <v>0</v>
      </c>
      <c r="CV87" s="20">
        <v>0</v>
      </c>
      <c r="CW87" s="20">
        <v>1</v>
      </c>
      <c r="CX87" s="20">
        <v>2</v>
      </c>
      <c r="CY87" s="20">
        <v>-1</v>
      </c>
      <c r="CZ87" s="20">
        <v>-2</v>
      </c>
      <c r="DA87" s="20">
        <v>0</v>
      </c>
      <c r="DB87" s="20">
        <v>1</v>
      </c>
      <c r="DC87" s="20">
        <v>0</v>
      </c>
      <c r="DD87" s="20">
        <v>0</v>
      </c>
      <c r="DE87" s="20">
        <v>-1</v>
      </c>
      <c r="DF87" s="20">
        <v>0</v>
      </c>
      <c r="DG87" s="20">
        <v>2</v>
      </c>
      <c r="DH87" s="20">
        <v>-1</v>
      </c>
      <c r="DI87" s="20">
        <v>2</v>
      </c>
      <c r="DJ87" s="20">
        <v>0</v>
      </c>
    </row>
    <row r="88" spans="1:114" x14ac:dyDescent="0.2">
      <c r="A88" s="7"/>
      <c r="B88" s="21" t="s">
        <v>79</v>
      </c>
      <c r="C88" s="66">
        <v>23</v>
      </c>
      <c r="D88" s="66">
        <v>-12</v>
      </c>
      <c r="E88" s="66">
        <v>-56</v>
      </c>
      <c r="F88" s="66">
        <v>-79</v>
      </c>
      <c r="G88" s="66">
        <v>-78</v>
      </c>
      <c r="H88" s="66">
        <v>-13</v>
      </c>
      <c r="I88" s="66">
        <v>41</v>
      </c>
      <c r="J88" s="66">
        <v>68</v>
      </c>
      <c r="K88" s="66">
        <v>170</v>
      </c>
      <c r="L88" s="66">
        <v>197</v>
      </c>
      <c r="M88" s="66">
        <v>103</v>
      </c>
      <c r="N88" s="66">
        <v>76</v>
      </c>
      <c r="O88" s="66">
        <v>112</v>
      </c>
      <c r="P88" s="66">
        <v>-18</v>
      </c>
      <c r="Q88" s="66">
        <v>-155</v>
      </c>
      <c r="R88" s="66">
        <v>28</v>
      </c>
      <c r="S88" s="66">
        <v>-32</v>
      </c>
      <c r="T88" s="66">
        <v>8</v>
      </c>
      <c r="U88" s="66">
        <v>64</v>
      </c>
      <c r="V88" s="66">
        <v>104</v>
      </c>
      <c r="W88" s="66">
        <v>74</v>
      </c>
      <c r="X88" s="66">
        <v>154</v>
      </c>
      <c r="Y88" s="66">
        <v>135</v>
      </c>
      <c r="Z88" s="66">
        <v>95</v>
      </c>
      <c r="AA88" s="66">
        <v>30</v>
      </c>
      <c r="AB88" s="66">
        <v>-104</v>
      </c>
      <c r="AC88" s="66">
        <v>-102</v>
      </c>
      <c r="AD88" s="66">
        <v>-134</v>
      </c>
      <c r="AE88" s="66">
        <v>-92</v>
      </c>
      <c r="AF88" s="66">
        <v>19</v>
      </c>
      <c r="AG88" s="66">
        <v>-15</v>
      </c>
      <c r="AH88" s="66">
        <v>115</v>
      </c>
      <c r="AI88" s="66">
        <v>-14</v>
      </c>
      <c r="AJ88" s="66">
        <v>317</v>
      </c>
      <c r="AK88" s="66">
        <v>147</v>
      </c>
      <c r="AL88" s="66">
        <v>123</v>
      </c>
      <c r="AM88" s="66">
        <v>71</v>
      </c>
      <c r="AN88" s="66">
        <v>14</v>
      </c>
      <c r="AO88" s="66">
        <v>-81</v>
      </c>
      <c r="AP88" s="66">
        <v>-27</v>
      </c>
      <c r="AQ88" s="66">
        <v>-37</v>
      </c>
      <c r="AR88" s="66">
        <v>86</v>
      </c>
      <c r="AS88" s="66">
        <v>140</v>
      </c>
      <c r="AT88" s="66">
        <v>162</v>
      </c>
      <c r="AU88" s="66">
        <v>220</v>
      </c>
      <c r="AV88" s="66">
        <v>153</v>
      </c>
      <c r="AW88" s="66">
        <v>123</v>
      </c>
      <c r="AX88" s="66">
        <v>108</v>
      </c>
      <c r="AY88" s="66">
        <v>77</v>
      </c>
      <c r="AZ88" s="66">
        <v>-18</v>
      </c>
      <c r="BA88" s="66">
        <v>-249</v>
      </c>
      <c r="BB88" s="66">
        <v>-35</v>
      </c>
      <c r="BC88" s="66">
        <v>-47</v>
      </c>
      <c r="BD88" s="66">
        <v>-10</v>
      </c>
      <c r="BE88" s="66">
        <v>-5</v>
      </c>
      <c r="BF88" s="66">
        <v>92</v>
      </c>
      <c r="BG88" s="66">
        <v>88</v>
      </c>
      <c r="BH88" s="66">
        <v>176</v>
      </c>
      <c r="BI88" s="66">
        <v>145</v>
      </c>
      <c r="BJ88" s="66">
        <v>84</v>
      </c>
      <c r="BK88" s="66">
        <v>4</v>
      </c>
      <c r="BL88" s="66">
        <v>-30</v>
      </c>
      <c r="BM88" s="66">
        <v>-161</v>
      </c>
      <c r="BN88" s="66">
        <v>-104</v>
      </c>
      <c r="BO88" s="66">
        <v>-56</v>
      </c>
      <c r="BP88" s="66">
        <v>-75</v>
      </c>
      <c r="BQ88" s="66">
        <v>24</v>
      </c>
      <c r="BR88" s="66">
        <v>174</v>
      </c>
      <c r="BS88" s="66">
        <v>203</v>
      </c>
      <c r="BT88" s="66">
        <v>107</v>
      </c>
      <c r="BU88" s="66">
        <v>68</v>
      </c>
      <c r="BV88" s="66">
        <v>90</v>
      </c>
      <c r="BW88" s="66">
        <v>-3</v>
      </c>
      <c r="BX88" s="66">
        <v>-82</v>
      </c>
      <c r="BY88" s="66">
        <v>-284</v>
      </c>
      <c r="BZ88" s="66">
        <v>-282</v>
      </c>
      <c r="CA88" s="66">
        <v>-110</v>
      </c>
      <c r="CB88" s="66">
        <v>-52</v>
      </c>
      <c r="CC88" s="66">
        <v>55</v>
      </c>
      <c r="CD88" s="66">
        <v>143</v>
      </c>
      <c r="CE88" s="66">
        <v>277</v>
      </c>
      <c r="CF88" s="66">
        <v>307</v>
      </c>
      <c r="CG88" s="66">
        <v>94</v>
      </c>
      <c r="CH88" s="66">
        <v>97</v>
      </c>
      <c r="CI88" s="66">
        <v>-117</v>
      </c>
      <c r="CJ88" s="66">
        <v>37</v>
      </c>
      <c r="CK88" s="66">
        <v>-167</v>
      </c>
      <c r="CL88" s="66">
        <v>-128</v>
      </c>
      <c r="CM88" s="66">
        <v>-39</v>
      </c>
      <c r="CN88" s="66">
        <v>-36</v>
      </c>
      <c r="CO88" s="66">
        <v>14</v>
      </c>
      <c r="CP88" s="66">
        <v>115</v>
      </c>
      <c r="CQ88" s="66">
        <v>248</v>
      </c>
      <c r="CR88" s="66">
        <v>111</v>
      </c>
      <c r="CS88" s="66">
        <v>222</v>
      </c>
      <c r="CT88" s="66">
        <v>20</v>
      </c>
      <c r="CU88" s="66">
        <v>-102</v>
      </c>
      <c r="CV88" s="66">
        <v>43</v>
      </c>
      <c r="CW88" s="66">
        <v>-184</v>
      </c>
      <c r="CX88" s="66">
        <v>-64</v>
      </c>
      <c r="CY88" s="66">
        <v>-47</v>
      </c>
      <c r="CZ88" s="66">
        <v>-43</v>
      </c>
      <c r="DA88" s="66">
        <v>86</v>
      </c>
      <c r="DB88" s="66">
        <v>106</v>
      </c>
      <c r="DC88" s="66">
        <v>141</v>
      </c>
      <c r="DD88" s="66">
        <v>14</v>
      </c>
      <c r="DE88" s="66">
        <v>7</v>
      </c>
      <c r="DF88" s="66">
        <v>10</v>
      </c>
      <c r="DG88" s="66">
        <v>-6</v>
      </c>
      <c r="DH88" s="66">
        <v>-81</v>
      </c>
      <c r="DI88" s="66">
        <v>-200</v>
      </c>
      <c r="DJ88" s="66">
        <v>-59</v>
      </c>
    </row>
    <row r="89" spans="1:114" x14ac:dyDescent="0.2">
      <c r="A89" s="7"/>
      <c r="B89" s="19" t="s">
        <v>80</v>
      </c>
      <c r="C89" s="20">
        <v>-8</v>
      </c>
      <c r="D89" s="20">
        <v>17</v>
      </c>
      <c r="E89" s="20">
        <v>8</v>
      </c>
      <c r="F89" s="20">
        <v>1</v>
      </c>
      <c r="G89" s="20">
        <v>6</v>
      </c>
      <c r="H89" s="20">
        <v>19</v>
      </c>
      <c r="I89" s="20">
        <v>13</v>
      </c>
      <c r="J89" s="20">
        <v>11</v>
      </c>
      <c r="K89" s="20">
        <v>6</v>
      </c>
      <c r="L89" s="20">
        <v>11</v>
      </c>
      <c r="M89" s="20">
        <v>16</v>
      </c>
      <c r="N89" s="20">
        <v>15</v>
      </c>
      <c r="O89" s="20">
        <v>8</v>
      </c>
      <c r="P89" s="20">
        <v>19</v>
      </c>
      <c r="Q89" s="20">
        <v>1</v>
      </c>
      <c r="R89" s="20">
        <v>-8</v>
      </c>
      <c r="S89" s="20">
        <v>19</v>
      </c>
      <c r="T89" s="20">
        <v>14</v>
      </c>
      <c r="U89" s="20">
        <v>12</v>
      </c>
      <c r="V89" s="20">
        <v>-1</v>
      </c>
      <c r="W89" s="20">
        <v>8</v>
      </c>
      <c r="X89" s="20">
        <v>37</v>
      </c>
      <c r="Y89" s="20">
        <v>4</v>
      </c>
      <c r="Z89" s="20">
        <v>-1</v>
      </c>
      <c r="AA89" s="20">
        <v>8</v>
      </c>
      <c r="AB89" s="20">
        <v>-11</v>
      </c>
      <c r="AC89" s="20">
        <v>-3</v>
      </c>
      <c r="AD89" s="20">
        <v>-2</v>
      </c>
      <c r="AE89" s="20">
        <v>-37</v>
      </c>
      <c r="AF89" s="20">
        <v>8</v>
      </c>
      <c r="AG89" s="20">
        <v>-6</v>
      </c>
      <c r="AH89" s="20">
        <v>-6</v>
      </c>
      <c r="AI89" s="20">
        <v>0</v>
      </c>
      <c r="AJ89" s="20">
        <v>109</v>
      </c>
      <c r="AK89" s="20">
        <v>30</v>
      </c>
      <c r="AL89" s="20">
        <v>23</v>
      </c>
      <c r="AM89" s="20">
        <v>55</v>
      </c>
      <c r="AN89" s="20">
        <v>34</v>
      </c>
      <c r="AO89" s="20">
        <v>65</v>
      </c>
      <c r="AP89" s="20">
        <v>43</v>
      </c>
      <c r="AQ89" s="20">
        <v>22</v>
      </c>
      <c r="AR89" s="20">
        <v>19</v>
      </c>
      <c r="AS89" s="20">
        <v>61</v>
      </c>
      <c r="AT89" s="20">
        <v>29</v>
      </c>
      <c r="AU89" s="20">
        <v>13</v>
      </c>
      <c r="AV89" s="20">
        <v>-4</v>
      </c>
      <c r="AW89" s="20">
        <v>7</v>
      </c>
      <c r="AX89" s="20">
        <v>-11</v>
      </c>
      <c r="AY89" s="20">
        <v>10</v>
      </c>
      <c r="AZ89" s="20">
        <v>-17</v>
      </c>
      <c r="BA89" s="20">
        <v>-71</v>
      </c>
      <c r="BB89" s="20">
        <v>16</v>
      </c>
      <c r="BC89" s="20">
        <v>-55</v>
      </c>
      <c r="BD89" s="20">
        <v>-44</v>
      </c>
      <c r="BE89" s="20">
        <v>-40</v>
      </c>
      <c r="BF89" s="20">
        <v>-4</v>
      </c>
      <c r="BG89" s="20">
        <v>-34</v>
      </c>
      <c r="BH89" s="20">
        <v>-22</v>
      </c>
      <c r="BI89" s="20">
        <v>-19</v>
      </c>
      <c r="BJ89" s="20">
        <v>12</v>
      </c>
      <c r="BK89" s="20">
        <v>9</v>
      </c>
      <c r="BL89" s="20">
        <v>-9</v>
      </c>
      <c r="BM89" s="20">
        <v>-30</v>
      </c>
      <c r="BN89" s="20">
        <v>20</v>
      </c>
      <c r="BO89" s="20">
        <v>-5</v>
      </c>
      <c r="BP89" s="20">
        <v>-19</v>
      </c>
      <c r="BQ89" s="20">
        <v>-13</v>
      </c>
      <c r="BR89" s="20">
        <v>18</v>
      </c>
      <c r="BS89" s="20">
        <v>2</v>
      </c>
      <c r="BT89" s="20">
        <v>-11</v>
      </c>
      <c r="BU89" s="20">
        <v>-2</v>
      </c>
      <c r="BV89" s="20">
        <v>17</v>
      </c>
      <c r="BW89" s="20">
        <v>1</v>
      </c>
      <c r="BX89" s="20">
        <v>13</v>
      </c>
      <c r="BY89" s="20">
        <v>-5</v>
      </c>
      <c r="BZ89" s="20">
        <v>-18</v>
      </c>
      <c r="CA89" s="20">
        <v>-51</v>
      </c>
      <c r="CB89" s="20">
        <v>-74</v>
      </c>
      <c r="CC89" s="20">
        <v>28</v>
      </c>
      <c r="CD89" s="20">
        <v>2</v>
      </c>
      <c r="CE89" s="20">
        <v>9</v>
      </c>
      <c r="CF89" s="20">
        <v>22</v>
      </c>
      <c r="CG89" s="20">
        <v>20</v>
      </c>
      <c r="CH89" s="20">
        <v>1</v>
      </c>
      <c r="CI89" s="20">
        <v>-136</v>
      </c>
      <c r="CJ89" s="20">
        <v>2</v>
      </c>
      <c r="CK89" s="20">
        <v>26</v>
      </c>
      <c r="CL89" s="20">
        <v>-39</v>
      </c>
      <c r="CM89" s="20">
        <v>-59</v>
      </c>
      <c r="CN89" s="20">
        <v>-7</v>
      </c>
      <c r="CO89" s="20">
        <v>-13</v>
      </c>
      <c r="CP89" s="20">
        <v>24</v>
      </c>
      <c r="CQ89" s="20">
        <v>3</v>
      </c>
      <c r="CR89" s="20">
        <v>20</v>
      </c>
      <c r="CS89" s="20">
        <v>1</v>
      </c>
      <c r="CT89" s="20">
        <v>-5</v>
      </c>
      <c r="CU89" s="20">
        <v>-14</v>
      </c>
      <c r="CV89" s="20">
        <v>19</v>
      </c>
      <c r="CW89" s="20">
        <v>23</v>
      </c>
      <c r="CX89" s="20">
        <v>32</v>
      </c>
      <c r="CY89" s="20">
        <v>-4</v>
      </c>
      <c r="CZ89" s="20">
        <v>-9</v>
      </c>
      <c r="DA89" s="20">
        <v>45</v>
      </c>
      <c r="DB89" s="20">
        <v>39</v>
      </c>
      <c r="DC89" s="20">
        <v>15</v>
      </c>
      <c r="DD89" s="20">
        <v>13</v>
      </c>
      <c r="DE89" s="20">
        <v>4</v>
      </c>
      <c r="DF89" s="20">
        <v>-13</v>
      </c>
      <c r="DG89" s="20">
        <v>31</v>
      </c>
      <c r="DH89" s="20">
        <v>0</v>
      </c>
      <c r="DI89" s="20">
        <v>-5</v>
      </c>
      <c r="DJ89" s="20">
        <v>28</v>
      </c>
    </row>
    <row r="90" spans="1:114" x14ac:dyDescent="0.2">
      <c r="A90" s="7"/>
      <c r="B90" s="19" t="s">
        <v>81</v>
      </c>
      <c r="C90" s="20">
        <v>1</v>
      </c>
      <c r="D90" s="20">
        <v>24</v>
      </c>
      <c r="E90" s="20">
        <v>72</v>
      </c>
      <c r="F90" s="20">
        <v>-18</v>
      </c>
      <c r="G90" s="20">
        <v>-31</v>
      </c>
      <c r="H90" s="20">
        <v>-10</v>
      </c>
      <c r="I90" s="20">
        <v>21</v>
      </c>
      <c r="J90" s="20">
        <v>42</v>
      </c>
      <c r="K90" s="20">
        <v>80</v>
      </c>
      <c r="L90" s="20">
        <v>60</v>
      </c>
      <c r="M90" s="20">
        <v>32</v>
      </c>
      <c r="N90" s="20">
        <v>13</v>
      </c>
      <c r="O90" s="20">
        <v>67</v>
      </c>
      <c r="P90" s="20">
        <v>50</v>
      </c>
      <c r="Q90" s="20">
        <v>8</v>
      </c>
      <c r="R90" s="20">
        <v>95</v>
      </c>
      <c r="S90" s="20">
        <v>-9</v>
      </c>
      <c r="T90" s="20">
        <v>12</v>
      </c>
      <c r="U90" s="20">
        <v>56</v>
      </c>
      <c r="V90" s="20">
        <v>84</v>
      </c>
      <c r="W90" s="20">
        <v>-8</v>
      </c>
      <c r="X90" s="20">
        <v>29</v>
      </c>
      <c r="Y90" s="20">
        <v>34</v>
      </c>
      <c r="Z90" s="20">
        <v>-4</v>
      </c>
      <c r="AA90" s="20">
        <v>11</v>
      </c>
      <c r="AB90" s="20">
        <v>5</v>
      </c>
      <c r="AC90" s="20">
        <v>15</v>
      </c>
      <c r="AD90" s="20">
        <v>-14</v>
      </c>
      <c r="AE90" s="20">
        <v>-21</v>
      </c>
      <c r="AF90" s="20">
        <v>22</v>
      </c>
      <c r="AG90" s="20">
        <v>15</v>
      </c>
      <c r="AH90" s="20">
        <v>104</v>
      </c>
      <c r="AI90" s="20">
        <v>-180</v>
      </c>
      <c r="AJ90" s="20">
        <v>94</v>
      </c>
      <c r="AK90" s="20">
        <v>10</v>
      </c>
      <c r="AL90" s="20">
        <v>30</v>
      </c>
      <c r="AM90" s="20">
        <v>-35</v>
      </c>
      <c r="AN90" s="20">
        <v>35</v>
      </c>
      <c r="AO90" s="20">
        <v>-7</v>
      </c>
      <c r="AP90" s="20">
        <v>44</v>
      </c>
      <c r="AQ90" s="20">
        <v>-14</v>
      </c>
      <c r="AR90" s="20">
        <v>93</v>
      </c>
      <c r="AS90" s="20">
        <v>69</v>
      </c>
      <c r="AT90" s="20">
        <v>108</v>
      </c>
      <c r="AU90" s="20">
        <v>62</v>
      </c>
      <c r="AV90" s="20">
        <v>31</v>
      </c>
      <c r="AW90" s="20">
        <v>12</v>
      </c>
      <c r="AX90" s="20">
        <v>28</v>
      </c>
      <c r="AY90" s="20">
        <v>45</v>
      </c>
      <c r="AZ90" s="20">
        <v>58</v>
      </c>
      <c r="BA90" s="20">
        <v>57</v>
      </c>
      <c r="BB90" s="20">
        <v>25</v>
      </c>
      <c r="BC90" s="20">
        <v>29</v>
      </c>
      <c r="BD90" s="20">
        <v>53</v>
      </c>
      <c r="BE90" s="20">
        <v>39</v>
      </c>
      <c r="BF90" s="20">
        <v>47</v>
      </c>
      <c r="BG90" s="20">
        <v>-27</v>
      </c>
      <c r="BH90" s="20">
        <v>33</v>
      </c>
      <c r="BI90" s="20">
        <v>54</v>
      </c>
      <c r="BJ90" s="20">
        <v>28</v>
      </c>
      <c r="BK90" s="20">
        <v>4</v>
      </c>
      <c r="BL90" s="20">
        <v>48</v>
      </c>
      <c r="BM90" s="20">
        <v>28</v>
      </c>
      <c r="BN90" s="20">
        <v>4</v>
      </c>
      <c r="BO90" s="20">
        <v>10</v>
      </c>
      <c r="BP90" s="20">
        <v>-31</v>
      </c>
      <c r="BQ90" s="20">
        <v>49</v>
      </c>
      <c r="BR90" s="20">
        <v>45</v>
      </c>
      <c r="BS90" s="20">
        <v>11</v>
      </c>
      <c r="BT90" s="20">
        <v>-1</v>
      </c>
      <c r="BU90" s="20">
        <v>-10</v>
      </c>
      <c r="BV90" s="20">
        <v>-20</v>
      </c>
      <c r="BW90" s="20">
        <v>-1</v>
      </c>
      <c r="BX90" s="20">
        <v>12</v>
      </c>
      <c r="BY90" s="20">
        <v>-10</v>
      </c>
      <c r="BZ90" s="20">
        <v>-155</v>
      </c>
      <c r="CA90" s="20">
        <v>-18</v>
      </c>
      <c r="CB90" s="20">
        <v>44</v>
      </c>
      <c r="CC90" s="20">
        <v>37</v>
      </c>
      <c r="CD90" s="20">
        <v>59</v>
      </c>
      <c r="CE90" s="20">
        <v>75</v>
      </c>
      <c r="CF90" s="20">
        <v>109</v>
      </c>
      <c r="CG90" s="20">
        <v>2</v>
      </c>
      <c r="CH90" s="20">
        <v>19</v>
      </c>
      <c r="CI90" s="20">
        <v>48</v>
      </c>
      <c r="CJ90" s="20">
        <v>105</v>
      </c>
      <c r="CK90" s="20">
        <v>38</v>
      </c>
      <c r="CL90" s="20">
        <v>20</v>
      </c>
      <c r="CM90" s="20">
        <v>64</v>
      </c>
      <c r="CN90" s="20">
        <v>0</v>
      </c>
      <c r="CO90" s="20">
        <v>18</v>
      </c>
      <c r="CP90" s="20">
        <v>37</v>
      </c>
      <c r="CQ90" s="20">
        <v>60</v>
      </c>
      <c r="CR90" s="20">
        <v>-2</v>
      </c>
      <c r="CS90" s="20">
        <v>73</v>
      </c>
      <c r="CT90" s="20">
        <v>-38</v>
      </c>
      <c r="CU90" s="20">
        <v>-34</v>
      </c>
      <c r="CV90" s="20">
        <v>156</v>
      </c>
      <c r="CW90" s="20">
        <v>25</v>
      </c>
      <c r="CX90" s="20">
        <v>7</v>
      </c>
      <c r="CY90" s="20">
        <v>19</v>
      </c>
      <c r="CZ90" s="20">
        <v>-10</v>
      </c>
      <c r="DA90" s="20">
        <v>34</v>
      </c>
      <c r="DB90" s="20">
        <v>-37</v>
      </c>
      <c r="DC90" s="20">
        <v>23</v>
      </c>
      <c r="DD90" s="20">
        <v>-62</v>
      </c>
      <c r="DE90" s="20">
        <v>-32</v>
      </c>
      <c r="DF90" s="20">
        <v>-73</v>
      </c>
      <c r="DG90" s="20">
        <v>-57</v>
      </c>
      <c r="DH90" s="20">
        <v>-36</v>
      </c>
      <c r="DI90" s="20">
        <v>-22</v>
      </c>
      <c r="DJ90" s="20">
        <v>34</v>
      </c>
    </row>
    <row r="91" spans="1:114" x14ac:dyDescent="0.2">
      <c r="A91" s="7"/>
      <c r="B91" s="19" t="s">
        <v>82</v>
      </c>
      <c r="C91" s="20">
        <v>30</v>
      </c>
      <c r="D91" s="20">
        <v>-53</v>
      </c>
      <c r="E91" s="20">
        <v>-136</v>
      </c>
      <c r="F91" s="20">
        <v>-62</v>
      </c>
      <c r="G91" s="20">
        <v>-53</v>
      </c>
      <c r="H91" s="20">
        <v>-22</v>
      </c>
      <c r="I91" s="20">
        <v>7</v>
      </c>
      <c r="J91" s="20">
        <v>15</v>
      </c>
      <c r="K91" s="20">
        <v>84</v>
      </c>
      <c r="L91" s="20">
        <v>126</v>
      </c>
      <c r="M91" s="20">
        <v>55</v>
      </c>
      <c r="N91" s="20">
        <v>48</v>
      </c>
      <c r="O91" s="20">
        <v>37</v>
      </c>
      <c r="P91" s="20">
        <v>-87</v>
      </c>
      <c r="Q91" s="20">
        <v>-164</v>
      </c>
      <c r="R91" s="20">
        <v>-59</v>
      </c>
      <c r="S91" s="20">
        <v>-42</v>
      </c>
      <c r="T91" s="20">
        <v>-18</v>
      </c>
      <c r="U91" s="20">
        <v>-4</v>
      </c>
      <c r="V91" s="20">
        <v>21</v>
      </c>
      <c r="W91" s="20">
        <v>74</v>
      </c>
      <c r="X91" s="20">
        <v>88</v>
      </c>
      <c r="Y91" s="20">
        <v>97</v>
      </c>
      <c r="Z91" s="20">
        <v>100</v>
      </c>
      <c r="AA91" s="20">
        <v>11</v>
      </c>
      <c r="AB91" s="20">
        <v>-98</v>
      </c>
      <c r="AC91" s="20">
        <v>-114</v>
      </c>
      <c r="AD91" s="20">
        <v>-118</v>
      </c>
      <c r="AE91" s="20">
        <v>-34</v>
      </c>
      <c r="AF91" s="20">
        <v>-11</v>
      </c>
      <c r="AG91" s="20">
        <v>-24</v>
      </c>
      <c r="AH91" s="20">
        <v>17</v>
      </c>
      <c r="AI91" s="20">
        <v>166</v>
      </c>
      <c r="AJ91" s="20">
        <v>114</v>
      </c>
      <c r="AK91" s="20">
        <v>107</v>
      </c>
      <c r="AL91" s="20">
        <v>70</v>
      </c>
      <c r="AM91" s="20">
        <v>51</v>
      </c>
      <c r="AN91" s="20">
        <v>-55</v>
      </c>
      <c r="AO91" s="20">
        <v>-139</v>
      </c>
      <c r="AP91" s="20">
        <v>-114</v>
      </c>
      <c r="AQ91" s="20">
        <v>-45</v>
      </c>
      <c r="AR91" s="20">
        <v>-26</v>
      </c>
      <c r="AS91" s="20">
        <v>10</v>
      </c>
      <c r="AT91" s="20">
        <v>25</v>
      </c>
      <c r="AU91" s="20">
        <v>145</v>
      </c>
      <c r="AV91" s="20">
        <v>126</v>
      </c>
      <c r="AW91" s="20">
        <v>104</v>
      </c>
      <c r="AX91" s="20">
        <v>91</v>
      </c>
      <c r="AY91" s="20">
        <v>22</v>
      </c>
      <c r="AZ91" s="20">
        <v>-59</v>
      </c>
      <c r="BA91" s="20">
        <v>-235</v>
      </c>
      <c r="BB91" s="20">
        <v>-76</v>
      </c>
      <c r="BC91" s="20">
        <v>-21</v>
      </c>
      <c r="BD91" s="20">
        <v>-19</v>
      </c>
      <c r="BE91" s="20">
        <v>-4</v>
      </c>
      <c r="BF91" s="20">
        <v>49</v>
      </c>
      <c r="BG91" s="20">
        <v>149</v>
      </c>
      <c r="BH91" s="20">
        <v>165</v>
      </c>
      <c r="BI91" s="20">
        <v>110</v>
      </c>
      <c r="BJ91" s="20">
        <v>44</v>
      </c>
      <c r="BK91" s="20">
        <v>-9</v>
      </c>
      <c r="BL91" s="20">
        <v>-69</v>
      </c>
      <c r="BM91" s="20">
        <v>-159</v>
      </c>
      <c r="BN91" s="20">
        <v>-128</v>
      </c>
      <c r="BO91" s="20">
        <v>-61</v>
      </c>
      <c r="BP91" s="20">
        <v>-25</v>
      </c>
      <c r="BQ91" s="20">
        <v>-12</v>
      </c>
      <c r="BR91" s="20">
        <v>111</v>
      </c>
      <c r="BS91" s="20">
        <v>190</v>
      </c>
      <c r="BT91" s="20">
        <v>119</v>
      </c>
      <c r="BU91" s="20">
        <v>80</v>
      </c>
      <c r="BV91" s="20">
        <v>93</v>
      </c>
      <c r="BW91" s="20">
        <v>-3</v>
      </c>
      <c r="BX91" s="20">
        <v>-107</v>
      </c>
      <c r="BY91" s="20">
        <v>-269</v>
      </c>
      <c r="BZ91" s="20">
        <v>-109</v>
      </c>
      <c r="CA91" s="20">
        <v>-41</v>
      </c>
      <c r="CB91" s="20">
        <v>-22</v>
      </c>
      <c r="CC91" s="20">
        <v>-10</v>
      </c>
      <c r="CD91" s="20">
        <v>82</v>
      </c>
      <c r="CE91" s="20">
        <v>193</v>
      </c>
      <c r="CF91" s="20">
        <v>176</v>
      </c>
      <c r="CG91" s="20">
        <v>72</v>
      </c>
      <c r="CH91" s="20">
        <v>77</v>
      </c>
      <c r="CI91" s="20">
        <v>-29</v>
      </c>
      <c r="CJ91" s="20">
        <v>-70</v>
      </c>
      <c r="CK91" s="20">
        <v>-231</v>
      </c>
      <c r="CL91" s="20">
        <v>-109</v>
      </c>
      <c r="CM91" s="20">
        <v>-44</v>
      </c>
      <c r="CN91" s="20">
        <v>-29</v>
      </c>
      <c r="CO91" s="20">
        <v>9</v>
      </c>
      <c r="CP91" s="20">
        <v>54</v>
      </c>
      <c r="CQ91" s="20">
        <v>185</v>
      </c>
      <c r="CR91" s="20">
        <v>93</v>
      </c>
      <c r="CS91" s="20">
        <v>148</v>
      </c>
      <c r="CT91" s="20">
        <v>63</v>
      </c>
      <c r="CU91" s="20">
        <v>-54</v>
      </c>
      <c r="CV91" s="20">
        <v>-132</v>
      </c>
      <c r="CW91" s="20">
        <v>-232</v>
      </c>
      <c r="CX91" s="20">
        <v>-103</v>
      </c>
      <c r="CY91" s="20">
        <v>-62</v>
      </c>
      <c r="CZ91" s="20">
        <v>-24</v>
      </c>
      <c r="DA91" s="20">
        <v>7</v>
      </c>
      <c r="DB91" s="20">
        <v>104</v>
      </c>
      <c r="DC91" s="20">
        <v>103</v>
      </c>
      <c r="DD91" s="20">
        <v>63</v>
      </c>
      <c r="DE91" s="20">
        <v>35</v>
      </c>
      <c r="DF91" s="20">
        <v>96</v>
      </c>
      <c r="DG91" s="20">
        <v>20</v>
      </c>
      <c r="DH91" s="20">
        <v>-45</v>
      </c>
      <c r="DI91" s="20">
        <v>-173</v>
      </c>
      <c r="DJ91" s="20">
        <v>-121</v>
      </c>
    </row>
    <row r="92" spans="1:114" x14ac:dyDescent="0.2">
      <c r="A92" s="7"/>
      <c r="B92" s="21" t="s">
        <v>83</v>
      </c>
      <c r="C92" s="66">
        <v>38</v>
      </c>
      <c r="D92" s="66">
        <v>650</v>
      </c>
      <c r="E92" s="66">
        <v>1034</v>
      </c>
      <c r="F92" s="66">
        <v>-355</v>
      </c>
      <c r="G92" s="66">
        <v>-679</v>
      </c>
      <c r="H92" s="66">
        <v>-233</v>
      </c>
      <c r="I92" s="66">
        <v>-76</v>
      </c>
      <c r="J92" s="66">
        <v>-13</v>
      </c>
      <c r="K92" s="66">
        <v>6</v>
      </c>
      <c r="L92" s="66">
        <v>46</v>
      </c>
      <c r="M92" s="66">
        <v>61</v>
      </c>
      <c r="N92" s="66">
        <v>10</v>
      </c>
      <c r="O92" s="66">
        <v>114</v>
      </c>
      <c r="P92" s="66">
        <v>630</v>
      </c>
      <c r="Q92" s="66">
        <v>1180</v>
      </c>
      <c r="R92" s="66">
        <v>-52</v>
      </c>
      <c r="S92" s="66">
        <v>-596</v>
      </c>
      <c r="T92" s="66">
        <v>-319</v>
      </c>
      <c r="U92" s="66">
        <v>-87</v>
      </c>
      <c r="V92" s="66">
        <v>37</v>
      </c>
      <c r="W92" s="66">
        <v>79</v>
      </c>
      <c r="X92" s="66">
        <v>38</v>
      </c>
      <c r="Y92" s="66">
        <v>-87</v>
      </c>
      <c r="Z92" s="66">
        <v>-79</v>
      </c>
      <c r="AA92" s="66">
        <v>216</v>
      </c>
      <c r="AB92" s="66">
        <v>769</v>
      </c>
      <c r="AC92" s="66">
        <v>1024</v>
      </c>
      <c r="AD92" s="66">
        <v>-393</v>
      </c>
      <c r="AE92" s="66">
        <v>-744</v>
      </c>
      <c r="AF92" s="66">
        <v>-287</v>
      </c>
      <c r="AG92" s="66">
        <v>-6</v>
      </c>
      <c r="AH92" s="66">
        <v>24</v>
      </c>
      <c r="AI92" s="66">
        <v>4</v>
      </c>
      <c r="AJ92" s="66">
        <v>14</v>
      </c>
      <c r="AK92" s="66">
        <v>-61</v>
      </c>
      <c r="AL92" s="66">
        <v>-85</v>
      </c>
      <c r="AM92" s="66">
        <v>66</v>
      </c>
      <c r="AN92" s="66">
        <v>603</v>
      </c>
      <c r="AO92" s="66">
        <v>1098</v>
      </c>
      <c r="AP92" s="66">
        <v>-390</v>
      </c>
      <c r="AQ92" s="66">
        <v>-667</v>
      </c>
      <c r="AR92" s="66">
        <v>-271</v>
      </c>
      <c r="AS92" s="66">
        <v>-126</v>
      </c>
      <c r="AT92" s="66">
        <v>46</v>
      </c>
      <c r="AU92" s="66">
        <v>-57</v>
      </c>
      <c r="AV92" s="66">
        <v>32</v>
      </c>
      <c r="AW92" s="66">
        <v>118</v>
      </c>
      <c r="AX92" s="66">
        <v>-97</v>
      </c>
      <c r="AY92" s="66">
        <v>171</v>
      </c>
      <c r="AZ92" s="66">
        <v>987</v>
      </c>
      <c r="BA92" s="66">
        <v>830</v>
      </c>
      <c r="BB92" s="66">
        <v>-433</v>
      </c>
      <c r="BC92" s="66">
        <v>-761</v>
      </c>
      <c r="BD92" s="66">
        <v>-91</v>
      </c>
      <c r="BE92" s="66">
        <v>14</v>
      </c>
      <c r="BF92" s="66">
        <v>28</v>
      </c>
      <c r="BG92" s="66">
        <v>7</v>
      </c>
      <c r="BH92" s="66">
        <v>82</v>
      </c>
      <c r="BI92" s="66">
        <v>41</v>
      </c>
      <c r="BJ92" s="66">
        <v>-94</v>
      </c>
      <c r="BK92" s="66">
        <v>109</v>
      </c>
      <c r="BL92" s="66">
        <v>735</v>
      </c>
      <c r="BM92" s="66">
        <v>847</v>
      </c>
      <c r="BN92" s="66">
        <v>-432</v>
      </c>
      <c r="BO92" s="66">
        <v>-673</v>
      </c>
      <c r="BP92" s="66">
        <v>-182</v>
      </c>
      <c r="BQ92" s="66">
        <v>-72</v>
      </c>
      <c r="BR92" s="66">
        <v>54</v>
      </c>
      <c r="BS92" s="66">
        <v>-103</v>
      </c>
      <c r="BT92" s="66">
        <v>-65</v>
      </c>
      <c r="BU92" s="66">
        <v>-8</v>
      </c>
      <c r="BV92" s="66">
        <v>-48</v>
      </c>
      <c r="BW92" s="66">
        <v>205</v>
      </c>
      <c r="BX92" s="66">
        <v>774</v>
      </c>
      <c r="BY92" s="66">
        <v>681</v>
      </c>
      <c r="BZ92" s="66">
        <v>-295</v>
      </c>
      <c r="CA92" s="66">
        <v>-641</v>
      </c>
      <c r="CB92" s="66">
        <v>-310</v>
      </c>
      <c r="CC92" s="66">
        <v>-50</v>
      </c>
      <c r="CD92" s="66">
        <v>-16</v>
      </c>
      <c r="CE92" s="66">
        <v>-8</v>
      </c>
      <c r="CF92" s="66">
        <v>9</v>
      </c>
      <c r="CG92" s="66">
        <v>109</v>
      </c>
      <c r="CH92" s="66">
        <v>-93</v>
      </c>
      <c r="CI92" s="66">
        <v>134</v>
      </c>
      <c r="CJ92" s="66">
        <v>992</v>
      </c>
      <c r="CK92" s="66">
        <v>396</v>
      </c>
      <c r="CL92" s="66">
        <v>-262</v>
      </c>
      <c r="CM92" s="66">
        <v>-623</v>
      </c>
      <c r="CN92" s="66">
        <v>-206</v>
      </c>
      <c r="CO92" s="66">
        <v>-211</v>
      </c>
      <c r="CP92" s="66">
        <v>22</v>
      </c>
      <c r="CQ92" s="66">
        <v>-28</v>
      </c>
      <c r="CR92" s="66">
        <v>-1</v>
      </c>
      <c r="CS92" s="66">
        <v>24</v>
      </c>
      <c r="CT92" s="66">
        <v>-135</v>
      </c>
      <c r="CU92" s="66">
        <v>223</v>
      </c>
      <c r="CV92" s="66">
        <v>892</v>
      </c>
      <c r="CW92" s="66">
        <v>754</v>
      </c>
      <c r="CX92" s="66">
        <v>-320</v>
      </c>
      <c r="CY92" s="66">
        <v>-742</v>
      </c>
      <c r="CZ92" s="66">
        <v>-233</v>
      </c>
      <c r="DA92" s="66">
        <v>-106</v>
      </c>
      <c r="DB92" s="66">
        <v>-16</v>
      </c>
      <c r="DC92" s="66">
        <v>-46</v>
      </c>
      <c r="DD92" s="66">
        <v>-130</v>
      </c>
      <c r="DE92" s="66">
        <v>80</v>
      </c>
      <c r="DF92" s="66">
        <v>-92</v>
      </c>
      <c r="DG92" s="66">
        <v>180</v>
      </c>
      <c r="DH92" s="66">
        <v>966</v>
      </c>
      <c r="DI92" s="66">
        <v>681</v>
      </c>
      <c r="DJ92" s="66">
        <v>-223</v>
      </c>
    </row>
    <row r="93" spans="1:114" x14ac:dyDescent="0.2">
      <c r="A93" s="7"/>
      <c r="B93" s="19" t="s">
        <v>84</v>
      </c>
      <c r="C93" s="20">
        <v>32</v>
      </c>
      <c r="D93" s="20">
        <v>637</v>
      </c>
      <c r="E93" s="20">
        <v>1027</v>
      </c>
      <c r="F93" s="20">
        <v>-401</v>
      </c>
      <c r="G93" s="20">
        <v>-710</v>
      </c>
      <c r="H93" s="20">
        <v>-193</v>
      </c>
      <c r="I93" s="20">
        <v>-90</v>
      </c>
      <c r="J93" s="20">
        <v>-32</v>
      </c>
      <c r="K93" s="20">
        <v>8</v>
      </c>
      <c r="L93" s="20">
        <v>7</v>
      </c>
      <c r="M93" s="20">
        <v>42</v>
      </c>
      <c r="N93" s="20">
        <v>16</v>
      </c>
      <c r="O93" s="20">
        <v>107</v>
      </c>
      <c r="P93" s="20">
        <v>598</v>
      </c>
      <c r="Q93" s="20">
        <v>1132</v>
      </c>
      <c r="R93" s="20">
        <v>-81</v>
      </c>
      <c r="S93" s="20">
        <v>-624</v>
      </c>
      <c r="T93" s="20">
        <v>-298</v>
      </c>
      <c r="U93" s="20">
        <v>-70</v>
      </c>
      <c r="V93" s="20">
        <v>33</v>
      </c>
      <c r="W93" s="20">
        <v>47</v>
      </c>
      <c r="X93" s="20">
        <v>-13</v>
      </c>
      <c r="Y93" s="20">
        <v>-102</v>
      </c>
      <c r="Z93" s="20">
        <v>-48</v>
      </c>
      <c r="AA93" s="20">
        <v>163</v>
      </c>
      <c r="AB93" s="20">
        <v>758</v>
      </c>
      <c r="AC93" s="20">
        <v>984</v>
      </c>
      <c r="AD93" s="20">
        <v>-391</v>
      </c>
      <c r="AE93" s="20">
        <v>-770</v>
      </c>
      <c r="AF93" s="20">
        <v>-292</v>
      </c>
      <c r="AG93" s="20">
        <v>-18</v>
      </c>
      <c r="AH93" s="20">
        <v>12</v>
      </c>
      <c r="AI93" s="20">
        <v>-9</v>
      </c>
      <c r="AJ93" s="20">
        <v>22</v>
      </c>
      <c r="AK93" s="20">
        <v>-39</v>
      </c>
      <c r="AL93" s="20">
        <v>-41</v>
      </c>
      <c r="AM93" s="20">
        <v>63</v>
      </c>
      <c r="AN93" s="20">
        <v>611</v>
      </c>
      <c r="AO93" s="20">
        <v>1029</v>
      </c>
      <c r="AP93" s="20">
        <v>-406</v>
      </c>
      <c r="AQ93" s="20">
        <v>-655</v>
      </c>
      <c r="AR93" s="20">
        <v>-340</v>
      </c>
      <c r="AS93" s="20">
        <v>-128</v>
      </c>
      <c r="AT93" s="20">
        <v>19</v>
      </c>
      <c r="AU93" s="20">
        <v>-56</v>
      </c>
      <c r="AV93" s="20">
        <v>-18</v>
      </c>
      <c r="AW93" s="20">
        <v>66</v>
      </c>
      <c r="AX93" s="20">
        <v>-71</v>
      </c>
      <c r="AY93" s="20">
        <v>110</v>
      </c>
      <c r="AZ93" s="20">
        <v>970</v>
      </c>
      <c r="BA93" s="20">
        <v>807</v>
      </c>
      <c r="BB93" s="20">
        <v>-451</v>
      </c>
      <c r="BC93" s="20">
        <v>-800</v>
      </c>
      <c r="BD93" s="20">
        <v>-123</v>
      </c>
      <c r="BE93" s="20">
        <v>-6</v>
      </c>
      <c r="BF93" s="20">
        <v>22</v>
      </c>
      <c r="BG93" s="20">
        <v>8</v>
      </c>
      <c r="BH93" s="20">
        <v>49</v>
      </c>
      <c r="BI93" s="20">
        <v>4</v>
      </c>
      <c r="BJ93" s="20">
        <v>-71</v>
      </c>
      <c r="BK93" s="20">
        <v>122</v>
      </c>
      <c r="BL93" s="20">
        <v>674</v>
      </c>
      <c r="BM93" s="20">
        <v>774</v>
      </c>
      <c r="BN93" s="20">
        <v>-491</v>
      </c>
      <c r="BO93" s="20">
        <v>-690</v>
      </c>
      <c r="BP93" s="20">
        <v>-169</v>
      </c>
      <c r="BQ93" s="20">
        <v>-71</v>
      </c>
      <c r="BR93" s="20">
        <v>-36</v>
      </c>
      <c r="BS93" s="20">
        <v>-87</v>
      </c>
      <c r="BT93" s="20">
        <v>-96</v>
      </c>
      <c r="BU93" s="20">
        <v>-33</v>
      </c>
      <c r="BV93" s="20">
        <v>-56</v>
      </c>
      <c r="BW93" s="20">
        <v>163</v>
      </c>
      <c r="BX93" s="20">
        <v>736</v>
      </c>
      <c r="BY93" s="20">
        <v>664</v>
      </c>
      <c r="BZ93" s="20">
        <v>-375</v>
      </c>
      <c r="CA93" s="20">
        <v>-629</v>
      </c>
      <c r="CB93" s="20">
        <v>-247</v>
      </c>
      <c r="CC93" s="20">
        <v>-88</v>
      </c>
      <c r="CD93" s="20">
        <v>-55</v>
      </c>
      <c r="CE93" s="20">
        <v>-35</v>
      </c>
      <c r="CF93" s="20">
        <v>-31</v>
      </c>
      <c r="CG93" s="20">
        <v>59</v>
      </c>
      <c r="CH93" s="20">
        <v>-32</v>
      </c>
      <c r="CI93" s="20">
        <v>125</v>
      </c>
      <c r="CJ93" s="20">
        <v>937</v>
      </c>
      <c r="CK93" s="20">
        <v>285</v>
      </c>
      <c r="CL93" s="20">
        <v>-318</v>
      </c>
      <c r="CM93" s="20">
        <v>-666</v>
      </c>
      <c r="CN93" s="20">
        <v>-213</v>
      </c>
      <c r="CO93" s="20">
        <v>-208</v>
      </c>
      <c r="CP93" s="20">
        <v>-15</v>
      </c>
      <c r="CQ93" s="20">
        <v>-46</v>
      </c>
      <c r="CR93" s="20">
        <v>-37</v>
      </c>
      <c r="CS93" s="20">
        <v>22</v>
      </c>
      <c r="CT93" s="20">
        <v>-85</v>
      </c>
      <c r="CU93" s="20">
        <v>199</v>
      </c>
      <c r="CV93" s="20">
        <v>813</v>
      </c>
      <c r="CW93" s="20">
        <v>610</v>
      </c>
      <c r="CX93" s="20">
        <v>-312</v>
      </c>
      <c r="CY93" s="20">
        <v>-719</v>
      </c>
      <c r="CZ93" s="20">
        <v>-237</v>
      </c>
      <c r="DA93" s="20">
        <v>-93</v>
      </c>
      <c r="DB93" s="20">
        <v>21</v>
      </c>
      <c r="DC93" s="20">
        <v>-32</v>
      </c>
      <c r="DD93" s="20">
        <v>-61</v>
      </c>
      <c r="DE93" s="20">
        <v>16</v>
      </c>
      <c r="DF93" s="20">
        <v>-23</v>
      </c>
      <c r="DG93" s="20">
        <v>142</v>
      </c>
      <c r="DH93" s="20">
        <v>894</v>
      </c>
      <c r="DI93" s="20">
        <v>602</v>
      </c>
      <c r="DJ93" s="20">
        <v>-133</v>
      </c>
    </row>
    <row r="94" spans="1:114" x14ac:dyDescent="0.2">
      <c r="A94" s="7"/>
      <c r="B94" s="19" t="s">
        <v>85</v>
      </c>
      <c r="C94" s="20">
        <v>0</v>
      </c>
      <c r="D94" s="20">
        <v>-1</v>
      </c>
      <c r="E94" s="20">
        <v>18</v>
      </c>
      <c r="F94" s="20">
        <v>28</v>
      </c>
      <c r="G94" s="20">
        <v>37</v>
      </c>
      <c r="H94" s="20">
        <v>-23</v>
      </c>
      <c r="I94" s="20">
        <v>5</v>
      </c>
      <c r="J94" s="20">
        <v>12</v>
      </c>
      <c r="K94" s="20">
        <v>11</v>
      </c>
      <c r="L94" s="20">
        <v>34</v>
      </c>
      <c r="M94" s="20">
        <v>7</v>
      </c>
      <c r="N94" s="20">
        <v>-8</v>
      </c>
      <c r="O94" s="20">
        <v>-3</v>
      </c>
      <c r="P94" s="20">
        <v>24</v>
      </c>
      <c r="Q94" s="20">
        <v>24</v>
      </c>
      <c r="R94" s="20">
        <v>13</v>
      </c>
      <c r="S94" s="20">
        <v>22</v>
      </c>
      <c r="T94" s="20">
        <v>1</v>
      </c>
      <c r="U94" s="20">
        <v>-20</v>
      </c>
      <c r="V94" s="20">
        <v>-15</v>
      </c>
      <c r="W94" s="20">
        <v>14</v>
      </c>
      <c r="X94" s="20">
        <v>41</v>
      </c>
      <c r="Y94" s="20">
        <v>24</v>
      </c>
      <c r="Z94" s="20">
        <v>-14</v>
      </c>
      <c r="AA94" s="20">
        <v>53</v>
      </c>
      <c r="AB94" s="20">
        <v>6</v>
      </c>
      <c r="AC94" s="20">
        <v>26</v>
      </c>
      <c r="AD94" s="20">
        <v>7</v>
      </c>
      <c r="AE94" s="20">
        <v>9</v>
      </c>
      <c r="AF94" s="20">
        <v>0</v>
      </c>
      <c r="AG94" s="20">
        <v>14</v>
      </c>
      <c r="AH94" s="20">
        <v>19</v>
      </c>
      <c r="AI94" s="20">
        <v>10</v>
      </c>
      <c r="AJ94" s="20">
        <v>-9</v>
      </c>
      <c r="AK94" s="20">
        <v>-26</v>
      </c>
      <c r="AL94" s="20">
        <v>-28</v>
      </c>
      <c r="AM94" s="20">
        <v>-14</v>
      </c>
      <c r="AN94" s="20">
        <v>-2</v>
      </c>
      <c r="AO94" s="20">
        <v>44</v>
      </c>
      <c r="AP94" s="20">
        <v>12</v>
      </c>
      <c r="AQ94" s="20">
        <v>-1</v>
      </c>
      <c r="AR94" s="20">
        <v>54</v>
      </c>
      <c r="AS94" s="20">
        <v>26</v>
      </c>
      <c r="AT94" s="20">
        <v>32</v>
      </c>
      <c r="AU94" s="20">
        <v>13</v>
      </c>
      <c r="AV94" s="20">
        <v>32</v>
      </c>
      <c r="AW94" s="20">
        <v>30</v>
      </c>
      <c r="AX94" s="20">
        <v>-24</v>
      </c>
      <c r="AY94" s="20">
        <v>26</v>
      </c>
      <c r="AZ94" s="20">
        <v>0</v>
      </c>
      <c r="BA94" s="20">
        <v>12</v>
      </c>
      <c r="BB94" s="20">
        <v>23</v>
      </c>
      <c r="BC94" s="20">
        <v>32</v>
      </c>
      <c r="BD94" s="20">
        <v>8</v>
      </c>
      <c r="BE94" s="20">
        <v>20</v>
      </c>
      <c r="BF94" s="20">
        <v>29</v>
      </c>
      <c r="BG94" s="20">
        <v>-3</v>
      </c>
      <c r="BH94" s="20">
        <v>35</v>
      </c>
      <c r="BI94" s="20">
        <v>26</v>
      </c>
      <c r="BJ94" s="20">
        <v>-15</v>
      </c>
      <c r="BK94" s="20">
        <v>8</v>
      </c>
      <c r="BL94" s="20">
        <v>26</v>
      </c>
      <c r="BM94" s="20">
        <v>78</v>
      </c>
      <c r="BN94" s="20">
        <v>56</v>
      </c>
      <c r="BO94" s="20">
        <v>22</v>
      </c>
      <c r="BP94" s="20">
        <v>-11</v>
      </c>
      <c r="BQ94" s="20">
        <v>-3</v>
      </c>
      <c r="BR94" s="20">
        <v>31</v>
      </c>
      <c r="BS94" s="20">
        <v>-16</v>
      </c>
      <c r="BT94" s="20">
        <v>18</v>
      </c>
      <c r="BU94" s="20">
        <v>23</v>
      </c>
      <c r="BV94" s="20">
        <v>-6</v>
      </c>
      <c r="BW94" s="20">
        <v>17</v>
      </c>
      <c r="BX94" s="20">
        <v>-14</v>
      </c>
      <c r="BY94" s="20">
        <v>26</v>
      </c>
      <c r="BZ94" s="20">
        <v>56</v>
      </c>
      <c r="CA94" s="20">
        <v>34</v>
      </c>
      <c r="CB94" s="20">
        <v>-38</v>
      </c>
      <c r="CC94" s="20">
        <v>33</v>
      </c>
      <c r="CD94" s="20">
        <v>36</v>
      </c>
      <c r="CE94" s="20">
        <v>4</v>
      </c>
      <c r="CF94" s="20">
        <v>18</v>
      </c>
      <c r="CG94" s="20">
        <v>45</v>
      </c>
      <c r="CH94" s="20">
        <v>-51</v>
      </c>
      <c r="CI94" s="20">
        <v>-7</v>
      </c>
      <c r="CJ94" s="20">
        <v>30</v>
      </c>
      <c r="CK94" s="20">
        <v>49</v>
      </c>
      <c r="CL94" s="20">
        <v>35</v>
      </c>
      <c r="CM94" s="20">
        <v>76</v>
      </c>
      <c r="CN94" s="20">
        <v>43</v>
      </c>
      <c r="CO94" s="20">
        <v>33</v>
      </c>
      <c r="CP94" s="20">
        <v>40</v>
      </c>
      <c r="CQ94" s="20">
        <v>8</v>
      </c>
      <c r="CR94" s="20">
        <v>30</v>
      </c>
      <c r="CS94" s="20">
        <v>-9</v>
      </c>
      <c r="CT94" s="20">
        <v>-44</v>
      </c>
      <c r="CU94" s="20">
        <v>16</v>
      </c>
      <c r="CV94" s="20">
        <v>42</v>
      </c>
      <c r="CW94" s="20">
        <v>55</v>
      </c>
      <c r="CX94" s="20">
        <v>1</v>
      </c>
      <c r="CY94" s="20">
        <v>56</v>
      </c>
      <c r="CZ94" s="20">
        <v>6</v>
      </c>
      <c r="DA94" s="20">
        <v>2</v>
      </c>
      <c r="DB94" s="20">
        <v>-44</v>
      </c>
      <c r="DC94" s="20">
        <v>-16</v>
      </c>
      <c r="DD94" s="20">
        <v>-67</v>
      </c>
      <c r="DE94" s="20">
        <v>56</v>
      </c>
      <c r="DF94" s="20">
        <v>-52</v>
      </c>
      <c r="DG94" s="20">
        <v>16</v>
      </c>
      <c r="DH94" s="20">
        <v>27</v>
      </c>
      <c r="DI94" s="20">
        <v>-6</v>
      </c>
      <c r="DJ94" s="20">
        <v>-49</v>
      </c>
    </row>
    <row r="95" spans="1:114" x14ac:dyDescent="0.2">
      <c r="A95" s="7"/>
      <c r="B95" s="19" t="s">
        <v>87</v>
      </c>
      <c r="C95" s="20">
        <v>4</v>
      </c>
      <c r="D95" s="20">
        <v>2</v>
      </c>
      <c r="E95" s="20">
        <v>1</v>
      </c>
      <c r="F95" s="20">
        <v>-1</v>
      </c>
      <c r="G95" s="20">
        <v>2</v>
      </c>
      <c r="H95" s="20">
        <v>-3</v>
      </c>
      <c r="I95" s="20">
        <v>0</v>
      </c>
      <c r="J95" s="20">
        <v>-1</v>
      </c>
      <c r="K95" s="20">
        <v>-2</v>
      </c>
      <c r="L95" s="20">
        <v>3</v>
      </c>
      <c r="M95" s="20">
        <v>0</v>
      </c>
      <c r="N95" s="20">
        <v>0</v>
      </c>
      <c r="O95" s="20">
        <v>2</v>
      </c>
      <c r="P95" s="20">
        <v>-3</v>
      </c>
      <c r="Q95" s="20">
        <v>0</v>
      </c>
      <c r="R95" s="20">
        <v>1</v>
      </c>
      <c r="S95" s="20">
        <v>3</v>
      </c>
      <c r="T95" s="20">
        <v>2</v>
      </c>
      <c r="U95" s="20">
        <v>0</v>
      </c>
      <c r="V95" s="20">
        <v>-1</v>
      </c>
      <c r="W95" s="20">
        <v>7</v>
      </c>
      <c r="X95" s="20">
        <v>1</v>
      </c>
      <c r="Y95" s="20">
        <v>-1</v>
      </c>
      <c r="Z95" s="20">
        <v>-1</v>
      </c>
      <c r="AA95" s="20">
        <v>-3</v>
      </c>
      <c r="AB95" s="20">
        <v>7</v>
      </c>
      <c r="AC95" s="20">
        <v>2</v>
      </c>
      <c r="AD95" s="20">
        <v>-1</v>
      </c>
      <c r="AE95" s="20">
        <v>-2</v>
      </c>
      <c r="AF95" s="20">
        <v>-6</v>
      </c>
      <c r="AG95" s="20">
        <v>3</v>
      </c>
      <c r="AH95" s="20">
        <v>-4</v>
      </c>
      <c r="AI95" s="20">
        <v>2</v>
      </c>
      <c r="AJ95" s="20">
        <v>-2</v>
      </c>
      <c r="AK95" s="20">
        <v>9</v>
      </c>
      <c r="AL95" s="20">
        <v>4</v>
      </c>
      <c r="AM95" s="20">
        <v>1</v>
      </c>
      <c r="AN95" s="20">
        <v>-5</v>
      </c>
      <c r="AO95" s="20">
        <v>-2</v>
      </c>
      <c r="AP95" s="20">
        <v>-3</v>
      </c>
      <c r="AQ95" s="20">
        <v>4</v>
      </c>
      <c r="AR95" s="20">
        <v>-9</v>
      </c>
      <c r="AS95" s="20">
        <v>-4</v>
      </c>
      <c r="AT95" s="20">
        <v>-2</v>
      </c>
      <c r="AU95" s="20">
        <v>-9</v>
      </c>
      <c r="AV95" s="20">
        <v>3</v>
      </c>
      <c r="AW95" s="20">
        <v>0</v>
      </c>
      <c r="AX95" s="20">
        <v>-6</v>
      </c>
      <c r="AY95" s="20">
        <v>4</v>
      </c>
      <c r="AZ95" s="20">
        <v>6</v>
      </c>
      <c r="BA95" s="20">
        <v>1</v>
      </c>
      <c r="BB95" s="20">
        <v>7</v>
      </c>
      <c r="BC95" s="20">
        <v>2</v>
      </c>
      <c r="BD95" s="20">
        <v>0</v>
      </c>
      <c r="BE95" s="20">
        <v>-1</v>
      </c>
      <c r="BF95" s="20">
        <v>-2</v>
      </c>
      <c r="BG95" s="20">
        <v>1</v>
      </c>
      <c r="BH95" s="20">
        <v>5</v>
      </c>
      <c r="BI95" s="20">
        <v>-1</v>
      </c>
      <c r="BJ95" s="20">
        <v>1</v>
      </c>
      <c r="BK95" s="20">
        <v>-8</v>
      </c>
      <c r="BL95" s="20">
        <v>2</v>
      </c>
      <c r="BM95" s="20">
        <v>-4</v>
      </c>
      <c r="BN95" s="20">
        <v>3</v>
      </c>
      <c r="BO95" s="20">
        <v>1</v>
      </c>
      <c r="BP95" s="20">
        <v>1</v>
      </c>
      <c r="BQ95" s="20">
        <v>-1</v>
      </c>
      <c r="BR95" s="20">
        <v>0</v>
      </c>
      <c r="BS95" s="20">
        <v>-6</v>
      </c>
      <c r="BT95" s="20">
        <v>-1</v>
      </c>
      <c r="BU95" s="20">
        <v>0</v>
      </c>
      <c r="BV95" s="20">
        <v>-3</v>
      </c>
      <c r="BW95" s="20">
        <v>7</v>
      </c>
      <c r="BX95" s="20">
        <v>-5</v>
      </c>
      <c r="BY95" s="20">
        <v>-2</v>
      </c>
      <c r="BZ95" s="20">
        <v>4</v>
      </c>
      <c r="CA95" s="20">
        <v>2</v>
      </c>
      <c r="CB95" s="20">
        <v>-4</v>
      </c>
      <c r="CC95" s="20">
        <v>-2</v>
      </c>
      <c r="CD95" s="20">
        <v>1</v>
      </c>
      <c r="CE95" s="20">
        <v>-3</v>
      </c>
      <c r="CF95" s="20">
        <v>-5</v>
      </c>
      <c r="CG95" s="20">
        <v>-1</v>
      </c>
      <c r="CH95" s="20">
        <v>-1</v>
      </c>
      <c r="CI95" s="20">
        <v>6</v>
      </c>
      <c r="CJ95" s="20">
        <v>1</v>
      </c>
      <c r="CK95" s="20">
        <v>1</v>
      </c>
      <c r="CL95" s="20">
        <v>-1</v>
      </c>
      <c r="CM95" s="20">
        <v>11</v>
      </c>
      <c r="CN95" s="20">
        <v>4</v>
      </c>
      <c r="CO95" s="20">
        <v>4</v>
      </c>
      <c r="CP95" s="20">
        <v>3</v>
      </c>
      <c r="CQ95" s="20">
        <v>0</v>
      </c>
      <c r="CR95" s="20">
        <v>1</v>
      </c>
      <c r="CS95" s="20">
        <v>0</v>
      </c>
      <c r="CT95" s="20">
        <v>0</v>
      </c>
      <c r="CU95" s="20">
        <v>-2</v>
      </c>
      <c r="CV95" s="20">
        <v>-7</v>
      </c>
      <c r="CW95" s="20">
        <v>2</v>
      </c>
      <c r="CX95" s="20">
        <v>3</v>
      </c>
      <c r="CY95" s="20">
        <v>3</v>
      </c>
      <c r="CZ95" s="20">
        <v>6</v>
      </c>
      <c r="DA95" s="20">
        <v>-3</v>
      </c>
      <c r="DB95" s="20">
        <v>-6</v>
      </c>
      <c r="DC95" s="20">
        <v>-3</v>
      </c>
      <c r="DD95" s="20">
        <v>0</v>
      </c>
      <c r="DE95" s="20">
        <v>6</v>
      </c>
      <c r="DF95" s="20">
        <v>-8</v>
      </c>
      <c r="DG95" s="20">
        <v>16</v>
      </c>
      <c r="DH95" s="20">
        <v>1</v>
      </c>
      <c r="DI95" s="20">
        <v>2</v>
      </c>
      <c r="DJ95" s="20">
        <v>-6</v>
      </c>
    </row>
    <row r="96" spans="1:114" x14ac:dyDescent="0.2">
      <c r="A96" s="7"/>
      <c r="B96" s="19" t="s">
        <v>195</v>
      </c>
      <c r="C96" s="20">
        <v>2</v>
      </c>
      <c r="D96" s="20">
        <v>12</v>
      </c>
      <c r="E96" s="20">
        <v>-12</v>
      </c>
      <c r="F96" s="20">
        <v>19</v>
      </c>
      <c r="G96" s="20">
        <v>-8</v>
      </c>
      <c r="H96" s="20">
        <v>-14</v>
      </c>
      <c r="I96" s="20">
        <v>9</v>
      </c>
      <c r="J96" s="20">
        <v>8</v>
      </c>
      <c r="K96" s="20">
        <v>-11</v>
      </c>
      <c r="L96" s="20">
        <v>2</v>
      </c>
      <c r="M96" s="20">
        <v>12</v>
      </c>
      <c r="N96" s="20">
        <v>2</v>
      </c>
      <c r="O96" s="20">
        <v>8</v>
      </c>
      <c r="P96" s="20">
        <v>11</v>
      </c>
      <c r="Q96" s="20">
        <v>24</v>
      </c>
      <c r="R96" s="20">
        <v>15</v>
      </c>
      <c r="S96" s="20">
        <v>3</v>
      </c>
      <c r="T96" s="20">
        <v>-24</v>
      </c>
      <c r="U96" s="20">
        <v>3</v>
      </c>
      <c r="V96" s="20">
        <v>20</v>
      </c>
      <c r="W96" s="20">
        <v>11</v>
      </c>
      <c r="X96" s="20">
        <v>9</v>
      </c>
      <c r="Y96" s="20">
        <v>-8</v>
      </c>
      <c r="Z96" s="20">
        <v>-16</v>
      </c>
      <c r="AA96" s="20">
        <v>3</v>
      </c>
      <c r="AB96" s="20">
        <v>-2</v>
      </c>
      <c r="AC96" s="20">
        <v>12</v>
      </c>
      <c r="AD96" s="20">
        <v>-8</v>
      </c>
      <c r="AE96" s="20">
        <v>19</v>
      </c>
      <c r="AF96" s="20">
        <v>11</v>
      </c>
      <c r="AG96" s="20">
        <v>-5</v>
      </c>
      <c r="AH96" s="20">
        <v>-3</v>
      </c>
      <c r="AI96" s="20">
        <v>1</v>
      </c>
      <c r="AJ96" s="20">
        <v>3</v>
      </c>
      <c r="AK96" s="20">
        <v>-5</v>
      </c>
      <c r="AL96" s="20">
        <v>-20</v>
      </c>
      <c r="AM96" s="20">
        <v>16</v>
      </c>
      <c r="AN96" s="20">
        <v>-1</v>
      </c>
      <c r="AO96" s="20">
        <v>27</v>
      </c>
      <c r="AP96" s="20">
        <v>7</v>
      </c>
      <c r="AQ96" s="20">
        <v>-15</v>
      </c>
      <c r="AR96" s="20">
        <v>24</v>
      </c>
      <c r="AS96" s="20">
        <v>-20</v>
      </c>
      <c r="AT96" s="20">
        <v>-3</v>
      </c>
      <c r="AU96" s="20">
        <v>-5</v>
      </c>
      <c r="AV96" s="20">
        <v>15</v>
      </c>
      <c r="AW96" s="20">
        <v>22</v>
      </c>
      <c r="AX96" s="20">
        <v>4</v>
      </c>
      <c r="AY96" s="20">
        <v>31</v>
      </c>
      <c r="AZ96" s="20">
        <v>11</v>
      </c>
      <c r="BA96" s="20">
        <v>10</v>
      </c>
      <c r="BB96" s="20">
        <v>-12</v>
      </c>
      <c r="BC96" s="20">
        <v>5</v>
      </c>
      <c r="BD96" s="20">
        <v>24</v>
      </c>
      <c r="BE96" s="20">
        <v>1</v>
      </c>
      <c r="BF96" s="20">
        <v>-21</v>
      </c>
      <c r="BG96" s="20">
        <v>1</v>
      </c>
      <c r="BH96" s="20">
        <v>-7</v>
      </c>
      <c r="BI96" s="20">
        <v>12</v>
      </c>
      <c r="BJ96" s="20">
        <v>-9</v>
      </c>
      <c r="BK96" s="20">
        <v>-13</v>
      </c>
      <c r="BL96" s="20">
        <v>33</v>
      </c>
      <c r="BM96" s="20">
        <v>-1</v>
      </c>
      <c r="BN96" s="20">
        <v>0</v>
      </c>
      <c r="BO96" s="20">
        <v>-6</v>
      </c>
      <c r="BP96" s="20">
        <v>-3</v>
      </c>
      <c r="BQ96" s="20">
        <v>3</v>
      </c>
      <c r="BR96" s="20">
        <v>59</v>
      </c>
      <c r="BS96" s="20">
        <v>6</v>
      </c>
      <c r="BT96" s="20">
        <v>14</v>
      </c>
      <c r="BU96" s="20">
        <v>2</v>
      </c>
      <c r="BV96" s="20">
        <v>17</v>
      </c>
      <c r="BW96" s="20">
        <v>18</v>
      </c>
      <c r="BX96" s="20">
        <v>57</v>
      </c>
      <c r="BY96" s="20">
        <v>-7</v>
      </c>
      <c r="BZ96" s="20">
        <v>20</v>
      </c>
      <c r="CA96" s="20">
        <v>-48</v>
      </c>
      <c r="CB96" s="20">
        <v>-21</v>
      </c>
      <c r="CC96" s="20">
        <v>7</v>
      </c>
      <c r="CD96" s="20">
        <v>2</v>
      </c>
      <c r="CE96" s="20">
        <v>26</v>
      </c>
      <c r="CF96" s="20">
        <v>27</v>
      </c>
      <c r="CG96" s="20">
        <v>6</v>
      </c>
      <c r="CH96" s="20">
        <v>-9</v>
      </c>
      <c r="CI96" s="20">
        <v>10</v>
      </c>
      <c r="CJ96" s="20">
        <v>24</v>
      </c>
      <c r="CK96" s="20">
        <v>61</v>
      </c>
      <c r="CL96" s="20">
        <v>22</v>
      </c>
      <c r="CM96" s="20">
        <v>-44</v>
      </c>
      <c r="CN96" s="20">
        <v>-40</v>
      </c>
      <c r="CO96" s="20">
        <v>-40</v>
      </c>
      <c r="CP96" s="20">
        <v>-6</v>
      </c>
      <c r="CQ96" s="20">
        <v>10</v>
      </c>
      <c r="CR96" s="20">
        <v>5</v>
      </c>
      <c r="CS96" s="20">
        <v>11</v>
      </c>
      <c r="CT96" s="20">
        <v>-6</v>
      </c>
      <c r="CU96" s="20">
        <v>10</v>
      </c>
      <c r="CV96" s="20">
        <v>44</v>
      </c>
      <c r="CW96" s="20">
        <v>87</v>
      </c>
      <c r="CX96" s="20">
        <v>-12</v>
      </c>
      <c r="CY96" s="20">
        <v>-82</v>
      </c>
      <c r="CZ96" s="20">
        <v>-8</v>
      </c>
      <c r="DA96" s="20">
        <v>-12</v>
      </c>
      <c r="DB96" s="20">
        <v>13</v>
      </c>
      <c r="DC96" s="20">
        <v>5</v>
      </c>
      <c r="DD96" s="20">
        <v>-2</v>
      </c>
      <c r="DE96" s="20">
        <v>2</v>
      </c>
      <c r="DF96" s="20">
        <v>-9</v>
      </c>
      <c r="DG96" s="20">
        <v>6</v>
      </c>
      <c r="DH96" s="20">
        <v>44</v>
      </c>
      <c r="DI96" s="20">
        <v>83</v>
      </c>
      <c r="DJ96" s="20">
        <v>-35</v>
      </c>
    </row>
    <row r="97" spans="1:114" x14ac:dyDescent="0.2">
      <c r="A97" s="7"/>
      <c r="B97" s="21" t="s">
        <v>90</v>
      </c>
      <c r="C97" s="66">
        <v>0</v>
      </c>
      <c r="D97" s="66">
        <v>0</v>
      </c>
      <c r="E97" s="66">
        <v>0</v>
      </c>
      <c r="F97" s="66">
        <v>0</v>
      </c>
      <c r="G97" s="66">
        <v>0</v>
      </c>
      <c r="H97" s="66">
        <v>0</v>
      </c>
      <c r="I97" s="66">
        <v>-1</v>
      </c>
      <c r="J97" s="66">
        <v>0</v>
      </c>
      <c r="K97" s="66">
        <v>0</v>
      </c>
      <c r="L97" s="66">
        <v>0</v>
      </c>
      <c r="M97" s="66">
        <v>0</v>
      </c>
      <c r="N97" s="66">
        <v>0</v>
      </c>
      <c r="O97" s="66">
        <v>0</v>
      </c>
      <c r="P97" s="66">
        <v>0</v>
      </c>
      <c r="Q97" s="66">
        <v>1</v>
      </c>
      <c r="R97" s="66">
        <v>0</v>
      </c>
      <c r="S97" s="66">
        <v>0</v>
      </c>
      <c r="T97" s="66">
        <v>1</v>
      </c>
      <c r="U97" s="66">
        <v>0</v>
      </c>
      <c r="V97" s="66">
        <v>0</v>
      </c>
      <c r="W97" s="66">
        <v>1</v>
      </c>
      <c r="X97" s="66">
        <v>-1</v>
      </c>
      <c r="Y97" s="66">
        <v>4</v>
      </c>
      <c r="Z97" s="66">
        <v>-2</v>
      </c>
      <c r="AA97" s="66">
        <v>-2</v>
      </c>
      <c r="AB97" s="66">
        <v>2</v>
      </c>
      <c r="AC97" s="66">
        <v>0</v>
      </c>
      <c r="AD97" s="66">
        <v>5</v>
      </c>
      <c r="AE97" s="66">
        <v>-4</v>
      </c>
      <c r="AF97" s="66">
        <v>-4</v>
      </c>
      <c r="AG97" s="66">
        <v>-1</v>
      </c>
      <c r="AH97" s="66">
        <v>-1</v>
      </c>
      <c r="AI97" s="66">
        <v>0</v>
      </c>
      <c r="AJ97" s="66">
        <v>-2</v>
      </c>
      <c r="AK97" s="66">
        <v>0</v>
      </c>
      <c r="AL97" s="66">
        <v>-1</v>
      </c>
      <c r="AM97" s="66">
        <v>-3</v>
      </c>
      <c r="AN97" s="66">
        <v>-1</v>
      </c>
      <c r="AO97" s="66">
        <v>-1</v>
      </c>
      <c r="AP97" s="66">
        <v>0</v>
      </c>
      <c r="AQ97" s="66">
        <v>-2</v>
      </c>
      <c r="AR97" s="66">
        <v>6</v>
      </c>
      <c r="AS97" s="66">
        <v>1</v>
      </c>
      <c r="AT97" s="66">
        <v>3</v>
      </c>
      <c r="AU97" s="66">
        <v>-1</v>
      </c>
      <c r="AV97" s="66">
        <v>0</v>
      </c>
      <c r="AW97" s="66">
        <v>1</v>
      </c>
      <c r="AX97" s="66">
        <v>-6</v>
      </c>
      <c r="AY97" s="66">
        <v>1</v>
      </c>
      <c r="AZ97" s="66">
        <v>-2</v>
      </c>
      <c r="BA97" s="66">
        <v>2</v>
      </c>
      <c r="BB97" s="66">
        <v>4</v>
      </c>
      <c r="BC97" s="66">
        <v>2</v>
      </c>
      <c r="BD97" s="66">
        <v>1</v>
      </c>
      <c r="BE97" s="66">
        <v>4</v>
      </c>
      <c r="BF97" s="66">
        <v>-1</v>
      </c>
      <c r="BG97" s="66">
        <v>0</v>
      </c>
      <c r="BH97" s="66">
        <v>1</v>
      </c>
      <c r="BI97" s="66">
        <v>0</v>
      </c>
      <c r="BJ97" s="66">
        <v>-6</v>
      </c>
      <c r="BK97" s="66">
        <v>-2</v>
      </c>
      <c r="BL97" s="66">
        <v>0</v>
      </c>
      <c r="BM97" s="66">
        <v>-2</v>
      </c>
      <c r="BN97" s="66">
        <v>1</v>
      </c>
      <c r="BO97" s="66">
        <v>3</v>
      </c>
      <c r="BP97" s="66">
        <v>-1</v>
      </c>
      <c r="BQ97" s="66">
        <v>4</v>
      </c>
      <c r="BR97" s="66">
        <v>-1</v>
      </c>
      <c r="BS97" s="66">
        <v>1</v>
      </c>
      <c r="BT97" s="66">
        <v>-3</v>
      </c>
      <c r="BU97" s="66">
        <v>2</v>
      </c>
      <c r="BV97" s="66">
        <v>-6</v>
      </c>
      <c r="BW97" s="66">
        <v>-2</v>
      </c>
      <c r="BX97" s="66">
        <v>0</v>
      </c>
      <c r="BY97" s="66">
        <v>2</v>
      </c>
      <c r="BZ97" s="66">
        <v>2</v>
      </c>
      <c r="CA97" s="66">
        <v>11</v>
      </c>
      <c r="CB97" s="66">
        <v>7</v>
      </c>
      <c r="CC97" s="66">
        <v>0</v>
      </c>
      <c r="CD97" s="66">
        <v>-2</v>
      </c>
      <c r="CE97" s="66">
        <v>0</v>
      </c>
      <c r="CF97" s="66">
        <v>2</v>
      </c>
      <c r="CG97" s="66">
        <v>-11</v>
      </c>
      <c r="CH97" s="66">
        <v>-2</v>
      </c>
      <c r="CI97" s="66">
        <v>-6</v>
      </c>
      <c r="CJ97" s="66">
        <v>2</v>
      </c>
      <c r="CK97" s="66">
        <v>0</v>
      </c>
      <c r="CL97" s="66">
        <v>-2</v>
      </c>
      <c r="CM97" s="66">
        <v>1</v>
      </c>
      <c r="CN97" s="66">
        <v>2</v>
      </c>
      <c r="CO97" s="66">
        <v>4</v>
      </c>
      <c r="CP97" s="66">
        <v>2</v>
      </c>
      <c r="CQ97" s="66">
        <v>2</v>
      </c>
      <c r="CR97" s="66">
        <v>0</v>
      </c>
      <c r="CS97" s="66">
        <v>-2</v>
      </c>
      <c r="CT97" s="66">
        <v>-2</v>
      </c>
      <c r="CU97" s="66">
        <v>-1</v>
      </c>
      <c r="CV97" s="66">
        <v>2</v>
      </c>
      <c r="CW97" s="66">
        <v>3</v>
      </c>
      <c r="CX97" s="66">
        <v>3</v>
      </c>
      <c r="CY97" s="66">
        <v>4</v>
      </c>
      <c r="CZ97" s="66">
        <v>1</v>
      </c>
      <c r="DA97" s="66">
        <v>0</v>
      </c>
      <c r="DB97" s="66">
        <v>0</v>
      </c>
      <c r="DC97" s="66">
        <v>-1</v>
      </c>
      <c r="DD97" s="66">
        <v>1</v>
      </c>
      <c r="DE97" s="66">
        <v>0</v>
      </c>
      <c r="DF97" s="66">
        <v>-6</v>
      </c>
      <c r="DG97" s="66">
        <v>-1</v>
      </c>
      <c r="DH97" s="66">
        <v>2</v>
      </c>
      <c r="DI97" s="66">
        <v>-6</v>
      </c>
      <c r="DJ97" s="66">
        <v>1</v>
      </c>
    </row>
    <row r="98" spans="1:114" x14ac:dyDescent="0.2">
      <c r="A98" s="7"/>
      <c r="B98" s="19" t="s">
        <v>91</v>
      </c>
      <c r="C98" s="20">
        <v>0</v>
      </c>
      <c r="D98" s="20">
        <v>0</v>
      </c>
      <c r="E98" s="20">
        <v>0</v>
      </c>
      <c r="F98" s="20">
        <v>0</v>
      </c>
      <c r="G98" s="20">
        <v>0</v>
      </c>
      <c r="H98" s="20">
        <v>0</v>
      </c>
      <c r="I98" s="20">
        <v>0</v>
      </c>
      <c r="J98" s="20">
        <v>0</v>
      </c>
      <c r="K98" s="20">
        <v>0</v>
      </c>
      <c r="L98" s="20">
        <v>0</v>
      </c>
      <c r="M98" s="20">
        <v>0</v>
      </c>
      <c r="N98" s="20">
        <v>0</v>
      </c>
      <c r="O98" s="20">
        <v>0</v>
      </c>
      <c r="P98" s="20">
        <v>0</v>
      </c>
      <c r="Q98" s="20">
        <v>0</v>
      </c>
      <c r="R98" s="20">
        <v>0</v>
      </c>
      <c r="S98" s="20">
        <v>0</v>
      </c>
      <c r="T98" s="20">
        <v>1</v>
      </c>
      <c r="U98" s="20">
        <v>0</v>
      </c>
      <c r="V98" s="20">
        <v>0</v>
      </c>
      <c r="W98" s="20">
        <v>1</v>
      </c>
      <c r="X98" s="20">
        <v>0</v>
      </c>
      <c r="Y98" s="20">
        <v>4</v>
      </c>
      <c r="Z98" s="20">
        <v>0</v>
      </c>
      <c r="AA98" s="20">
        <v>-2</v>
      </c>
      <c r="AB98" s="20">
        <v>-1</v>
      </c>
      <c r="AC98" s="20">
        <v>1</v>
      </c>
      <c r="AD98" s="20">
        <v>2</v>
      </c>
      <c r="AE98" s="20">
        <v>0</v>
      </c>
      <c r="AF98" s="20">
        <v>-1</v>
      </c>
      <c r="AG98" s="20">
        <v>1</v>
      </c>
      <c r="AH98" s="20">
        <v>0</v>
      </c>
      <c r="AI98" s="20">
        <v>0</v>
      </c>
      <c r="AJ98" s="20">
        <v>-2</v>
      </c>
      <c r="AK98" s="20">
        <v>0</v>
      </c>
      <c r="AL98" s="20">
        <v>-1</v>
      </c>
      <c r="AM98" s="20">
        <v>-3</v>
      </c>
      <c r="AN98" s="20">
        <v>-1</v>
      </c>
      <c r="AO98" s="20">
        <v>0</v>
      </c>
      <c r="AP98" s="20">
        <v>0</v>
      </c>
      <c r="AQ98" s="20">
        <v>0</v>
      </c>
      <c r="AR98" s="20">
        <v>6</v>
      </c>
      <c r="AS98" s="20">
        <v>1</v>
      </c>
      <c r="AT98" s="20">
        <v>3</v>
      </c>
      <c r="AU98" s="20">
        <v>0</v>
      </c>
      <c r="AV98" s="20">
        <v>0</v>
      </c>
      <c r="AW98" s="20">
        <v>0</v>
      </c>
      <c r="AX98" s="20">
        <v>-6</v>
      </c>
      <c r="AY98" s="20">
        <v>1</v>
      </c>
      <c r="AZ98" s="20">
        <v>-2</v>
      </c>
      <c r="BA98" s="20">
        <v>2</v>
      </c>
      <c r="BB98" s="20">
        <v>4</v>
      </c>
      <c r="BC98" s="20">
        <v>1</v>
      </c>
      <c r="BD98" s="20">
        <v>1</v>
      </c>
      <c r="BE98" s="20">
        <v>4</v>
      </c>
      <c r="BF98" s="20">
        <v>-1</v>
      </c>
      <c r="BG98" s="20">
        <v>0</v>
      </c>
      <c r="BH98" s="20">
        <v>1</v>
      </c>
      <c r="BI98" s="20">
        <v>0</v>
      </c>
      <c r="BJ98" s="20">
        <v>-6</v>
      </c>
      <c r="BK98" s="20">
        <v>-2</v>
      </c>
      <c r="BL98" s="20">
        <v>0</v>
      </c>
      <c r="BM98" s="20">
        <v>-2</v>
      </c>
      <c r="BN98" s="20">
        <v>1</v>
      </c>
      <c r="BO98" s="20">
        <v>3</v>
      </c>
      <c r="BP98" s="20">
        <v>-1</v>
      </c>
      <c r="BQ98" s="20">
        <v>3</v>
      </c>
      <c r="BR98" s="20">
        <v>-1</v>
      </c>
      <c r="BS98" s="20">
        <v>1</v>
      </c>
      <c r="BT98" s="20">
        <v>-3</v>
      </c>
      <c r="BU98" s="20">
        <v>2</v>
      </c>
      <c r="BV98" s="20">
        <v>-6</v>
      </c>
      <c r="BW98" s="20">
        <v>-1</v>
      </c>
      <c r="BX98" s="20">
        <v>0</v>
      </c>
      <c r="BY98" s="20">
        <v>2</v>
      </c>
      <c r="BZ98" s="20">
        <v>2</v>
      </c>
      <c r="CA98" s="20">
        <v>11</v>
      </c>
      <c r="CB98" s="20">
        <v>8</v>
      </c>
      <c r="CC98" s="20">
        <v>0</v>
      </c>
      <c r="CD98" s="20">
        <v>-2</v>
      </c>
      <c r="CE98" s="20">
        <v>0</v>
      </c>
      <c r="CF98" s="20">
        <v>2</v>
      </c>
      <c r="CG98" s="20">
        <v>-11</v>
      </c>
      <c r="CH98" s="20">
        <v>-2</v>
      </c>
      <c r="CI98" s="20">
        <v>-6</v>
      </c>
      <c r="CJ98" s="20">
        <v>2</v>
      </c>
      <c r="CK98" s="20">
        <v>0</v>
      </c>
      <c r="CL98" s="20">
        <v>-2</v>
      </c>
      <c r="CM98" s="20">
        <v>1</v>
      </c>
      <c r="CN98" s="20">
        <v>2</v>
      </c>
      <c r="CO98" s="20">
        <v>4</v>
      </c>
      <c r="CP98" s="20">
        <v>2</v>
      </c>
      <c r="CQ98" s="20">
        <v>2</v>
      </c>
      <c r="CR98" s="20">
        <v>0</v>
      </c>
      <c r="CS98" s="20">
        <v>-2</v>
      </c>
      <c r="CT98" s="20">
        <v>-2</v>
      </c>
      <c r="CU98" s="20">
        <v>-1</v>
      </c>
      <c r="CV98" s="20">
        <v>2</v>
      </c>
      <c r="CW98" s="20">
        <v>3</v>
      </c>
      <c r="CX98" s="20">
        <v>3</v>
      </c>
      <c r="CY98" s="20">
        <v>4</v>
      </c>
      <c r="CZ98" s="20">
        <v>1</v>
      </c>
      <c r="DA98" s="20">
        <v>0</v>
      </c>
      <c r="DB98" s="20">
        <v>0</v>
      </c>
      <c r="DC98" s="20">
        <v>-1</v>
      </c>
      <c r="DD98" s="20">
        <v>1</v>
      </c>
      <c r="DE98" s="20">
        <v>0</v>
      </c>
      <c r="DF98" s="20">
        <v>-5</v>
      </c>
      <c r="DG98" s="20">
        <v>-1</v>
      </c>
      <c r="DH98" s="20">
        <v>2</v>
      </c>
      <c r="DI98" s="20">
        <v>-6</v>
      </c>
      <c r="DJ98" s="20">
        <v>1</v>
      </c>
    </row>
    <row r="99" spans="1:114" x14ac:dyDescent="0.2">
      <c r="A99" s="7"/>
      <c r="B99" s="19" t="s">
        <v>92</v>
      </c>
      <c r="C99" s="20">
        <v>0</v>
      </c>
      <c r="D99" s="20">
        <v>0</v>
      </c>
      <c r="E99" s="20">
        <v>0</v>
      </c>
      <c r="F99" s="20">
        <v>0</v>
      </c>
      <c r="G99" s="20">
        <v>0</v>
      </c>
      <c r="H99" s="20">
        <v>0</v>
      </c>
      <c r="I99" s="20">
        <v>-1</v>
      </c>
      <c r="J99" s="20">
        <v>0</v>
      </c>
      <c r="K99" s="20">
        <v>0</v>
      </c>
      <c r="L99" s="20">
        <v>0</v>
      </c>
      <c r="M99" s="20">
        <v>0</v>
      </c>
      <c r="N99" s="20">
        <v>0</v>
      </c>
      <c r="O99" s="20">
        <v>0</v>
      </c>
      <c r="P99" s="20">
        <v>0</v>
      </c>
      <c r="Q99" s="20">
        <v>1</v>
      </c>
      <c r="R99" s="20">
        <v>0</v>
      </c>
      <c r="S99" s="20">
        <v>0</v>
      </c>
      <c r="T99" s="20">
        <v>0</v>
      </c>
      <c r="U99" s="20">
        <v>0</v>
      </c>
      <c r="V99" s="20">
        <v>0</v>
      </c>
      <c r="W99" s="20">
        <v>0</v>
      </c>
      <c r="X99" s="20">
        <v>-1</v>
      </c>
      <c r="Y99" s="20">
        <v>0</v>
      </c>
      <c r="Z99" s="20">
        <v>-2</v>
      </c>
      <c r="AA99" s="20">
        <v>0</v>
      </c>
      <c r="AB99" s="20">
        <v>3</v>
      </c>
      <c r="AC99" s="20">
        <v>-1</v>
      </c>
      <c r="AD99" s="20">
        <v>3</v>
      </c>
      <c r="AE99" s="20">
        <v>-4</v>
      </c>
      <c r="AF99" s="20">
        <v>-3</v>
      </c>
      <c r="AG99" s="20">
        <v>-2</v>
      </c>
      <c r="AH99" s="20">
        <v>-1</v>
      </c>
      <c r="AI99" s="20">
        <v>0</v>
      </c>
      <c r="AJ99" s="20">
        <v>0</v>
      </c>
      <c r="AK99" s="20">
        <v>0</v>
      </c>
      <c r="AL99" s="20">
        <v>0</v>
      </c>
      <c r="AM99" s="20">
        <v>0</v>
      </c>
      <c r="AN99" s="20">
        <v>0</v>
      </c>
      <c r="AO99" s="20">
        <v>-1</v>
      </c>
      <c r="AP99" s="20">
        <v>0</v>
      </c>
      <c r="AQ99" s="20">
        <v>-2</v>
      </c>
      <c r="AR99" s="20">
        <v>0</v>
      </c>
      <c r="AS99" s="20">
        <v>0</v>
      </c>
      <c r="AT99" s="20">
        <v>0</v>
      </c>
      <c r="AU99" s="20">
        <v>-1</v>
      </c>
      <c r="AV99" s="20">
        <v>0</v>
      </c>
      <c r="AW99" s="20">
        <v>1</v>
      </c>
      <c r="AX99" s="20">
        <v>0</v>
      </c>
      <c r="AY99" s="20">
        <v>0</v>
      </c>
      <c r="AZ99" s="20">
        <v>0</v>
      </c>
      <c r="BA99" s="20">
        <v>0</v>
      </c>
      <c r="BB99" s="20">
        <v>0</v>
      </c>
      <c r="BC99" s="20">
        <v>1</v>
      </c>
      <c r="BD99" s="20">
        <v>0</v>
      </c>
      <c r="BE99" s="20">
        <v>0</v>
      </c>
      <c r="BF99" s="20">
        <v>0</v>
      </c>
      <c r="BG99" s="20">
        <v>0</v>
      </c>
      <c r="BH99" s="20">
        <v>0</v>
      </c>
      <c r="BI99" s="20">
        <v>0</v>
      </c>
      <c r="BJ99" s="20">
        <v>0</v>
      </c>
      <c r="BK99" s="20">
        <v>0</v>
      </c>
      <c r="BL99" s="20">
        <v>0</v>
      </c>
      <c r="BM99" s="20">
        <v>0</v>
      </c>
      <c r="BN99" s="20">
        <v>0</v>
      </c>
      <c r="BO99" s="20">
        <v>0</v>
      </c>
      <c r="BP99" s="20">
        <v>0</v>
      </c>
      <c r="BQ99" s="20">
        <v>1</v>
      </c>
      <c r="BR99" s="20">
        <v>0</v>
      </c>
      <c r="BS99" s="20">
        <v>0</v>
      </c>
      <c r="BT99" s="20">
        <v>0</v>
      </c>
      <c r="BU99" s="20">
        <v>0</v>
      </c>
      <c r="BV99" s="20">
        <v>0</v>
      </c>
      <c r="BW99" s="20">
        <v>-1</v>
      </c>
      <c r="BX99" s="20">
        <v>0</v>
      </c>
      <c r="BY99" s="20">
        <v>0</v>
      </c>
      <c r="BZ99" s="20">
        <v>0</v>
      </c>
      <c r="CA99" s="20">
        <v>0</v>
      </c>
      <c r="CB99" s="20">
        <v>-1</v>
      </c>
      <c r="CC99" s="20">
        <v>0</v>
      </c>
      <c r="CD99" s="20">
        <v>0</v>
      </c>
      <c r="CE99" s="20">
        <v>0</v>
      </c>
      <c r="CF99" s="20">
        <v>0</v>
      </c>
      <c r="CG99" s="20">
        <v>0</v>
      </c>
      <c r="CH99" s="20">
        <v>0</v>
      </c>
      <c r="CI99" s="20">
        <v>0</v>
      </c>
      <c r="CJ99" s="20">
        <v>0</v>
      </c>
      <c r="CK99" s="20">
        <v>0</v>
      </c>
      <c r="CL99" s="20">
        <v>0</v>
      </c>
      <c r="CM99" s="20">
        <v>0</v>
      </c>
      <c r="CN99" s="20">
        <v>0</v>
      </c>
      <c r="CO99" s="20">
        <v>0</v>
      </c>
      <c r="CP99" s="20">
        <v>0</v>
      </c>
      <c r="CQ99" s="20">
        <v>0</v>
      </c>
      <c r="CR99" s="20">
        <v>0</v>
      </c>
      <c r="CS99" s="20">
        <v>0</v>
      </c>
      <c r="CT99" s="20">
        <v>0</v>
      </c>
      <c r="CU99" s="20">
        <v>0</v>
      </c>
      <c r="CV99" s="20">
        <v>0</v>
      </c>
      <c r="CW99" s="20">
        <v>0</v>
      </c>
      <c r="CX99" s="20">
        <v>0</v>
      </c>
      <c r="CY99" s="20">
        <v>0</v>
      </c>
      <c r="CZ99" s="20">
        <v>0</v>
      </c>
      <c r="DA99" s="20">
        <v>0</v>
      </c>
      <c r="DB99" s="20">
        <v>0</v>
      </c>
      <c r="DC99" s="20">
        <v>0</v>
      </c>
      <c r="DD99" s="20">
        <v>0</v>
      </c>
      <c r="DE99" s="20">
        <v>0</v>
      </c>
      <c r="DF99" s="20">
        <v>-1</v>
      </c>
      <c r="DG99" s="20">
        <v>0</v>
      </c>
      <c r="DH99" s="20">
        <v>0</v>
      </c>
      <c r="DI99" s="20">
        <v>0</v>
      </c>
      <c r="DJ99" s="20">
        <v>0</v>
      </c>
    </row>
    <row r="100" spans="1:114" x14ac:dyDescent="0.2">
      <c r="A100" s="7"/>
      <c r="B100" s="21" t="s">
        <v>93</v>
      </c>
      <c r="C100" s="66">
        <v>1</v>
      </c>
      <c r="D100" s="66">
        <v>-5</v>
      </c>
      <c r="E100" s="66">
        <v>-2</v>
      </c>
      <c r="F100" s="66">
        <v>2</v>
      </c>
      <c r="G100" s="66">
        <v>0</v>
      </c>
      <c r="H100" s="66">
        <v>3</v>
      </c>
      <c r="I100" s="66">
        <v>-5</v>
      </c>
      <c r="J100" s="66">
        <v>0</v>
      </c>
      <c r="K100" s="66">
        <v>8</v>
      </c>
      <c r="L100" s="66">
        <v>1</v>
      </c>
      <c r="M100" s="66">
        <v>2</v>
      </c>
      <c r="N100" s="66">
        <v>-1</v>
      </c>
      <c r="O100" s="66">
        <v>1</v>
      </c>
      <c r="P100" s="66">
        <v>1</v>
      </c>
      <c r="Q100" s="66">
        <v>2</v>
      </c>
      <c r="R100" s="66">
        <v>-1</v>
      </c>
      <c r="S100" s="66">
        <v>1</v>
      </c>
      <c r="T100" s="66">
        <v>-2</v>
      </c>
      <c r="U100" s="66">
        <v>4</v>
      </c>
      <c r="V100" s="66">
        <v>1</v>
      </c>
      <c r="W100" s="66">
        <v>-2</v>
      </c>
      <c r="X100" s="66">
        <v>-3</v>
      </c>
      <c r="Y100" s="66">
        <v>4</v>
      </c>
      <c r="Z100" s="66">
        <v>4</v>
      </c>
      <c r="AA100" s="66">
        <v>21</v>
      </c>
      <c r="AB100" s="66">
        <v>3</v>
      </c>
      <c r="AC100" s="66">
        <v>2</v>
      </c>
      <c r="AD100" s="66">
        <v>0</v>
      </c>
      <c r="AE100" s="66">
        <v>0</v>
      </c>
      <c r="AF100" s="66">
        <v>-5</v>
      </c>
      <c r="AG100" s="66">
        <v>-3</v>
      </c>
      <c r="AH100" s="66">
        <v>1</v>
      </c>
      <c r="AI100" s="66">
        <v>-3</v>
      </c>
      <c r="AJ100" s="66">
        <v>-2</v>
      </c>
      <c r="AK100" s="66">
        <v>1</v>
      </c>
      <c r="AL100" s="66">
        <v>3</v>
      </c>
      <c r="AM100" s="66">
        <v>2</v>
      </c>
      <c r="AN100" s="66">
        <v>6</v>
      </c>
      <c r="AO100" s="66">
        <v>5</v>
      </c>
      <c r="AP100" s="66">
        <v>3</v>
      </c>
      <c r="AQ100" s="66">
        <v>-4</v>
      </c>
      <c r="AR100" s="66">
        <v>9</v>
      </c>
      <c r="AS100" s="66">
        <v>6</v>
      </c>
      <c r="AT100" s="66">
        <v>6</v>
      </c>
      <c r="AU100" s="66">
        <v>-4</v>
      </c>
      <c r="AV100" s="66">
        <v>0</v>
      </c>
      <c r="AW100" s="66">
        <v>4</v>
      </c>
      <c r="AX100" s="66">
        <v>-4</v>
      </c>
      <c r="AY100" s="66">
        <v>-4</v>
      </c>
      <c r="AZ100" s="66">
        <v>3</v>
      </c>
      <c r="BA100" s="66">
        <v>-3</v>
      </c>
      <c r="BB100" s="66">
        <v>3</v>
      </c>
      <c r="BC100" s="66">
        <v>1</v>
      </c>
      <c r="BD100" s="66">
        <v>2</v>
      </c>
      <c r="BE100" s="66">
        <v>-2</v>
      </c>
      <c r="BF100" s="66">
        <v>-6</v>
      </c>
      <c r="BG100" s="66">
        <v>4</v>
      </c>
      <c r="BH100" s="66">
        <v>0</v>
      </c>
      <c r="BI100" s="66">
        <v>-3</v>
      </c>
      <c r="BJ100" s="66">
        <v>-4</v>
      </c>
      <c r="BK100" s="66">
        <v>2</v>
      </c>
      <c r="BL100" s="66">
        <v>-3</v>
      </c>
      <c r="BM100" s="66">
        <v>0</v>
      </c>
      <c r="BN100" s="66">
        <v>0</v>
      </c>
      <c r="BO100" s="66">
        <v>4</v>
      </c>
      <c r="BP100" s="66">
        <v>3</v>
      </c>
      <c r="BQ100" s="66">
        <v>-2</v>
      </c>
      <c r="BR100" s="66">
        <v>-8</v>
      </c>
      <c r="BS100" s="66">
        <v>-5</v>
      </c>
      <c r="BT100" s="66">
        <v>-2</v>
      </c>
      <c r="BU100" s="66">
        <v>0</v>
      </c>
      <c r="BV100" s="66">
        <v>1</v>
      </c>
      <c r="BW100" s="66">
        <v>-3</v>
      </c>
      <c r="BX100" s="66">
        <v>-2</v>
      </c>
      <c r="BY100" s="66">
        <v>1</v>
      </c>
      <c r="BZ100" s="66">
        <v>1</v>
      </c>
      <c r="CA100" s="66">
        <v>0</v>
      </c>
      <c r="CB100" s="66">
        <v>5</v>
      </c>
      <c r="CC100" s="66">
        <v>-1</v>
      </c>
      <c r="CD100" s="66">
        <v>-15</v>
      </c>
      <c r="CE100" s="66">
        <v>1</v>
      </c>
      <c r="CF100" s="66">
        <v>6</v>
      </c>
      <c r="CG100" s="66">
        <v>3</v>
      </c>
      <c r="CH100" s="66">
        <v>-3</v>
      </c>
      <c r="CI100" s="66">
        <v>1</v>
      </c>
      <c r="CJ100" s="66">
        <v>3</v>
      </c>
      <c r="CK100" s="66">
        <v>3</v>
      </c>
      <c r="CL100" s="66">
        <v>-5</v>
      </c>
      <c r="CM100" s="66">
        <v>4</v>
      </c>
      <c r="CN100" s="66">
        <v>-1</v>
      </c>
      <c r="CO100" s="66">
        <v>3</v>
      </c>
      <c r="CP100" s="66">
        <v>4</v>
      </c>
      <c r="CQ100" s="66">
        <v>4</v>
      </c>
      <c r="CR100" s="66">
        <v>1</v>
      </c>
      <c r="CS100" s="66">
        <v>0</v>
      </c>
      <c r="CT100" s="66">
        <v>-5</v>
      </c>
      <c r="CU100" s="66">
        <v>1</v>
      </c>
      <c r="CV100" s="66">
        <v>0</v>
      </c>
      <c r="CW100" s="66">
        <v>4</v>
      </c>
      <c r="CX100" s="66">
        <v>3</v>
      </c>
      <c r="CY100" s="66">
        <v>3</v>
      </c>
      <c r="CZ100" s="66">
        <v>3</v>
      </c>
      <c r="DA100" s="66">
        <v>2</v>
      </c>
      <c r="DB100" s="66">
        <v>-3</v>
      </c>
      <c r="DC100" s="66">
        <v>2</v>
      </c>
      <c r="DD100" s="66">
        <v>1</v>
      </c>
      <c r="DE100" s="66">
        <v>-1</v>
      </c>
      <c r="DF100" s="66">
        <v>1</v>
      </c>
      <c r="DG100" s="66">
        <v>4</v>
      </c>
      <c r="DH100" s="66">
        <v>7</v>
      </c>
      <c r="DI100" s="66">
        <v>1</v>
      </c>
      <c r="DJ100" s="66">
        <v>3</v>
      </c>
    </row>
    <row r="101" spans="1:114" x14ac:dyDescent="0.2">
      <c r="A101" s="7"/>
      <c r="B101" s="19" t="s">
        <v>94</v>
      </c>
      <c r="C101" s="20">
        <v>1</v>
      </c>
      <c r="D101" s="20">
        <v>-5</v>
      </c>
      <c r="E101" s="20">
        <v>-2</v>
      </c>
      <c r="F101" s="20">
        <v>2</v>
      </c>
      <c r="G101" s="20">
        <v>0</v>
      </c>
      <c r="H101" s="20">
        <v>3</v>
      </c>
      <c r="I101" s="20">
        <v>-5</v>
      </c>
      <c r="J101" s="20">
        <v>0</v>
      </c>
      <c r="K101" s="20">
        <v>8</v>
      </c>
      <c r="L101" s="20">
        <v>1</v>
      </c>
      <c r="M101" s="20">
        <v>2</v>
      </c>
      <c r="N101" s="20">
        <v>-1</v>
      </c>
      <c r="O101" s="20">
        <v>-1</v>
      </c>
      <c r="P101" s="20">
        <v>-1</v>
      </c>
      <c r="Q101" s="20">
        <v>4</v>
      </c>
      <c r="R101" s="20">
        <v>0</v>
      </c>
      <c r="S101" s="20">
        <v>2</v>
      </c>
      <c r="T101" s="20">
        <v>-3</v>
      </c>
      <c r="U101" s="20">
        <v>4</v>
      </c>
      <c r="V101" s="20">
        <v>1</v>
      </c>
      <c r="W101" s="20">
        <v>-2</v>
      </c>
      <c r="X101" s="20">
        <v>-2</v>
      </c>
      <c r="Y101" s="20">
        <v>3</v>
      </c>
      <c r="Z101" s="20">
        <v>0</v>
      </c>
      <c r="AA101" s="20">
        <v>21</v>
      </c>
      <c r="AB101" s="20">
        <v>3</v>
      </c>
      <c r="AC101" s="20">
        <v>2</v>
      </c>
      <c r="AD101" s="20">
        <v>0</v>
      </c>
      <c r="AE101" s="20">
        <v>0</v>
      </c>
      <c r="AF101" s="20">
        <v>-5</v>
      </c>
      <c r="AG101" s="20">
        <v>-3</v>
      </c>
      <c r="AH101" s="20">
        <v>1</v>
      </c>
      <c r="AI101" s="20">
        <v>-3</v>
      </c>
      <c r="AJ101" s="20">
        <v>-2</v>
      </c>
      <c r="AK101" s="20">
        <v>1</v>
      </c>
      <c r="AL101" s="20">
        <v>3</v>
      </c>
      <c r="AM101" s="20">
        <v>2</v>
      </c>
      <c r="AN101" s="20">
        <v>6</v>
      </c>
      <c r="AO101" s="20">
        <v>5</v>
      </c>
      <c r="AP101" s="20">
        <v>3</v>
      </c>
      <c r="AQ101" s="20">
        <v>-4</v>
      </c>
      <c r="AR101" s="20">
        <v>9</v>
      </c>
      <c r="AS101" s="20">
        <v>6</v>
      </c>
      <c r="AT101" s="20">
        <v>6</v>
      </c>
      <c r="AU101" s="20">
        <v>-4</v>
      </c>
      <c r="AV101" s="20">
        <v>0</v>
      </c>
      <c r="AW101" s="20">
        <v>4</v>
      </c>
      <c r="AX101" s="20">
        <v>-4</v>
      </c>
      <c r="AY101" s="20">
        <v>-4</v>
      </c>
      <c r="AZ101" s="20">
        <v>3</v>
      </c>
      <c r="BA101" s="20">
        <v>-3</v>
      </c>
      <c r="BB101" s="20">
        <v>3</v>
      </c>
      <c r="BC101" s="20">
        <v>1</v>
      </c>
      <c r="BD101" s="20">
        <v>2</v>
      </c>
      <c r="BE101" s="20">
        <v>-2</v>
      </c>
      <c r="BF101" s="20">
        <v>-6</v>
      </c>
      <c r="BG101" s="20">
        <v>4</v>
      </c>
      <c r="BH101" s="20">
        <v>0</v>
      </c>
      <c r="BI101" s="20">
        <v>-3</v>
      </c>
      <c r="BJ101" s="20">
        <v>-4</v>
      </c>
      <c r="BK101" s="20">
        <v>2</v>
      </c>
      <c r="BL101" s="20">
        <v>-3</v>
      </c>
      <c r="BM101" s="20">
        <v>0</v>
      </c>
      <c r="BN101" s="20">
        <v>0</v>
      </c>
      <c r="BO101" s="20">
        <v>4</v>
      </c>
      <c r="BP101" s="20">
        <v>3</v>
      </c>
      <c r="BQ101" s="20">
        <v>-2</v>
      </c>
      <c r="BR101" s="20">
        <v>-8</v>
      </c>
      <c r="BS101" s="20">
        <v>-5</v>
      </c>
      <c r="BT101" s="20">
        <v>-2</v>
      </c>
      <c r="BU101" s="20">
        <v>0</v>
      </c>
      <c r="BV101" s="20">
        <v>1</v>
      </c>
      <c r="BW101" s="20">
        <v>-2</v>
      </c>
      <c r="BX101" s="20">
        <v>-2</v>
      </c>
      <c r="BY101" s="20">
        <v>1</v>
      </c>
      <c r="BZ101" s="20">
        <v>0</v>
      </c>
      <c r="CA101" s="20">
        <v>1</v>
      </c>
      <c r="CB101" s="20">
        <v>4</v>
      </c>
      <c r="CC101" s="20">
        <v>-1</v>
      </c>
      <c r="CD101" s="20">
        <v>-15</v>
      </c>
      <c r="CE101" s="20">
        <v>1</v>
      </c>
      <c r="CF101" s="20">
        <v>6</v>
      </c>
      <c r="CG101" s="20">
        <v>3</v>
      </c>
      <c r="CH101" s="20">
        <v>-3</v>
      </c>
      <c r="CI101" s="20">
        <v>1</v>
      </c>
      <c r="CJ101" s="20">
        <v>3</v>
      </c>
      <c r="CK101" s="20">
        <v>3</v>
      </c>
      <c r="CL101" s="20">
        <v>-5</v>
      </c>
      <c r="CM101" s="20">
        <v>4</v>
      </c>
      <c r="CN101" s="20">
        <v>-1</v>
      </c>
      <c r="CO101" s="20">
        <v>3</v>
      </c>
      <c r="CP101" s="20">
        <v>4</v>
      </c>
      <c r="CQ101" s="20">
        <v>4</v>
      </c>
      <c r="CR101" s="20">
        <v>1</v>
      </c>
      <c r="CS101" s="20">
        <v>0</v>
      </c>
      <c r="CT101" s="20">
        <v>-5</v>
      </c>
      <c r="CU101" s="20">
        <v>1</v>
      </c>
      <c r="CV101" s="20">
        <v>0</v>
      </c>
      <c r="CW101" s="20">
        <v>4</v>
      </c>
      <c r="CX101" s="20">
        <v>3</v>
      </c>
      <c r="CY101" s="20">
        <v>3</v>
      </c>
      <c r="CZ101" s="20">
        <v>3</v>
      </c>
      <c r="DA101" s="20">
        <v>2</v>
      </c>
      <c r="DB101" s="20">
        <v>-3</v>
      </c>
      <c r="DC101" s="20">
        <v>2</v>
      </c>
      <c r="DD101" s="20">
        <v>1</v>
      </c>
      <c r="DE101" s="20">
        <v>-1</v>
      </c>
      <c r="DF101" s="20">
        <v>1</v>
      </c>
      <c r="DG101" s="20">
        <v>4</v>
      </c>
      <c r="DH101" s="20">
        <v>7</v>
      </c>
      <c r="DI101" s="20">
        <v>1</v>
      </c>
      <c r="DJ101" s="20">
        <v>3</v>
      </c>
    </row>
    <row r="102" spans="1:114" x14ac:dyDescent="0.2">
      <c r="A102" s="7"/>
      <c r="B102" s="19" t="s">
        <v>95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  <c r="L102" s="20">
        <v>0</v>
      </c>
      <c r="M102" s="20">
        <v>0</v>
      </c>
      <c r="N102" s="20">
        <v>0</v>
      </c>
      <c r="O102" s="20">
        <v>2</v>
      </c>
      <c r="P102" s="20">
        <v>2</v>
      </c>
      <c r="Q102" s="20">
        <v>-2</v>
      </c>
      <c r="R102" s="20">
        <v>-1</v>
      </c>
      <c r="S102" s="20">
        <v>-1</v>
      </c>
      <c r="T102" s="20">
        <v>1</v>
      </c>
      <c r="U102" s="20">
        <v>0</v>
      </c>
      <c r="V102" s="20">
        <v>0</v>
      </c>
      <c r="W102" s="20">
        <v>0</v>
      </c>
      <c r="X102" s="20">
        <v>-1</v>
      </c>
      <c r="Y102" s="20">
        <v>1</v>
      </c>
      <c r="Z102" s="20">
        <v>4</v>
      </c>
      <c r="AA102" s="20">
        <v>0</v>
      </c>
      <c r="AB102" s="20">
        <v>0</v>
      </c>
      <c r="AC102" s="20">
        <v>0</v>
      </c>
      <c r="AD102" s="20">
        <v>0</v>
      </c>
      <c r="AE102" s="20">
        <v>0</v>
      </c>
      <c r="AF102" s="20">
        <v>0</v>
      </c>
      <c r="AG102" s="20">
        <v>0</v>
      </c>
      <c r="AH102" s="20">
        <v>0</v>
      </c>
      <c r="AI102" s="20">
        <v>0</v>
      </c>
      <c r="AJ102" s="20">
        <v>0</v>
      </c>
      <c r="AK102" s="20">
        <v>0</v>
      </c>
      <c r="AL102" s="20">
        <v>0</v>
      </c>
      <c r="AM102" s="20">
        <v>0</v>
      </c>
      <c r="AN102" s="20">
        <v>0</v>
      </c>
      <c r="AO102" s="20">
        <v>0</v>
      </c>
      <c r="AP102" s="20">
        <v>0</v>
      </c>
      <c r="AQ102" s="20">
        <v>0</v>
      </c>
      <c r="AR102" s="20">
        <v>0</v>
      </c>
      <c r="AS102" s="20">
        <v>0</v>
      </c>
      <c r="AT102" s="20">
        <v>0</v>
      </c>
      <c r="AU102" s="20">
        <v>0</v>
      </c>
      <c r="AV102" s="20">
        <v>0</v>
      </c>
      <c r="AW102" s="20">
        <v>0</v>
      </c>
      <c r="AX102" s="20">
        <v>0</v>
      </c>
      <c r="AY102" s="20">
        <v>0</v>
      </c>
      <c r="AZ102" s="20">
        <v>0</v>
      </c>
      <c r="BA102" s="20">
        <v>0</v>
      </c>
      <c r="BB102" s="20">
        <v>0</v>
      </c>
      <c r="BC102" s="20">
        <v>0</v>
      </c>
      <c r="BD102" s="20">
        <v>0</v>
      </c>
      <c r="BE102" s="20">
        <v>0</v>
      </c>
      <c r="BF102" s="20">
        <v>0</v>
      </c>
      <c r="BG102" s="20">
        <v>0</v>
      </c>
      <c r="BH102" s="20">
        <v>0</v>
      </c>
      <c r="BI102" s="20">
        <v>0</v>
      </c>
      <c r="BJ102" s="20">
        <v>0</v>
      </c>
      <c r="BK102" s="20">
        <v>0</v>
      </c>
      <c r="BL102" s="20">
        <v>0</v>
      </c>
      <c r="BM102" s="20">
        <v>0</v>
      </c>
      <c r="BN102" s="20">
        <v>0</v>
      </c>
      <c r="BO102" s="20">
        <v>0</v>
      </c>
      <c r="BP102" s="20">
        <v>0</v>
      </c>
      <c r="BQ102" s="20">
        <v>0</v>
      </c>
      <c r="BR102" s="20">
        <v>0</v>
      </c>
      <c r="BS102" s="20">
        <v>0</v>
      </c>
      <c r="BT102" s="20">
        <v>0</v>
      </c>
      <c r="BU102" s="20">
        <v>0</v>
      </c>
      <c r="BV102" s="20">
        <v>0</v>
      </c>
      <c r="BW102" s="20">
        <v>-1</v>
      </c>
      <c r="BX102" s="20">
        <v>0</v>
      </c>
      <c r="BY102" s="20">
        <v>0</v>
      </c>
      <c r="BZ102" s="20">
        <v>1</v>
      </c>
      <c r="CA102" s="20">
        <v>-1</v>
      </c>
      <c r="CB102" s="20">
        <v>1</v>
      </c>
      <c r="CC102" s="20">
        <v>0</v>
      </c>
      <c r="CD102" s="20">
        <v>0</v>
      </c>
      <c r="CE102" s="20">
        <v>0</v>
      </c>
      <c r="CF102" s="20">
        <v>0</v>
      </c>
      <c r="CG102" s="20">
        <v>0</v>
      </c>
      <c r="CH102" s="20">
        <v>0</v>
      </c>
      <c r="CI102" s="20">
        <v>0</v>
      </c>
      <c r="CJ102" s="20">
        <v>0</v>
      </c>
      <c r="CK102" s="20">
        <v>0</v>
      </c>
      <c r="CL102" s="20">
        <v>0</v>
      </c>
      <c r="CM102" s="20">
        <v>0</v>
      </c>
      <c r="CN102" s="20">
        <v>0</v>
      </c>
      <c r="CO102" s="20">
        <v>0</v>
      </c>
      <c r="CP102" s="20">
        <v>0</v>
      </c>
      <c r="CQ102" s="20">
        <v>0</v>
      </c>
      <c r="CR102" s="20">
        <v>0</v>
      </c>
      <c r="CS102" s="20">
        <v>0</v>
      </c>
      <c r="CT102" s="20">
        <v>0</v>
      </c>
      <c r="CU102" s="20">
        <v>0</v>
      </c>
      <c r="CV102" s="20">
        <v>0</v>
      </c>
      <c r="CW102" s="20">
        <v>0</v>
      </c>
      <c r="CX102" s="20">
        <v>0</v>
      </c>
      <c r="CY102" s="20">
        <v>0</v>
      </c>
      <c r="CZ102" s="20">
        <v>0</v>
      </c>
      <c r="DA102" s="20">
        <v>0</v>
      </c>
      <c r="DB102" s="20">
        <v>0</v>
      </c>
      <c r="DC102" s="20">
        <v>0</v>
      </c>
      <c r="DD102" s="20">
        <v>0</v>
      </c>
      <c r="DE102" s="20">
        <v>0</v>
      </c>
      <c r="DF102" s="20">
        <v>0</v>
      </c>
      <c r="DG102" s="20">
        <v>0</v>
      </c>
      <c r="DH102" s="20">
        <v>0</v>
      </c>
      <c r="DI102" s="20">
        <v>0</v>
      </c>
      <c r="DJ102" s="20">
        <v>0</v>
      </c>
    </row>
    <row r="103" spans="1:114" s="22" customFormat="1" x14ac:dyDescent="0.2">
      <c r="A103" s="3"/>
      <c r="B103" s="21" t="s">
        <v>96</v>
      </c>
      <c r="C103" s="66">
        <v>128</v>
      </c>
      <c r="D103" s="66">
        <v>-57</v>
      </c>
      <c r="E103" s="66">
        <v>27</v>
      </c>
      <c r="F103" s="66">
        <v>56</v>
      </c>
      <c r="G103" s="66">
        <v>-11</v>
      </c>
      <c r="H103" s="66">
        <v>31</v>
      </c>
      <c r="I103" s="66">
        <v>26</v>
      </c>
      <c r="J103" s="66">
        <v>114</v>
      </c>
      <c r="K103" s="66">
        <v>-9</v>
      </c>
      <c r="L103" s="66">
        <v>27</v>
      </c>
      <c r="M103" s="66">
        <v>107</v>
      </c>
      <c r="N103" s="66">
        <v>1</v>
      </c>
      <c r="O103" s="66">
        <v>-19</v>
      </c>
      <c r="P103" s="66">
        <v>-26</v>
      </c>
      <c r="Q103" s="66">
        <v>-11</v>
      </c>
      <c r="R103" s="66">
        <v>63</v>
      </c>
      <c r="S103" s="66">
        <v>65</v>
      </c>
      <c r="T103" s="66">
        <v>16</v>
      </c>
      <c r="U103" s="66">
        <v>56</v>
      </c>
      <c r="V103" s="66">
        <v>68</v>
      </c>
      <c r="W103" s="66">
        <v>39</v>
      </c>
      <c r="X103" s="66">
        <v>63</v>
      </c>
      <c r="Y103" s="66">
        <v>49</v>
      </c>
      <c r="Z103" s="66">
        <v>-78</v>
      </c>
      <c r="AA103" s="66">
        <v>61</v>
      </c>
      <c r="AB103" s="66">
        <v>40</v>
      </c>
      <c r="AC103" s="66">
        <v>3</v>
      </c>
      <c r="AD103" s="66">
        <v>62</v>
      </c>
      <c r="AE103" s="66">
        <v>80</v>
      </c>
      <c r="AF103" s="66">
        <v>-4</v>
      </c>
      <c r="AG103" s="66">
        <v>20</v>
      </c>
      <c r="AH103" s="66">
        <v>119</v>
      </c>
      <c r="AI103" s="66">
        <v>64</v>
      </c>
      <c r="AJ103" s="66">
        <v>65</v>
      </c>
      <c r="AK103" s="66">
        <v>76</v>
      </c>
      <c r="AL103" s="66">
        <v>-18</v>
      </c>
      <c r="AM103" s="66">
        <v>10</v>
      </c>
      <c r="AN103" s="66">
        <v>-62</v>
      </c>
      <c r="AO103" s="66">
        <v>43</v>
      </c>
      <c r="AP103" s="66">
        <v>65</v>
      </c>
      <c r="AQ103" s="66">
        <v>77</v>
      </c>
      <c r="AR103" s="66">
        <v>23</v>
      </c>
      <c r="AS103" s="66">
        <v>95</v>
      </c>
      <c r="AT103" s="66">
        <v>41</v>
      </c>
      <c r="AU103" s="66">
        <v>83</v>
      </c>
      <c r="AV103" s="66">
        <v>77</v>
      </c>
      <c r="AW103" s="66">
        <v>77</v>
      </c>
      <c r="AX103" s="66">
        <v>3</v>
      </c>
      <c r="AY103" s="66">
        <v>57</v>
      </c>
      <c r="AZ103" s="66">
        <v>62</v>
      </c>
      <c r="BA103" s="66">
        <v>2</v>
      </c>
      <c r="BB103" s="66">
        <v>48</v>
      </c>
      <c r="BC103" s="66">
        <v>34</v>
      </c>
      <c r="BD103" s="66">
        <v>104</v>
      </c>
      <c r="BE103" s="66">
        <v>121</v>
      </c>
      <c r="BF103" s="66">
        <v>17</v>
      </c>
      <c r="BG103" s="66">
        <v>33</v>
      </c>
      <c r="BH103" s="66">
        <v>126</v>
      </c>
      <c r="BI103" s="66">
        <v>1</v>
      </c>
      <c r="BJ103" s="66">
        <v>6</v>
      </c>
      <c r="BK103" s="66">
        <v>48</v>
      </c>
      <c r="BL103" s="66">
        <v>-14</v>
      </c>
      <c r="BM103" s="66">
        <v>107</v>
      </c>
      <c r="BN103" s="66">
        <v>-15</v>
      </c>
      <c r="BO103" s="66">
        <v>67</v>
      </c>
      <c r="BP103" s="66">
        <v>55</v>
      </c>
      <c r="BQ103" s="66">
        <v>14</v>
      </c>
      <c r="BR103" s="66">
        <v>48</v>
      </c>
      <c r="BS103" s="66">
        <v>83</v>
      </c>
      <c r="BT103" s="66">
        <v>55</v>
      </c>
      <c r="BU103" s="66">
        <v>104</v>
      </c>
      <c r="BV103" s="66">
        <v>-40</v>
      </c>
      <c r="BW103" s="66">
        <v>25</v>
      </c>
      <c r="BX103" s="66">
        <v>-38</v>
      </c>
      <c r="BY103" s="66">
        <v>41</v>
      </c>
      <c r="BZ103" s="66">
        <v>62</v>
      </c>
      <c r="CA103" s="66">
        <v>54</v>
      </c>
      <c r="CB103" s="66">
        <v>17</v>
      </c>
      <c r="CC103" s="66">
        <v>28</v>
      </c>
      <c r="CD103" s="66">
        <v>146</v>
      </c>
      <c r="CE103" s="66">
        <v>50</v>
      </c>
      <c r="CF103" s="66">
        <v>98</v>
      </c>
      <c r="CG103" s="66">
        <v>36</v>
      </c>
      <c r="CH103" s="66">
        <v>19</v>
      </c>
      <c r="CI103" s="66">
        <v>-1</v>
      </c>
      <c r="CJ103" s="66">
        <v>112</v>
      </c>
      <c r="CK103" s="66">
        <v>13</v>
      </c>
      <c r="CL103" s="66">
        <v>79</v>
      </c>
      <c r="CM103" s="66">
        <v>57</v>
      </c>
      <c r="CN103" s="66">
        <v>34</v>
      </c>
      <c r="CO103" s="66">
        <v>55</v>
      </c>
      <c r="CP103" s="66">
        <v>154</v>
      </c>
      <c r="CQ103" s="66">
        <v>-17</v>
      </c>
      <c r="CR103" s="66">
        <v>34</v>
      </c>
      <c r="CS103" s="66">
        <v>95</v>
      </c>
      <c r="CT103" s="66">
        <v>-16</v>
      </c>
      <c r="CU103" s="66">
        <v>-43</v>
      </c>
      <c r="CV103" s="66">
        <v>78</v>
      </c>
      <c r="CW103" s="66">
        <v>82</v>
      </c>
      <c r="CX103" s="66">
        <v>-3</v>
      </c>
      <c r="CY103" s="66">
        <v>12</v>
      </c>
      <c r="CZ103" s="66">
        <v>2</v>
      </c>
      <c r="DA103" s="66">
        <v>23</v>
      </c>
      <c r="DB103" s="66">
        <v>39</v>
      </c>
      <c r="DC103" s="66">
        <v>-8</v>
      </c>
      <c r="DD103" s="66">
        <v>0</v>
      </c>
      <c r="DE103" s="66">
        <v>23</v>
      </c>
      <c r="DF103" s="66">
        <v>-165</v>
      </c>
      <c r="DG103" s="66">
        <v>30</v>
      </c>
      <c r="DH103" s="66">
        <v>-50</v>
      </c>
      <c r="DI103" s="66">
        <v>-15</v>
      </c>
      <c r="DJ103" s="66">
        <v>-5</v>
      </c>
    </row>
    <row r="104" spans="1:114" x14ac:dyDescent="0.2">
      <c r="B104" s="19" t="s">
        <v>97</v>
      </c>
      <c r="C104" s="20">
        <v>128</v>
      </c>
      <c r="D104" s="20">
        <v>-57</v>
      </c>
      <c r="E104" s="20">
        <v>27</v>
      </c>
      <c r="F104" s="20">
        <v>56</v>
      </c>
      <c r="G104" s="20">
        <v>-11</v>
      </c>
      <c r="H104" s="20">
        <v>31</v>
      </c>
      <c r="I104" s="20">
        <v>26</v>
      </c>
      <c r="J104" s="20">
        <v>114</v>
      </c>
      <c r="K104" s="20">
        <v>-9</v>
      </c>
      <c r="L104" s="20">
        <v>27</v>
      </c>
      <c r="M104" s="20">
        <v>107</v>
      </c>
      <c r="N104" s="20">
        <v>1</v>
      </c>
      <c r="O104" s="20">
        <v>-19</v>
      </c>
      <c r="P104" s="20">
        <v>-26</v>
      </c>
      <c r="Q104" s="20">
        <v>-11</v>
      </c>
      <c r="R104" s="20">
        <v>63</v>
      </c>
      <c r="S104" s="20">
        <v>65</v>
      </c>
      <c r="T104" s="20">
        <v>16</v>
      </c>
      <c r="U104" s="20">
        <v>56</v>
      </c>
      <c r="V104" s="20">
        <v>68</v>
      </c>
      <c r="W104" s="20">
        <v>39</v>
      </c>
      <c r="X104" s="20">
        <v>63</v>
      </c>
      <c r="Y104" s="20">
        <v>49</v>
      </c>
      <c r="Z104" s="20">
        <v>-78</v>
      </c>
      <c r="AA104" s="20">
        <v>61</v>
      </c>
      <c r="AB104" s="20">
        <v>40</v>
      </c>
      <c r="AC104" s="20">
        <v>3</v>
      </c>
      <c r="AD104" s="20">
        <v>62</v>
      </c>
      <c r="AE104" s="20">
        <v>80</v>
      </c>
      <c r="AF104" s="20">
        <v>-4</v>
      </c>
      <c r="AG104" s="20">
        <v>20</v>
      </c>
      <c r="AH104" s="20">
        <v>119</v>
      </c>
      <c r="AI104" s="20">
        <v>64</v>
      </c>
      <c r="AJ104" s="20">
        <v>65</v>
      </c>
      <c r="AK104" s="20">
        <v>76</v>
      </c>
      <c r="AL104" s="20">
        <v>-18</v>
      </c>
      <c r="AM104" s="20">
        <v>10</v>
      </c>
      <c r="AN104" s="20">
        <v>-62</v>
      </c>
      <c r="AO104" s="20">
        <v>43</v>
      </c>
      <c r="AP104" s="20">
        <v>65</v>
      </c>
      <c r="AQ104" s="20">
        <v>77</v>
      </c>
      <c r="AR104" s="20">
        <v>23</v>
      </c>
      <c r="AS104" s="20">
        <v>95</v>
      </c>
      <c r="AT104" s="20">
        <v>41</v>
      </c>
      <c r="AU104" s="20">
        <v>83</v>
      </c>
      <c r="AV104" s="20">
        <v>77</v>
      </c>
      <c r="AW104" s="20">
        <v>77</v>
      </c>
      <c r="AX104" s="20">
        <v>3</v>
      </c>
      <c r="AY104" s="20">
        <v>57</v>
      </c>
      <c r="AZ104" s="20">
        <v>62</v>
      </c>
      <c r="BA104" s="20">
        <v>2</v>
      </c>
      <c r="BB104" s="20">
        <v>48</v>
      </c>
      <c r="BC104" s="20">
        <v>34</v>
      </c>
      <c r="BD104" s="20">
        <v>104</v>
      </c>
      <c r="BE104" s="20">
        <v>121</v>
      </c>
      <c r="BF104" s="20">
        <v>17</v>
      </c>
      <c r="BG104" s="20">
        <v>33</v>
      </c>
      <c r="BH104" s="20">
        <v>126</v>
      </c>
      <c r="BI104" s="20">
        <v>1</v>
      </c>
      <c r="BJ104" s="20">
        <v>6</v>
      </c>
      <c r="BK104" s="20">
        <v>48</v>
      </c>
      <c r="BL104" s="20">
        <v>-14</v>
      </c>
      <c r="BM104" s="20">
        <v>107</v>
      </c>
      <c r="BN104" s="20">
        <v>-15</v>
      </c>
      <c r="BO104" s="20">
        <v>67</v>
      </c>
      <c r="BP104" s="20">
        <v>55</v>
      </c>
      <c r="BQ104" s="20">
        <v>14</v>
      </c>
      <c r="BR104" s="20">
        <v>48</v>
      </c>
      <c r="BS104" s="20">
        <v>83</v>
      </c>
      <c r="BT104" s="20">
        <v>55</v>
      </c>
      <c r="BU104" s="20">
        <v>104</v>
      </c>
      <c r="BV104" s="20">
        <v>-40</v>
      </c>
      <c r="BW104" s="20">
        <v>25</v>
      </c>
      <c r="BX104" s="20">
        <v>-38</v>
      </c>
      <c r="BY104" s="20">
        <v>41</v>
      </c>
      <c r="BZ104" s="20">
        <v>62</v>
      </c>
      <c r="CA104" s="20">
        <v>54</v>
      </c>
      <c r="CB104" s="20">
        <v>17</v>
      </c>
      <c r="CC104" s="20">
        <v>28</v>
      </c>
      <c r="CD104" s="20">
        <v>146</v>
      </c>
      <c r="CE104" s="20">
        <v>50</v>
      </c>
      <c r="CF104" s="20">
        <v>98</v>
      </c>
      <c r="CG104" s="20">
        <v>36</v>
      </c>
      <c r="CH104" s="20">
        <v>19</v>
      </c>
      <c r="CI104" s="20">
        <v>-1</v>
      </c>
      <c r="CJ104" s="20">
        <v>112</v>
      </c>
      <c r="CK104" s="20">
        <v>13</v>
      </c>
      <c r="CL104" s="20">
        <v>79</v>
      </c>
      <c r="CM104" s="20">
        <v>57</v>
      </c>
      <c r="CN104" s="20">
        <v>34</v>
      </c>
      <c r="CO104" s="20">
        <v>55</v>
      </c>
      <c r="CP104" s="20">
        <v>154</v>
      </c>
      <c r="CQ104" s="20">
        <v>-17</v>
      </c>
      <c r="CR104" s="20">
        <v>34</v>
      </c>
      <c r="CS104" s="20">
        <v>95</v>
      </c>
      <c r="CT104" s="20">
        <v>-16</v>
      </c>
      <c r="CU104" s="20">
        <v>-43</v>
      </c>
      <c r="CV104" s="20">
        <v>78</v>
      </c>
      <c r="CW104" s="20">
        <v>82</v>
      </c>
      <c r="CX104" s="20">
        <v>-3</v>
      </c>
      <c r="CY104" s="20">
        <v>12</v>
      </c>
      <c r="CZ104" s="20">
        <v>2</v>
      </c>
      <c r="DA104" s="20">
        <v>23</v>
      </c>
      <c r="DB104" s="20">
        <v>39</v>
      </c>
      <c r="DC104" s="20">
        <v>-8</v>
      </c>
      <c r="DD104" s="20">
        <v>0</v>
      </c>
      <c r="DE104" s="20">
        <v>23</v>
      </c>
      <c r="DF104" s="20">
        <v>-165</v>
      </c>
      <c r="DG104" s="20">
        <v>30</v>
      </c>
      <c r="DH104" s="20">
        <v>-50</v>
      </c>
      <c r="DI104" s="20">
        <v>-15</v>
      </c>
      <c r="DJ104" s="20">
        <v>-5</v>
      </c>
    </row>
    <row r="105" spans="1:114" x14ac:dyDescent="0.2">
      <c r="B105" s="21" t="s">
        <v>98</v>
      </c>
      <c r="C105" s="66">
        <v>79</v>
      </c>
      <c r="D105" s="66">
        <v>-21</v>
      </c>
      <c r="E105" s="66">
        <v>15</v>
      </c>
      <c r="F105" s="66">
        <v>-1</v>
      </c>
      <c r="G105" s="66">
        <v>72</v>
      </c>
      <c r="H105" s="66">
        <v>6</v>
      </c>
      <c r="I105" s="66">
        <v>-27</v>
      </c>
      <c r="J105" s="66">
        <v>15</v>
      </c>
      <c r="K105" s="66">
        <v>-10</v>
      </c>
      <c r="L105" s="66">
        <v>4</v>
      </c>
      <c r="M105" s="66">
        <v>-51</v>
      </c>
      <c r="N105" s="66">
        <v>-11</v>
      </c>
      <c r="O105" s="66">
        <v>-5</v>
      </c>
      <c r="P105" s="66">
        <v>-36</v>
      </c>
      <c r="Q105" s="66">
        <v>51</v>
      </c>
      <c r="R105" s="66">
        <v>12</v>
      </c>
      <c r="S105" s="66">
        <v>22</v>
      </c>
      <c r="T105" s="66">
        <v>0</v>
      </c>
      <c r="U105" s="66">
        <v>8</v>
      </c>
      <c r="V105" s="66">
        <v>-10</v>
      </c>
      <c r="W105" s="66">
        <v>16</v>
      </c>
      <c r="X105" s="66">
        <v>-3</v>
      </c>
      <c r="Y105" s="66">
        <v>7</v>
      </c>
      <c r="Z105" s="66">
        <v>-7</v>
      </c>
      <c r="AA105" s="66">
        <v>33</v>
      </c>
      <c r="AB105" s="66">
        <v>0</v>
      </c>
      <c r="AC105" s="66">
        <v>18</v>
      </c>
      <c r="AD105" s="66">
        <v>-10</v>
      </c>
      <c r="AE105" s="66">
        <v>6</v>
      </c>
      <c r="AF105" s="66">
        <v>71</v>
      </c>
      <c r="AG105" s="66">
        <v>23</v>
      </c>
      <c r="AH105" s="66">
        <v>12</v>
      </c>
      <c r="AI105" s="66">
        <v>3</v>
      </c>
      <c r="AJ105" s="66">
        <v>-24</v>
      </c>
      <c r="AK105" s="66">
        <v>-16</v>
      </c>
      <c r="AL105" s="66">
        <v>-3</v>
      </c>
      <c r="AM105" s="66">
        <v>0</v>
      </c>
      <c r="AN105" s="66">
        <v>-8</v>
      </c>
      <c r="AO105" s="66">
        <v>25</v>
      </c>
      <c r="AP105" s="66">
        <v>10</v>
      </c>
      <c r="AQ105" s="66">
        <v>27</v>
      </c>
      <c r="AR105" s="66">
        <v>11</v>
      </c>
      <c r="AS105" s="66">
        <v>-3</v>
      </c>
      <c r="AT105" s="66">
        <v>-17</v>
      </c>
      <c r="AU105" s="66">
        <v>19</v>
      </c>
      <c r="AV105" s="66">
        <v>44</v>
      </c>
      <c r="AW105" s="66">
        <v>-25</v>
      </c>
      <c r="AX105" s="66">
        <v>-15</v>
      </c>
      <c r="AY105" s="66">
        <v>-10</v>
      </c>
      <c r="AZ105" s="66">
        <v>23</v>
      </c>
      <c r="BA105" s="66">
        <v>-4</v>
      </c>
      <c r="BB105" s="66">
        <v>26</v>
      </c>
      <c r="BC105" s="66">
        <v>-2</v>
      </c>
      <c r="BD105" s="66">
        <v>3</v>
      </c>
      <c r="BE105" s="66">
        <v>10</v>
      </c>
      <c r="BF105" s="66">
        <v>3</v>
      </c>
      <c r="BG105" s="66">
        <v>47</v>
      </c>
      <c r="BH105" s="66">
        <v>24</v>
      </c>
      <c r="BI105" s="66">
        <v>-46</v>
      </c>
      <c r="BJ105" s="66">
        <v>-5</v>
      </c>
      <c r="BK105" s="66">
        <v>-15</v>
      </c>
      <c r="BL105" s="66">
        <v>4</v>
      </c>
      <c r="BM105" s="66">
        <v>43</v>
      </c>
      <c r="BN105" s="66">
        <v>-3</v>
      </c>
      <c r="BO105" s="66">
        <v>41</v>
      </c>
      <c r="BP105" s="66">
        <v>16</v>
      </c>
      <c r="BQ105" s="66">
        <v>-23</v>
      </c>
      <c r="BR105" s="66">
        <v>18</v>
      </c>
      <c r="BS105" s="66">
        <v>51</v>
      </c>
      <c r="BT105" s="66">
        <v>8</v>
      </c>
      <c r="BU105" s="66">
        <v>-12</v>
      </c>
      <c r="BV105" s="66">
        <v>-50</v>
      </c>
      <c r="BW105" s="66">
        <v>-10</v>
      </c>
      <c r="BX105" s="66">
        <v>51</v>
      </c>
      <c r="BY105" s="66">
        <v>25</v>
      </c>
      <c r="BZ105" s="66">
        <v>-20</v>
      </c>
      <c r="CA105" s="66">
        <v>23</v>
      </c>
      <c r="CB105" s="66">
        <v>34</v>
      </c>
      <c r="CC105" s="66">
        <v>28</v>
      </c>
      <c r="CD105" s="66">
        <v>-2</v>
      </c>
      <c r="CE105" s="66">
        <v>50</v>
      </c>
      <c r="CF105" s="66">
        <v>52</v>
      </c>
      <c r="CG105" s="66">
        <v>-27</v>
      </c>
      <c r="CH105" s="66">
        <v>-68</v>
      </c>
      <c r="CI105" s="66">
        <v>53</v>
      </c>
      <c r="CJ105" s="66">
        <v>-6</v>
      </c>
      <c r="CK105" s="66">
        <v>45</v>
      </c>
      <c r="CL105" s="66">
        <v>5</v>
      </c>
      <c r="CM105" s="66">
        <v>-25</v>
      </c>
      <c r="CN105" s="66">
        <v>-19</v>
      </c>
      <c r="CO105" s="66">
        <v>2</v>
      </c>
      <c r="CP105" s="66">
        <v>-36</v>
      </c>
      <c r="CQ105" s="66">
        <v>-4</v>
      </c>
      <c r="CR105" s="66">
        <v>26</v>
      </c>
      <c r="CS105" s="66">
        <v>35</v>
      </c>
      <c r="CT105" s="66">
        <v>-43</v>
      </c>
      <c r="CU105" s="66">
        <v>14</v>
      </c>
      <c r="CV105" s="66">
        <v>1</v>
      </c>
      <c r="CW105" s="66">
        <v>29</v>
      </c>
      <c r="CX105" s="66">
        <v>18</v>
      </c>
      <c r="CY105" s="66">
        <v>20</v>
      </c>
      <c r="CZ105" s="66">
        <v>30</v>
      </c>
      <c r="DA105" s="66">
        <v>2</v>
      </c>
      <c r="DB105" s="66">
        <v>-30</v>
      </c>
      <c r="DC105" s="66">
        <v>-3</v>
      </c>
      <c r="DD105" s="66">
        <v>26</v>
      </c>
      <c r="DE105" s="66">
        <v>-4</v>
      </c>
      <c r="DF105" s="66">
        <v>-40</v>
      </c>
      <c r="DG105" s="66">
        <v>32</v>
      </c>
      <c r="DH105" s="66">
        <v>-8</v>
      </c>
      <c r="DI105" s="66">
        <v>-21</v>
      </c>
      <c r="DJ105" s="66">
        <v>-30</v>
      </c>
    </row>
    <row r="106" spans="1:114" x14ac:dyDescent="0.2">
      <c r="B106" s="19" t="s">
        <v>99</v>
      </c>
      <c r="C106" s="20">
        <v>79</v>
      </c>
      <c r="D106" s="20">
        <v>-21</v>
      </c>
      <c r="E106" s="20">
        <v>15</v>
      </c>
      <c r="F106" s="20">
        <v>-1</v>
      </c>
      <c r="G106" s="20">
        <v>72</v>
      </c>
      <c r="H106" s="20">
        <v>6</v>
      </c>
      <c r="I106" s="20">
        <v>-27</v>
      </c>
      <c r="J106" s="20">
        <v>15</v>
      </c>
      <c r="K106" s="20">
        <v>-10</v>
      </c>
      <c r="L106" s="20">
        <v>4</v>
      </c>
      <c r="M106" s="20">
        <v>-51</v>
      </c>
      <c r="N106" s="20">
        <v>-11</v>
      </c>
      <c r="O106" s="20">
        <v>-5</v>
      </c>
      <c r="P106" s="20">
        <v>-36</v>
      </c>
      <c r="Q106" s="20">
        <v>51</v>
      </c>
      <c r="R106" s="20">
        <v>12</v>
      </c>
      <c r="S106" s="20">
        <v>22</v>
      </c>
      <c r="T106" s="20">
        <v>0</v>
      </c>
      <c r="U106" s="20">
        <v>8</v>
      </c>
      <c r="V106" s="20">
        <v>-10</v>
      </c>
      <c r="W106" s="20">
        <v>16</v>
      </c>
      <c r="X106" s="20">
        <v>-3</v>
      </c>
      <c r="Y106" s="20">
        <v>7</v>
      </c>
      <c r="Z106" s="20">
        <v>-7</v>
      </c>
      <c r="AA106" s="20">
        <v>33</v>
      </c>
      <c r="AB106" s="20">
        <v>0</v>
      </c>
      <c r="AC106" s="20">
        <v>18</v>
      </c>
      <c r="AD106" s="20">
        <v>-10</v>
      </c>
      <c r="AE106" s="20">
        <v>6</v>
      </c>
      <c r="AF106" s="20">
        <v>71</v>
      </c>
      <c r="AG106" s="20">
        <v>23</v>
      </c>
      <c r="AH106" s="20">
        <v>12</v>
      </c>
      <c r="AI106" s="20">
        <v>3</v>
      </c>
      <c r="AJ106" s="20">
        <v>-24</v>
      </c>
      <c r="AK106" s="20">
        <v>-16</v>
      </c>
      <c r="AL106" s="20">
        <v>-3</v>
      </c>
      <c r="AM106" s="20">
        <v>0</v>
      </c>
      <c r="AN106" s="20">
        <v>-8</v>
      </c>
      <c r="AO106" s="20">
        <v>25</v>
      </c>
      <c r="AP106" s="20">
        <v>10</v>
      </c>
      <c r="AQ106" s="20">
        <v>27</v>
      </c>
      <c r="AR106" s="20">
        <v>11</v>
      </c>
      <c r="AS106" s="20">
        <v>-3</v>
      </c>
      <c r="AT106" s="20">
        <v>-17</v>
      </c>
      <c r="AU106" s="20">
        <v>19</v>
      </c>
      <c r="AV106" s="20">
        <v>44</v>
      </c>
      <c r="AW106" s="20">
        <v>-25</v>
      </c>
      <c r="AX106" s="20">
        <v>-15</v>
      </c>
      <c r="AY106" s="20">
        <v>-10</v>
      </c>
      <c r="AZ106" s="20">
        <v>23</v>
      </c>
      <c r="BA106" s="20">
        <v>-4</v>
      </c>
      <c r="BB106" s="20">
        <v>26</v>
      </c>
      <c r="BC106" s="20">
        <v>-2</v>
      </c>
      <c r="BD106" s="20">
        <v>3</v>
      </c>
      <c r="BE106" s="20">
        <v>10</v>
      </c>
      <c r="BF106" s="20">
        <v>3</v>
      </c>
      <c r="BG106" s="20">
        <v>47</v>
      </c>
      <c r="BH106" s="20">
        <v>24</v>
      </c>
      <c r="BI106" s="20">
        <v>-46</v>
      </c>
      <c r="BJ106" s="20">
        <v>-5</v>
      </c>
      <c r="BK106" s="20">
        <v>-15</v>
      </c>
      <c r="BL106" s="20">
        <v>4</v>
      </c>
      <c r="BM106" s="20">
        <v>43</v>
      </c>
      <c r="BN106" s="20">
        <v>-3</v>
      </c>
      <c r="BO106" s="20">
        <v>41</v>
      </c>
      <c r="BP106" s="20">
        <v>16</v>
      </c>
      <c r="BQ106" s="20">
        <v>-23</v>
      </c>
      <c r="BR106" s="20">
        <v>18</v>
      </c>
      <c r="BS106" s="20">
        <v>51</v>
      </c>
      <c r="BT106" s="20">
        <v>8</v>
      </c>
      <c r="BU106" s="20">
        <v>-12</v>
      </c>
      <c r="BV106" s="20">
        <v>-50</v>
      </c>
      <c r="BW106" s="20">
        <v>-10</v>
      </c>
      <c r="BX106" s="20">
        <v>51</v>
      </c>
      <c r="BY106" s="20">
        <v>25</v>
      </c>
      <c r="BZ106" s="20">
        <v>-20</v>
      </c>
      <c r="CA106" s="20">
        <v>23</v>
      </c>
      <c r="CB106" s="20">
        <v>34</v>
      </c>
      <c r="CC106" s="20">
        <v>28</v>
      </c>
      <c r="CD106" s="20">
        <v>-2</v>
      </c>
      <c r="CE106" s="20">
        <v>50</v>
      </c>
      <c r="CF106" s="20">
        <v>52</v>
      </c>
      <c r="CG106" s="20">
        <v>-27</v>
      </c>
      <c r="CH106" s="20">
        <v>-68</v>
      </c>
      <c r="CI106" s="20">
        <v>53</v>
      </c>
      <c r="CJ106" s="20">
        <v>-6</v>
      </c>
      <c r="CK106" s="20">
        <v>45</v>
      </c>
      <c r="CL106" s="20">
        <v>5</v>
      </c>
      <c r="CM106" s="20">
        <v>-25</v>
      </c>
      <c r="CN106" s="20">
        <v>-19</v>
      </c>
      <c r="CO106" s="20">
        <v>2</v>
      </c>
      <c r="CP106" s="20">
        <v>-36</v>
      </c>
      <c r="CQ106" s="20">
        <v>-4</v>
      </c>
      <c r="CR106" s="20">
        <v>26</v>
      </c>
      <c r="CS106" s="20">
        <v>35</v>
      </c>
      <c r="CT106" s="20">
        <v>-43</v>
      </c>
      <c r="CU106" s="20">
        <v>14</v>
      </c>
      <c r="CV106" s="20">
        <v>1</v>
      </c>
      <c r="CW106" s="20">
        <v>29</v>
      </c>
      <c r="CX106" s="20">
        <v>18</v>
      </c>
      <c r="CY106" s="20">
        <v>20</v>
      </c>
      <c r="CZ106" s="20">
        <v>30</v>
      </c>
      <c r="DA106" s="20">
        <v>2</v>
      </c>
      <c r="DB106" s="20">
        <v>-30</v>
      </c>
      <c r="DC106" s="20">
        <v>-3</v>
      </c>
      <c r="DD106" s="20">
        <v>26</v>
      </c>
      <c r="DE106" s="20">
        <v>-4</v>
      </c>
      <c r="DF106" s="20">
        <v>-40</v>
      </c>
      <c r="DG106" s="20">
        <v>32</v>
      </c>
      <c r="DH106" s="20">
        <v>-8</v>
      </c>
      <c r="DI106" s="20">
        <v>-21</v>
      </c>
      <c r="DJ106" s="20">
        <v>-30</v>
      </c>
    </row>
    <row r="107" spans="1:114" s="26" customFormat="1" x14ac:dyDescent="0.2">
      <c r="A107" s="2"/>
      <c r="B107" s="21" t="s">
        <v>100</v>
      </c>
      <c r="C107" s="66">
        <v>88</v>
      </c>
      <c r="D107" s="66">
        <v>31</v>
      </c>
      <c r="E107" s="66">
        <v>-200</v>
      </c>
      <c r="F107" s="66">
        <v>-291</v>
      </c>
      <c r="G107" s="66">
        <v>14</v>
      </c>
      <c r="H107" s="66">
        <v>-68</v>
      </c>
      <c r="I107" s="66">
        <v>-21</v>
      </c>
      <c r="J107" s="66">
        <v>-30</v>
      </c>
      <c r="K107" s="66">
        <v>141</v>
      </c>
      <c r="L107" s="66">
        <v>192</v>
      </c>
      <c r="M107" s="66">
        <v>294</v>
      </c>
      <c r="N107" s="66">
        <v>-9</v>
      </c>
      <c r="O107" s="66">
        <v>146</v>
      </c>
      <c r="P107" s="66">
        <v>-42</v>
      </c>
      <c r="Q107" s="66">
        <v>-306</v>
      </c>
      <c r="R107" s="66">
        <v>11</v>
      </c>
      <c r="S107" s="66">
        <v>96</v>
      </c>
      <c r="T107" s="66">
        <v>38</v>
      </c>
      <c r="U107" s="66">
        <v>47</v>
      </c>
      <c r="V107" s="66">
        <v>95</v>
      </c>
      <c r="W107" s="66">
        <v>61</v>
      </c>
      <c r="X107" s="66">
        <v>95</v>
      </c>
      <c r="Y107" s="66">
        <v>161</v>
      </c>
      <c r="Z107" s="66">
        <v>-61</v>
      </c>
      <c r="AA107" s="66">
        <v>174</v>
      </c>
      <c r="AB107" s="66">
        <v>52</v>
      </c>
      <c r="AC107" s="66">
        <v>-184</v>
      </c>
      <c r="AD107" s="66">
        <v>-406</v>
      </c>
      <c r="AE107" s="66">
        <v>-27</v>
      </c>
      <c r="AF107" s="66">
        <v>-48</v>
      </c>
      <c r="AG107" s="66">
        <v>-17</v>
      </c>
      <c r="AH107" s="66">
        <v>70</v>
      </c>
      <c r="AI107" s="66">
        <v>36</v>
      </c>
      <c r="AJ107" s="66">
        <v>78</v>
      </c>
      <c r="AK107" s="66">
        <v>107</v>
      </c>
      <c r="AL107" s="66">
        <v>-47</v>
      </c>
      <c r="AM107" s="66">
        <v>128</v>
      </c>
      <c r="AN107" s="66">
        <v>16</v>
      </c>
      <c r="AO107" s="66">
        <v>-291</v>
      </c>
      <c r="AP107" s="66">
        <v>-81</v>
      </c>
      <c r="AQ107" s="66">
        <v>-38</v>
      </c>
      <c r="AR107" s="66">
        <v>-16</v>
      </c>
      <c r="AS107" s="66">
        <v>-59</v>
      </c>
      <c r="AT107" s="66">
        <v>103</v>
      </c>
      <c r="AU107" s="66">
        <v>19</v>
      </c>
      <c r="AV107" s="66">
        <v>96</v>
      </c>
      <c r="AW107" s="66">
        <v>60</v>
      </c>
      <c r="AX107" s="66">
        <v>39</v>
      </c>
      <c r="AY107" s="66">
        <v>105</v>
      </c>
      <c r="AZ107" s="66">
        <v>-35</v>
      </c>
      <c r="BA107" s="66">
        <v>8</v>
      </c>
      <c r="BB107" s="66">
        <v>-265</v>
      </c>
      <c r="BC107" s="66">
        <v>-18</v>
      </c>
      <c r="BD107" s="66">
        <v>4</v>
      </c>
      <c r="BE107" s="66">
        <v>-14</v>
      </c>
      <c r="BF107" s="66">
        <v>22</v>
      </c>
      <c r="BG107" s="66">
        <v>70</v>
      </c>
      <c r="BH107" s="66">
        <v>125</v>
      </c>
      <c r="BI107" s="66">
        <v>57</v>
      </c>
      <c r="BJ107" s="66">
        <v>-40</v>
      </c>
      <c r="BK107" s="66">
        <v>138</v>
      </c>
      <c r="BL107" s="66">
        <v>-10</v>
      </c>
      <c r="BM107" s="66">
        <v>-129</v>
      </c>
      <c r="BN107" s="66">
        <v>-52</v>
      </c>
      <c r="BO107" s="66">
        <v>-10</v>
      </c>
      <c r="BP107" s="66">
        <v>30</v>
      </c>
      <c r="BQ107" s="66">
        <v>-7</v>
      </c>
      <c r="BR107" s="66">
        <v>-159</v>
      </c>
      <c r="BS107" s="66">
        <v>16</v>
      </c>
      <c r="BT107" s="66">
        <v>55</v>
      </c>
      <c r="BU107" s="66">
        <v>77</v>
      </c>
      <c r="BV107" s="66">
        <v>-60</v>
      </c>
      <c r="BW107" s="66">
        <v>213</v>
      </c>
      <c r="BX107" s="66">
        <v>41</v>
      </c>
      <c r="BY107" s="66">
        <v>-182</v>
      </c>
      <c r="BZ107" s="66">
        <v>-96</v>
      </c>
      <c r="CA107" s="66">
        <v>-2</v>
      </c>
      <c r="CB107" s="66">
        <v>143</v>
      </c>
      <c r="CC107" s="66">
        <v>-117</v>
      </c>
      <c r="CD107" s="66">
        <v>68</v>
      </c>
      <c r="CE107" s="66">
        <v>36</v>
      </c>
      <c r="CF107" s="66">
        <v>22</v>
      </c>
      <c r="CG107" s="66">
        <v>9</v>
      </c>
      <c r="CH107" s="66">
        <v>-83</v>
      </c>
      <c r="CI107" s="66">
        <v>187</v>
      </c>
      <c r="CJ107" s="66">
        <v>38</v>
      </c>
      <c r="CK107" s="66">
        <v>38</v>
      </c>
      <c r="CL107" s="66">
        <v>-187</v>
      </c>
      <c r="CM107" s="66">
        <v>-46</v>
      </c>
      <c r="CN107" s="66">
        <v>12</v>
      </c>
      <c r="CO107" s="66">
        <v>-38</v>
      </c>
      <c r="CP107" s="66">
        <v>-33</v>
      </c>
      <c r="CQ107" s="66">
        <v>-1</v>
      </c>
      <c r="CR107" s="66">
        <v>45</v>
      </c>
      <c r="CS107" s="66">
        <v>40</v>
      </c>
      <c r="CT107" s="66">
        <v>-81</v>
      </c>
      <c r="CU107" s="66">
        <v>328</v>
      </c>
      <c r="CV107" s="66">
        <v>10</v>
      </c>
      <c r="CW107" s="66">
        <v>-118</v>
      </c>
      <c r="CX107" s="66">
        <v>-112</v>
      </c>
      <c r="CY107" s="66">
        <v>8</v>
      </c>
      <c r="CZ107" s="66">
        <v>-72</v>
      </c>
      <c r="DA107" s="66">
        <v>-70</v>
      </c>
      <c r="DB107" s="66">
        <v>-86</v>
      </c>
      <c r="DC107" s="66">
        <v>-29</v>
      </c>
      <c r="DD107" s="66">
        <v>-23</v>
      </c>
      <c r="DE107" s="66">
        <v>51</v>
      </c>
      <c r="DF107" s="66">
        <v>-62</v>
      </c>
      <c r="DG107" s="66">
        <v>199</v>
      </c>
      <c r="DH107" s="66">
        <v>44</v>
      </c>
      <c r="DI107" s="66">
        <v>-132</v>
      </c>
      <c r="DJ107" s="66">
        <v>-5</v>
      </c>
    </row>
    <row r="108" spans="1:114" x14ac:dyDescent="0.2">
      <c r="B108" s="19" t="s">
        <v>101</v>
      </c>
      <c r="C108" s="20">
        <v>88</v>
      </c>
      <c r="D108" s="20">
        <v>31</v>
      </c>
      <c r="E108" s="20">
        <v>-200</v>
      </c>
      <c r="F108" s="20">
        <v>-291</v>
      </c>
      <c r="G108" s="20">
        <v>14</v>
      </c>
      <c r="H108" s="20">
        <v>-68</v>
      </c>
      <c r="I108" s="20">
        <v>-21</v>
      </c>
      <c r="J108" s="20">
        <v>-30</v>
      </c>
      <c r="K108" s="20">
        <v>141</v>
      </c>
      <c r="L108" s="20">
        <v>192</v>
      </c>
      <c r="M108" s="20">
        <v>294</v>
      </c>
      <c r="N108" s="20">
        <v>-9</v>
      </c>
      <c r="O108" s="20">
        <v>146</v>
      </c>
      <c r="P108" s="20">
        <v>-42</v>
      </c>
      <c r="Q108" s="20">
        <v>-306</v>
      </c>
      <c r="R108" s="20">
        <v>11</v>
      </c>
      <c r="S108" s="20">
        <v>96</v>
      </c>
      <c r="T108" s="20">
        <v>38</v>
      </c>
      <c r="U108" s="20">
        <v>47</v>
      </c>
      <c r="V108" s="20">
        <v>95</v>
      </c>
      <c r="W108" s="20">
        <v>61</v>
      </c>
      <c r="X108" s="20">
        <v>95</v>
      </c>
      <c r="Y108" s="20">
        <v>161</v>
      </c>
      <c r="Z108" s="20">
        <v>-61</v>
      </c>
      <c r="AA108" s="20">
        <v>174</v>
      </c>
      <c r="AB108" s="20">
        <v>52</v>
      </c>
      <c r="AC108" s="20">
        <v>-184</v>
      </c>
      <c r="AD108" s="20">
        <v>-406</v>
      </c>
      <c r="AE108" s="20">
        <v>-27</v>
      </c>
      <c r="AF108" s="20">
        <v>-48</v>
      </c>
      <c r="AG108" s="20">
        <v>-17</v>
      </c>
      <c r="AH108" s="20">
        <v>70</v>
      </c>
      <c r="AI108" s="20">
        <v>36</v>
      </c>
      <c r="AJ108" s="20">
        <v>78</v>
      </c>
      <c r="AK108" s="20">
        <v>107</v>
      </c>
      <c r="AL108" s="20">
        <v>-47</v>
      </c>
      <c r="AM108" s="20">
        <v>128</v>
      </c>
      <c r="AN108" s="20">
        <v>16</v>
      </c>
      <c r="AO108" s="20">
        <v>-291</v>
      </c>
      <c r="AP108" s="20">
        <v>-81</v>
      </c>
      <c r="AQ108" s="20">
        <v>-38</v>
      </c>
      <c r="AR108" s="20">
        <v>-16</v>
      </c>
      <c r="AS108" s="20">
        <v>-59</v>
      </c>
      <c r="AT108" s="20">
        <v>103</v>
      </c>
      <c r="AU108" s="20">
        <v>19</v>
      </c>
      <c r="AV108" s="20">
        <v>96</v>
      </c>
      <c r="AW108" s="20">
        <v>60</v>
      </c>
      <c r="AX108" s="20">
        <v>39</v>
      </c>
      <c r="AY108" s="20">
        <v>105</v>
      </c>
      <c r="AZ108" s="20">
        <v>-35</v>
      </c>
      <c r="BA108" s="20">
        <v>8</v>
      </c>
      <c r="BB108" s="20">
        <v>-265</v>
      </c>
      <c r="BC108" s="20">
        <v>-18</v>
      </c>
      <c r="BD108" s="20">
        <v>4</v>
      </c>
      <c r="BE108" s="20">
        <v>-14</v>
      </c>
      <c r="BF108" s="20">
        <v>22</v>
      </c>
      <c r="BG108" s="20">
        <v>70</v>
      </c>
      <c r="BH108" s="20">
        <v>125</v>
      </c>
      <c r="BI108" s="20">
        <v>57</v>
      </c>
      <c r="BJ108" s="20">
        <v>-40</v>
      </c>
      <c r="BK108" s="20">
        <v>138</v>
      </c>
      <c r="BL108" s="20">
        <v>-10</v>
      </c>
      <c r="BM108" s="20">
        <v>-129</v>
      </c>
      <c r="BN108" s="20">
        <v>-52</v>
      </c>
      <c r="BO108" s="20">
        <v>-10</v>
      </c>
      <c r="BP108" s="20">
        <v>30</v>
      </c>
      <c r="BQ108" s="20">
        <v>-7</v>
      </c>
      <c r="BR108" s="20">
        <v>-159</v>
      </c>
      <c r="BS108" s="20">
        <v>16</v>
      </c>
      <c r="BT108" s="20">
        <v>55</v>
      </c>
      <c r="BU108" s="20">
        <v>77</v>
      </c>
      <c r="BV108" s="20">
        <v>-60</v>
      </c>
      <c r="BW108" s="20">
        <v>213</v>
      </c>
      <c r="BX108" s="20">
        <v>41</v>
      </c>
      <c r="BY108" s="20">
        <v>-182</v>
      </c>
      <c r="BZ108" s="20">
        <v>-96</v>
      </c>
      <c r="CA108" s="20">
        <v>-2</v>
      </c>
      <c r="CB108" s="20">
        <v>143</v>
      </c>
      <c r="CC108" s="20">
        <v>-117</v>
      </c>
      <c r="CD108" s="20">
        <v>68</v>
      </c>
      <c r="CE108" s="20">
        <v>36</v>
      </c>
      <c r="CF108" s="20">
        <v>22</v>
      </c>
      <c r="CG108" s="20">
        <v>9</v>
      </c>
      <c r="CH108" s="20">
        <v>-83</v>
      </c>
      <c r="CI108" s="20">
        <v>187</v>
      </c>
      <c r="CJ108" s="20">
        <v>38</v>
      </c>
      <c r="CK108" s="20">
        <v>38</v>
      </c>
      <c r="CL108" s="20">
        <v>-187</v>
      </c>
      <c r="CM108" s="20">
        <v>-46</v>
      </c>
      <c r="CN108" s="20">
        <v>12</v>
      </c>
      <c r="CO108" s="20">
        <v>-38</v>
      </c>
      <c r="CP108" s="20">
        <v>-33</v>
      </c>
      <c r="CQ108" s="20">
        <v>-1</v>
      </c>
      <c r="CR108" s="20">
        <v>45</v>
      </c>
      <c r="CS108" s="20">
        <v>40</v>
      </c>
      <c r="CT108" s="20">
        <v>-81</v>
      </c>
      <c r="CU108" s="20">
        <v>328</v>
      </c>
      <c r="CV108" s="20">
        <v>10</v>
      </c>
      <c r="CW108" s="20">
        <v>-118</v>
      </c>
      <c r="CX108" s="20">
        <v>-112</v>
      </c>
      <c r="CY108" s="20">
        <v>8</v>
      </c>
      <c r="CZ108" s="20">
        <v>-72</v>
      </c>
      <c r="DA108" s="20">
        <v>-70</v>
      </c>
      <c r="DB108" s="20">
        <v>-86</v>
      </c>
      <c r="DC108" s="20">
        <v>-29</v>
      </c>
      <c r="DD108" s="20">
        <v>-23</v>
      </c>
      <c r="DE108" s="20">
        <v>51</v>
      </c>
      <c r="DF108" s="20">
        <v>-62</v>
      </c>
      <c r="DG108" s="20">
        <v>199</v>
      </c>
      <c r="DH108" s="20">
        <v>44</v>
      </c>
      <c r="DI108" s="20">
        <v>-132</v>
      </c>
      <c r="DJ108" s="20">
        <v>-5</v>
      </c>
    </row>
    <row r="109" spans="1:114" x14ac:dyDescent="0.2">
      <c r="A109" s="7"/>
      <c r="B109" s="21" t="s">
        <v>102</v>
      </c>
      <c r="C109" s="66">
        <v>3</v>
      </c>
      <c r="D109" s="66">
        <v>-1</v>
      </c>
      <c r="E109" s="66">
        <v>38</v>
      </c>
      <c r="F109" s="66">
        <v>36</v>
      </c>
      <c r="G109" s="66">
        <v>-12</v>
      </c>
      <c r="H109" s="66">
        <v>13</v>
      </c>
      <c r="I109" s="66">
        <v>26</v>
      </c>
      <c r="J109" s="66">
        <v>-15</v>
      </c>
      <c r="K109" s="66">
        <v>8</v>
      </c>
      <c r="L109" s="66">
        <v>6</v>
      </c>
      <c r="M109" s="66">
        <v>-24</v>
      </c>
      <c r="N109" s="66">
        <v>-25</v>
      </c>
      <c r="O109" s="66">
        <v>-15</v>
      </c>
      <c r="P109" s="66">
        <v>37</v>
      </c>
      <c r="Q109" s="66">
        <v>10</v>
      </c>
      <c r="R109" s="66">
        <v>-14</v>
      </c>
      <c r="S109" s="66">
        <v>11</v>
      </c>
      <c r="T109" s="66">
        <v>19</v>
      </c>
      <c r="U109" s="66">
        <v>0</v>
      </c>
      <c r="V109" s="66">
        <v>-14</v>
      </c>
      <c r="W109" s="66">
        <v>28</v>
      </c>
      <c r="X109" s="66">
        <v>-16</v>
      </c>
      <c r="Y109" s="66">
        <v>24</v>
      </c>
      <c r="Z109" s="66">
        <v>-44</v>
      </c>
      <c r="AA109" s="66">
        <v>47</v>
      </c>
      <c r="AB109" s="66">
        <v>16</v>
      </c>
      <c r="AC109" s="66">
        <v>22</v>
      </c>
      <c r="AD109" s="66">
        <v>-18</v>
      </c>
      <c r="AE109" s="66">
        <v>35</v>
      </c>
      <c r="AF109" s="66">
        <v>43</v>
      </c>
      <c r="AG109" s="66">
        <v>2</v>
      </c>
      <c r="AH109" s="66">
        <v>-24</v>
      </c>
      <c r="AI109" s="66">
        <v>14</v>
      </c>
      <c r="AJ109" s="66">
        <v>18</v>
      </c>
      <c r="AK109" s="66">
        <v>34</v>
      </c>
      <c r="AL109" s="66">
        <v>-19</v>
      </c>
      <c r="AM109" s="66">
        <v>-15</v>
      </c>
      <c r="AN109" s="66">
        <v>15</v>
      </c>
      <c r="AO109" s="66">
        <v>22</v>
      </c>
      <c r="AP109" s="66">
        <v>40</v>
      </c>
      <c r="AQ109" s="66">
        <v>16</v>
      </c>
      <c r="AR109" s="66">
        <v>53</v>
      </c>
      <c r="AS109" s="66">
        <v>10</v>
      </c>
      <c r="AT109" s="66">
        <v>-5</v>
      </c>
      <c r="AU109" s="66">
        <v>27</v>
      </c>
      <c r="AV109" s="66">
        <v>34</v>
      </c>
      <c r="AW109" s="66">
        <v>61</v>
      </c>
      <c r="AX109" s="66">
        <v>-38</v>
      </c>
      <c r="AY109" s="66">
        <v>-1</v>
      </c>
      <c r="AZ109" s="66">
        <v>-2</v>
      </c>
      <c r="BA109" s="66">
        <v>4</v>
      </c>
      <c r="BB109" s="66">
        <v>-2</v>
      </c>
      <c r="BC109" s="66">
        <v>62</v>
      </c>
      <c r="BD109" s="66">
        <v>27</v>
      </c>
      <c r="BE109" s="66">
        <v>12</v>
      </c>
      <c r="BF109" s="66">
        <v>33</v>
      </c>
      <c r="BG109" s="66">
        <v>12</v>
      </c>
      <c r="BH109" s="66">
        <v>33</v>
      </c>
      <c r="BI109" s="66">
        <v>-28</v>
      </c>
      <c r="BJ109" s="66">
        <v>-40</v>
      </c>
      <c r="BK109" s="66">
        <v>1</v>
      </c>
      <c r="BL109" s="66">
        <v>-30</v>
      </c>
      <c r="BM109" s="66">
        <v>24</v>
      </c>
      <c r="BN109" s="66">
        <v>32</v>
      </c>
      <c r="BO109" s="66">
        <v>20</v>
      </c>
      <c r="BP109" s="66">
        <v>46</v>
      </c>
      <c r="BQ109" s="66">
        <v>35</v>
      </c>
      <c r="BR109" s="66">
        <v>-4</v>
      </c>
      <c r="BS109" s="66">
        <v>16</v>
      </c>
      <c r="BT109" s="66">
        <v>8</v>
      </c>
      <c r="BU109" s="66">
        <v>31</v>
      </c>
      <c r="BV109" s="66">
        <v>-59</v>
      </c>
      <c r="BW109" s="66">
        <v>57</v>
      </c>
      <c r="BX109" s="66">
        <v>27</v>
      </c>
      <c r="BY109" s="66">
        <v>13</v>
      </c>
      <c r="BZ109" s="66">
        <v>36</v>
      </c>
      <c r="CA109" s="66">
        <v>0</v>
      </c>
      <c r="CB109" s="66">
        <v>22</v>
      </c>
      <c r="CC109" s="66">
        <v>-35</v>
      </c>
      <c r="CD109" s="66">
        <v>32</v>
      </c>
      <c r="CE109" s="66">
        <v>49</v>
      </c>
      <c r="CF109" s="66">
        <v>14</v>
      </c>
      <c r="CG109" s="66">
        <v>-5</v>
      </c>
      <c r="CH109" s="66">
        <v>-68</v>
      </c>
      <c r="CI109" s="66">
        <v>34</v>
      </c>
      <c r="CJ109" s="66">
        <v>-13</v>
      </c>
      <c r="CK109" s="66">
        <v>17</v>
      </c>
      <c r="CL109" s="66">
        <v>54</v>
      </c>
      <c r="CM109" s="66">
        <v>20</v>
      </c>
      <c r="CN109" s="66">
        <v>-4</v>
      </c>
      <c r="CO109" s="66">
        <v>7</v>
      </c>
      <c r="CP109" s="66">
        <v>6</v>
      </c>
      <c r="CQ109" s="66">
        <v>4</v>
      </c>
      <c r="CR109" s="66">
        <v>-35</v>
      </c>
      <c r="CS109" s="66">
        <v>-18</v>
      </c>
      <c r="CT109" s="66">
        <v>-29</v>
      </c>
      <c r="CU109" s="66">
        <v>22</v>
      </c>
      <c r="CV109" s="66">
        <v>24</v>
      </c>
      <c r="CW109" s="66">
        <v>27</v>
      </c>
      <c r="CX109" s="66">
        <v>-10</v>
      </c>
      <c r="CY109" s="66">
        <v>1</v>
      </c>
      <c r="CZ109" s="66">
        <v>-5</v>
      </c>
      <c r="DA109" s="66">
        <v>-14</v>
      </c>
      <c r="DB109" s="66">
        <v>-17</v>
      </c>
      <c r="DC109" s="66">
        <v>0</v>
      </c>
      <c r="DD109" s="66">
        <v>-19</v>
      </c>
      <c r="DE109" s="66">
        <v>17</v>
      </c>
      <c r="DF109" s="66">
        <v>-34</v>
      </c>
      <c r="DG109" s="66">
        <v>30</v>
      </c>
      <c r="DH109" s="66">
        <v>21</v>
      </c>
      <c r="DI109" s="66">
        <v>29</v>
      </c>
      <c r="DJ109" s="66">
        <v>-27</v>
      </c>
    </row>
    <row r="110" spans="1:114" x14ac:dyDescent="0.2">
      <c r="A110" s="7"/>
      <c r="B110" s="19" t="s">
        <v>103</v>
      </c>
      <c r="C110" s="20">
        <v>3</v>
      </c>
      <c r="D110" s="20">
        <v>-1</v>
      </c>
      <c r="E110" s="20">
        <v>38</v>
      </c>
      <c r="F110" s="20">
        <v>36</v>
      </c>
      <c r="G110" s="20">
        <v>-12</v>
      </c>
      <c r="H110" s="20">
        <v>13</v>
      </c>
      <c r="I110" s="20">
        <v>26</v>
      </c>
      <c r="J110" s="20">
        <v>-15</v>
      </c>
      <c r="K110" s="20">
        <v>8</v>
      </c>
      <c r="L110" s="20">
        <v>6</v>
      </c>
      <c r="M110" s="20">
        <v>-24</v>
      </c>
      <c r="N110" s="20">
        <v>-25</v>
      </c>
      <c r="O110" s="20">
        <v>-15</v>
      </c>
      <c r="P110" s="20">
        <v>37</v>
      </c>
      <c r="Q110" s="20">
        <v>10</v>
      </c>
      <c r="R110" s="20">
        <v>-14</v>
      </c>
      <c r="S110" s="20">
        <v>11</v>
      </c>
      <c r="T110" s="20">
        <v>19</v>
      </c>
      <c r="U110" s="20">
        <v>0</v>
      </c>
      <c r="V110" s="20">
        <v>-14</v>
      </c>
      <c r="W110" s="20">
        <v>28</v>
      </c>
      <c r="X110" s="20">
        <v>-16</v>
      </c>
      <c r="Y110" s="20">
        <v>24</v>
      </c>
      <c r="Z110" s="20">
        <v>-44</v>
      </c>
      <c r="AA110" s="20">
        <v>47</v>
      </c>
      <c r="AB110" s="20">
        <v>16</v>
      </c>
      <c r="AC110" s="20">
        <v>22</v>
      </c>
      <c r="AD110" s="20">
        <v>-18</v>
      </c>
      <c r="AE110" s="20">
        <v>35</v>
      </c>
      <c r="AF110" s="20">
        <v>43</v>
      </c>
      <c r="AG110" s="20">
        <v>2</v>
      </c>
      <c r="AH110" s="20">
        <v>-24</v>
      </c>
      <c r="AI110" s="20">
        <v>14</v>
      </c>
      <c r="AJ110" s="20">
        <v>18</v>
      </c>
      <c r="AK110" s="20">
        <v>34</v>
      </c>
      <c r="AL110" s="20">
        <v>-19</v>
      </c>
      <c r="AM110" s="20">
        <v>-15</v>
      </c>
      <c r="AN110" s="20">
        <v>15</v>
      </c>
      <c r="AO110" s="20">
        <v>22</v>
      </c>
      <c r="AP110" s="20">
        <v>40</v>
      </c>
      <c r="AQ110" s="20">
        <v>16</v>
      </c>
      <c r="AR110" s="20">
        <v>53</v>
      </c>
      <c r="AS110" s="20">
        <v>10</v>
      </c>
      <c r="AT110" s="20">
        <v>-5</v>
      </c>
      <c r="AU110" s="20">
        <v>27</v>
      </c>
      <c r="AV110" s="20">
        <v>34</v>
      </c>
      <c r="AW110" s="20">
        <v>61</v>
      </c>
      <c r="AX110" s="20">
        <v>-38</v>
      </c>
      <c r="AY110" s="20">
        <v>-1</v>
      </c>
      <c r="AZ110" s="20">
        <v>-2</v>
      </c>
      <c r="BA110" s="20">
        <v>4</v>
      </c>
      <c r="BB110" s="20">
        <v>-2</v>
      </c>
      <c r="BC110" s="20">
        <v>62</v>
      </c>
      <c r="BD110" s="20">
        <v>27</v>
      </c>
      <c r="BE110" s="20">
        <v>12</v>
      </c>
      <c r="BF110" s="20">
        <v>33</v>
      </c>
      <c r="BG110" s="20">
        <v>12</v>
      </c>
      <c r="BH110" s="20">
        <v>33</v>
      </c>
      <c r="BI110" s="20">
        <v>-28</v>
      </c>
      <c r="BJ110" s="20">
        <v>-40</v>
      </c>
      <c r="BK110" s="20">
        <v>1</v>
      </c>
      <c r="BL110" s="20">
        <v>-30</v>
      </c>
      <c r="BM110" s="20">
        <v>24</v>
      </c>
      <c r="BN110" s="20">
        <v>32</v>
      </c>
      <c r="BO110" s="20">
        <v>20</v>
      </c>
      <c r="BP110" s="20">
        <v>46</v>
      </c>
      <c r="BQ110" s="20">
        <v>35</v>
      </c>
      <c r="BR110" s="20">
        <v>-4</v>
      </c>
      <c r="BS110" s="20">
        <v>16</v>
      </c>
      <c r="BT110" s="20">
        <v>8</v>
      </c>
      <c r="BU110" s="20">
        <v>31</v>
      </c>
      <c r="BV110" s="20">
        <v>-59</v>
      </c>
      <c r="BW110" s="20">
        <v>57</v>
      </c>
      <c r="BX110" s="20">
        <v>27</v>
      </c>
      <c r="BY110" s="20">
        <v>13</v>
      </c>
      <c r="BZ110" s="20">
        <v>36</v>
      </c>
      <c r="CA110" s="20">
        <v>0</v>
      </c>
      <c r="CB110" s="20">
        <v>22</v>
      </c>
      <c r="CC110" s="20">
        <v>-35</v>
      </c>
      <c r="CD110" s="20">
        <v>32</v>
      </c>
      <c r="CE110" s="20">
        <v>49</v>
      </c>
      <c r="CF110" s="20">
        <v>14</v>
      </c>
      <c r="CG110" s="20">
        <v>-5</v>
      </c>
      <c r="CH110" s="20">
        <v>-68</v>
      </c>
      <c r="CI110" s="20">
        <v>34</v>
      </c>
      <c r="CJ110" s="20">
        <v>-13</v>
      </c>
      <c r="CK110" s="20">
        <v>17</v>
      </c>
      <c r="CL110" s="20">
        <v>54</v>
      </c>
      <c r="CM110" s="20">
        <v>20</v>
      </c>
      <c r="CN110" s="20">
        <v>-4</v>
      </c>
      <c r="CO110" s="20">
        <v>7</v>
      </c>
      <c r="CP110" s="20">
        <v>6</v>
      </c>
      <c r="CQ110" s="20">
        <v>4</v>
      </c>
      <c r="CR110" s="20">
        <v>-35</v>
      </c>
      <c r="CS110" s="20">
        <v>-18</v>
      </c>
      <c r="CT110" s="20">
        <v>-29</v>
      </c>
      <c r="CU110" s="20">
        <v>22</v>
      </c>
      <c r="CV110" s="20">
        <v>24</v>
      </c>
      <c r="CW110" s="20">
        <v>27</v>
      </c>
      <c r="CX110" s="20">
        <v>-10</v>
      </c>
      <c r="CY110" s="20">
        <v>1</v>
      </c>
      <c r="CZ110" s="20">
        <v>-5</v>
      </c>
      <c r="DA110" s="20">
        <v>-14</v>
      </c>
      <c r="DB110" s="20">
        <v>-17</v>
      </c>
      <c r="DC110" s="20">
        <v>0</v>
      </c>
      <c r="DD110" s="20">
        <v>-19</v>
      </c>
      <c r="DE110" s="20">
        <v>17</v>
      </c>
      <c r="DF110" s="20">
        <v>-34</v>
      </c>
      <c r="DG110" s="20">
        <v>30</v>
      </c>
      <c r="DH110" s="20">
        <v>21</v>
      </c>
      <c r="DI110" s="20">
        <v>29</v>
      </c>
      <c r="DJ110" s="20">
        <v>-27</v>
      </c>
    </row>
    <row r="111" spans="1:114" x14ac:dyDescent="0.2">
      <c r="A111" s="7"/>
      <c r="B111" s="21" t="s">
        <v>104</v>
      </c>
      <c r="C111" s="66">
        <v>18</v>
      </c>
      <c r="D111" s="66">
        <v>-43</v>
      </c>
      <c r="E111" s="66">
        <v>7</v>
      </c>
      <c r="F111" s="66">
        <v>82</v>
      </c>
      <c r="G111" s="66">
        <v>-10</v>
      </c>
      <c r="H111" s="66">
        <v>-31</v>
      </c>
      <c r="I111" s="66">
        <v>-48</v>
      </c>
      <c r="J111" s="66">
        <v>-44</v>
      </c>
      <c r="K111" s="66">
        <v>56</v>
      </c>
      <c r="L111" s="66">
        <v>20</v>
      </c>
      <c r="M111" s="66">
        <v>19</v>
      </c>
      <c r="N111" s="66">
        <v>-40</v>
      </c>
      <c r="O111" s="66">
        <v>12</v>
      </c>
      <c r="P111" s="66">
        <v>29</v>
      </c>
      <c r="Q111" s="66">
        <v>-14</v>
      </c>
      <c r="R111" s="66">
        <v>44</v>
      </c>
      <c r="S111" s="66">
        <v>45</v>
      </c>
      <c r="T111" s="66">
        <v>-48</v>
      </c>
      <c r="U111" s="66">
        <v>-9</v>
      </c>
      <c r="V111" s="66">
        <v>42</v>
      </c>
      <c r="W111" s="66">
        <v>-8</v>
      </c>
      <c r="X111" s="66">
        <v>27</v>
      </c>
      <c r="Y111" s="66">
        <v>12</v>
      </c>
      <c r="Z111" s="66">
        <v>-13</v>
      </c>
      <c r="AA111" s="66">
        <v>27</v>
      </c>
      <c r="AB111" s="66">
        <v>-35</v>
      </c>
      <c r="AC111" s="66">
        <v>21</v>
      </c>
      <c r="AD111" s="66">
        <v>29</v>
      </c>
      <c r="AE111" s="66">
        <v>54</v>
      </c>
      <c r="AF111" s="66">
        <v>4</v>
      </c>
      <c r="AG111" s="66">
        <v>44</v>
      </c>
      <c r="AH111" s="66">
        <v>1</v>
      </c>
      <c r="AI111" s="66">
        <v>28</v>
      </c>
      <c r="AJ111" s="66">
        <v>74</v>
      </c>
      <c r="AK111" s="66">
        <v>90</v>
      </c>
      <c r="AL111" s="66">
        <v>-50</v>
      </c>
      <c r="AM111" s="66">
        <v>54</v>
      </c>
      <c r="AN111" s="66">
        <v>-23</v>
      </c>
      <c r="AO111" s="66">
        <v>62</v>
      </c>
      <c r="AP111" s="66">
        <v>72</v>
      </c>
      <c r="AQ111" s="66">
        <v>53</v>
      </c>
      <c r="AR111" s="66">
        <v>1</v>
      </c>
      <c r="AS111" s="66">
        <v>-8</v>
      </c>
      <c r="AT111" s="66">
        <v>-3</v>
      </c>
      <c r="AU111" s="66">
        <v>27</v>
      </c>
      <c r="AV111" s="66">
        <v>22</v>
      </c>
      <c r="AW111" s="66">
        <v>74</v>
      </c>
      <c r="AX111" s="66">
        <v>-57</v>
      </c>
      <c r="AY111" s="66">
        <v>0</v>
      </c>
      <c r="AZ111" s="66">
        <v>7</v>
      </c>
      <c r="BA111" s="66">
        <v>0</v>
      </c>
      <c r="BB111" s="66">
        <v>36</v>
      </c>
      <c r="BC111" s="66">
        <v>30</v>
      </c>
      <c r="BD111" s="66">
        <v>52</v>
      </c>
      <c r="BE111" s="66">
        <v>8</v>
      </c>
      <c r="BF111" s="66">
        <v>-1</v>
      </c>
      <c r="BG111" s="66">
        <v>-29</v>
      </c>
      <c r="BH111" s="66">
        <v>54</v>
      </c>
      <c r="BI111" s="66">
        <v>124</v>
      </c>
      <c r="BJ111" s="66">
        <v>-97</v>
      </c>
      <c r="BK111" s="66">
        <v>-18</v>
      </c>
      <c r="BL111" s="66">
        <v>10</v>
      </c>
      <c r="BM111" s="66">
        <v>95</v>
      </c>
      <c r="BN111" s="66">
        <v>41</v>
      </c>
      <c r="BO111" s="66">
        <v>40</v>
      </c>
      <c r="BP111" s="66">
        <v>-28</v>
      </c>
      <c r="BQ111" s="66">
        <v>-11</v>
      </c>
      <c r="BR111" s="66">
        <v>47</v>
      </c>
      <c r="BS111" s="66">
        <v>59</v>
      </c>
      <c r="BT111" s="66">
        <v>22</v>
      </c>
      <c r="BU111" s="66">
        <v>77</v>
      </c>
      <c r="BV111" s="66">
        <v>-40</v>
      </c>
      <c r="BW111" s="66">
        <v>14</v>
      </c>
      <c r="BX111" s="66">
        <v>18</v>
      </c>
      <c r="BY111" s="66">
        <v>124</v>
      </c>
      <c r="BZ111" s="66">
        <v>6</v>
      </c>
      <c r="CA111" s="66">
        <v>78</v>
      </c>
      <c r="CB111" s="66">
        <v>115</v>
      </c>
      <c r="CC111" s="66">
        <v>-26</v>
      </c>
      <c r="CD111" s="66">
        <v>33</v>
      </c>
      <c r="CE111" s="66">
        <v>58</v>
      </c>
      <c r="CF111" s="66">
        <v>26</v>
      </c>
      <c r="CG111" s="66">
        <v>10</v>
      </c>
      <c r="CH111" s="66">
        <v>-108</v>
      </c>
      <c r="CI111" s="66">
        <v>4</v>
      </c>
      <c r="CJ111" s="66">
        <v>93</v>
      </c>
      <c r="CK111" s="66">
        <v>104</v>
      </c>
      <c r="CL111" s="66">
        <v>48</v>
      </c>
      <c r="CM111" s="66">
        <v>136</v>
      </c>
      <c r="CN111" s="66">
        <v>41</v>
      </c>
      <c r="CO111" s="66">
        <v>26</v>
      </c>
      <c r="CP111" s="66">
        <v>50</v>
      </c>
      <c r="CQ111" s="66">
        <v>57</v>
      </c>
      <c r="CR111" s="66">
        <v>16</v>
      </c>
      <c r="CS111" s="66">
        <v>31</v>
      </c>
      <c r="CT111" s="66">
        <v>-131</v>
      </c>
      <c r="CU111" s="66">
        <v>56</v>
      </c>
      <c r="CV111" s="66">
        <v>-46</v>
      </c>
      <c r="CW111" s="66">
        <v>128</v>
      </c>
      <c r="CX111" s="66">
        <v>26</v>
      </c>
      <c r="CY111" s="66">
        <v>20</v>
      </c>
      <c r="CZ111" s="66">
        <v>12</v>
      </c>
      <c r="DA111" s="66">
        <v>-43</v>
      </c>
      <c r="DB111" s="66">
        <v>-12</v>
      </c>
      <c r="DC111" s="66">
        <v>-103</v>
      </c>
      <c r="DD111" s="66">
        <v>-5</v>
      </c>
      <c r="DE111" s="66">
        <v>-29</v>
      </c>
      <c r="DF111" s="66">
        <v>-67</v>
      </c>
      <c r="DG111" s="66">
        <v>49</v>
      </c>
      <c r="DH111" s="66">
        <v>29</v>
      </c>
      <c r="DI111" s="66">
        <v>110</v>
      </c>
      <c r="DJ111" s="66">
        <v>-13</v>
      </c>
    </row>
    <row r="112" spans="1:114" x14ac:dyDescent="0.2">
      <c r="A112" s="7"/>
      <c r="B112" s="19" t="s">
        <v>105</v>
      </c>
      <c r="C112" s="20">
        <v>10</v>
      </c>
      <c r="D112" s="20">
        <v>3</v>
      </c>
      <c r="E112" s="20">
        <v>-7</v>
      </c>
      <c r="F112" s="20">
        <v>9</v>
      </c>
      <c r="G112" s="20">
        <v>-1</v>
      </c>
      <c r="H112" s="20">
        <v>-3</v>
      </c>
      <c r="I112" s="20">
        <v>-1</v>
      </c>
      <c r="J112" s="20">
        <v>7</v>
      </c>
      <c r="K112" s="20">
        <v>-2</v>
      </c>
      <c r="L112" s="20">
        <v>8</v>
      </c>
      <c r="M112" s="20">
        <v>4</v>
      </c>
      <c r="N112" s="20">
        <v>1</v>
      </c>
      <c r="O112" s="20">
        <v>4</v>
      </c>
      <c r="P112" s="20">
        <v>-6</v>
      </c>
      <c r="Q112" s="20">
        <v>-1</v>
      </c>
      <c r="R112" s="20">
        <v>0</v>
      </c>
      <c r="S112" s="20">
        <v>2</v>
      </c>
      <c r="T112" s="20">
        <v>6</v>
      </c>
      <c r="U112" s="20">
        <v>-1</v>
      </c>
      <c r="V112" s="20">
        <v>-6</v>
      </c>
      <c r="W112" s="20">
        <v>-6</v>
      </c>
      <c r="X112" s="20">
        <v>-12</v>
      </c>
      <c r="Y112" s="20">
        <v>2</v>
      </c>
      <c r="Z112" s="20">
        <v>-11</v>
      </c>
      <c r="AA112" s="20">
        <v>5</v>
      </c>
      <c r="AB112" s="20">
        <v>-2</v>
      </c>
      <c r="AC112" s="20">
        <v>-3</v>
      </c>
      <c r="AD112" s="20">
        <v>-1</v>
      </c>
      <c r="AE112" s="20">
        <v>4</v>
      </c>
      <c r="AF112" s="20">
        <v>-3</v>
      </c>
      <c r="AG112" s="20">
        <v>3</v>
      </c>
      <c r="AH112" s="20">
        <v>-2</v>
      </c>
      <c r="AI112" s="20">
        <v>-5</v>
      </c>
      <c r="AJ112" s="20">
        <v>-1</v>
      </c>
      <c r="AK112" s="20">
        <v>2</v>
      </c>
      <c r="AL112" s="20">
        <v>-4</v>
      </c>
      <c r="AM112" s="20">
        <v>0</v>
      </c>
      <c r="AN112" s="20">
        <v>0</v>
      </c>
      <c r="AO112" s="20">
        <v>1</v>
      </c>
      <c r="AP112" s="20">
        <v>8</v>
      </c>
      <c r="AQ112" s="20">
        <v>-3</v>
      </c>
      <c r="AR112" s="20">
        <v>0</v>
      </c>
      <c r="AS112" s="20">
        <v>-4</v>
      </c>
      <c r="AT112" s="20">
        <v>6</v>
      </c>
      <c r="AU112" s="20">
        <v>5</v>
      </c>
      <c r="AV112" s="20">
        <v>-6</v>
      </c>
      <c r="AW112" s="20">
        <v>11</v>
      </c>
      <c r="AX112" s="20">
        <v>-1</v>
      </c>
      <c r="AY112" s="20">
        <v>-13</v>
      </c>
      <c r="AZ112" s="20">
        <v>-2</v>
      </c>
      <c r="BA112" s="20">
        <v>-5</v>
      </c>
      <c r="BB112" s="20">
        <v>-1</v>
      </c>
      <c r="BC112" s="20">
        <v>-2</v>
      </c>
      <c r="BD112" s="20">
        <v>-7</v>
      </c>
      <c r="BE112" s="20">
        <v>-4</v>
      </c>
      <c r="BF112" s="20">
        <v>2</v>
      </c>
      <c r="BG112" s="20">
        <v>-2</v>
      </c>
      <c r="BH112" s="20">
        <v>-4</v>
      </c>
      <c r="BI112" s="20">
        <v>4</v>
      </c>
      <c r="BJ112" s="20">
        <v>-3</v>
      </c>
      <c r="BK112" s="20">
        <v>-4</v>
      </c>
      <c r="BL112" s="20">
        <v>-7</v>
      </c>
      <c r="BM112" s="20">
        <v>-2</v>
      </c>
      <c r="BN112" s="20">
        <v>-6</v>
      </c>
      <c r="BO112" s="20">
        <v>6</v>
      </c>
      <c r="BP112" s="20">
        <v>2</v>
      </c>
      <c r="BQ112" s="20">
        <v>-1</v>
      </c>
      <c r="BR112" s="20">
        <v>0</v>
      </c>
      <c r="BS112" s="20">
        <v>13</v>
      </c>
      <c r="BT112" s="20">
        <v>8</v>
      </c>
      <c r="BU112" s="20">
        <v>21</v>
      </c>
      <c r="BV112" s="20">
        <v>4</v>
      </c>
      <c r="BW112" s="20">
        <v>-2</v>
      </c>
      <c r="BX112" s="20">
        <v>-24</v>
      </c>
      <c r="BY112" s="20">
        <v>13</v>
      </c>
      <c r="BZ112" s="20">
        <v>10</v>
      </c>
      <c r="CA112" s="20">
        <v>8</v>
      </c>
      <c r="CB112" s="20">
        <v>-1</v>
      </c>
      <c r="CC112" s="20">
        <v>-10</v>
      </c>
      <c r="CD112" s="20">
        <v>5</v>
      </c>
      <c r="CE112" s="20">
        <v>1</v>
      </c>
      <c r="CF112" s="20">
        <v>-3</v>
      </c>
      <c r="CG112" s="20">
        <v>1</v>
      </c>
      <c r="CH112" s="20">
        <v>-15</v>
      </c>
      <c r="CI112" s="20">
        <v>7</v>
      </c>
      <c r="CJ112" s="20">
        <v>-5</v>
      </c>
      <c r="CK112" s="20">
        <v>-2</v>
      </c>
      <c r="CL112" s="20">
        <v>3</v>
      </c>
      <c r="CM112" s="20">
        <v>13</v>
      </c>
      <c r="CN112" s="20">
        <v>-5</v>
      </c>
      <c r="CO112" s="20">
        <v>1</v>
      </c>
      <c r="CP112" s="20">
        <v>0</v>
      </c>
      <c r="CQ112" s="20">
        <v>6</v>
      </c>
      <c r="CR112" s="20">
        <v>-7</v>
      </c>
      <c r="CS112" s="20">
        <v>-2</v>
      </c>
      <c r="CT112" s="20">
        <v>-3</v>
      </c>
      <c r="CU112" s="20">
        <v>12</v>
      </c>
      <c r="CV112" s="20">
        <v>-2</v>
      </c>
      <c r="CW112" s="20">
        <v>10</v>
      </c>
      <c r="CX112" s="20">
        <v>1</v>
      </c>
      <c r="CY112" s="20">
        <v>0</v>
      </c>
      <c r="CZ112" s="20">
        <v>-8</v>
      </c>
      <c r="DA112" s="20">
        <v>-9</v>
      </c>
      <c r="DB112" s="20">
        <v>-2</v>
      </c>
      <c r="DC112" s="20">
        <v>-5</v>
      </c>
      <c r="DD112" s="20">
        <v>-6</v>
      </c>
      <c r="DE112" s="20">
        <v>-3</v>
      </c>
      <c r="DF112" s="20">
        <v>-5</v>
      </c>
      <c r="DG112" s="20">
        <v>6</v>
      </c>
      <c r="DH112" s="20">
        <v>-4</v>
      </c>
      <c r="DI112" s="20">
        <v>13</v>
      </c>
      <c r="DJ112" s="20">
        <v>11</v>
      </c>
    </row>
    <row r="113" spans="1:114" x14ac:dyDescent="0.2">
      <c r="A113" s="7"/>
      <c r="B113" s="19" t="s">
        <v>106</v>
      </c>
      <c r="C113" s="20">
        <v>1</v>
      </c>
      <c r="D113" s="20">
        <v>0</v>
      </c>
      <c r="E113" s="20">
        <v>3</v>
      </c>
      <c r="F113" s="20">
        <v>9</v>
      </c>
      <c r="G113" s="20">
        <v>-1</v>
      </c>
      <c r="H113" s="20">
        <v>0</v>
      </c>
      <c r="I113" s="20">
        <v>2</v>
      </c>
      <c r="J113" s="20">
        <v>0</v>
      </c>
      <c r="K113" s="20">
        <v>-1</v>
      </c>
      <c r="L113" s="20">
        <v>-2</v>
      </c>
      <c r="M113" s="20">
        <v>7</v>
      </c>
      <c r="N113" s="20">
        <v>0</v>
      </c>
      <c r="O113" s="20">
        <v>-6</v>
      </c>
      <c r="P113" s="20">
        <v>-1</v>
      </c>
      <c r="Q113" s="20">
        <v>2</v>
      </c>
      <c r="R113" s="20">
        <v>2</v>
      </c>
      <c r="S113" s="20">
        <v>33</v>
      </c>
      <c r="T113" s="20">
        <v>15</v>
      </c>
      <c r="U113" s="20">
        <v>4</v>
      </c>
      <c r="V113" s="20">
        <v>16</v>
      </c>
      <c r="W113" s="20">
        <v>10</v>
      </c>
      <c r="X113" s="20">
        <v>-17</v>
      </c>
      <c r="Y113" s="20">
        <v>-7</v>
      </c>
      <c r="Z113" s="20">
        <v>-12</v>
      </c>
      <c r="AA113" s="20">
        <v>16</v>
      </c>
      <c r="AB113" s="20">
        <v>-15</v>
      </c>
      <c r="AC113" s="20">
        <v>6</v>
      </c>
      <c r="AD113" s="20">
        <v>15</v>
      </c>
      <c r="AE113" s="20">
        <v>14</v>
      </c>
      <c r="AF113" s="20">
        <v>-11</v>
      </c>
      <c r="AG113" s="20">
        <v>16</v>
      </c>
      <c r="AH113" s="20">
        <v>16</v>
      </c>
      <c r="AI113" s="20">
        <v>19</v>
      </c>
      <c r="AJ113" s="20">
        <v>3</v>
      </c>
      <c r="AK113" s="20">
        <v>6</v>
      </c>
      <c r="AL113" s="20">
        <v>-18</v>
      </c>
      <c r="AM113" s="20">
        <v>5</v>
      </c>
      <c r="AN113" s="20">
        <v>-2</v>
      </c>
      <c r="AO113" s="20">
        <v>-2</v>
      </c>
      <c r="AP113" s="20">
        <v>17</v>
      </c>
      <c r="AQ113" s="20">
        <v>17</v>
      </c>
      <c r="AR113" s="20">
        <v>11</v>
      </c>
      <c r="AS113" s="20">
        <v>9</v>
      </c>
      <c r="AT113" s="20">
        <v>2</v>
      </c>
      <c r="AU113" s="20">
        <v>0</v>
      </c>
      <c r="AV113" s="20">
        <v>-8</v>
      </c>
      <c r="AW113" s="20">
        <v>6</v>
      </c>
      <c r="AX113" s="20">
        <v>-5</v>
      </c>
      <c r="AY113" s="20">
        <v>-6</v>
      </c>
      <c r="AZ113" s="20">
        <v>-5</v>
      </c>
      <c r="BA113" s="20">
        <v>9</v>
      </c>
      <c r="BB113" s="20">
        <v>15</v>
      </c>
      <c r="BC113" s="20">
        <v>-5</v>
      </c>
      <c r="BD113" s="20">
        <v>16</v>
      </c>
      <c r="BE113" s="20">
        <v>9</v>
      </c>
      <c r="BF113" s="20">
        <v>-8</v>
      </c>
      <c r="BG113" s="20">
        <v>-11</v>
      </c>
      <c r="BH113" s="20">
        <v>16</v>
      </c>
      <c r="BI113" s="20">
        <v>-8</v>
      </c>
      <c r="BJ113" s="20">
        <v>11</v>
      </c>
      <c r="BK113" s="20">
        <v>-13</v>
      </c>
      <c r="BL113" s="20">
        <v>-5</v>
      </c>
      <c r="BM113" s="20">
        <v>14</v>
      </c>
      <c r="BN113" s="20">
        <v>15</v>
      </c>
      <c r="BO113" s="20">
        <v>12</v>
      </c>
      <c r="BP113" s="20">
        <v>3</v>
      </c>
      <c r="BQ113" s="20">
        <v>15</v>
      </c>
      <c r="BR113" s="20">
        <v>9</v>
      </c>
      <c r="BS113" s="20">
        <v>16</v>
      </c>
      <c r="BT113" s="20">
        <v>8</v>
      </c>
      <c r="BU113" s="20">
        <v>10</v>
      </c>
      <c r="BV113" s="20">
        <v>1</v>
      </c>
      <c r="BW113" s="20">
        <v>-21</v>
      </c>
      <c r="BX113" s="20">
        <v>6</v>
      </c>
      <c r="BY113" s="20">
        <v>19</v>
      </c>
      <c r="BZ113" s="20">
        <v>19</v>
      </c>
      <c r="CA113" s="20">
        <v>3</v>
      </c>
      <c r="CB113" s="20">
        <v>14</v>
      </c>
      <c r="CC113" s="20">
        <v>-5</v>
      </c>
      <c r="CD113" s="20">
        <v>-5</v>
      </c>
      <c r="CE113" s="20">
        <v>9</v>
      </c>
      <c r="CF113" s="20">
        <v>-1</v>
      </c>
      <c r="CG113" s="20">
        <v>15</v>
      </c>
      <c r="CH113" s="20">
        <v>-3</v>
      </c>
      <c r="CI113" s="20">
        <v>-1</v>
      </c>
      <c r="CJ113" s="20">
        <v>-3</v>
      </c>
      <c r="CK113" s="20">
        <v>18</v>
      </c>
      <c r="CL113" s="20">
        <v>11</v>
      </c>
      <c r="CM113" s="20">
        <v>1</v>
      </c>
      <c r="CN113" s="20">
        <v>7</v>
      </c>
      <c r="CO113" s="20">
        <v>-8</v>
      </c>
      <c r="CP113" s="20">
        <v>-8</v>
      </c>
      <c r="CQ113" s="20">
        <v>-8</v>
      </c>
      <c r="CR113" s="20">
        <v>2</v>
      </c>
      <c r="CS113" s="20">
        <v>11</v>
      </c>
      <c r="CT113" s="20">
        <v>-33</v>
      </c>
      <c r="CU113" s="20">
        <v>19</v>
      </c>
      <c r="CV113" s="20">
        <v>-8</v>
      </c>
      <c r="CW113" s="20">
        <v>11</v>
      </c>
      <c r="CX113" s="20">
        <v>3</v>
      </c>
      <c r="CY113" s="20">
        <v>1</v>
      </c>
      <c r="CZ113" s="20">
        <v>11</v>
      </c>
      <c r="DA113" s="20">
        <v>7</v>
      </c>
      <c r="DB113" s="20">
        <v>19</v>
      </c>
      <c r="DC113" s="20">
        <v>-11</v>
      </c>
      <c r="DD113" s="20">
        <v>-2</v>
      </c>
      <c r="DE113" s="20">
        <v>-1</v>
      </c>
      <c r="DF113" s="20">
        <v>-2</v>
      </c>
      <c r="DG113" s="20">
        <v>-1</v>
      </c>
      <c r="DH113" s="20">
        <v>-2</v>
      </c>
      <c r="DI113" s="20">
        <v>27</v>
      </c>
      <c r="DJ113" s="20">
        <v>-15</v>
      </c>
    </row>
    <row r="114" spans="1:114" x14ac:dyDescent="0.2">
      <c r="A114" s="7"/>
      <c r="B114" s="19" t="s">
        <v>107</v>
      </c>
      <c r="C114" s="20">
        <v>7</v>
      </c>
      <c r="D114" s="20">
        <v>-46</v>
      </c>
      <c r="E114" s="20">
        <v>11</v>
      </c>
      <c r="F114" s="20">
        <v>64</v>
      </c>
      <c r="G114" s="20">
        <v>-8</v>
      </c>
      <c r="H114" s="20">
        <v>-28</v>
      </c>
      <c r="I114" s="20">
        <v>-49</v>
      </c>
      <c r="J114" s="20">
        <v>-51</v>
      </c>
      <c r="K114" s="20">
        <v>59</v>
      </c>
      <c r="L114" s="20">
        <v>14</v>
      </c>
      <c r="M114" s="20">
        <v>8</v>
      </c>
      <c r="N114" s="20">
        <v>-41</v>
      </c>
      <c r="O114" s="20">
        <v>14</v>
      </c>
      <c r="P114" s="20">
        <v>36</v>
      </c>
      <c r="Q114" s="20">
        <v>-15</v>
      </c>
      <c r="R114" s="20">
        <v>42</v>
      </c>
      <c r="S114" s="20">
        <v>10</v>
      </c>
      <c r="T114" s="20">
        <v>-69</v>
      </c>
      <c r="U114" s="20">
        <v>-12</v>
      </c>
      <c r="V114" s="20">
        <v>32</v>
      </c>
      <c r="W114" s="20">
        <v>-12</v>
      </c>
      <c r="X114" s="20">
        <v>56</v>
      </c>
      <c r="Y114" s="20">
        <v>17</v>
      </c>
      <c r="Z114" s="20">
        <v>10</v>
      </c>
      <c r="AA114" s="20">
        <v>6</v>
      </c>
      <c r="AB114" s="20">
        <v>-18</v>
      </c>
      <c r="AC114" s="20">
        <v>18</v>
      </c>
      <c r="AD114" s="20">
        <v>15</v>
      </c>
      <c r="AE114" s="20">
        <v>36</v>
      </c>
      <c r="AF114" s="20">
        <v>18</v>
      </c>
      <c r="AG114" s="20">
        <v>25</v>
      </c>
      <c r="AH114" s="20">
        <v>-13</v>
      </c>
      <c r="AI114" s="20">
        <v>14</v>
      </c>
      <c r="AJ114" s="20">
        <v>72</v>
      </c>
      <c r="AK114" s="20">
        <v>82</v>
      </c>
      <c r="AL114" s="20">
        <v>-28</v>
      </c>
      <c r="AM114" s="20">
        <v>49</v>
      </c>
      <c r="AN114" s="20">
        <v>-21</v>
      </c>
      <c r="AO114" s="20">
        <v>63</v>
      </c>
      <c r="AP114" s="20">
        <v>47</v>
      </c>
      <c r="AQ114" s="20">
        <v>39</v>
      </c>
      <c r="AR114" s="20">
        <v>-10</v>
      </c>
      <c r="AS114" s="20">
        <v>-13</v>
      </c>
      <c r="AT114" s="20">
        <v>-11</v>
      </c>
      <c r="AU114" s="20">
        <v>22</v>
      </c>
      <c r="AV114" s="20">
        <v>36</v>
      </c>
      <c r="AW114" s="20">
        <v>57</v>
      </c>
      <c r="AX114" s="20">
        <v>-51</v>
      </c>
      <c r="AY114" s="20">
        <v>19</v>
      </c>
      <c r="AZ114" s="20">
        <v>14</v>
      </c>
      <c r="BA114" s="20">
        <v>-4</v>
      </c>
      <c r="BB114" s="20">
        <v>22</v>
      </c>
      <c r="BC114" s="20">
        <v>37</v>
      </c>
      <c r="BD114" s="20">
        <v>43</v>
      </c>
      <c r="BE114" s="20">
        <v>3</v>
      </c>
      <c r="BF114" s="20">
        <v>5</v>
      </c>
      <c r="BG114" s="20">
        <v>-16</v>
      </c>
      <c r="BH114" s="20">
        <v>42</v>
      </c>
      <c r="BI114" s="20">
        <v>128</v>
      </c>
      <c r="BJ114" s="20">
        <v>-105</v>
      </c>
      <c r="BK114" s="20">
        <v>-1</v>
      </c>
      <c r="BL114" s="20">
        <v>22</v>
      </c>
      <c r="BM114" s="20">
        <v>83</v>
      </c>
      <c r="BN114" s="20">
        <v>32</v>
      </c>
      <c r="BO114" s="20">
        <v>22</v>
      </c>
      <c r="BP114" s="20">
        <v>-33</v>
      </c>
      <c r="BQ114" s="20">
        <v>-25</v>
      </c>
      <c r="BR114" s="20">
        <v>38</v>
      </c>
      <c r="BS114" s="20">
        <v>30</v>
      </c>
      <c r="BT114" s="20">
        <v>6</v>
      </c>
      <c r="BU114" s="20">
        <v>46</v>
      </c>
      <c r="BV114" s="20">
        <v>-45</v>
      </c>
      <c r="BW114" s="20">
        <v>37</v>
      </c>
      <c r="BX114" s="20">
        <v>36</v>
      </c>
      <c r="BY114" s="20">
        <v>92</v>
      </c>
      <c r="BZ114" s="20">
        <v>-23</v>
      </c>
      <c r="CA114" s="20">
        <v>67</v>
      </c>
      <c r="CB114" s="20">
        <v>102</v>
      </c>
      <c r="CC114" s="20">
        <v>-11</v>
      </c>
      <c r="CD114" s="20">
        <v>33</v>
      </c>
      <c r="CE114" s="20">
        <v>48</v>
      </c>
      <c r="CF114" s="20">
        <v>30</v>
      </c>
      <c r="CG114" s="20">
        <v>-6</v>
      </c>
      <c r="CH114" s="20">
        <v>-90</v>
      </c>
      <c r="CI114" s="20">
        <v>-2</v>
      </c>
      <c r="CJ114" s="20">
        <v>101</v>
      </c>
      <c r="CK114" s="20">
        <v>88</v>
      </c>
      <c r="CL114" s="20">
        <v>34</v>
      </c>
      <c r="CM114" s="20">
        <v>122</v>
      </c>
      <c r="CN114" s="20">
        <v>39</v>
      </c>
      <c r="CO114" s="20">
        <v>33</v>
      </c>
      <c r="CP114" s="20">
        <v>58</v>
      </c>
      <c r="CQ114" s="20">
        <v>59</v>
      </c>
      <c r="CR114" s="20">
        <v>21</v>
      </c>
      <c r="CS114" s="20">
        <v>22</v>
      </c>
      <c r="CT114" s="20">
        <v>-95</v>
      </c>
      <c r="CU114" s="20">
        <v>25</v>
      </c>
      <c r="CV114" s="20">
        <v>-36</v>
      </c>
      <c r="CW114" s="20">
        <v>107</v>
      </c>
      <c r="CX114" s="20">
        <v>22</v>
      </c>
      <c r="CY114" s="20">
        <v>19</v>
      </c>
      <c r="CZ114" s="20">
        <v>9</v>
      </c>
      <c r="DA114" s="20">
        <v>-41</v>
      </c>
      <c r="DB114" s="20">
        <v>-29</v>
      </c>
      <c r="DC114" s="20">
        <v>-87</v>
      </c>
      <c r="DD114" s="20">
        <v>3</v>
      </c>
      <c r="DE114" s="20">
        <v>-25</v>
      </c>
      <c r="DF114" s="20">
        <v>-60</v>
      </c>
      <c r="DG114" s="20">
        <v>44</v>
      </c>
      <c r="DH114" s="20">
        <v>35</v>
      </c>
      <c r="DI114" s="20">
        <v>70</v>
      </c>
      <c r="DJ114" s="20">
        <v>-9</v>
      </c>
    </row>
    <row r="115" spans="1:114" x14ac:dyDescent="0.2">
      <c r="A115" s="7"/>
      <c r="B115" s="21" t="s">
        <v>108</v>
      </c>
      <c r="C115" s="66">
        <v>116</v>
      </c>
      <c r="D115" s="66">
        <v>69</v>
      </c>
      <c r="E115" s="66">
        <v>-197</v>
      </c>
      <c r="F115" s="66">
        <v>51</v>
      </c>
      <c r="G115" s="66">
        <v>68</v>
      </c>
      <c r="H115" s="66">
        <v>62</v>
      </c>
      <c r="I115" s="66">
        <v>14</v>
      </c>
      <c r="J115" s="66">
        <v>36</v>
      </c>
      <c r="K115" s="66">
        <v>65</v>
      </c>
      <c r="L115" s="66">
        <v>123</v>
      </c>
      <c r="M115" s="66">
        <v>8</v>
      </c>
      <c r="N115" s="66">
        <v>-37</v>
      </c>
      <c r="O115" s="66">
        <v>138</v>
      </c>
      <c r="P115" s="66">
        <v>69</v>
      </c>
      <c r="Q115" s="66">
        <v>-220</v>
      </c>
      <c r="R115" s="66">
        <v>-34</v>
      </c>
      <c r="S115" s="66">
        <v>-2</v>
      </c>
      <c r="T115" s="66">
        <v>-12</v>
      </c>
      <c r="U115" s="66">
        <v>-56</v>
      </c>
      <c r="V115" s="66">
        <v>51</v>
      </c>
      <c r="W115" s="66">
        <v>32</v>
      </c>
      <c r="X115" s="66">
        <v>40</v>
      </c>
      <c r="Y115" s="66">
        <v>32</v>
      </c>
      <c r="Z115" s="66">
        <v>-118</v>
      </c>
      <c r="AA115" s="66">
        <v>243</v>
      </c>
      <c r="AB115" s="66">
        <v>125</v>
      </c>
      <c r="AC115" s="66">
        <v>-347</v>
      </c>
      <c r="AD115" s="66">
        <v>-7</v>
      </c>
      <c r="AE115" s="66">
        <v>32</v>
      </c>
      <c r="AF115" s="66">
        <v>69</v>
      </c>
      <c r="AG115" s="66">
        <v>39</v>
      </c>
      <c r="AH115" s="66">
        <v>38</v>
      </c>
      <c r="AI115" s="66">
        <v>57</v>
      </c>
      <c r="AJ115" s="66">
        <v>11</v>
      </c>
      <c r="AK115" s="66">
        <v>122</v>
      </c>
      <c r="AL115" s="66">
        <v>-98</v>
      </c>
      <c r="AM115" s="66">
        <v>49</v>
      </c>
      <c r="AN115" s="66">
        <v>24</v>
      </c>
      <c r="AO115" s="66">
        <v>-167</v>
      </c>
      <c r="AP115" s="66">
        <v>10</v>
      </c>
      <c r="AQ115" s="66">
        <v>33</v>
      </c>
      <c r="AR115" s="66">
        <v>95</v>
      </c>
      <c r="AS115" s="66">
        <v>40</v>
      </c>
      <c r="AT115" s="66">
        <v>34</v>
      </c>
      <c r="AU115" s="66">
        <v>117</v>
      </c>
      <c r="AV115" s="66">
        <v>32</v>
      </c>
      <c r="AW115" s="66">
        <v>35</v>
      </c>
      <c r="AX115" s="66">
        <v>-59</v>
      </c>
      <c r="AY115" s="66">
        <v>126</v>
      </c>
      <c r="AZ115" s="66">
        <v>91</v>
      </c>
      <c r="BA115" s="66">
        <v>-125</v>
      </c>
      <c r="BB115" s="66">
        <v>68</v>
      </c>
      <c r="BC115" s="66">
        <v>46</v>
      </c>
      <c r="BD115" s="66">
        <v>-22</v>
      </c>
      <c r="BE115" s="66">
        <v>74</v>
      </c>
      <c r="BF115" s="66">
        <v>48</v>
      </c>
      <c r="BG115" s="66">
        <v>61</v>
      </c>
      <c r="BH115" s="66">
        <v>34</v>
      </c>
      <c r="BI115" s="66">
        <v>43</v>
      </c>
      <c r="BJ115" s="66">
        <v>-103</v>
      </c>
      <c r="BK115" s="66">
        <v>107</v>
      </c>
      <c r="BL115" s="66">
        <v>115</v>
      </c>
      <c r="BM115" s="66">
        <v>-339</v>
      </c>
      <c r="BN115" s="66">
        <v>-18</v>
      </c>
      <c r="BO115" s="66">
        <v>16</v>
      </c>
      <c r="BP115" s="66">
        <v>96</v>
      </c>
      <c r="BQ115" s="66">
        <v>11</v>
      </c>
      <c r="BR115" s="66">
        <v>13</v>
      </c>
      <c r="BS115" s="66">
        <v>27</v>
      </c>
      <c r="BT115" s="66">
        <v>52</v>
      </c>
      <c r="BU115" s="66">
        <v>92</v>
      </c>
      <c r="BV115" s="66">
        <v>-101</v>
      </c>
      <c r="BW115" s="66">
        <v>154</v>
      </c>
      <c r="BX115" s="66">
        <v>-39</v>
      </c>
      <c r="BY115" s="66">
        <v>-127</v>
      </c>
      <c r="BZ115" s="66">
        <v>31</v>
      </c>
      <c r="CA115" s="66">
        <v>3</v>
      </c>
      <c r="CB115" s="66">
        <v>107</v>
      </c>
      <c r="CC115" s="66">
        <v>57</v>
      </c>
      <c r="CD115" s="66">
        <v>22</v>
      </c>
      <c r="CE115" s="66">
        <v>-39</v>
      </c>
      <c r="CF115" s="66">
        <v>87</v>
      </c>
      <c r="CG115" s="66">
        <v>26</v>
      </c>
      <c r="CH115" s="66">
        <v>-72</v>
      </c>
      <c r="CI115" s="66">
        <v>422</v>
      </c>
      <c r="CJ115" s="66">
        <v>171</v>
      </c>
      <c r="CK115" s="66">
        <v>-560</v>
      </c>
      <c r="CL115" s="66">
        <v>-6</v>
      </c>
      <c r="CM115" s="66">
        <v>21</v>
      </c>
      <c r="CN115" s="66">
        <v>94</v>
      </c>
      <c r="CO115" s="66">
        <v>18</v>
      </c>
      <c r="CP115" s="66">
        <v>19</v>
      </c>
      <c r="CQ115" s="66">
        <v>17</v>
      </c>
      <c r="CR115" s="66">
        <v>49</v>
      </c>
      <c r="CS115" s="66">
        <v>84</v>
      </c>
      <c r="CT115" s="66">
        <v>-169</v>
      </c>
      <c r="CU115" s="66">
        <v>306</v>
      </c>
      <c r="CV115" s="66">
        <v>-57</v>
      </c>
      <c r="CW115" s="66">
        <v>-230</v>
      </c>
      <c r="CX115" s="66">
        <v>-29</v>
      </c>
      <c r="CY115" s="66">
        <v>-45</v>
      </c>
      <c r="CZ115" s="66">
        <v>5</v>
      </c>
      <c r="DA115" s="66">
        <v>16</v>
      </c>
      <c r="DB115" s="66">
        <v>25</v>
      </c>
      <c r="DC115" s="66">
        <v>45</v>
      </c>
      <c r="DD115" s="66">
        <v>63</v>
      </c>
      <c r="DE115" s="66">
        <v>22</v>
      </c>
      <c r="DF115" s="66">
        <v>-25</v>
      </c>
      <c r="DG115" s="66">
        <v>214</v>
      </c>
      <c r="DH115" s="66">
        <v>-112</v>
      </c>
      <c r="DI115" s="66">
        <v>-177</v>
      </c>
      <c r="DJ115" s="66">
        <v>-11</v>
      </c>
    </row>
    <row r="116" spans="1:114" x14ac:dyDescent="0.2">
      <c r="A116" s="7"/>
      <c r="B116" s="19" t="s">
        <v>109</v>
      </c>
      <c r="C116" s="20">
        <v>6</v>
      </c>
      <c r="D116" s="20">
        <v>-4</v>
      </c>
      <c r="E116" s="20">
        <v>5</v>
      </c>
      <c r="F116" s="20">
        <v>-6</v>
      </c>
      <c r="G116" s="20">
        <v>3</v>
      </c>
      <c r="H116" s="20">
        <v>-1</v>
      </c>
      <c r="I116" s="20">
        <v>5</v>
      </c>
      <c r="J116" s="20">
        <v>-1</v>
      </c>
      <c r="K116" s="20">
        <v>-1</v>
      </c>
      <c r="L116" s="20">
        <v>13</v>
      </c>
      <c r="M116" s="20">
        <v>9</v>
      </c>
      <c r="N116" s="20">
        <v>-5</v>
      </c>
      <c r="O116" s="20">
        <v>3</v>
      </c>
      <c r="P116" s="20">
        <v>8</v>
      </c>
      <c r="Q116" s="20">
        <v>-11</v>
      </c>
      <c r="R116" s="20">
        <v>-9</v>
      </c>
      <c r="S116" s="20">
        <v>-5</v>
      </c>
      <c r="T116" s="20">
        <v>11</v>
      </c>
      <c r="U116" s="20">
        <v>-2</v>
      </c>
      <c r="V116" s="20">
        <v>-4</v>
      </c>
      <c r="W116" s="20">
        <v>1</v>
      </c>
      <c r="X116" s="20">
        <v>-6</v>
      </c>
      <c r="Y116" s="20">
        <v>-6</v>
      </c>
      <c r="Z116" s="20">
        <v>-9</v>
      </c>
      <c r="AA116" s="20">
        <v>73</v>
      </c>
      <c r="AB116" s="20">
        <v>71</v>
      </c>
      <c r="AC116" s="20">
        <v>-157</v>
      </c>
      <c r="AD116" s="20">
        <v>10</v>
      </c>
      <c r="AE116" s="20">
        <v>2</v>
      </c>
      <c r="AF116" s="20">
        <v>26</v>
      </c>
      <c r="AG116" s="20">
        <v>6</v>
      </c>
      <c r="AH116" s="20">
        <v>2</v>
      </c>
      <c r="AI116" s="20">
        <v>11</v>
      </c>
      <c r="AJ116" s="20">
        <v>-12</v>
      </c>
      <c r="AK116" s="20">
        <v>64</v>
      </c>
      <c r="AL116" s="20">
        <v>-20</v>
      </c>
      <c r="AM116" s="20">
        <v>3</v>
      </c>
      <c r="AN116" s="20">
        <v>-6</v>
      </c>
      <c r="AO116" s="20">
        <v>-1</v>
      </c>
      <c r="AP116" s="20">
        <v>4</v>
      </c>
      <c r="AQ116" s="20">
        <v>1</v>
      </c>
      <c r="AR116" s="20">
        <v>11</v>
      </c>
      <c r="AS116" s="20">
        <v>5</v>
      </c>
      <c r="AT116" s="20">
        <v>-4</v>
      </c>
      <c r="AU116" s="20">
        <v>13</v>
      </c>
      <c r="AV116" s="20">
        <v>-6</v>
      </c>
      <c r="AW116" s="20">
        <v>15</v>
      </c>
      <c r="AX116" s="20">
        <v>-11</v>
      </c>
      <c r="AY116" s="20">
        <v>21</v>
      </c>
      <c r="AZ116" s="20">
        <v>-1</v>
      </c>
      <c r="BA116" s="20">
        <v>0</v>
      </c>
      <c r="BB116" s="20">
        <v>16</v>
      </c>
      <c r="BC116" s="20">
        <v>5</v>
      </c>
      <c r="BD116" s="20">
        <v>-10</v>
      </c>
      <c r="BE116" s="20">
        <v>2</v>
      </c>
      <c r="BF116" s="20">
        <v>-2</v>
      </c>
      <c r="BG116" s="20">
        <v>28</v>
      </c>
      <c r="BH116" s="20">
        <v>17</v>
      </c>
      <c r="BI116" s="20">
        <v>3</v>
      </c>
      <c r="BJ116" s="20">
        <v>-17</v>
      </c>
      <c r="BK116" s="20">
        <v>-10</v>
      </c>
      <c r="BL116" s="20">
        <v>5</v>
      </c>
      <c r="BM116" s="20">
        <v>2</v>
      </c>
      <c r="BN116" s="20">
        <v>3</v>
      </c>
      <c r="BO116" s="20">
        <v>3</v>
      </c>
      <c r="BP116" s="20">
        <v>4</v>
      </c>
      <c r="BQ116" s="20">
        <v>-1</v>
      </c>
      <c r="BR116" s="20">
        <v>-8</v>
      </c>
      <c r="BS116" s="20">
        <v>1</v>
      </c>
      <c r="BT116" s="20">
        <v>-12</v>
      </c>
      <c r="BU116" s="20">
        <v>1</v>
      </c>
      <c r="BV116" s="20">
        <v>-19</v>
      </c>
      <c r="BW116" s="20">
        <v>2</v>
      </c>
      <c r="BX116" s="20">
        <v>9</v>
      </c>
      <c r="BY116" s="20">
        <v>1</v>
      </c>
      <c r="BZ116" s="20">
        <v>-5</v>
      </c>
      <c r="CA116" s="20">
        <v>-9</v>
      </c>
      <c r="CB116" s="20">
        <v>6</v>
      </c>
      <c r="CC116" s="20">
        <v>4</v>
      </c>
      <c r="CD116" s="20">
        <v>-11</v>
      </c>
      <c r="CE116" s="20">
        <v>9</v>
      </c>
      <c r="CF116" s="20">
        <v>1</v>
      </c>
      <c r="CG116" s="20">
        <v>2</v>
      </c>
      <c r="CH116" s="20">
        <v>-11</v>
      </c>
      <c r="CI116" s="20">
        <v>9</v>
      </c>
      <c r="CJ116" s="20">
        <v>8</v>
      </c>
      <c r="CK116" s="20">
        <v>1</v>
      </c>
      <c r="CL116" s="20">
        <v>4</v>
      </c>
      <c r="CM116" s="20">
        <v>2</v>
      </c>
      <c r="CN116" s="20">
        <v>-2</v>
      </c>
      <c r="CO116" s="20">
        <v>0</v>
      </c>
      <c r="CP116" s="20">
        <v>3</v>
      </c>
      <c r="CQ116" s="20">
        <v>2</v>
      </c>
      <c r="CR116" s="20">
        <v>0</v>
      </c>
      <c r="CS116" s="20">
        <v>-4</v>
      </c>
      <c r="CT116" s="20">
        <v>-16</v>
      </c>
      <c r="CU116" s="20">
        <v>9</v>
      </c>
      <c r="CV116" s="20">
        <v>1</v>
      </c>
      <c r="CW116" s="20">
        <v>10</v>
      </c>
      <c r="CX116" s="20">
        <v>2</v>
      </c>
      <c r="CY116" s="20">
        <v>0</v>
      </c>
      <c r="CZ116" s="20">
        <v>2</v>
      </c>
      <c r="DA116" s="20">
        <v>0</v>
      </c>
      <c r="DB116" s="20">
        <v>3</v>
      </c>
      <c r="DC116" s="20">
        <v>-5</v>
      </c>
      <c r="DD116" s="20">
        <v>4</v>
      </c>
      <c r="DE116" s="20">
        <v>-5</v>
      </c>
      <c r="DF116" s="20">
        <v>-9</v>
      </c>
      <c r="DG116" s="20">
        <v>13</v>
      </c>
      <c r="DH116" s="20">
        <v>4</v>
      </c>
      <c r="DI116" s="20">
        <v>-14</v>
      </c>
      <c r="DJ116" s="20">
        <v>1</v>
      </c>
    </row>
    <row r="117" spans="1:114" x14ac:dyDescent="0.2">
      <c r="A117" s="7"/>
      <c r="B117" s="19" t="s">
        <v>110</v>
      </c>
      <c r="C117" s="20">
        <v>69</v>
      </c>
      <c r="D117" s="20">
        <v>78</v>
      </c>
      <c r="E117" s="20">
        <v>-214</v>
      </c>
      <c r="F117" s="20">
        <v>27</v>
      </c>
      <c r="G117" s="20">
        <v>48</v>
      </c>
      <c r="H117" s="20">
        <v>28</v>
      </c>
      <c r="I117" s="20">
        <v>2</v>
      </c>
      <c r="J117" s="20">
        <v>6</v>
      </c>
      <c r="K117" s="20">
        <v>27</v>
      </c>
      <c r="L117" s="20">
        <v>74</v>
      </c>
      <c r="M117" s="20">
        <v>-20</v>
      </c>
      <c r="N117" s="20">
        <v>-69</v>
      </c>
      <c r="O117" s="20">
        <v>141</v>
      </c>
      <c r="P117" s="20">
        <v>68</v>
      </c>
      <c r="Q117" s="20">
        <v>-218</v>
      </c>
      <c r="R117" s="20">
        <v>-15</v>
      </c>
      <c r="S117" s="20">
        <v>4</v>
      </c>
      <c r="T117" s="20">
        <v>-19</v>
      </c>
      <c r="U117" s="20">
        <v>-35</v>
      </c>
      <c r="V117" s="20">
        <v>7</v>
      </c>
      <c r="W117" s="20">
        <v>9</v>
      </c>
      <c r="X117" s="20">
        <v>35</v>
      </c>
      <c r="Y117" s="20">
        <v>9</v>
      </c>
      <c r="Z117" s="20">
        <v>-80</v>
      </c>
      <c r="AA117" s="20">
        <v>198</v>
      </c>
      <c r="AB117" s="20">
        <v>54</v>
      </c>
      <c r="AC117" s="20">
        <v>-185</v>
      </c>
      <c r="AD117" s="20">
        <v>-29</v>
      </c>
      <c r="AE117" s="20">
        <v>26</v>
      </c>
      <c r="AF117" s="20">
        <v>48</v>
      </c>
      <c r="AG117" s="20">
        <v>34</v>
      </c>
      <c r="AH117" s="20">
        <v>10</v>
      </c>
      <c r="AI117" s="20">
        <v>37</v>
      </c>
      <c r="AJ117" s="20">
        <v>3</v>
      </c>
      <c r="AK117" s="20">
        <v>52</v>
      </c>
      <c r="AL117" s="20">
        <v>-69</v>
      </c>
      <c r="AM117" s="20">
        <v>49</v>
      </c>
      <c r="AN117" s="20">
        <v>42</v>
      </c>
      <c r="AO117" s="20">
        <v>-186</v>
      </c>
      <c r="AP117" s="20">
        <v>-3</v>
      </c>
      <c r="AQ117" s="20">
        <v>5</v>
      </c>
      <c r="AR117" s="20">
        <v>38</v>
      </c>
      <c r="AS117" s="20">
        <v>12</v>
      </c>
      <c r="AT117" s="20">
        <v>12</v>
      </c>
      <c r="AU117" s="20">
        <v>66</v>
      </c>
      <c r="AV117" s="20">
        <v>29</v>
      </c>
      <c r="AW117" s="20">
        <v>29</v>
      </c>
      <c r="AX117" s="20">
        <v>-46</v>
      </c>
      <c r="AY117" s="20">
        <v>105</v>
      </c>
      <c r="AZ117" s="20">
        <v>80</v>
      </c>
      <c r="BA117" s="20">
        <v>-127</v>
      </c>
      <c r="BB117" s="20">
        <v>25</v>
      </c>
      <c r="BC117" s="20">
        <v>34</v>
      </c>
      <c r="BD117" s="20">
        <v>9</v>
      </c>
      <c r="BE117" s="20">
        <v>87</v>
      </c>
      <c r="BF117" s="20">
        <v>26</v>
      </c>
      <c r="BG117" s="20">
        <v>28</v>
      </c>
      <c r="BH117" s="20">
        <v>-28</v>
      </c>
      <c r="BI117" s="20">
        <v>35</v>
      </c>
      <c r="BJ117" s="20">
        <v>-83</v>
      </c>
      <c r="BK117" s="20">
        <v>112</v>
      </c>
      <c r="BL117" s="20">
        <v>89</v>
      </c>
      <c r="BM117" s="20">
        <v>-342</v>
      </c>
      <c r="BN117" s="20">
        <v>-31</v>
      </c>
      <c r="BO117" s="20">
        <v>11</v>
      </c>
      <c r="BP117" s="20">
        <v>59</v>
      </c>
      <c r="BQ117" s="20">
        <v>5</v>
      </c>
      <c r="BR117" s="20">
        <v>-20</v>
      </c>
      <c r="BS117" s="20">
        <v>2</v>
      </c>
      <c r="BT117" s="20">
        <v>49</v>
      </c>
      <c r="BU117" s="20">
        <v>82</v>
      </c>
      <c r="BV117" s="20">
        <v>-101</v>
      </c>
      <c r="BW117" s="20">
        <v>163</v>
      </c>
      <c r="BX117" s="20">
        <v>-27</v>
      </c>
      <c r="BY117" s="20">
        <v>-137</v>
      </c>
      <c r="BZ117" s="20">
        <v>35</v>
      </c>
      <c r="CA117" s="20">
        <v>14</v>
      </c>
      <c r="CB117" s="20">
        <v>94</v>
      </c>
      <c r="CC117" s="20">
        <v>31</v>
      </c>
      <c r="CD117" s="20">
        <v>17</v>
      </c>
      <c r="CE117" s="20">
        <v>-27</v>
      </c>
      <c r="CF117" s="20">
        <v>44</v>
      </c>
      <c r="CG117" s="20">
        <v>0</v>
      </c>
      <c r="CH117" s="20">
        <v>-69</v>
      </c>
      <c r="CI117" s="20">
        <v>405</v>
      </c>
      <c r="CJ117" s="20">
        <v>169</v>
      </c>
      <c r="CK117" s="20">
        <v>-558</v>
      </c>
      <c r="CL117" s="20">
        <v>-16</v>
      </c>
      <c r="CM117" s="20">
        <v>37</v>
      </c>
      <c r="CN117" s="20">
        <v>93</v>
      </c>
      <c r="CO117" s="20">
        <v>26</v>
      </c>
      <c r="CP117" s="20">
        <v>13</v>
      </c>
      <c r="CQ117" s="20">
        <v>-19</v>
      </c>
      <c r="CR117" s="20">
        <v>48</v>
      </c>
      <c r="CS117" s="20">
        <v>77</v>
      </c>
      <c r="CT117" s="20">
        <v>-137</v>
      </c>
      <c r="CU117" s="20">
        <v>296</v>
      </c>
      <c r="CV117" s="20">
        <v>-66</v>
      </c>
      <c r="CW117" s="20">
        <v>-211</v>
      </c>
      <c r="CX117" s="20">
        <v>-37</v>
      </c>
      <c r="CY117" s="20">
        <v>-16</v>
      </c>
      <c r="CZ117" s="20">
        <v>9</v>
      </c>
      <c r="DA117" s="20">
        <v>43</v>
      </c>
      <c r="DB117" s="20">
        <v>17</v>
      </c>
      <c r="DC117" s="20">
        <v>37</v>
      </c>
      <c r="DD117" s="20">
        <v>35</v>
      </c>
      <c r="DE117" s="20">
        <v>15</v>
      </c>
      <c r="DF117" s="20">
        <v>-61</v>
      </c>
      <c r="DG117" s="20">
        <v>216</v>
      </c>
      <c r="DH117" s="20">
        <v>-169</v>
      </c>
      <c r="DI117" s="20">
        <v>-170</v>
      </c>
      <c r="DJ117" s="20">
        <v>7</v>
      </c>
    </row>
    <row r="118" spans="1:114" x14ac:dyDescent="0.2">
      <c r="A118" s="7"/>
      <c r="B118" s="19" t="s">
        <v>111</v>
      </c>
      <c r="C118" s="20">
        <v>41</v>
      </c>
      <c r="D118" s="20">
        <v>-5</v>
      </c>
      <c r="E118" s="20">
        <v>12</v>
      </c>
      <c r="F118" s="20">
        <v>30</v>
      </c>
      <c r="G118" s="20">
        <v>17</v>
      </c>
      <c r="H118" s="20">
        <v>35</v>
      </c>
      <c r="I118" s="20">
        <v>7</v>
      </c>
      <c r="J118" s="20">
        <v>31</v>
      </c>
      <c r="K118" s="20">
        <v>39</v>
      </c>
      <c r="L118" s="20">
        <v>36</v>
      </c>
      <c r="M118" s="20">
        <v>19</v>
      </c>
      <c r="N118" s="20">
        <v>37</v>
      </c>
      <c r="O118" s="20">
        <v>-6</v>
      </c>
      <c r="P118" s="20">
        <v>-7</v>
      </c>
      <c r="Q118" s="20">
        <v>9</v>
      </c>
      <c r="R118" s="20">
        <v>-10</v>
      </c>
      <c r="S118" s="20">
        <v>-1</v>
      </c>
      <c r="T118" s="20">
        <v>-4</v>
      </c>
      <c r="U118" s="20">
        <v>-19</v>
      </c>
      <c r="V118" s="20">
        <v>48</v>
      </c>
      <c r="W118" s="20">
        <v>22</v>
      </c>
      <c r="X118" s="20">
        <v>11</v>
      </c>
      <c r="Y118" s="20">
        <v>29</v>
      </c>
      <c r="Z118" s="20">
        <v>-29</v>
      </c>
      <c r="AA118" s="20">
        <v>-28</v>
      </c>
      <c r="AB118" s="20">
        <v>0</v>
      </c>
      <c r="AC118" s="20">
        <v>-5</v>
      </c>
      <c r="AD118" s="20">
        <v>12</v>
      </c>
      <c r="AE118" s="20">
        <v>4</v>
      </c>
      <c r="AF118" s="20">
        <v>-5</v>
      </c>
      <c r="AG118" s="20">
        <v>-1</v>
      </c>
      <c r="AH118" s="20">
        <v>26</v>
      </c>
      <c r="AI118" s="20">
        <v>9</v>
      </c>
      <c r="AJ118" s="20">
        <v>20</v>
      </c>
      <c r="AK118" s="20">
        <v>6</v>
      </c>
      <c r="AL118" s="20">
        <v>-9</v>
      </c>
      <c r="AM118" s="20">
        <v>-3</v>
      </c>
      <c r="AN118" s="20">
        <v>-12</v>
      </c>
      <c r="AO118" s="20">
        <v>20</v>
      </c>
      <c r="AP118" s="20">
        <v>9</v>
      </c>
      <c r="AQ118" s="20">
        <v>27</v>
      </c>
      <c r="AR118" s="20">
        <v>46</v>
      </c>
      <c r="AS118" s="20">
        <v>23</v>
      </c>
      <c r="AT118" s="20">
        <v>26</v>
      </c>
      <c r="AU118" s="20">
        <v>38</v>
      </c>
      <c r="AV118" s="20">
        <v>9</v>
      </c>
      <c r="AW118" s="20">
        <v>-9</v>
      </c>
      <c r="AX118" s="20">
        <v>-2</v>
      </c>
      <c r="AY118" s="20">
        <v>0</v>
      </c>
      <c r="AZ118" s="20">
        <v>12</v>
      </c>
      <c r="BA118" s="20">
        <v>2</v>
      </c>
      <c r="BB118" s="20">
        <v>27</v>
      </c>
      <c r="BC118" s="20">
        <v>7</v>
      </c>
      <c r="BD118" s="20">
        <v>-21</v>
      </c>
      <c r="BE118" s="20">
        <v>-15</v>
      </c>
      <c r="BF118" s="20">
        <v>24</v>
      </c>
      <c r="BG118" s="20">
        <v>5</v>
      </c>
      <c r="BH118" s="20">
        <v>45</v>
      </c>
      <c r="BI118" s="20">
        <v>5</v>
      </c>
      <c r="BJ118" s="20">
        <v>-3</v>
      </c>
      <c r="BK118" s="20">
        <v>5</v>
      </c>
      <c r="BL118" s="20">
        <v>21</v>
      </c>
      <c r="BM118" s="20">
        <v>1</v>
      </c>
      <c r="BN118" s="20">
        <v>10</v>
      </c>
      <c r="BO118" s="20">
        <v>2</v>
      </c>
      <c r="BP118" s="20">
        <v>33</v>
      </c>
      <c r="BQ118" s="20">
        <v>7</v>
      </c>
      <c r="BR118" s="20">
        <v>41</v>
      </c>
      <c r="BS118" s="20">
        <v>24</v>
      </c>
      <c r="BT118" s="20">
        <v>15</v>
      </c>
      <c r="BU118" s="20">
        <v>9</v>
      </c>
      <c r="BV118" s="20">
        <v>19</v>
      </c>
      <c r="BW118" s="20">
        <v>-11</v>
      </c>
      <c r="BX118" s="20">
        <v>-21</v>
      </c>
      <c r="BY118" s="20">
        <v>9</v>
      </c>
      <c r="BZ118" s="20">
        <v>1</v>
      </c>
      <c r="CA118" s="20">
        <v>-2</v>
      </c>
      <c r="CB118" s="20">
        <v>7</v>
      </c>
      <c r="CC118" s="20">
        <v>22</v>
      </c>
      <c r="CD118" s="20">
        <v>16</v>
      </c>
      <c r="CE118" s="20">
        <v>-21</v>
      </c>
      <c r="CF118" s="20">
        <v>42</v>
      </c>
      <c r="CG118" s="20">
        <v>24</v>
      </c>
      <c r="CH118" s="20">
        <v>8</v>
      </c>
      <c r="CI118" s="20">
        <v>8</v>
      </c>
      <c r="CJ118" s="20">
        <v>-6</v>
      </c>
      <c r="CK118" s="20">
        <v>-3</v>
      </c>
      <c r="CL118" s="20">
        <v>6</v>
      </c>
      <c r="CM118" s="20">
        <v>-18</v>
      </c>
      <c r="CN118" s="20">
        <v>3</v>
      </c>
      <c r="CO118" s="20">
        <v>-8</v>
      </c>
      <c r="CP118" s="20">
        <v>3</v>
      </c>
      <c r="CQ118" s="20">
        <v>34</v>
      </c>
      <c r="CR118" s="20">
        <v>1</v>
      </c>
      <c r="CS118" s="20">
        <v>11</v>
      </c>
      <c r="CT118" s="20">
        <v>-16</v>
      </c>
      <c r="CU118" s="20">
        <v>1</v>
      </c>
      <c r="CV118" s="20">
        <v>8</v>
      </c>
      <c r="CW118" s="20">
        <v>-29</v>
      </c>
      <c r="CX118" s="20">
        <v>6</v>
      </c>
      <c r="CY118" s="20">
        <v>-29</v>
      </c>
      <c r="CZ118" s="20">
        <v>-6</v>
      </c>
      <c r="DA118" s="20">
        <v>-27</v>
      </c>
      <c r="DB118" s="20">
        <v>5</v>
      </c>
      <c r="DC118" s="20">
        <v>13</v>
      </c>
      <c r="DD118" s="20">
        <v>24</v>
      </c>
      <c r="DE118" s="20">
        <v>12</v>
      </c>
      <c r="DF118" s="20">
        <v>45</v>
      </c>
      <c r="DG118" s="20">
        <v>-15</v>
      </c>
      <c r="DH118" s="20">
        <v>53</v>
      </c>
      <c r="DI118" s="20">
        <v>7</v>
      </c>
      <c r="DJ118" s="20">
        <v>-19</v>
      </c>
    </row>
    <row r="119" spans="1:114" x14ac:dyDescent="0.2">
      <c r="A119" s="7"/>
      <c r="B119" s="21" t="s">
        <v>160</v>
      </c>
      <c r="C119" s="66">
        <v>30</v>
      </c>
      <c r="D119" s="66">
        <v>62</v>
      </c>
      <c r="E119" s="66">
        <v>-31</v>
      </c>
      <c r="F119" s="66">
        <v>32</v>
      </c>
      <c r="G119" s="66">
        <v>57</v>
      </c>
      <c r="H119" s="66">
        <v>6</v>
      </c>
      <c r="I119" s="66">
        <v>7</v>
      </c>
      <c r="J119" s="66">
        <v>-12</v>
      </c>
      <c r="K119" s="66">
        <v>16</v>
      </c>
      <c r="L119" s="66">
        <v>5</v>
      </c>
      <c r="M119" s="66">
        <v>27</v>
      </c>
      <c r="N119" s="66">
        <v>-9</v>
      </c>
      <c r="O119" s="66">
        <v>167</v>
      </c>
      <c r="P119" s="66">
        <v>229</v>
      </c>
      <c r="Q119" s="66">
        <v>-33</v>
      </c>
      <c r="R119" s="66">
        <v>208</v>
      </c>
      <c r="S119" s="66">
        <v>-153</v>
      </c>
      <c r="T119" s="66">
        <v>-179</v>
      </c>
      <c r="U119" s="66">
        <v>-130</v>
      </c>
      <c r="V119" s="66">
        <v>33</v>
      </c>
      <c r="W119" s="66">
        <v>28</v>
      </c>
      <c r="X119" s="66">
        <v>47</v>
      </c>
      <c r="Y119" s="66">
        <v>2</v>
      </c>
      <c r="Z119" s="66">
        <v>-51</v>
      </c>
      <c r="AA119" s="66">
        <v>100</v>
      </c>
      <c r="AB119" s="66">
        <v>17</v>
      </c>
      <c r="AC119" s="66">
        <v>-39</v>
      </c>
      <c r="AD119" s="66">
        <v>35</v>
      </c>
      <c r="AE119" s="66">
        <v>10</v>
      </c>
      <c r="AF119" s="66">
        <v>-19</v>
      </c>
      <c r="AG119" s="66">
        <v>-27</v>
      </c>
      <c r="AH119" s="66">
        <v>29</v>
      </c>
      <c r="AI119" s="66">
        <v>36</v>
      </c>
      <c r="AJ119" s="66">
        <v>58</v>
      </c>
      <c r="AK119" s="66">
        <v>36</v>
      </c>
      <c r="AL119" s="66">
        <v>49</v>
      </c>
      <c r="AM119" s="66">
        <v>140</v>
      </c>
      <c r="AN119" s="66">
        <v>30</v>
      </c>
      <c r="AO119" s="66">
        <v>36</v>
      </c>
      <c r="AP119" s="66">
        <v>-10</v>
      </c>
      <c r="AQ119" s="66">
        <v>-94</v>
      </c>
      <c r="AR119" s="66">
        <v>-77</v>
      </c>
      <c r="AS119" s="66">
        <v>61</v>
      </c>
      <c r="AT119" s="66">
        <v>28</v>
      </c>
      <c r="AU119" s="66">
        <v>88</v>
      </c>
      <c r="AV119" s="66">
        <v>137</v>
      </c>
      <c r="AW119" s="66">
        <v>102</v>
      </c>
      <c r="AX119" s="66">
        <v>92</v>
      </c>
      <c r="AY119" s="66">
        <v>90</v>
      </c>
      <c r="AZ119" s="66">
        <v>55</v>
      </c>
      <c r="BA119" s="66">
        <v>-129</v>
      </c>
      <c r="BB119" s="66">
        <v>43</v>
      </c>
      <c r="BC119" s="66">
        <v>-107</v>
      </c>
      <c r="BD119" s="66">
        <v>-79</v>
      </c>
      <c r="BE119" s="66">
        <v>33</v>
      </c>
      <c r="BF119" s="66">
        <v>13</v>
      </c>
      <c r="BG119" s="66">
        <v>133</v>
      </c>
      <c r="BH119" s="66">
        <v>159</v>
      </c>
      <c r="BI119" s="66">
        <v>61</v>
      </c>
      <c r="BJ119" s="66">
        <v>1</v>
      </c>
      <c r="BK119" s="66">
        <v>135</v>
      </c>
      <c r="BL119" s="66">
        <v>-41</v>
      </c>
      <c r="BM119" s="66">
        <v>-124</v>
      </c>
      <c r="BN119" s="66">
        <v>41</v>
      </c>
      <c r="BO119" s="66">
        <v>-23</v>
      </c>
      <c r="BP119" s="66">
        <v>-15</v>
      </c>
      <c r="BQ119" s="66">
        <v>45</v>
      </c>
      <c r="BR119" s="66">
        <v>71</v>
      </c>
      <c r="BS119" s="66">
        <v>128</v>
      </c>
      <c r="BT119" s="66">
        <v>103</v>
      </c>
      <c r="BU119" s="66">
        <v>46</v>
      </c>
      <c r="BV119" s="66">
        <v>-73</v>
      </c>
      <c r="BW119" s="66">
        <v>186</v>
      </c>
      <c r="BX119" s="66">
        <v>45</v>
      </c>
      <c r="BY119" s="66">
        <v>-86</v>
      </c>
      <c r="BZ119" s="66">
        <v>-21</v>
      </c>
      <c r="CA119" s="66">
        <v>-71</v>
      </c>
      <c r="CB119" s="66">
        <v>-33</v>
      </c>
      <c r="CC119" s="66">
        <v>-24</v>
      </c>
      <c r="CD119" s="66">
        <v>38</v>
      </c>
      <c r="CE119" s="66">
        <v>121</v>
      </c>
      <c r="CF119" s="66">
        <v>102</v>
      </c>
      <c r="CG119" s="66">
        <v>151</v>
      </c>
      <c r="CH119" s="66">
        <v>-98</v>
      </c>
      <c r="CI119" s="66">
        <v>35</v>
      </c>
      <c r="CJ119" s="66">
        <v>42</v>
      </c>
      <c r="CK119" s="66">
        <v>-74</v>
      </c>
      <c r="CL119" s="66">
        <v>-2</v>
      </c>
      <c r="CM119" s="66">
        <v>-26</v>
      </c>
      <c r="CN119" s="66">
        <v>-11</v>
      </c>
      <c r="CO119" s="66">
        <v>23</v>
      </c>
      <c r="CP119" s="66">
        <v>21</v>
      </c>
      <c r="CQ119" s="66">
        <v>73</v>
      </c>
      <c r="CR119" s="66">
        <v>88</v>
      </c>
      <c r="CS119" s="66">
        <v>74</v>
      </c>
      <c r="CT119" s="66">
        <v>-40</v>
      </c>
      <c r="CU119" s="66">
        <v>135</v>
      </c>
      <c r="CV119" s="66">
        <v>-24</v>
      </c>
      <c r="CW119" s="66">
        <v>-133</v>
      </c>
      <c r="CX119" s="66">
        <v>-38</v>
      </c>
      <c r="CY119" s="66">
        <v>16</v>
      </c>
      <c r="CZ119" s="66">
        <v>4</v>
      </c>
      <c r="DA119" s="66">
        <v>17</v>
      </c>
      <c r="DB119" s="66">
        <v>-39</v>
      </c>
      <c r="DC119" s="66">
        <v>-43</v>
      </c>
      <c r="DD119" s="66">
        <v>78</v>
      </c>
      <c r="DE119" s="66">
        <v>-2</v>
      </c>
      <c r="DF119" s="66">
        <v>-95</v>
      </c>
      <c r="DG119" s="66">
        <v>18</v>
      </c>
      <c r="DH119" s="66">
        <v>-67</v>
      </c>
      <c r="DI119" s="66">
        <v>9</v>
      </c>
      <c r="DJ119" s="66">
        <v>-69</v>
      </c>
    </row>
    <row r="120" spans="1:114" x14ac:dyDescent="0.2">
      <c r="A120" s="7"/>
      <c r="B120" s="19" t="s">
        <v>112</v>
      </c>
      <c r="C120" s="20">
        <v>23</v>
      </c>
      <c r="D120" s="20">
        <v>30</v>
      </c>
      <c r="E120" s="20">
        <v>-54</v>
      </c>
      <c r="F120" s="20">
        <v>12</v>
      </c>
      <c r="G120" s="20">
        <v>38</v>
      </c>
      <c r="H120" s="20">
        <v>7</v>
      </c>
      <c r="I120" s="20">
        <v>-7</v>
      </c>
      <c r="J120" s="20">
        <v>-12</v>
      </c>
      <c r="K120" s="20">
        <v>-30</v>
      </c>
      <c r="L120" s="20">
        <v>-26</v>
      </c>
      <c r="M120" s="20">
        <v>0</v>
      </c>
      <c r="N120" s="20">
        <v>13</v>
      </c>
      <c r="O120" s="20">
        <v>150</v>
      </c>
      <c r="P120" s="20">
        <v>231</v>
      </c>
      <c r="Q120" s="20">
        <v>-58</v>
      </c>
      <c r="R120" s="20">
        <v>-4</v>
      </c>
      <c r="S120" s="20">
        <v>-126</v>
      </c>
      <c r="T120" s="20">
        <v>-151</v>
      </c>
      <c r="U120" s="20">
        <v>-111</v>
      </c>
      <c r="V120" s="20">
        <v>1</v>
      </c>
      <c r="W120" s="20">
        <v>-3</v>
      </c>
      <c r="X120" s="20">
        <v>12</v>
      </c>
      <c r="Y120" s="20">
        <v>-3</v>
      </c>
      <c r="Z120" s="20">
        <v>-36</v>
      </c>
      <c r="AA120" s="20">
        <v>100</v>
      </c>
      <c r="AB120" s="20">
        <v>44</v>
      </c>
      <c r="AC120" s="20">
        <v>-93</v>
      </c>
      <c r="AD120" s="20">
        <v>-12</v>
      </c>
      <c r="AE120" s="20">
        <v>-18</v>
      </c>
      <c r="AF120" s="20">
        <v>-33</v>
      </c>
      <c r="AG120" s="20">
        <v>-25</v>
      </c>
      <c r="AH120" s="20">
        <v>12</v>
      </c>
      <c r="AI120" s="20">
        <v>11</v>
      </c>
      <c r="AJ120" s="20">
        <v>3</v>
      </c>
      <c r="AK120" s="20">
        <v>7</v>
      </c>
      <c r="AL120" s="20">
        <v>27</v>
      </c>
      <c r="AM120" s="20">
        <v>156</v>
      </c>
      <c r="AN120" s="20">
        <v>28</v>
      </c>
      <c r="AO120" s="20">
        <v>-13</v>
      </c>
      <c r="AP120" s="20">
        <v>-28</v>
      </c>
      <c r="AQ120" s="20">
        <v>-93</v>
      </c>
      <c r="AR120" s="20">
        <v>-37</v>
      </c>
      <c r="AS120" s="20">
        <v>1</v>
      </c>
      <c r="AT120" s="20">
        <v>-1</v>
      </c>
      <c r="AU120" s="20">
        <v>10</v>
      </c>
      <c r="AV120" s="20">
        <v>0</v>
      </c>
      <c r="AW120" s="20">
        <v>-6</v>
      </c>
      <c r="AX120" s="20">
        <v>-12</v>
      </c>
      <c r="AY120" s="20">
        <v>147</v>
      </c>
      <c r="AZ120" s="20">
        <v>30</v>
      </c>
      <c r="BA120" s="20">
        <v>-107</v>
      </c>
      <c r="BB120" s="20">
        <v>30</v>
      </c>
      <c r="BC120" s="20">
        <v>-10</v>
      </c>
      <c r="BD120" s="20">
        <v>-12</v>
      </c>
      <c r="BE120" s="20">
        <v>40</v>
      </c>
      <c r="BF120" s="20">
        <v>16</v>
      </c>
      <c r="BG120" s="20">
        <v>-16</v>
      </c>
      <c r="BH120" s="20">
        <v>11</v>
      </c>
      <c r="BI120" s="20">
        <v>3</v>
      </c>
      <c r="BJ120" s="20">
        <v>0</v>
      </c>
      <c r="BK120" s="20">
        <v>175</v>
      </c>
      <c r="BL120" s="20">
        <v>-3</v>
      </c>
      <c r="BM120" s="20">
        <v>-131</v>
      </c>
      <c r="BN120" s="20">
        <v>-17</v>
      </c>
      <c r="BO120" s="20">
        <v>-24</v>
      </c>
      <c r="BP120" s="20">
        <v>-1</v>
      </c>
      <c r="BQ120" s="20">
        <v>23</v>
      </c>
      <c r="BR120" s="20">
        <v>0</v>
      </c>
      <c r="BS120" s="20">
        <v>24</v>
      </c>
      <c r="BT120" s="20">
        <v>61</v>
      </c>
      <c r="BU120" s="20">
        <v>0</v>
      </c>
      <c r="BV120" s="20">
        <v>-53</v>
      </c>
      <c r="BW120" s="20">
        <v>182</v>
      </c>
      <c r="BX120" s="20">
        <v>5</v>
      </c>
      <c r="BY120" s="20">
        <v>-110</v>
      </c>
      <c r="BZ120" s="20">
        <v>5</v>
      </c>
      <c r="CA120" s="20">
        <v>-9</v>
      </c>
      <c r="CB120" s="20">
        <v>6</v>
      </c>
      <c r="CC120" s="20">
        <v>-10</v>
      </c>
      <c r="CD120" s="20">
        <v>21</v>
      </c>
      <c r="CE120" s="20">
        <v>18</v>
      </c>
      <c r="CF120" s="20">
        <v>20</v>
      </c>
      <c r="CG120" s="20">
        <v>90</v>
      </c>
      <c r="CH120" s="20">
        <v>-79</v>
      </c>
      <c r="CI120" s="20">
        <v>82</v>
      </c>
      <c r="CJ120" s="20">
        <v>28</v>
      </c>
      <c r="CK120" s="20">
        <v>-93</v>
      </c>
      <c r="CL120" s="20">
        <v>-5</v>
      </c>
      <c r="CM120" s="20">
        <v>-12</v>
      </c>
      <c r="CN120" s="20">
        <v>5</v>
      </c>
      <c r="CO120" s="20">
        <v>23</v>
      </c>
      <c r="CP120" s="20">
        <v>12</v>
      </c>
      <c r="CQ120" s="20">
        <v>12</v>
      </c>
      <c r="CR120" s="20">
        <v>29</v>
      </c>
      <c r="CS120" s="20">
        <v>62</v>
      </c>
      <c r="CT120" s="20">
        <v>-104</v>
      </c>
      <c r="CU120" s="20">
        <v>173</v>
      </c>
      <c r="CV120" s="20">
        <v>-8</v>
      </c>
      <c r="CW120" s="20">
        <v>-132</v>
      </c>
      <c r="CX120" s="20">
        <v>-9</v>
      </c>
      <c r="CY120" s="20">
        <v>-6</v>
      </c>
      <c r="CZ120" s="20">
        <v>-26</v>
      </c>
      <c r="DA120" s="20">
        <v>-14</v>
      </c>
      <c r="DB120" s="20">
        <v>-1</v>
      </c>
      <c r="DC120" s="20">
        <v>-22</v>
      </c>
      <c r="DD120" s="20">
        <v>37</v>
      </c>
      <c r="DE120" s="20">
        <v>5</v>
      </c>
      <c r="DF120" s="20">
        <v>-55</v>
      </c>
      <c r="DG120" s="20">
        <v>103</v>
      </c>
      <c r="DH120" s="20">
        <v>-55</v>
      </c>
      <c r="DI120" s="20">
        <v>-25</v>
      </c>
      <c r="DJ120" s="20">
        <v>3</v>
      </c>
    </row>
    <row r="121" spans="1:114" x14ac:dyDescent="0.2">
      <c r="A121" s="7"/>
      <c r="B121" s="19" t="s">
        <v>161</v>
      </c>
      <c r="C121" s="20">
        <v>7</v>
      </c>
      <c r="D121" s="20">
        <v>32</v>
      </c>
      <c r="E121" s="20">
        <v>23</v>
      </c>
      <c r="F121" s="20">
        <v>20</v>
      </c>
      <c r="G121" s="20">
        <v>19</v>
      </c>
      <c r="H121" s="20">
        <v>-1</v>
      </c>
      <c r="I121" s="20">
        <v>14</v>
      </c>
      <c r="J121" s="20">
        <v>0</v>
      </c>
      <c r="K121" s="20">
        <v>46</v>
      </c>
      <c r="L121" s="20">
        <v>31</v>
      </c>
      <c r="M121" s="20">
        <v>27</v>
      </c>
      <c r="N121" s="20">
        <v>-22</v>
      </c>
      <c r="O121" s="20">
        <v>17</v>
      </c>
      <c r="P121" s="20">
        <v>-2</v>
      </c>
      <c r="Q121" s="20">
        <v>25</v>
      </c>
      <c r="R121" s="20">
        <v>212</v>
      </c>
      <c r="S121" s="20">
        <v>-27</v>
      </c>
      <c r="T121" s="20">
        <v>-28</v>
      </c>
      <c r="U121" s="20">
        <v>-19</v>
      </c>
      <c r="V121" s="20">
        <v>32</v>
      </c>
      <c r="W121" s="20">
        <v>31</v>
      </c>
      <c r="X121" s="20">
        <v>35</v>
      </c>
      <c r="Y121" s="20">
        <v>5</v>
      </c>
      <c r="Z121" s="20">
        <v>-15</v>
      </c>
      <c r="AA121" s="20">
        <v>0</v>
      </c>
      <c r="AB121" s="20">
        <v>-27</v>
      </c>
      <c r="AC121" s="20">
        <v>54</v>
      </c>
      <c r="AD121" s="20">
        <v>47</v>
      </c>
      <c r="AE121" s="20">
        <v>28</v>
      </c>
      <c r="AF121" s="20">
        <v>14</v>
      </c>
      <c r="AG121" s="20">
        <v>-2</v>
      </c>
      <c r="AH121" s="20">
        <v>17</v>
      </c>
      <c r="AI121" s="20">
        <v>25</v>
      </c>
      <c r="AJ121" s="20">
        <v>55</v>
      </c>
      <c r="AK121" s="20">
        <v>29</v>
      </c>
      <c r="AL121" s="20">
        <v>22</v>
      </c>
      <c r="AM121" s="20">
        <v>-16</v>
      </c>
      <c r="AN121" s="20">
        <v>2</v>
      </c>
      <c r="AO121" s="20">
        <v>49</v>
      </c>
      <c r="AP121" s="20">
        <v>18</v>
      </c>
      <c r="AQ121" s="20">
        <v>-1</v>
      </c>
      <c r="AR121" s="20">
        <v>-40</v>
      </c>
      <c r="AS121" s="20">
        <v>60</v>
      </c>
      <c r="AT121" s="20">
        <v>29</v>
      </c>
      <c r="AU121" s="20">
        <v>78</v>
      </c>
      <c r="AV121" s="20">
        <v>137</v>
      </c>
      <c r="AW121" s="20">
        <v>108</v>
      </c>
      <c r="AX121" s="20">
        <v>104</v>
      </c>
      <c r="AY121" s="20">
        <v>-57</v>
      </c>
      <c r="AZ121" s="20">
        <v>25</v>
      </c>
      <c r="BA121" s="20">
        <v>-22</v>
      </c>
      <c r="BB121" s="20">
        <v>13</v>
      </c>
      <c r="BC121" s="20">
        <v>-97</v>
      </c>
      <c r="BD121" s="20">
        <v>-67</v>
      </c>
      <c r="BE121" s="20">
        <v>-7</v>
      </c>
      <c r="BF121" s="20">
        <v>-3</v>
      </c>
      <c r="BG121" s="20">
        <v>149</v>
      </c>
      <c r="BH121" s="20">
        <v>148</v>
      </c>
      <c r="BI121" s="20">
        <v>58</v>
      </c>
      <c r="BJ121" s="20">
        <v>1</v>
      </c>
      <c r="BK121" s="20">
        <v>-40</v>
      </c>
      <c r="BL121" s="20">
        <v>-38</v>
      </c>
      <c r="BM121" s="20">
        <v>7</v>
      </c>
      <c r="BN121" s="20">
        <v>58</v>
      </c>
      <c r="BO121" s="20">
        <v>1</v>
      </c>
      <c r="BP121" s="20">
        <v>-14</v>
      </c>
      <c r="BQ121" s="20">
        <v>22</v>
      </c>
      <c r="BR121" s="20">
        <v>71</v>
      </c>
      <c r="BS121" s="20">
        <v>104</v>
      </c>
      <c r="BT121" s="20">
        <v>42</v>
      </c>
      <c r="BU121" s="20">
        <v>46</v>
      </c>
      <c r="BV121" s="20">
        <v>-20</v>
      </c>
      <c r="BW121" s="20">
        <v>4</v>
      </c>
      <c r="BX121" s="20">
        <v>40</v>
      </c>
      <c r="BY121" s="20">
        <v>24</v>
      </c>
      <c r="BZ121" s="20">
        <v>-26</v>
      </c>
      <c r="CA121" s="20">
        <v>-62</v>
      </c>
      <c r="CB121" s="20">
        <v>-39</v>
      </c>
      <c r="CC121" s="20">
        <v>-14</v>
      </c>
      <c r="CD121" s="20">
        <v>17</v>
      </c>
      <c r="CE121" s="20">
        <v>103</v>
      </c>
      <c r="CF121" s="20">
        <v>82</v>
      </c>
      <c r="CG121" s="20">
        <v>61</v>
      </c>
      <c r="CH121" s="20">
        <v>-19</v>
      </c>
      <c r="CI121" s="20">
        <v>-47</v>
      </c>
      <c r="CJ121" s="20">
        <v>14</v>
      </c>
      <c r="CK121" s="20">
        <v>19</v>
      </c>
      <c r="CL121" s="20">
        <v>3</v>
      </c>
      <c r="CM121" s="20">
        <v>-14</v>
      </c>
      <c r="CN121" s="20">
        <v>-16</v>
      </c>
      <c r="CO121" s="20">
        <v>0</v>
      </c>
      <c r="CP121" s="20">
        <v>9</v>
      </c>
      <c r="CQ121" s="20">
        <v>61</v>
      </c>
      <c r="CR121" s="20">
        <v>59</v>
      </c>
      <c r="CS121" s="20">
        <v>12</v>
      </c>
      <c r="CT121" s="20">
        <v>64</v>
      </c>
      <c r="CU121" s="20">
        <v>-38</v>
      </c>
      <c r="CV121" s="20">
        <v>-16</v>
      </c>
      <c r="CW121" s="20">
        <v>-1</v>
      </c>
      <c r="CX121" s="20">
        <v>-29</v>
      </c>
      <c r="CY121" s="20">
        <v>22</v>
      </c>
      <c r="CZ121" s="20">
        <v>30</v>
      </c>
      <c r="DA121" s="20">
        <v>31</v>
      </c>
      <c r="DB121" s="20">
        <v>-38</v>
      </c>
      <c r="DC121" s="20">
        <v>-21</v>
      </c>
      <c r="DD121" s="20">
        <v>41</v>
      </c>
      <c r="DE121" s="20">
        <v>-7</v>
      </c>
      <c r="DF121" s="20">
        <v>-40</v>
      </c>
      <c r="DG121" s="20">
        <v>-85</v>
      </c>
      <c r="DH121" s="20">
        <v>-12</v>
      </c>
      <c r="DI121" s="20">
        <v>34</v>
      </c>
      <c r="DJ121" s="20">
        <v>-72</v>
      </c>
    </row>
    <row r="122" spans="1:114" x14ac:dyDescent="0.2">
      <c r="A122" s="7"/>
      <c r="B122" s="21" t="s">
        <v>113</v>
      </c>
      <c r="C122" s="66">
        <v>1542</v>
      </c>
      <c r="D122" s="66">
        <v>4491</v>
      </c>
      <c r="E122" s="66">
        <v>5964</v>
      </c>
      <c r="F122" s="66">
        <v>1833</v>
      </c>
      <c r="G122" s="66">
        <v>-292</v>
      </c>
      <c r="H122" s="66">
        <v>-2989</v>
      </c>
      <c r="I122" s="66">
        <v>-6107</v>
      </c>
      <c r="J122" s="66">
        <v>-4038</v>
      </c>
      <c r="K122" s="66">
        <v>-880</v>
      </c>
      <c r="L122" s="66">
        <v>-1056</v>
      </c>
      <c r="M122" s="66">
        <v>-87</v>
      </c>
      <c r="N122" s="66">
        <v>-27</v>
      </c>
      <c r="O122" s="66">
        <v>1986</v>
      </c>
      <c r="P122" s="66">
        <v>6036</v>
      </c>
      <c r="Q122" s="66">
        <v>4180</v>
      </c>
      <c r="R122" s="66">
        <v>1529</v>
      </c>
      <c r="S122" s="66">
        <v>-540</v>
      </c>
      <c r="T122" s="66">
        <v>-1719</v>
      </c>
      <c r="U122" s="66">
        <v>-2395</v>
      </c>
      <c r="V122" s="66">
        <v>-6553</v>
      </c>
      <c r="W122" s="66">
        <v>-2086</v>
      </c>
      <c r="X122" s="66">
        <v>-185</v>
      </c>
      <c r="Y122" s="66">
        <v>-84</v>
      </c>
      <c r="Z122" s="66">
        <v>-216</v>
      </c>
      <c r="AA122" s="66">
        <v>1053</v>
      </c>
      <c r="AB122" s="66">
        <v>3678</v>
      </c>
      <c r="AC122" s="66">
        <v>4722</v>
      </c>
      <c r="AD122" s="66">
        <v>3245</v>
      </c>
      <c r="AE122" s="66">
        <v>-153</v>
      </c>
      <c r="AF122" s="66">
        <v>-752</v>
      </c>
      <c r="AG122" s="66">
        <v>-3457</v>
      </c>
      <c r="AH122" s="66">
        <v>-5069</v>
      </c>
      <c r="AI122" s="66">
        <v>-1551</v>
      </c>
      <c r="AJ122" s="66">
        <v>-846</v>
      </c>
      <c r="AK122" s="66">
        <v>-523</v>
      </c>
      <c r="AL122" s="66">
        <v>-248</v>
      </c>
      <c r="AM122" s="66">
        <v>869</v>
      </c>
      <c r="AN122" s="66">
        <v>3417</v>
      </c>
      <c r="AO122" s="66">
        <v>5718</v>
      </c>
      <c r="AP122" s="66">
        <v>1080</v>
      </c>
      <c r="AQ122" s="66">
        <v>740</v>
      </c>
      <c r="AR122" s="66">
        <v>-1285</v>
      </c>
      <c r="AS122" s="66">
        <v>-2863</v>
      </c>
      <c r="AT122" s="66">
        <v>-3946</v>
      </c>
      <c r="AU122" s="66">
        <v>-1990</v>
      </c>
      <c r="AV122" s="66">
        <v>-832</v>
      </c>
      <c r="AW122" s="66">
        <v>-493</v>
      </c>
      <c r="AX122" s="66">
        <v>-724</v>
      </c>
      <c r="AY122" s="66">
        <v>675</v>
      </c>
      <c r="AZ122" s="66">
        <v>2002</v>
      </c>
      <c r="BA122" s="66">
        <v>6205</v>
      </c>
      <c r="BB122" s="66">
        <v>1737</v>
      </c>
      <c r="BC122" s="66">
        <v>1099</v>
      </c>
      <c r="BD122" s="66">
        <v>38</v>
      </c>
      <c r="BE122" s="66">
        <v>-1820</v>
      </c>
      <c r="BF122" s="66">
        <v>-5092</v>
      </c>
      <c r="BG122" s="66">
        <v>-2643</v>
      </c>
      <c r="BH122" s="66">
        <v>-409</v>
      </c>
      <c r="BI122" s="66">
        <v>-870</v>
      </c>
      <c r="BJ122" s="66">
        <v>-799</v>
      </c>
      <c r="BK122" s="66">
        <v>1079</v>
      </c>
      <c r="BL122" s="66">
        <v>2109</v>
      </c>
      <c r="BM122" s="66">
        <v>3777</v>
      </c>
      <c r="BN122" s="66">
        <v>2368</v>
      </c>
      <c r="BO122" s="66">
        <v>837</v>
      </c>
      <c r="BP122" s="66">
        <v>-1042</v>
      </c>
      <c r="BQ122" s="66">
        <v>-1847</v>
      </c>
      <c r="BR122" s="66">
        <v>-2308</v>
      </c>
      <c r="BS122" s="66">
        <v>-2618</v>
      </c>
      <c r="BT122" s="66">
        <v>-119</v>
      </c>
      <c r="BU122" s="66">
        <v>-907</v>
      </c>
      <c r="BV122" s="66">
        <v>-1084</v>
      </c>
      <c r="BW122" s="66">
        <v>983</v>
      </c>
      <c r="BX122" s="66">
        <v>2934</v>
      </c>
      <c r="BY122" s="66">
        <v>5394</v>
      </c>
      <c r="BZ122" s="66">
        <v>1385</v>
      </c>
      <c r="CA122" s="66">
        <v>88</v>
      </c>
      <c r="CB122" s="66">
        <v>-568</v>
      </c>
      <c r="CC122" s="66">
        <v>-2250</v>
      </c>
      <c r="CD122" s="66">
        <v>-4421</v>
      </c>
      <c r="CE122" s="66">
        <v>-1569</v>
      </c>
      <c r="CF122" s="66">
        <v>-692</v>
      </c>
      <c r="CG122" s="66">
        <v>-971</v>
      </c>
      <c r="CH122" s="66">
        <v>-546</v>
      </c>
      <c r="CI122" s="66">
        <v>1096</v>
      </c>
      <c r="CJ122" s="66">
        <v>2762</v>
      </c>
      <c r="CK122" s="66">
        <v>3965</v>
      </c>
      <c r="CL122" s="66">
        <v>1965</v>
      </c>
      <c r="CM122" s="66">
        <v>555</v>
      </c>
      <c r="CN122" s="66">
        <v>-349</v>
      </c>
      <c r="CO122" s="66">
        <v>-1285</v>
      </c>
      <c r="CP122" s="66">
        <v>-2476</v>
      </c>
      <c r="CQ122" s="66">
        <v>-2965</v>
      </c>
      <c r="CR122" s="66">
        <v>-1327</v>
      </c>
      <c r="CS122" s="66">
        <v>-1719</v>
      </c>
      <c r="CT122" s="66">
        <v>-713</v>
      </c>
      <c r="CU122" s="66">
        <v>1253</v>
      </c>
      <c r="CV122" s="66">
        <v>1964</v>
      </c>
      <c r="CW122" s="66">
        <v>4788</v>
      </c>
      <c r="CX122" s="66">
        <v>1372</v>
      </c>
      <c r="CY122" s="66">
        <v>244</v>
      </c>
      <c r="CZ122" s="66">
        <v>-553</v>
      </c>
      <c r="DA122" s="66">
        <v>-1781</v>
      </c>
      <c r="DB122" s="66">
        <v>-3829</v>
      </c>
      <c r="DC122" s="66">
        <v>-1413</v>
      </c>
      <c r="DD122" s="66">
        <v>-1025</v>
      </c>
      <c r="DE122" s="66">
        <v>-654</v>
      </c>
      <c r="DF122" s="66">
        <v>-536</v>
      </c>
      <c r="DG122" s="66">
        <v>878</v>
      </c>
      <c r="DH122" s="66">
        <v>3041</v>
      </c>
      <c r="DI122" s="66">
        <v>4130</v>
      </c>
      <c r="DJ122" s="66">
        <v>-100</v>
      </c>
    </row>
    <row r="123" spans="1:114" x14ac:dyDescent="0.2">
      <c r="B123" s="19" t="s">
        <v>114</v>
      </c>
      <c r="C123" s="20">
        <v>0</v>
      </c>
      <c r="D123" s="20">
        <v>0</v>
      </c>
      <c r="E123" s="20">
        <v>0</v>
      </c>
      <c r="F123" s="20">
        <v>-3</v>
      </c>
      <c r="G123" s="20">
        <v>0</v>
      </c>
      <c r="H123" s="20">
        <v>-1</v>
      </c>
      <c r="I123" s="20">
        <v>8</v>
      </c>
      <c r="J123" s="20">
        <v>9</v>
      </c>
      <c r="K123" s="20">
        <v>-8</v>
      </c>
      <c r="L123" s="20">
        <v>-15</v>
      </c>
      <c r="M123" s="20">
        <v>-18</v>
      </c>
      <c r="N123" s="20">
        <v>-62</v>
      </c>
      <c r="O123" s="20">
        <v>1336</v>
      </c>
      <c r="P123" s="20">
        <v>4710</v>
      </c>
      <c r="Q123" s="20">
        <v>3622</v>
      </c>
      <c r="R123" s="20">
        <v>1233</v>
      </c>
      <c r="S123" s="20">
        <v>-658</v>
      </c>
      <c r="T123" s="20">
        <v>-1597</v>
      </c>
      <c r="U123" s="20">
        <v>-2016</v>
      </c>
      <c r="V123" s="20">
        <v>-4790</v>
      </c>
      <c r="W123" s="20">
        <v>-1534</v>
      </c>
      <c r="X123" s="20">
        <v>-99</v>
      </c>
      <c r="Y123" s="20">
        <v>-113</v>
      </c>
      <c r="Z123" s="20">
        <v>-103</v>
      </c>
      <c r="AA123" s="20">
        <v>809</v>
      </c>
      <c r="AB123" s="20">
        <v>2490</v>
      </c>
      <c r="AC123" s="20">
        <v>4019</v>
      </c>
      <c r="AD123" s="20">
        <v>2227</v>
      </c>
      <c r="AE123" s="20">
        <v>-232</v>
      </c>
      <c r="AF123" s="20">
        <v>-712</v>
      </c>
      <c r="AG123" s="20">
        <v>-2698</v>
      </c>
      <c r="AH123" s="20">
        <v>-3754</v>
      </c>
      <c r="AI123" s="20">
        <v>-747</v>
      </c>
      <c r="AJ123" s="20">
        <v>-690</v>
      </c>
      <c r="AK123" s="20">
        <v>-545</v>
      </c>
      <c r="AL123" s="20">
        <v>-212</v>
      </c>
      <c r="AM123" s="20">
        <v>692</v>
      </c>
      <c r="AN123" s="20">
        <v>2942</v>
      </c>
      <c r="AO123" s="20">
        <v>4573</v>
      </c>
      <c r="AP123" s="20">
        <v>869</v>
      </c>
      <c r="AQ123" s="20">
        <v>511</v>
      </c>
      <c r="AR123" s="20">
        <v>-1208</v>
      </c>
      <c r="AS123" s="20">
        <v>-1720</v>
      </c>
      <c r="AT123" s="20">
        <v>-3362</v>
      </c>
      <c r="AU123" s="20">
        <v>-1676</v>
      </c>
      <c r="AV123" s="20">
        <v>-751</v>
      </c>
      <c r="AW123" s="20">
        <v>-583</v>
      </c>
      <c r="AX123" s="20">
        <v>-666</v>
      </c>
      <c r="AY123" s="20">
        <v>498</v>
      </c>
      <c r="AZ123" s="20">
        <v>1779</v>
      </c>
      <c r="BA123" s="20">
        <v>4833</v>
      </c>
      <c r="BB123" s="20">
        <v>1329</v>
      </c>
      <c r="BC123" s="20">
        <v>984</v>
      </c>
      <c r="BD123" s="20">
        <v>-30</v>
      </c>
      <c r="BE123" s="20">
        <v>-1378</v>
      </c>
      <c r="BF123" s="20">
        <v>-3673</v>
      </c>
      <c r="BG123" s="20">
        <v>-2584</v>
      </c>
      <c r="BH123" s="20">
        <v>-200</v>
      </c>
      <c r="BI123" s="20">
        <v>-850</v>
      </c>
      <c r="BJ123" s="20">
        <v>-773</v>
      </c>
      <c r="BK123" s="20">
        <v>922</v>
      </c>
      <c r="BL123" s="20">
        <v>1432</v>
      </c>
      <c r="BM123" s="20">
        <v>2935</v>
      </c>
      <c r="BN123" s="20">
        <v>2031</v>
      </c>
      <c r="BO123" s="20">
        <v>668</v>
      </c>
      <c r="BP123" s="20">
        <v>-834</v>
      </c>
      <c r="BQ123" s="20">
        <v>-804</v>
      </c>
      <c r="BR123" s="20">
        <v>-1568</v>
      </c>
      <c r="BS123" s="20">
        <v>-2534</v>
      </c>
      <c r="BT123" s="20">
        <v>-173</v>
      </c>
      <c r="BU123" s="20">
        <v>-898</v>
      </c>
      <c r="BV123" s="20">
        <v>-1084</v>
      </c>
      <c r="BW123" s="20">
        <v>950</v>
      </c>
      <c r="BX123" s="20">
        <v>1807</v>
      </c>
      <c r="BY123" s="20">
        <v>4550</v>
      </c>
      <c r="BZ123" s="20">
        <v>1134</v>
      </c>
      <c r="CA123" s="20">
        <v>-14</v>
      </c>
      <c r="CB123" s="20">
        <v>-389</v>
      </c>
      <c r="CC123" s="20">
        <v>-1605</v>
      </c>
      <c r="CD123" s="20">
        <v>-3254</v>
      </c>
      <c r="CE123" s="20">
        <v>-1308</v>
      </c>
      <c r="CF123" s="20">
        <v>-468</v>
      </c>
      <c r="CG123" s="20">
        <v>-943</v>
      </c>
      <c r="CH123" s="20">
        <v>-515</v>
      </c>
      <c r="CI123" s="20">
        <v>1092</v>
      </c>
      <c r="CJ123" s="20">
        <v>2184</v>
      </c>
      <c r="CK123" s="20">
        <v>2719</v>
      </c>
      <c r="CL123" s="20">
        <v>1656</v>
      </c>
      <c r="CM123" s="20">
        <v>385</v>
      </c>
      <c r="CN123" s="20">
        <v>-232</v>
      </c>
      <c r="CO123" s="20">
        <v>-1134</v>
      </c>
      <c r="CP123" s="20">
        <v>-1425</v>
      </c>
      <c r="CQ123" s="20">
        <v>-2572</v>
      </c>
      <c r="CR123" s="20">
        <v>-1241</v>
      </c>
      <c r="CS123" s="20">
        <v>-1078</v>
      </c>
      <c r="CT123" s="20">
        <v>-550</v>
      </c>
      <c r="CU123" s="20">
        <v>1150</v>
      </c>
      <c r="CV123" s="20">
        <v>1212</v>
      </c>
      <c r="CW123" s="20">
        <v>3405</v>
      </c>
      <c r="CX123" s="20">
        <v>1159</v>
      </c>
      <c r="CY123" s="20">
        <v>211</v>
      </c>
      <c r="CZ123" s="20">
        <v>-380</v>
      </c>
      <c r="DA123" s="20">
        <v>-1305</v>
      </c>
      <c r="DB123" s="20">
        <v>-2429</v>
      </c>
      <c r="DC123" s="20">
        <v>-1232</v>
      </c>
      <c r="DD123" s="20">
        <v>-862</v>
      </c>
      <c r="DE123" s="20">
        <v>-613</v>
      </c>
      <c r="DF123" s="20">
        <v>-476</v>
      </c>
      <c r="DG123" s="20">
        <v>856</v>
      </c>
      <c r="DH123" s="20">
        <v>2788</v>
      </c>
      <c r="DI123" s="20">
        <v>3236</v>
      </c>
      <c r="DJ123" s="20">
        <v>-26</v>
      </c>
    </row>
    <row r="124" spans="1:114" x14ac:dyDescent="0.2">
      <c r="B124" s="19" t="s">
        <v>115</v>
      </c>
      <c r="C124" s="20">
        <v>1542</v>
      </c>
      <c r="D124" s="20">
        <v>4491</v>
      </c>
      <c r="E124" s="20">
        <v>5964</v>
      </c>
      <c r="F124" s="20">
        <v>1836</v>
      </c>
      <c r="G124" s="20">
        <v>-292</v>
      </c>
      <c r="H124" s="20">
        <v>-2988</v>
      </c>
      <c r="I124" s="20">
        <v>-6115</v>
      </c>
      <c r="J124" s="20">
        <v>-4047</v>
      </c>
      <c r="K124" s="20">
        <v>-872</v>
      </c>
      <c r="L124" s="20">
        <v>-1041</v>
      </c>
      <c r="M124" s="20">
        <v>-69</v>
      </c>
      <c r="N124" s="20">
        <v>35</v>
      </c>
      <c r="O124" s="20">
        <v>650</v>
      </c>
      <c r="P124" s="20">
        <v>1326</v>
      </c>
      <c r="Q124" s="20">
        <v>558</v>
      </c>
      <c r="R124" s="20">
        <v>296</v>
      </c>
      <c r="S124" s="20">
        <v>118</v>
      </c>
      <c r="T124" s="20">
        <v>-122</v>
      </c>
      <c r="U124" s="20">
        <v>-379</v>
      </c>
      <c r="V124" s="20">
        <v>-1763</v>
      </c>
      <c r="W124" s="20">
        <v>-552</v>
      </c>
      <c r="X124" s="20">
        <v>-86</v>
      </c>
      <c r="Y124" s="20">
        <v>29</v>
      </c>
      <c r="Z124" s="20">
        <v>-113</v>
      </c>
      <c r="AA124" s="20">
        <v>244</v>
      </c>
      <c r="AB124" s="20">
        <v>1188</v>
      </c>
      <c r="AC124" s="20">
        <v>703</v>
      </c>
      <c r="AD124" s="20">
        <v>1018</v>
      </c>
      <c r="AE124" s="20">
        <v>79</v>
      </c>
      <c r="AF124" s="20">
        <v>-40</v>
      </c>
      <c r="AG124" s="20">
        <v>-759</v>
      </c>
      <c r="AH124" s="20">
        <v>-1315</v>
      </c>
      <c r="AI124" s="20">
        <v>-804</v>
      </c>
      <c r="AJ124" s="20">
        <v>-156</v>
      </c>
      <c r="AK124" s="20">
        <v>22</v>
      </c>
      <c r="AL124" s="20">
        <v>-36</v>
      </c>
      <c r="AM124" s="20">
        <v>177</v>
      </c>
      <c r="AN124" s="20">
        <v>475</v>
      </c>
      <c r="AO124" s="20">
        <v>1145</v>
      </c>
      <c r="AP124" s="20">
        <v>211</v>
      </c>
      <c r="AQ124" s="20">
        <v>229</v>
      </c>
      <c r="AR124" s="20">
        <v>-77</v>
      </c>
      <c r="AS124" s="20">
        <v>-1143</v>
      </c>
      <c r="AT124" s="20">
        <v>-584</v>
      </c>
      <c r="AU124" s="20">
        <v>-314</v>
      </c>
      <c r="AV124" s="20">
        <v>-81</v>
      </c>
      <c r="AW124" s="20">
        <v>90</v>
      </c>
      <c r="AX124" s="20">
        <v>-58</v>
      </c>
      <c r="AY124" s="20">
        <v>177</v>
      </c>
      <c r="AZ124" s="20">
        <v>223</v>
      </c>
      <c r="BA124" s="20">
        <v>1372</v>
      </c>
      <c r="BB124" s="20">
        <v>408</v>
      </c>
      <c r="BC124" s="20">
        <v>115</v>
      </c>
      <c r="BD124" s="20">
        <v>68</v>
      </c>
      <c r="BE124" s="20">
        <v>-442</v>
      </c>
      <c r="BF124" s="20">
        <v>-1419</v>
      </c>
      <c r="BG124" s="20">
        <v>-59</v>
      </c>
      <c r="BH124" s="20">
        <v>-209</v>
      </c>
      <c r="BI124" s="20">
        <v>-20</v>
      </c>
      <c r="BJ124" s="20">
        <v>-26</v>
      </c>
      <c r="BK124" s="20">
        <v>157</v>
      </c>
      <c r="BL124" s="20">
        <v>677</v>
      </c>
      <c r="BM124" s="20">
        <v>842</v>
      </c>
      <c r="BN124" s="20">
        <v>337</v>
      </c>
      <c r="BO124" s="20">
        <v>169</v>
      </c>
      <c r="BP124" s="20">
        <v>-208</v>
      </c>
      <c r="BQ124" s="20">
        <v>-1043</v>
      </c>
      <c r="BR124" s="20">
        <v>-740</v>
      </c>
      <c r="BS124" s="20">
        <v>-84</v>
      </c>
      <c r="BT124" s="20">
        <v>54</v>
      </c>
      <c r="BU124" s="20">
        <v>-9</v>
      </c>
      <c r="BV124" s="20">
        <v>0</v>
      </c>
      <c r="BW124" s="20">
        <v>33</v>
      </c>
      <c r="BX124" s="20">
        <v>1127</v>
      </c>
      <c r="BY124" s="20">
        <v>844</v>
      </c>
      <c r="BZ124" s="20">
        <v>251</v>
      </c>
      <c r="CA124" s="20">
        <v>102</v>
      </c>
      <c r="CB124" s="20">
        <v>-179</v>
      </c>
      <c r="CC124" s="20">
        <v>-645</v>
      </c>
      <c r="CD124" s="20">
        <v>-1167</v>
      </c>
      <c r="CE124" s="20">
        <v>-261</v>
      </c>
      <c r="CF124" s="20">
        <v>-224</v>
      </c>
      <c r="CG124" s="20">
        <v>-28</v>
      </c>
      <c r="CH124" s="20">
        <v>-31</v>
      </c>
      <c r="CI124" s="20">
        <v>4</v>
      </c>
      <c r="CJ124" s="20">
        <v>578</v>
      </c>
      <c r="CK124" s="20">
        <v>1246</v>
      </c>
      <c r="CL124" s="20">
        <v>309</v>
      </c>
      <c r="CM124" s="20">
        <v>170</v>
      </c>
      <c r="CN124" s="20">
        <v>-117</v>
      </c>
      <c r="CO124" s="20">
        <v>-151</v>
      </c>
      <c r="CP124" s="20">
        <v>-1051</v>
      </c>
      <c r="CQ124" s="20">
        <v>-393</v>
      </c>
      <c r="CR124" s="20">
        <v>-86</v>
      </c>
      <c r="CS124" s="20">
        <v>-641</v>
      </c>
      <c r="CT124" s="20">
        <v>-163</v>
      </c>
      <c r="CU124" s="20">
        <v>103</v>
      </c>
      <c r="CV124" s="20">
        <v>752</v>
      </c>
      <c r="CW124" s="20">
        <v>1383</v>
      </c>
      <c r="CX124" s="20">
        <v>213</v>
      </c>
      <c r="CY124" s="20">
        <v>33</v>
      </c>
      <c r="CZ124" s="20">
        <v>-173</v>
      </c>
      <c r="DA124" s="20">
        <v>-476</v>
      </c>
      <c r="DB124" s="20">
        <v>-1400</v>
      </c>
      <c r="DC124" s="20">
        <v>-181</v>
      </c>
      <c r="DD124" s="20">
        <v>-163</v>
      </c>
      <c r="DE124" s="20">
        <v>-41</v>
      </c>
      <c r="DF124" s="20">
        <v>-60</v>
      </c>
      <c r="DG124" s="20">
        <v>22</v>
      </c>
      <c r="DH124" s="20">
        <v>253</v>
      </c>
      <c r="DI124" s="20">
        <v>894</v>
      </c>
      <c r="DJ124" s="20">
        <v>-74</v>
      </c>
    </row>
    <row r="125" spans="1:114" s="26" customFormat="1" x14ac:dyDescent="0.2">
      <c r="A125" s="2"/>
      <c r="B125" s="21" t="s">
        <v>116</v>
      </c>
      <c r="C125" s="66">
        <v>-3</v>
      </c>
      <c r="D125" s="66">
        <v>-4</v>
      </c>
      <c r="E125" s="66">
        <v>5</v>
      </c>
      <c r="F125" s="66">
        <v>1</v>
      </c>
      <c r="G125" s="66">
        <v>-7</v>
      </c>
      <c r="H125" s="66">
        <v>-13</v>
      </c>
      <c r="I125" s="66">
        <v>1</v>
      </c>
      <c r="J125" s="66">
        <v>2</v>
      </c>
      <c r="K125" s="66">
        <v>7</v>
      </c>
      <c r="L125" s="66">
        <v>16</v>
      </c>
      <c r="M125" s="66">
        <v>7</v>
      </c>
      <c r="N125" s="66">
        <v>4</v>
      </c>
      <c r="O125" s="66">
        <v>14</v>
      </c>
      <c r="P125" s="66">
        <v>5</v>
      </c>
      <c r="Q125" s="66">
        <v>-9</v>
      </c>
      <c r="R125" s="66">
        <v>4</v>
      </c>
      <c r="S125" s="66">
        <v>-6</v>
      </c>
      <c r="T125" s="66">
        <v>9</v>
      </c>
      <c r="U125" s="66">
        <v>-4</v>
      </c>
      <c r="V125" s="66">
        <v>2</v>
      </c>
      <c r="W125" s="66">
        <v>0</v>
      </c>
      <c r="X125" s="66">
        <v>-2</v>
      </c>
      <c r="Y125" s="66">
        <v>12</v>
      </c>
      <c r="Z125" s="66">
        <v>-5</v>
      </c>
      <c r="AA125" s="66">
        <v>4</v>
      </c>
      <c r="AB125" s="66">
        <v>2</v>
      </c>
      <c r="AC125" s="66">
        <v>-18</v>
      </c>
      <c r="AD125" s="66">
        <v>-15</v>
      </c>
      <c r="AE125" s="66">
        <v>-20</v>
      </c>
      <c r="AF125" s="66">
        <v>-12</v>
      </c>
      <c r="AG125" s="66">
        <v>3</v>
      </c>
      <c r="AH125" s="66">
        <v>3</v>
      </c>
      <c r="AI125" s="66">
        <v>0</v>
      </c>
      <c r="AJ125" s="66">
        <v>15</v>
      </c>
      <c r="AK125" s="66">
        <v>30</v>
      </c>
      <c r="AL125" s="66">
        <v>-12</v>
      </c>
      <c r="AM125" s="66">
        <v>9</v>
      </c>
      <c r="AN125" s="66">
        <v>5</v>
      </c>
      <c r="AO125" s="66">
        <v>-5</v>
      </c>
      <c r="AP125" s="66">
        <v>-6</v>
      </c>
      <c r="AQ125" s="66">
        <v>1</v>
      </c>
      <c r="AR125" s="66">
        <v>2</v>
      </c>
      <c r="AS125" s="66">
        <v>3</v>
      </c>
      <c r="AT125" s="66">
        <v>-8</v>
      </c>
      <c r="AU125" s="66">
        <v>0</v>
      </c>
      <c r="AV125" s="66">
        <v>38</v>
      </c>
      <c r="AW125" s="66">
        <v>19</v>
      </c>
      <c r="AX125" s="66">
        <v>-2</v>
      </c>
      <c r="AY125" s="66">
        <v>-5</v>
      </c>
      <c r="AZ125" s="66">
        <v>6</v>
      </c>
      <c r="BA125" s="66">
        <v>-3</v>
      </c>
      <c r="BB125" s="66">
        <v>-1</v>
      </c>
      <c r="BC125" s="66">
        <v>-1</v>
      </c>
      <c r="BD125" s="66">
        <v>-2</v>
      </c>
      <c r="BE125" s="66">
        <v>3</v>
      </c>
      <c r="BF125" s="66">
        <v>-16</v>
      </c>
      <c r="BG125" s="66">
        <v>-3</v>
      </c>
      <c r="BH125" s="66">
        <v>3</v>
      </c>
      <c r="BI125" s="66">
        <v>10</v>
      </c>
      <c r="BJ125" s="66">
        <v>-9</v>
      </c>
      <c r="BK125" s="66">
        <v>2</v>
      </c>
      <c r="BL125" s="66">
        <v>-7</v>
      </c>
      <c r="BM125" s="66">
        <v>-3</v>
      </c>
      <c r="BN125" s="66">
        <v>5</v>
      </c>
      <c r="BO125" s="66">
        <v>-15</v>
      </c>
      <c r="BP125" s="66">
        <v>-3</v>
      </c>
      <c r="BQ125" s="66">
        <v>-11</v>
      </c>
      <c r="BR125" s="66">
        <v>-2</v>
      </c>
      <c r="BS125" s="66">
        <v>-3</v>
      </c>
      <c r="BT125" s="66">
        <v>-1</v>
      </c>
      <c r="BU125" s="66">
        <v>-2</v>
      </c>
      <c r="BV125" s="66">
        <v>-8</v>
      </c>
      <c r="BW125" s="66">
        <v>15</v>
      </c>
      <c r="BX125" s="66">
        <v>13</v>
      </c>
      <c r="BY125" s="66">
        <v>-1</v>
      </c>
      <c r="BZ125" s="66">
        <v>-27</v>
      </c>
      <c r="CA125" s="66">
        <v>-6</v>
      </c>
      <c r="CB125" s="66">
        <v>-12</v>
      </c>
      <c r="CC125" s="66">
        <v>-7</v>
      </c>
      <c r="CD125" s="66">
        <v>3</v>
      </c>
      <c r="CE125" s="66">
        <v>3</v>
      </c>
      <c r="CF125" s="66">
        <v>29</v>
      </c>
      <c r="CG125" s="66">
        <v>16</v>
      </c>
      <c r="CH125" s="66">
        <v>-8</v>
      </c>
      <c r="CI125" s="66">
        <v>9</v>
      </c>
      <c r="CJ125" s="66">
        <v>-2</v>
      </c>
      <c r="CK125" s="66">
        <v>-4</v>
      </c>
      <c r="CL125" s="66">
        <v>0</v>
      </c>
      <c r="CM125" s="66">
        <v>-3</v>
      </c>
      <c r="CN125" s="66">
        <v>1</v>
      </c>
      <c r="CO125" s="66">
        <v>-4</v>
      </c>
      <c r="CP125" s="66">
        <v>1</v>
      </c>
      <c r="CQ125" s="66">
        <v>0</v>
      </c>
      <c r="CR125" s="66">
        <v>1</v>
      </c>
      <c r="CS125" s="66">
        <v>9</v>
      </c>
      <c r="CT125" s="66">
        <v>-2</v>
      </c>
      <c r="CU125" s="66">
        <v>2</v>
      </c>
      <c r="CV125" s="66">
        <v>0</v>
      </c>
      <c r="CW125" s="66">
        <v>-5</v>
      </c>
      <c r="CX125" s="66">
        <v>-7</v>
      </c>
      <c r="CY125" s="66">
        <v>-16</v>
      </c>
      <c r="CZ125" s="66">
        <v>-4</v>
      </c>
      <c r="DA125" s="66">
        <v>4</v>
      </c>
      <c r="DB125" s="66">
        <v>-4</v>
      </c>
      <c r="DC125" s="66">
        <v>-5</v>
      </c>
      <c r="DD125" s="66">
        <v>5</v>
      </c>
      <c r="DE125" s="66">
        <v>-6</v>
      </c>
      <c r="DF125" s="66">
        <v>-6</v>
      </c>
      <c r="DG125" s="66">
        <v>7</v>
      </c>
      <c r="DH125" s="66">
        <v>1</v>
      </c>
      <c r="DI125" s="66">
        <v>-3</v>
      </c>
      <c r="DJ125" s="66">
        <v>-5</v>
      </c>
    </row>
    <row r="126" spans="1:114" s="26" customFormat="1" x14ac:dyDescent="0.2">
      <c r="A126" s="2"/>
      <c r="B126" s="27" t="s">
        <v>117</v>
      </c>
      <c r="C126" s="20">
        <v>5</v>
      </c>
      <c r="D126" s="20">
        <v>6</v>
      </c>
      <c r="E126" s="20">
        <v>-1</v>
      </c>
      <c r="F126" s="20">
        <v>1</v>
      </c>
      <c r="G126" s="20">
        <v>0</v>
      </c>
      <c r="H126" s="20">
        <v>-5</v>
      </c>
      <c r="I126" s="20">
        <v>5</v>
      </c>
      <c r="J126" s="20">
        <v>-1</v>
      </c>
      <c r="K126" s="20">
        <v>1</v>
      </c>
      <c r="L126" s="20">
        <v>-1</v>
      </c>
      <c r="M126" s="20">
        <v>-2</v>
      </c>
      <c r="N126" s="20">
        <v>-3</v>
      </c>
      <c r="O126" s="20">
        <v>0</v>
      </c>
      <c r="P126" s="20">
        <v>10</v>
      </c>
      <c r="Q126" s="20">
        <v>-2</v>
      </c>
      <c r="R126" s="20">
        <v>11</v>
      </c>
      <c r="S126" s="20">
        <v>-2</v>
      </c>
      <c r="T126" s="20">
        <v>10</v>
      </c>
      <c r="U126" s="20">
        <v>0</v>
      </c>
      <c r="V126" s="20">
        <v>0</v>
      </c>
      <c r="W126" s="20">
        <v>1</v>
      </c>
      <c r="X126" s="20">
        <v>1</v>
      </c>
      <c r="Y126" s="20">
        <v>5</v>
      </c>
      <c r="Z126" s="20">
        <v>1</v>
      </c>
      <c r="AA126" s="20">
        <v>0</v>
      </c>
      <c r="AB126" s="20">
        <v>0</v>
      </c>
      <c r="AC126" s="20">
        <v>-2</v>
      </c>
      <c r="AD126" s="20">
        <v>2</v>
      </c>
      <c r="AE126" s="20">
        <v>0</v>
      </c>
      <c r="AF126" s="20">
        <v>0</v>
      </c>
      <c r="AG126" s="20">
        <v>0</v>
      </c>
      <c r="AH126" s="20">
        <v>1</v>
      </c>
      <c r="AI126" s="20">
        <v>-1</v>
      </c>
      <c r="AJ126" s="20">
        <v>0</v>
      </c>
      <c r="AK126" s="20">
        <v>-1</v>
      </c>
      <c r="AL126" s="20">
        <v>2</v>
      </c>
      <c r="AM126" s="20">
        <v>-1</v>
      </c>
      <c r="AN126" s="20">
        <v>1</v>
      </c>
      <c r="AO126" s="20">
        <v>1</v>
      </c>
      <c r="AP126" s="20">
        <v>-1</v>
      </c>
      <c r="AQ126" s="20">
        <v>2</v>
      </c>
      <c r="AR126" s="20">
        <v>0</v>
      </c>
      <c r="AS126" s="20">
        <v>0</v>
      </c>
      <c r="AT126" s="20">
        <v>0</v>
      </c>
      <c r="AU126" s="20">
        <v>-1</v>
      </c>
      <c r="AV126" s="20">
        <v>2</v>
      </c>
      <c r="AW126" s="20">
        <v>2</v>
      </c>
      <c r="AX126" s="20">
        <v>0</v>
      </c>
      <c r="AY126" s="20">
        <v>1</v>
      </c>
      <c r="AZ126" s="20">
        <v>-1</v>
      </c>
      <c r="BA126" s="20">
        <v>0</v>
      </c>
      <c r="BB126" s="20">
        <v>0</v>
      </c>
      <c r="BC126" s="20">
        <v>0</v>
      </c>
      <c r="BD126" s="20">
        <v>-1</v>
      </c>
      <c r="BE126" s="20">
        <v>1</v>
      </c>
      <c r="BF126" s="20">
        <v>0</v>
      </c>
      <c r="BG126" s="20">
        <v>0</v>
      </c>
      <c r="BH126" s="20">
        <v>0</v>
      </c>
      <c r="BI126" s="20">
        <v>1</v>
      </c>
      <c r="BJ126" s="20">
        <v>0</v>
      </c>
      <c r="BK126" s="20">
        <v>1</v>
      </c>
      <c r="BL126" s="20">
        <v>-3</v>
      </c>
      <c r="BM126" s="20">
        <v>1</v>
      </c>
      <c r="BN126" s="20">
        <v>-1</v>
      </c>
      <c r="BO126" s="20">
        <v>-1</v>
      </c>
      <c r="BP126" s="20">
        <v>-2</v>
      </c>
      <c r="BQ126" s="20">
        <v>-1</v>
      </c>
      <c r="BR126" s="20">
        <v>0</v>
      </c>
      <c r="BS126" s="20">
        <v>1</v>
      </c>
      <c r="BT126" s="20">
        <v>-1</v>
      </c>
      <c r="BU126" s="20">
        <v>0</v>
      </c>
      <c r="BV126" s="20">
        <v>-3</v>
      </c>
      <c r="BW126" s="20">
        <v>0</v>
      </c>
      <c r="BX126" s="20">
        <v>0</v>
      </c>
      <c r="BY126" s="20">
        <v>-1</v>
      </c>
      <c r="BZ126" s="20">
        <v>1</v>
      </c>
      <c r="CA126" s="20">
        <v>-1</v>
      </c>
      <c r="CB126" s="20">
        <v>0</v>
      </c>
      <c r="CC126" s="20">
        <v>2</v>
      </c>
      <c r="CD126" s="20">
        <v>-1</v>
      </c>
      <c r="CE126" s="20">
        <v>-1</v>
      </c>
      <c r="CF126" s="20">
        <v>3</v>
      </c>
      <c r="CG126" s="20">
        <v>-3</v>
      </c>
      <c r="CH126" s="20">
        <v>2</v>
      </c>
      <c r="CI126" s="20">
        <v>0</v>
      </c>
      <c r="CJ126" s="20">
        <v>1</v>
      </c>
      <c r="CK126" s="20">
        <v>-1</v>
      </c>
      <c r="CL126" s="20">
        <v>0</v>
      </c>
      <c r="CM126" s="20">
        <v>2</v>
      </c>
      <c r="CN126" s="20">
        <v>-1</v>
      </c>
      <c r="CO126" s="20">
        <v>0</v>
      </c>
      <c r="CP126" s="20">
        <v>1</v>
      </c>
      <c r="CQ126" s="20">
        <v>-1</v>
      </c>
      <c r="CR126" s="20">
        <v>2</v>
      </c>
      <c r="CS126" s="20">
        <v>5</v>
      </c>
      <c r="CT126" s="20">
        <v>2</v>
      </c>
      <c r="CU126" s="20">
        <v>0</v>
      </c>
      <c r="CV126" s="20">
        <v>2</v>
      </c>
      <c r="CW126" s="20">
        <v>3</v>
      </c>
      <c r="CX126" s="20">
        <v>0</v>
      </c>
      <c r="CY126" s="20">
        <v>0</v>
      </c>
      <c r="CZ126" s="20">
        <v>-1</v>
      </c>
      <c r="DA126" s="20">
        <v>3</v>
      </c>
      <c r="DB126" s="20">
        <v>-2</v>
      </c>
      <c r="DC126" s="20">
        <v>-5</v>
      </c>
      <c r="DD126" s="20">
        <v>-1</v>
      </c>
      <c r="DE126" s="20">
        <v>-4</v>
      </c>
      <c r="DF126" s="20">
        <v>2</v>
      </c>
      <c r="DG126" s="20">
        <v>-1</v>
      </c>
      <c r="DH126" s="20">
        <v>-1</v>
      </c>
      <c r="DI126" s="20">
        <v>0</v>
      </c>
      <c r="DJ126" s="20">
        <v>-1</v>
      </c>
    </row>
    <row r="127" spans="1:114" s="26" customFormat="1" x14ac:dyDescent="0.2">
      <c r="A127" s="2"/>
      <c r="B127" s="27" t="s">
        <v>118</v>
      </c>
      <c r="C127" s="20">
        <v>-9</v>
      </c>
      <c r="D127" s="20">
        <v>-8</v>
      </c>
      <c r="E127" s="20">
        <v>5</v>
      </c>
      <c r="F127" s="20">
        <v>1</v>
      </c>
      <c r="G127" s="20">
        <v>-8</v>
      </c>
      <c r="H127" s="20">
        <v>-5</v>
      </c>
      <c r="I127" s="20">
        <v>-3</v>
      </c>
      <c r="J127" s="20">
        <v>2</v>
      </c>
      <c r="K127" s="20">
        <v>3</v>
      </c>
      <c r="L127" s="20">
        <v>9</v>
      </c>
      <c r="M127" s="20">
        <v>6</v>
      </c>
      <c r="N127" s="20">
        <v>6</v>
      </c>
      <c r="O127" s="20">
        <v>15</v>
      </c>
      <c r="P127" s="20">
        <v>-4</v>
      </c>
      <c r="Q127" s="20">
        <v>-7</v>
      </c>
      <c r="R127" s="20">
        <v>-11</v>
      </c>
      <c r="S127" s="20">
        <v>-4</v>
      </c>
      <c r="T127" s="20">
        <v>-3</v>
      </c>
      <c r="U127" s="20">
        <v>-3</v>
      </c>
      <c r="V127" s="20">
        <v>-3</v>
      </c>
      <c r="W127" s="20">
        <v>3</v>
      </c>
      <c r="X127" s="20">
        <v>0</v>
      </c>
      <c r="Y127" s="20">
        <v>5</v>
      </c>
      <c r="Z127" s="20">
        <v>-6</v>
      </c>
      <c r="AA127" s="20">
        <v>4</v>
      </c>
      <c r="AB127" s="20">
        <v>2</v>
      </c>
      <c r="AC127" s="20">
        <v>-16</v>
      </c>
      <c r="AD127" s="20">
        <v>-18</v>
      </c>
      <c r="AE127" s="20">
        <v>-20</v>
      </c>
      <c r="AF127" s="20">
        <v>-11</v>
      </c>
      <c r="AG127" s="20">
        <v>1</v>
      </c>
      <c r="AH127" s="20">
        <v>3</v>
      </c>
      <c r="AI127" s="20">
        <v>0</v>
      </c>
      <c r="AJ127" s="20">
        <v>17</v>
      </c>
      <c r="AK127" s="20">
        <v>31</v>
      </c>
      <c r="AL127" s="20">
        <v>-14</v>
      </c>
      <c r="AM127" s="20">
        <v>10</v>
      </c>
      <c r="AN127" s="20">
        <v>4</v>
      </c>
      <c r="AO127" s="20">
        <v>-7</v>
      </c>
      <c r="AP127" s="20">
        <v>-7</v>
      </c>
      <c r="AQ127" s="20">
        <v>-1</v>
      </c>
      <c r="AR127" s="20">
        <v>1</v>
      </c>
      <c r="AS127" s="20">
        <v>2</v>
      </c>
      <c r="AT127" s="20">
        <v>-8</v>
      </c>
      <c r="AU127" s="20">
        <v>1</v>
      </c>
      <c r="AV127" s="20">
        <v>36</v>
      </c>
      <c r="AW127" s="20">
        <v>16</v>
      </c>
      <c r="AX127" s="20">
        <v>-1</v>
      </c>
      <c r="AY127" s="20">
        <v>-9</v>
      </c>
      <c r="AZ127" s="20">
        <v>-1</v>
      </c>
      <c r="BA127" s="20">
        <v>-1</v>
      </c>
      <c r="BB127" s="20">
        <v>-5</v>
      </c>
      <c r="BC127" s="20">
        <v>2</v>
      </c>
      <c r="BD127" s="20">
        <v>1</v>
      </c>
      <c r="BE127" s="20">
        <v>-2</v>
      </c>
      <c r="BF127" s="20">
        <v>-10</v>
      </c>
      <c r="BG127" s="20">
        <v>0</v>
      </c>
      <c r="BH127" s="20">
        <v>2</v>
      </c>
      <c r="BI127" s="20">
        <v>13</v>
      </c>
      <c r="BJ127" s="20">
        <v>-6</v>
      </c>
      <c r="BK127" s="20">
        <v>-3</v>
      </c>
      <c r="BL127" s="20">
        <v>-3</v>
      </c>
      <c r="BM127" s="20">
        <v>-5</v>
      </c>
      <c r="BN127" s="20">
        <v>4</v>
      </c>
      <c r="BO127" s="20">
        <v>-17</v>
      </c>
      <c r="BP127" s="20">
        <v>0</v>
      </c>
      <c r="BQ127" s="20">
        <v>-4</v>
      </c>
      <c r="BR127" s="20">
        <v>-1</v>
      </c>
      <c r="BS127" s="20">
        <v>-3</v>
      </c>
      <c r="BT127" s="20">
        <v>-1</v>
      </c>
      <c r="BU127" s="20">
        <v>-1</v>
      </c>
      <c r="BV127" s="20">
        <v>-4</v>
      </c>
      <c r="BW127" s="20">
        <v>1</v>
      </c>
      <c r="BX127" s="20">
        <v>3</v>
      </c>
      <c r="BY127" s="20">
        <v>-2</v>
      </c>
      <c r="BZ127" s="20">
        <v>-19</v>
      </c>
      <c r="CA127" s="20">
        <v>-2</v>
      </c>
      <c r="CB127" s="20">
        <v>-3</v>
      </c>
      <c r="CC127" s="20">
        <v>-2</v>
      </c>
      <c r="CD127" s="20">
        <v>2</v>
      </c>
      <c r="CE127" s="20">
        <v>5</v>
      </c>
      <c r="CF127" s="20">
        <v>19</v>
      </c>
      <c r="CG127" s="20">
        <v>15</v>
      </c>
      <c r="CH127" s="20">
        <v>-4</v>
      </c>
      <c r="CI127" s="20">
        <v>-4</v>
      </c>
      <c r="CJ127" s="20">
        <v>-4</v>
      </c>
      <c r="CK127" s="20">
        <v>-3</v>
      </c>
      <c r="CL127" s="20">
        <v>3</v>
      </c>
      <c r="CM127" s="20">
        <v>-4</v>
      </c>
      <c r="CN127" s="20">
        <v>0</v>
      </c>
      <c r="CO127" s="20">
        <v>-4</v>
      </c>
      <c r="CP127" s="20">
        <v>1</v>
      </c>
      <c r="CQ127" s="20">
        <v>-4</v>
      </c>
      <c r="CR127" s="20">
        <v>-1</v>
      </c>
      <c r="CS127" s="20">
        <v>7</v>
      </c>
      <c r="CT127" s="20">
        <v>-2</v>
      </c>
      <c r="CU127" s="20">
        <v>1</v>
      </c>
      <c r="CV127" s="20">
        <v>-1</v>
      </c>
      <c r="CW127" s="20">
        <v>-1</v>
      </c>
      <c r="CX127" s="20">
        <v>1</v>
      </c>
      <c r="CY127" s="20">
        <v>-3</v>
      </c>
      <c r="CZ127" s="20">
        <v>-3</v>
      </c>
      <c r="DA127" s="20">
        <v>-1</v>
      </c>
      <c r="DB127" s="20">
        <v>-1</v>
      </c>
      <c r="DC127" s="20">
        <v>0</v>
      </c>
      <c r="DD127" s="20">
        <v>3</v>
      </c>
      <c r="DE127" s="20">
        <v>-4</v>
      </c>
      <c r="DF127" s="20">
        <v>0</v>
      </c>
      <c r="DG127" s="20">
        <v>-2</v>
      </c>
      <c r="DH127" s="20">
        <v>-3</v>
      </c>
      <c r="DI127" s="20">
        <v>-1</v>
      </c>
      <c r="DJ127" s="20">
        <v>-17</v>
      </c>
    </row>
    <row r="128" spans="1:114" x14ac:dyDescent="0.2">
      <c r="B128" s="19" t="s">
        <v>119</v>
      </c>
      <c r="C128" s="20">
        <v>0</v>
      </c>
      <c r="D128" s="20">
        <v>0</v>
      </c>
      <c r="E128" s="20">
        <v>0</v>
      </c>
      <c r="F128" s="20">
        <v>0</v>
      </c>
      <c r="G128" s="20">
        <v>0</v>
      </c>
      <c r="H128" s="20">
        <v>0</v>
      </c>
      <c r="I128" s="20">
        <v>0</v>
      </c>
      <c r="J128" s="20">
        <v>0</v>
      </c>
      <c r="K128" s="20">
        <v>0</v>
      </c>
      <c r="L128" s="20">
        <v>0</v>
      </c>
      <c r="M128" s="20">
        <v>0</v>
      </c>
      <c r="N128" s="20">
        <v>0</v>
      </c>
      <c r="O128" s="20">
        <v>0</v>
      </c>
      <c r="P128" s="20">
        <v>1</v>
      </c>
      <c r="Q128" s="20">
        <v>0</v>
      </c>
      <c r="R128" s="20">
        <v>1</v>
      </c>
      <c r="S128" s="20">
        <v>1</v>
      </c>
      <c r="T128" s="20">
        <v>0</v>
      </c>
      <c r="U128" s="20">
        <v>0</v>
      </c>
      <c r="V128" s="20">
        <v>0</v>
      </c>
      <c r="W128" s="20">
        <v>0</v>
      </c>
      <c r="X128" s="20">
        <v>-1</v>
      </c>
      <c r="Y128" s="20">
        <v>1</v>
      </c>
      <c r="Z128" s="20">
        <v>0</v>
      </c>
      <c r="AA128" s="20">
        <v>0</v>
      </c>
      <c r="AB128" s="20">
        <v>0</v>
      </c>
      <c r="AC128" s="20">
        <v>0</v>
      </c>
      <c r="AD128" s="20">
        <v>0</v>
      </c>
      <c r="AE128" s="20">
        <v>0</v>
      </c>
      <c r="AF128" s="20">
        <v>0</v>
      </c>
      <c r="AG128" s="20">
        <v>0</v>
      </c>
      <c r="AH128" s="20">
        <v>0</v>
      </c>
      <c r="AI128" s="20">
        <v>0</v>
      </c>
      <c r="AJ128" s="20">
        <v>0</v>
      </c>
      <c r="AK128" s="20">
        <v>0</v>
      </c>
      <c r="AL128" s="20">
        <v>0</v>
      </c>
      <c r="AM128" s="20">
        <v>0</v>
      </c>
      <c r="AN128" s="20">
        <v>0</v>
      </c>
      <c r="AO128" s="20">
        <v>1</v>
      </c>
      <c r="AP128" s="20">
        <v>2</v>
      </c>
      <c r="AQ128" s="20">
        <v>0</v>
      </c>
      <c r="AR128" s="20">
        <v>0</v>
      </c>
      <c r="AS128" s="20">
        <v>1</v>
      </c>
      <c r="AT128" s="20">
        <v>0</v>
      </c>
      <c r="AU128" s="20">
        <v>0</v>
      </c>
      <c r="AV128" s="20">
        <v>0</v>
      </c>
      <c r="AW128" s="20">
        <v>2</v>
      </c>
      <c r="AX128" s="20">
        <v>1</v>
      </c>
      <c r="AY128" s="20">
        <v>0</v>
      </c>
      <c r="AZ128" s="20">
        <v>0</v>
      </c>
      <c r="BA128" s="20">
        <v>-1</v>
      </c>
      <c r="BB128" s="20">
        <v>0</v>
      </c>
      <c r="BC128" s="20">
        <v>0</v>
      </c>
      <c r="BD128" s="20">
        <v>0</v>
      </c>
      <c r="BE128" s="20">
        <v>0</v>
      </c>
      <c r="BF128" s="20">
        <v>0</v>
      </c>
      <c r="BG128" s="20">
        <v>0</v>
      </c>
      <c r="BH128" s="20">
        <v>0</v>
      </c>
      <c r="BI128" s="20">
        <v>0</v>
      </c>
      <c r="BJ128" s="20">
        <v>-1</v>
      </c>
      <c r="BK128" s="20">
        <v>0</v>
      </c>
      <c r="BL128" s="20">
        <v>0</v>
      </c>
      <c r="BM128" s="20">
        <v>0</v>
      </c>
      <c r="BN128" s="20">
        <v>0</v>
      </c>
      <c r="BO128" s="20">
        <v>0</v>
      </c>
      <c r="BP128" s="20">
        <v>0</v>
      </c>
      <c r="BQ128" s="20">
        <v>0</v>
      </c>
      <c r="BR128" s="20">
        <v>0</v>
      </c>
      <c r="BS128" s="20">
        <v>0</v>
      </c>
      <c r="BT128" s="20">
        <v>0</v>
      </c>
      <c r="BU128" s="20">
        <v>-1</v>
      </c>
      <c r="BV128" s="20">
        <v>0</v>
      </c>
      <c r="BW128" s="20">
        <v>0</v>
      </c>
      <c r="BX128" s="20">
        <v>10</v>
      </c>
      <c r="BY128" s="20">
        <v>2</v>
      </c>
      <c r="BZ128" s="20">
        <v>-8</v>
      </c>
      <c r="CA128" s="20">
        <v>0</v>
      </c>
      <c r="CB128" s="20">
        <v>-4</v>
      </c>
      <c r="CC128" s="20">
        <v>-7</v>
      </c>
      <c r="CD128" s="20">
        <v>0</v>
      </c>
      <c r="CE128" s="20">
        <v>-1</v>
      </c>
      <c r="CF128" s="20">
        <v>8</v>
      </c>
      <c r="CG128" s="20">
        <v>4</v>
      </c>
      <c r="CH128" s="20">
        <v>-4</v>
      </c>
      <c r="CI128" s="20">
        <v>5</v>
      </c>
      <c r="CJ128" s="20">
        <v>3</v>
      </c>
      <c r="CK128" s="20">
        <v>0</v>
      </c>
      <c r="CL128" s="20">
        <v>-1</v>
      </c>
      <c r="CM128" s="20">
        <v>2</v>
      </c>
      <c r="CN128" s="20">
        <v>1</v>
      </c>
      <c r="CO128" s="20">
        <v>0</v>
      </c>
      <c r="CP128" s="20">
        <v>0</v>
      </c>
      <c r="CQ128" s="20">
        <v>2</v>
      </c>
      <c r="CR128" s="20">
        <v>-3</v>
      </c>
      <c r="CS128" s="20">
        <v>-5</v>
      </c>
      <c r="CT128" s="20">
        <v>-1</v>
      </c>
      <c r="CU128" s="20">
        <v>-1</v>
      </c>
      <c r="CV128" s="20">
        <v>0</v>
      </c>
      <c r="CW128" s="20">
        <v>-5</v>
      </c>
      <c r="CX128" s="20">
        <v>-1</v>
      </c>
      <c r="CY128" s="20">
        <v>-6</v>
      </c>
      <c r="CZ128" s="20">
        <v>2</v>
      </c>
      <c r="DA128" s="20">
        <v>2</v>
      </c>
      <c r="DB128" s="20">
        <v>-1</v>
      </c>
      <c r="DC128" s="20">
        <v>0</v>
      </c>
      <c r="DD128" s="20">
        <v>1</v>
      </c>
      <c r="DE128" s="20">
        <v>1</v>
      </c>
      <c r="DF128" s="20">
        <v>-4</v>
      </c>
      <c r="DG128" s="20">
        <v>0</v>
      </c>
      <c r="DH128" s="20">
        <v>2</v>
      </c>
      <c r="DI128" s="20">
        <v>0</v>
      </c>
      <c r="DJ128" s="20">
        <v>-2</v>
      </c>
    </row>
    <row r="129" spans="1:114" x14ac:dyDescent="0.2">
      <c r="B129" s="19" t="s">
        <v>120</v>
      </c>
      <c r="C129" s="20">
        <v>1</v>
      </c>
      <c r="D129" s="20">
        <v>-2</v>
      </c>
      <c r="E129" s="20">
        <v>1</v>
      </c>
      <c r="F129" s="20">
        <v>-1</v>
      </c>
      <c r="G129" s="20">
        <v>1</v>
      </c>
      <c r="H129" s="20">
        <v>-3</v>
      </c>
      <c r="I129" s="20">
        <v>-1</v>
      </c>
      <c r="J129" s="20">
        <v>1</v>
      </c>
      <c r="K129" s="20">
        <v>3</v>
      </c>
      <c r="L129" s="20">
        <v>8</v>
      </c>
      <c r="M129" s="20">
        <v>3</v>
      </c>
      <c r="N129" s="20">
        <v>1</v>
      </c>
      <c r="O129" s="20">
        <v>-1</v>
      </c>
      <c r="P129" s="20">
        <v>-2</v>
      </c>
      <c r="Q129" s="20">
        <v>0</v>
      </c>
      <c r="R129" s="20">
        <v>3</v>
      </c>
      <c r="S129" s="20">
        <v>-1</v>
      </c>
      <c r="T129" s="20">
        <v>2</v>
      </c>
      <c r="U129" s="20">
        <v>-1</v>
      </c>
      <c r="V129" s="20">
        <v>5</v>
      </c>
      <c r="W129" s="20">
        <v>-4</v>
      </c>
      <c r="X129" s="20">
        <v>-2</v>
      </c>
      <c r="Y129" s="20">
        <v>1</v>
      </c>
      <c r="Z129" s="20">
        <v>0</v>
      </c>
      <c r="AA129" s="20">
        <v>0</v>
      </c>
      <c r="AB129" s="20">
        <v>0</v>
      </c>
      <c r="AC129" s="20">
        <v>0</v>
      </c>
      <c r="AD129" s="20">
        <v>1</v>
      </c>
      <c r="AE129" s="20">
        <v>0</v>
      </c>
      <c r="AF129" s="20">
        <v>-1</v>
      </c>
      <c r="AG129" s="20">
        <v>2</v>
      </c>
      <c r="AH129" s="20">
        <v>-1</v>
      </c>
      <c r="AI129" s="20">
        <v>1</v>
      </c>
      <c r="AJ129" s="20">
        <v>-2</v>
      </c>
      <c r="AK129" s="20">
        <v>0</v>
      </c>
      <c r="AL129" s="20">
        <v>0</v>
      </c>
      <c r="AM129" s="20">
        <v>0</v>
      </c>
      <c r="AN129" s="20">
        <v>0</v>
      </c>
      <c r="AO129" s="20">
        <v>0</v>
      </c>
      <c r="AP129" s="20">
        <v>0</v>
      </c>
      <c r="AQ129" s="20">
        <v>0</v>
      </c>
      <c r="AR129" s="20">
        <v>1</v>
      </c>
      <c r="AS129" s="20">
        <v>0</v>
      </c>
      <c r="AT129" s="20">
        <v>0</v>
      </c>
      <c r="AU129" s="20">
        <v>0</v>
      </c>
      <c r="AV129" s="20">
        <v>0</v>
      </c>
      <c r="AW129" s="20">
        <v>-1</v>
      </c>
      <c r="AX129" s="20">
        <v>-2</v>
      </c>
      <c r="AY129" s="20">
        <v>3</v>
      </c>
      <c r="AZ129" s="20">
        <v>8</v>
      </c>
      <c r="BA129" s="20">
        <v>-1</v>
      </c>
      <c r="BB129" s="20">
        <v>4</v>
      </c>
      <c r="BC129" s="20">
        <v>-3</v>
      </c>
      <c r="BD129" s="20">
        <v>-2</v>
      </c>
      <c r="BE129" s="20">
        <v>4</v>
      </c>
      <c r="BF129" s="20">
        <v>-6</v>
      </c>
      <c r="BG129" s="20">
        <v>-3</v>
      </c>
      <c r="BH129" s="20">
        <v>1</v>
      </c>
      <c r="BI129" s="20">
        <v>-4</v>
      </c>
      <c r="BJ129" s="20">
        <v>-2</v>
      </c>
      <c r="BK129" s="20">
        <v>4</v>
      </c>
      <c r="BL129" s="20">
        <v>-1</v>
      </c>
      <c r="BM129" s="20">
        <v>1</v>
      </c>
      <c r="BN129" s="20">
        <v>2</v>
      </c>
      <c r="BO129" s="20">
        <v>3</v>
      </c>
      <c r="BP129" s="20">
        <v>-1</v>
      </c>
      <c r="BQ129" s="20">
        <v>-6</v>
      </c>
      <c r="BR129" s="20">
        <v>-1</v>
      </c>
      <c r="BS129" s="20">
        <v>-1</v>
      </c>
      <c r="BT129" s="20">
        <v>1</v>
      </c>
      <c r="BU129" s="20">
        <v>0</v>
      </c>
      <c r="BV129" s="20">
        <v>-1</v>
      </c>
      <c r="BW129" s="20">
        <v>14</v>
      </c>
      <c r="BX129" s="20">
        <v>0</v>
      </c>
      <c r="BY129" s="20">
        <v>0</v>
      </c>
      <c r="BZ129" s="20">
        <v>-1</v>
      </c>
      <c r="CA129" s="20">
        <v>-3</v>
      </c>
      <c r="CB129" s="20">
        <v>-5</v>
      </c>
      <c r="CC129" s="20">
        <v>0</v>
      </c>
      <c r="CD129" s="20">
        <v>2</v>
      </c>
      <c r="CE129" s="20">
        <v>0</v>
      </c>
      <c r="CF129" s="20">
        <v>-1</v>
      </c>
      <c r="CG129" s="20">
        <v>0</v>
      </c>
      <c r="CH129" s="20">
        <v>-2</v>
      </c>
      <c r="CI129" s="20">
        <v>8</v>
      </c>
      <c r="CJ129" s="20">
        <v>-2</v>
      </c>
      <c r="CK129" s="20">
        <v>0</v>
      </c>
      <c r="CL129" s="20">
        <v>-2</v>
      </c>
      <c r="CM129" s="20">
        <v>-3</v>
      </c>
      <c r="CN129" s="20">
        <v>1</v>
      </c>
      <c r="CO129" s="20">
        <v>0</v>
      </c>
      <c r="CP129" s="20">
        <v>-1</v>
      </c>
      <c r="CQ129" s="20">
        <v>3</v>
      </c>
      <c r="CR129" s="20">
        <v>3</v>
      </c>
      <c r="CS129" s="20">
        <v>2</v>
      </c>
      <c r="CT129" s="20">
        <v>-1</v>
      </c>
      <c r="CU129" s="20">
        <v>2</v>
      </c>
      <c r="CV129" s="20">
        <v>-1</v>
      </c>
      <c r="CW129" s="20">
        <v>-2</v>
      </c>
      <c r="CX129" s="20">
        <v>-7</v>
      </c>
      <c r="CY129" s="20">
        <v>-7</v>
      </c>
      <c r="CZ129" s="20">
        <v>-2</v>
      </c>
      <c r="DA129" s="20">
        <v>0</v>
      </c>
      <c r="DB129" s="20">
        <v>0</v>
      </c>
      <c r="DC129" s="20">
        <v>0</v>
      </c>
      <c r="DD129" s="20">
        <v>2</v>
      </c>
      <c r="DE129" s="20">
        <v>1</v>
      </c>
      <c r="DF129" s="20">
        <v>-4</v>
      </c>
      <c r="DG129" s="20">
        <v>10</v>
      </c>
      <c r="DH129" s="20">
        <v>3</v>
      </c>
      <c r="DI129" s="20">
        <v>-2</v>
      </c>
      <c r="DJ129" s="20">
        <v>15</v>
      </c>
    </row>
    <row r="130" spans="1:114" x14ac:dyDescent="0.2">
      <c r="B130" s="21" t="s">
        <v>162</v>
      </c>
      <c r="C130" s="66">
        <v>1400</v>
      </c>
      <c r="D130" s="66">
        <v>1109</v>
      </c>
      <c r="E130" s="66">
        <v>-947</v>
      </c>
      <c r="F130" s="66">
        <v>-231</v>
      </c>
      <c r="G130" s="66">
        <v>-346</v>
      </c>
      <c r="H130" s="66">
        <v>-648</v>
      </c>
      <c r="I130" s="66">
        <v>-552</v>
      </c>
      <c r="J130" s="66">
        <v>-5752</v>
      </c>
      <c r="K130" s="66">
        <v>1085</v>
      </c>
      <c r="L130" s="66">
        <v>1953</v>
      </c>
      <c r="M130" s="66">
        <v>221</v>
      </c>
      <c r="N130" s="66">
        <v>-2713</v>
      </c>
      <c r="O130" s="66">
        <v>2646</v>
      </c>
      <c r="P130" s="66">
        <v>1514</v>
      </c>
      <c r="Q130" s="66">
        <v>-204</v>
      </c>
      <c r="R130" s="66">
        <v>148</v>
      </c>
      <c r="S130" s="66">
        <v>419</v>
      </c>
      <c r="T130" s="66">
        <v>-232</v>
      </c>
      <c r="U130" s="66">
        <v>-1815</v>
      </c>
      <c r="V130" s="66">
        <v>-1850</v>
      </c>
      <c r="W130" s="66">
        <v>-2210</v>
      </c>
      <c r="X130" s="66">
        <v>-2339</v>
      </c>
      <c r="Y130" s="66">
        <v>-1965</v>
      </c>
      <c r="Z130" s="66">
        <v>-4147</v>
      </c>
      <c r="AA130" s="66">
        <v>143</v>
      </c>
      <c r="AB130" s="66">
        <v>-291</v>
      </c>
      <c r="AC130" s="66">
        <v>-424</v>
      </c>
      <c r="AD130" s="66">
        <v>-815</v>
      </c>
      <c r="AE130" s="66">
        <v>-1232</v>
      </c>
      <c r="AF130" s="66">
        <v>-425</v>
      </c>
      <c r="AG130" s="66">
        <v>175</v>
      </c>
      <c r="AH130" s="66">
        <v>516</v>
      </c>
      <c r="AI130" s="66">
        <v>1115</v>
      </c>
      <c r="AJ130" s="66">
        <v>85</v>
      </c>
      <c r="AK130" s="66">
        <v>-2</v>
      </c>
      <c r="AL130" s="66">
        <v>-3031</v>
      </c>
      <c r="AM130" s="66">
        <v>2394</v>
      </c>
      <c r="AN130" s="66">
        <v>1485</v>
      </c>
      <c r="AO130" s="66">
        <v>1982</v>
      </c>
      <c r="AP130" s="66">
        <v>1402</v>
      </c>
      <c r="AQ130" s="66">
        <v>155</v>
      </c>
      <c r="AR130" s="66">
        <v>204</v>
      </c>
      <c r="AS130" s="66">
        <v>782</v>
      </c>
      <c r="AT130" s="66">
        <v>527</v>
      </c>
      <c r="AU130" s="66">
        <v>101</v>
      </c>
      <c r="AV130" s="66">
        <v>182</v>
      </c>
      <c r="AW130" s="66">
        <v>-1048</v>
      </c>
      <c r="AX130" s="66">
        <v>-3297</v>
      </c>
      <c r="AY130" s="66">
        <v>1434</v>
      </c>
      <c r="AZ130" s="66">
        <v>1428</v>
      </c>
      <c r="BA130" s="66">
        <v>658</v>
      </c>
      <c r="BB130" s="66">
        <v>545</v>
      </c>
      <c r="BC130" s="66">
        <v>-1820</v>
      </c>
      <c r="BD130" s="66">
        <v>-864</v>
      </c>
      <c r="BE130" s="66">
        <v>690</v>
      </c>
      <c r="BF130" s="66">
        <v>-479</v>
      </c>
      <c r="BG130" s="66">
        <v>-1226</v>
      </c>
      <c r="BH130" s="66">
        <v>-562</v>
      </c>
      <c r="BI130" s="66">
        <v>-1927</v>
      </c>
      <c r="BJ130" s="66">
        <v>-4227</v>
      </c>
      <c r="BK130" s="66">
        <v>1394</v>
      </c>
      <c r="BL130" s="66">
        <v>1106</v>
      </c>
      <c r="BM130" s="66">
        <v>80</v>
      </c>
      <c r="BN130" s="66">
        <v>154</v>
      </c>
      <c r="BO130" s="66">
        <v>-1042</v>
      </c>
      <c r="BP130" s="66">
        <v>-824</v>
      </c>
      <c r="BQ130" s="66">
        <v>751</v>
      </c>
      <c r="BR130" s="66">
        <v>-675</v>
      </c>
      <c r="BS130" s="66">
        <v>-259</v>
      </c>
      <c r="BT130" s="66">
        <v>-471</v>
      </c>
      <c r="BU130" s="66">
        <v>-983</v>
      </c>
      <c r="BV130" s="66">
        <v>-3012</v>
      </c>
      <c r="BW130" s="66">
        <v>2049</v>
      </c>
      <c r="BX130" s="66">
        <v>1353</v>
      </c>
      <c r="BY130" s="66">
        <v>897</v>
      </c>
      <c r="BZ130" s="66">
        <v>-498</v>
      </c>
      <c r="CA130" s="66">
        <v>-985</v>
      </c>
      <c r="CB130" s="66">
        <v>-994</v>
      </c>
      <c r="CC130" s="66">
        <v>-649</v>
      </c>
      <c r="CD130" s="66">
        <v>-401</v>
      </c>
      <c r="CE130" s="66">
        <v>-739</v>
      </c>
      <c r="CF130" s="66">
        <v>-253</v>
      </c>
      <c r="CG130" s="66">
        <v>-1042</v>
      </c>
      <c r="CH130" s="66">
        <v>-2808</v>
      </c>
      <c r="CI130" s="66">
        <v>1854</v>
      </c>
      <c r="CJ130" s="66">
        <v>1957</v>
      </c>
      <c r="CK130" s="66">
        <v>1184</v>
      </c>
      <c r="CL130" s="66">
        <v>-99</v>
      </c>
      <c r="CM130" s="66">
        <v>-924</v>
      </c>
      <c r="CN130" s="66">
        <v>-677</v>
      </c>
      <c r="CO130" s="66">
        <v>164</v>
      </c>
      <c r="CP130" s="66">
        <v>-1636</v>
      </c>
      <c r="CQ130" s="66">
        <v>-1054</v>
      </c>
      <c r="CR130" s="66">
        <v>-745</v>
      </c>
      <c r="CS130" s="66">
        <v>-1307</v>
      </c>
      <c r="CT130" s="66">
        <v>-3289</v>
      </c>
      <c r="CU130" s="66">
        <v>1674</v>
      </c>
      <c r="CV130" s="66">
        <v>1090</v>
      </c>
      <c r="CW130" s="66">
        <v>379</v>
      </c>
      <c r="CX130" s="66">
        <v>-452</v>
      </c>
      <c r="CY130" s="66">
        <v>-1361</v>
      </c>
      <c r="CZ130" s="66">
        <v>-955</v>
      </c>
      <c r="DA130" s="66">
        <v>316</v>
      </c>
      <c r="DB130" s="66">
        <v>-924</v>
      </c>
      <c r="DC130" s="66">
        <v>-894</v>
      </c>
      <c r="DD130" s="66">
        <v>-751</v>
      </c>
      <c r="DE130" s="66">
        <v>-1496</v>
      </c>
      <c r="DF130" s="66">
        <v>-2523</v>
      </c>
      <c r="DG130" s="66">
        <v>1615</v>
      </c>
      <c r="DH130" s="66">
        <v>1985</v>
      </c>
      <c r="DI130" s="66">
        <v>1300</v>
      </c>
      <c r="DJ130" s="66">
        <v>-344</v>
      </c>
    </row>
    <row r="131" spans="1:114" x14ac:dyDescent="0.2">
      <c r="B131" s="19" t="s">
        <v>121</v>
      </c>
      <c r="C131" s="20">
        <v>228</v>
      </c>
      <c r="D131" s="20">
        <v>203</v>
      </c>
      <c r="E131" s="20">
        <v>-125</v>
      </c>
      <c r="F131" s="20">
        <v>18</v>
      </c>
      <c r="G131" s="20">
        <v>-180</v>
      </c>
      <c r="H131" s="20">
        <v>-133</v>
      </c>
      <c r="I131" s="20">
        <v>-148</v>
      </c>
      <c r="J131" s="20">
        <v>-56</v>
      </c>
      <c r="K131" s="20">
        <v>-83</v>
      </c>
      <c r="L131" s="20">
        <v>100</v>
      </c>
      <c r="M131" s="20">
        <v>225</v>
      </c>
      <c r="N131" s="20">
        <v>-55</v>
      </c>
      <c r="O131" s="20">
        <v>373</v>
      </c>
      <c r="P131" s="20">
        <v>164</v>
      </c>
      <c r="Q131" s="20">
        <v>48</v>
      </c>
      <c r="R131" s="20">
        <v>-9</v>
      </c>
      <c r="S131" s="20">
        <v>-173</v>
      </c>
      <c r="T131" s="20">
        <v>-295</v>
      </c>
      <c r="U131" s="20">
        <v>-419</v>
      </c>
      <c r="V131" s="20">
        <v>-411</v>
      </c>
      <c r="W131" s="20">
        <v>-674</v>
      </c>
      <c r="X131" s="20">
        <v>-283</v>
      </c>
      <c r="Y131" s="20">
        <v>-333</v>
      </c>
      <c r="Z131" s="20">
        <v>-319</v>
      </c>
      <c r="AA131" s="20">
        <v>67</v>
      </c>
      <c r="AB131" s="20">
        <v>-88</v>
      </c>
      <c r="AC131" s="20">
        <v>-221</v>
      </c>
      <c r="AD131" s="20">
        <v>286</v>
      </c>
      <c r="AE131" s="20">
        <v>90</v>
      </c>
      <c r="AF131" s="20">
        <v>-33</v>
      </c>
      <c r="AG131" s="20">
        <v>-72</v>
      </c>
      <c r="AH131" s="20">
        <v>78</v>
      </c>
      <c r="AI131" s="20">
        <v>210</v>
      </c>
      <c r="AJ131" s="20">
        <v>106</v>
      </c>
      <c r="AK131" s="20">
        <v>137</v>
      </c>
      <c r="AL131" s="20">
        <v>-88</v>
      </c>
      <c r="AM131" s="20">
        <v>356</v>
      </c>
      <c r="AN131" s="20">
        <v>206</v>
      </c>
      <c r="AO131" s="20">
        <v>237</v>
      </c>
      <c r="AP131" s="20">
        <v>34</v>
      </c>
      <c r="AQ131" s="20">
        <v>68</v>
      </c>
      <c r="AR131" s="20">
        <v>-49</v>
      </c>
      <c r="AS131" s="20">
        <v>-139</v>
      </c>
      <c r="AT131" s="20">
        <v>-42</v>
      </c>
      <c r="AU131" s="20">
        <v>-101</v>
      </c>
      <c r="AV131" s="20">
        <v>-22</v>
      </c>
      <c r="AW131" s="20">
        <v>25</v>
      </c>
      <c r="AX131" s="20">
        <v>-124</v>
      </c>
      <c r="AY131" s="20">
        <v>183</v>
      </c>
      <c r="AZ131" s="20">
        <v>281</v>
      </c>
      <c r="BA131" s="20">
        <v>155</v>
      </c>
      <c r="BB131" s="20">
        <v>-54</v>
      </c>
      <c r="BC131" s="20">
        <v>-310</v>
      </c>
      <c r="BD131" s="20">
        <v>-267</v>
      </c>
      <c r="BE131" s="20">
        <v>-243</v>
      </c>
      <c r="BF131" s="20">
        <v>-401</v>
      </c>
      <c r="BG131" s="20">
        <v>-407</v>
      </c>
      <c r="BH131" s="20">
        <v>-71</v>
      </c>
      <c r="BI131" s="20">
        <v>-122</v>
      </c>
      <c r="BJ131" s="20">
        <v>-706</v>
      </c>
      <c r="BK131" s="20">
        <v>142</v>
      </c>
      <c r="BL131" s="20">
        <v>213</v>
      </c>
      <c r="BM131" s="20">
        <v>122</v>
      </c>
      <c r="BN131" s="20">
        <v>4</v>
      </c>
      <c r="BO131" s="20">
        <v>-145</v>
      </c>
      <c r="BP131" s="20">
        <v>-12</v>
      </c>
      <c r="BQ131" s="20">
        <v>-115</v>
      </c>
      <c r="BR131" s="20">
        <v>-268</v>
      </c>
      <c r="BS131" s="20">
        <v>-196</v>
      </c>
      <c r="BT131" s="20">
        <v>-52</v>
      </c>
      <c r="BU131" s="20">
        <v>-187</v>
      </c>
      <c r="BV131" s="20">
        <v>-217</v>
      </c>
      <c r="BW131" s="20">
        <v>188</v>
      </c>
      <c r="BX131" s="20">
        <v>112</v>
      </c>
      <c r="BY131" s="20">
        <v>34</v>
      </c>
      <c r="BZ131" s="20">
        <v>-17</v>
      </c>
      <c r="CA131" s="20">
        <v>-99</v>
      </c>
      <c r="CB131" s="20">
        <v>-42</v>
      </c>
      <c r="CC131" s="20">
        <v>-81</v>
      </c>
      <c r="CD131" s="20">
        <v>-25</v>
      </c>
      <c r="CE131" s="20">
        <v>-159</v>
      </c>
      <c r="CF131" s="20">
        <v>5</v>
      </c>
      <c r="CG131" s="20">
        <v>53</v>
      </c>
      <c r="CH131" s="20">
        <v>-181</v>
      </c>
      <c r="CI131" s="20">
        <v>139</v>
      </c>
      <c r="CJ131" s="20">
        <v>278</v>
      </c>
      <c r="CK131" s="20">
        <v>99</v>
      </c>
      <c r="CL131" s="20">
        <v>46</v>
      </c>
      <c r="CM131" s="20">
        <v>-156</v>
      </c>
      <c r="CN131" s="20">
        <v>-67</v>
      </c>
      <c r="CO131" s="20">
        <v>-128</v>
      </c>
      <c r="CP131" s="20">
        <v>-187</v>
      </c>
      <c r="CQ131" s="20">
        <v>-32</v>
      </c>
      <c r="CR131" s="20">
        <v>-42</v>
      </c>
      <c r="CS131" s="20">
        <v>-114</v>
      </c>
      <c r="CT131" s="20">
        <v>-277</v>
      </c>
      <c r="CU131" s="20">
        <v>156</v>
      </c>
      <c r="CV131" s="20">
        <v>-30</v>
      </c>
      <c r="CW131" s="20">
        <v>-11</v>
      </c>
      <c r="CX131" s="20">
        <v>-121</v>
      </c>
      <c r="CY131" s="20">
        <v>-151</v>
      </c>
      <c r="CZ131" s="20">
        <v>-102</v>
      </c>
      <c r="DA131" s="20">
        <v>-206</v>
      </c>
      <c r="DB131" s="20">
        <v>-50</v>
      </c>
      <c r="DC131" s="20">
        <v>-43</v>
      </c>
      <c r="DD131" s="20">
        <v>125</v>
      </c>
      <c r="DE131" s="20">
        <v>46</v>
      </c>
      <c r="DF131" s="20">
        <v>-103</v>
      </c>
      <c r="DG131" s="20">
        <v>223</v>
      </c>
      <c r="DH131" s="20">
        <v>145</v>
      </c>
      <c r="DI131" s="20">
        <v>38</v>
      </c>
      <c r="DJ131" s="20">
        <v>-2</v>
      </c>
    </row>
    <row r="132" spans="1:114" x14ac:dyDescent="0.2">
      <c r="B132" s="19" t="s">
        <v>163</v>
      </c>
      <c r="C132" s="20">
        <v>26</v>
      </c>
      <c r="D132" s="20">
        <v>-24</v>
      </c>
      <c r="E132" s="20">
        <v>-114</v>
      </c>
      <c r="F132" s="20">
        <v>-221</v>
      </c>
      <c r="G132" s="20">
        <v>-224</v>
      </c>
      <c r="H132" s="20">
        <v>-56</v>
      </c>
      <c r="I132" s="20">
        <v>-129</v>
      </c>
      <c r="J132" s="20">
        <v>-111</v>
      </c>
      <c r="K132" s="20">
        <v>-148</v>
      </c>
      <c r="L132" s="20">
        <v>-98</v>
      </c>
      <c r="M132" s="20">
        <v>-92</v>
      </c>
      <c r="N132" s="20">
        <v>-161</v>
      </c>
      <c r="O132" s="20">
        <v>11</v>
      </c>
      <c r="P132" s="20">
        <v>62</v>
      </c>
      <c r="Q132" s="20">
        <v>31</v>
      </c>
      <c r="R132" s="20">
        <v>-25</v>
      </c>
      <c r="S132" s="20">
        <v>32</v>
      </c>
      <c r="T132" s="20">
        <v>12</v>
      </c>
      <c r="U132" s="20">
        <v>-36</v>
      </c>
      <c r="V132" s="20">
        <v>-31</v>
      </c>
      <c r="W132" s="20">
        <v>-81</v>
      </c>
      <c r="X132" s="20">
        <v>60</v>
      </c>
      <c r="Y132" s="20">
        <v>-98</v>
      </c>
      <c r="Z132" s="20">
        <v>-360</v>
      </c>
      <c r="AA132" s="20">
        <v>13</v>
      </c>
      <c r="AB132" s="20">
        <v>-50</v>
      </c>
      <c r="AC132" s="20">
        <v>32</v>
      </c>
      <c r="AD132" s="20">
        <v>-54</v>
      </c>
      <c r="AE132" s="20">
        <v>42</v>
      </c>
      <c r="AF132" s="20">
        <v>-6</v>
      </c>
      <c r="AG132" s="20">
        <v>39</v>
      </c>
      <c r="AH132" s="20">
        <v>50</v>
      </c>
      <c r="AI132" s="20">
        <v>50</v>
      </c>
      <c r="AJ132" s="20">
        <v>39</v>
      </c>
      <c r="AK132" s="20">
        <v>-9</v>
      </c>
      <c r="AL132" s="20">
        <v>-127</v>
      </c>
      <c r="AM132" s="20">
        <v>67</v>
      </c>
      <c r="AN132" s="20">
        <v>14</v>
      </c>
      <c r="AO132" s="20">
        <v>51</v>
      </c>
      <c r="AP132" s="20">
        <v>42</v>
      </c>
      <c r="AQ132" s="20">
        <v>61</v>
      </c>
      <c r="AR132" s="20">
        <v>6</v>
      </c>
      <c r="AS132" s="20">
        <v>46</v>
      </c>
      <c r="AT132" s="20">
        <v>99</v>
      </c>
      <c r="AU132" s="20">
        <v>44</v>
      </c>
      <c r="AV132" s="20">
        <v>33</v>
      </c>
      <c r="AW132" s="20">
        <v>-79</v>
      </c>
      <c r="AX132" s="20">
        <v>-217</v>
      </c>
      <c r="AY132" s="20">
        <v>-3</v>
      </c>
      <c r="AZ132" s="20">
        <v>-104</v>
      </c>
      <c r="BA132" s="20">
        <v>28</v>
      </c>
      <c r="BB132" s="20">
        <v>57</v>
      </c>
      <c r="BC132" s="20">
        <v>-47</v>
      </c>
      <c r="BD132" s="20">
        <v>-53</v>
      </c>
      <c r="BE132" s="20">
        <v>-20</v>
      </c>
      <c r="BF132" s="20">
        <v>16</v>
      </c>
      <c r="BG132" s="20">
        <v>-3</v>
      </c>
      <c r="BH132" s="20">
        <v>7</v>
      </c>
      <c r="BI132" s="20">
        <v>-75</v>
      </c>
      <c r="BJ132" s="20">
        <v>-234</v>
      </c>
      <c r="BK132" s="20">
        <v>34</v>
      </c>
      <c r="BL132" s="20">
        <v>64</v>
      </c>
      <c r="BM132" s="20">
        <v>46</v>
      </c>
      <c r="BN132" s="20">
        <v>21</v>
      </c>
      <c r="BO132" s="20">
        <v>-52</v>
      </c>
      <c r="BP132" s="20">
        <v>-13</v>
      </c>
      <c r="BQ132" s="20">
        <v>6</v>
      </c>
      <c r="BR132" s="20">
        <v>-38</v>
      </c>
      <c r="BS132" s="20">
        <v>-16</v>
      </c>
      <c r="BT132" s="20">
        <v>-44</v>
      </c>
      <c r="BU132" s="20">
        <v>-53</v>
      </c>
      <c r="BV132" s="20">
        <v>-129</v>
      </c>
      <c r="BW132" s="20">
        <v>69</v>
      </c>
      <c r="BX132" s="20">
        <v>-4</v>
      </c>
      <c r="BY132" s="20">
        <v>-24</v>
      </c>
      <c r="BZ132" s="20">
        <v>-18</v>
      </c>
      <c r="CA132" s="20">
        <v>46</v>
      </c>
      <c r="CB132" s="20">
        <v>46</v>
      </c>
      <c r="CC132" s="20">
        <v>31</v>
      </c>
      <c r="CD132" s="20">
        <v>-14</v>
      </c>
      <c r="CE132" s="20">
        <v>27</v>
      </c>
      <c r="CF132" s="20">
        <v>4</v>
      </c>
      <c r="CG132" s="20">
        <v>-50</v>
      </c>
      <c r="CH132" s="20">
        <v>-122</v>
      </c>
      <c r="CI132" s="20">
        <v>65</v>
      </c>
      <c r="CJ132" s="20">
        <v>50</v>
      </c>
      <c r="CK132" s="20">
        <v>13</v>
      </c>
      <c r="CL132" s="20">
        <v>7</v>
      </c>
      <c r="CM132" s="20">
        <v>-25</v>
      </c>
      <c r="CN132" s="20">
        <v>23</v>
      </c>
      <c r="CO132" s="20">
        <v>25</v>
      </c>
      <c r="CP132" s="20">
        <v>20</v>
      </c>
      <c r="CQ132" s="20">
        <v>8</v>
      </c>
      <c r="CR132" s="20">
        <v>-25</v>
      </c>
      <c r="CS132" s="20">
        <v>-36</v>
      </c>
      <c r="CT132" s="20">
        <v>-111</v>
      </c>
      <c r="CU132" s="20">
        <v>41</v>
      </c>
      <c r="CV132" s="20">
        <v>10</v>
      </c>
      <c r="CW132" s="20">
        <v>45</v>
      </c>
      <c r="CX132" s="20">
        <v>17</v>
      </c>
      <c r="CY132" s="20">
        <v>-13</v>
      </c>
      <c r="CZ132" s="20">
        <v>-36</v>
      </c>
      <c r="DA132" s="20">
        <v>-14</v>
      </c>
      <c r="DB132" s="20">
        <v>4</v>
      </c>
      <c r="DC132" s="20">
        <v>-23</v>
      </c>
      <c r="DD132" s="20">
        <v>-38</v>
      </c>
      <c r="DE132" s="20">
        <v>-73</v>
      </c>
      <c r="DF132" s="20">
        <v>-76</v>
      </c>
      <c r="DG132" s="20">
        <v>7</v>
      </c>
      <c r="DH132" s="20">
        <v>48</v>
      </c>
      <c r="DI132" s="20">
        <v>18</v>
      </c>
      <c r="DJ132" s="20">
        <v>-16</v>
      </c>
    </row>
    <row r="133" spans="1:114" x14ac:dyDescent="0.2">
      <c r="B133" s="19" t="s">
        <v>164</v>
      </c>
      <c r="C133" s="20">
        <v>1146</v>
      </c>
      <c r="D133" s="20">
        <v>930</v>
      </c>
      <c r="E133" s="20">
        <v>-708</v>
      </c>
      <c r="F133" s="20">
        <v>-28</v>
      </c>
      <c r="G133" s="20">
        <v>58</v>
      </c>
      <c r="H133" s="20">
        <v>-459</v>
      </c>
      <c r="I133" s="20">
        <v>-275</v>
      </c>
      <c r="J133" s="20">
        <v>-5585</v>
      </c>
      <c r="K133" s="20">
        <v>1316</v>
      </c>
      <c r="L133" s="20">
        <v>1951</v>
      </c>
      <c r="M133" s="20">
        <v>88</v>
      </c>
      <c r="N133" s="20">
        <v>-2497</v>
      </c>
      <c r="O133" s="20">
        <v>2262</v>
      </c>
      <c r="P133" s="20">
        <v>1288</v>
      </c>
      <c r="Q133" s="20">
        <v>-283</v>
      </c>
      <c r="R133" s="20">
        <v>182</v>
      </c>
      <c r="S133" s="20">
        <v>560</v>
      </c>
      <c r="T133" s="20">
        <v>51</v>
      </c>
      <c r="U133" s="20">
        <v>-1360</v>
      </c>
      <c r="V133" s="20">
        <v>-1408</v>
      </c>
      <c r="W133" s="20">
        <v>-1455</v>
      </c>
      <c r="X133" s="20">
        <v>-2116</v>
      </c>
      <c r="Y133" s="20">
        <v>-1534</v>
      </c>
      <c r="Z133" s="20">
        <v>-3468</v>
      </c>
      <c r="AA133" s="20">
        <v>63</v>
      </c>
      <c r="AB133" s="20">
        <v>-153</v>
      </c>
      <c r="AC133" s="20">
        <v>-235</v>
      </c>
      <c r="AD133" s="20">
        <v>-1047</v>
      </c>
      <c r="AE133" s="20">
        <v>-1364</v>
      </c>
      <c r="AF133" s="20">
        <v>-386</v>
      </c>
      <c r="AG133" s="20">
        <v>208</v>
      </c>
      <c r="AH133" s="20">
        <v>388</v>
      </c>
      <c r="AI133" s="20">
        <v>855</v>
      </c>
      <c r="AJ133" s="20">
        <v>-60</v>
      </c>
      <c r="AK133" s="20">
        <v>-130</v>
      </c>
      <c r="AL133" s="20">
        <v>-2816</v>
      </c>
      <c r="AM133" s="20">
        <v>1971</v>
      </c>
      <c r="AN133" s="20">
        <v>1265</v>
      </c>
      <c r="AO133" s="20">
        <v>1694</v>
      </c>
      <c r="AP133" s="20">
        <v>1326</v>
      </c>
      <c r="AQ133" s="20">
        <v>26</v>
      </c>
      <c r="AR133" s="20">
        <v>247</v>
      </c>
      <c r="AS133" s="20">
        <v>875</v>
      </c>
      <c r="AT133" s="20">
        <v>470</v>
      </c>
      <c r="AU133" s="20">
        <v>158</v>
      </c>
      <c r="AV133" s="20">
        <v>171</v>
      </c>
      <c r="AW133" s="20">
        <v>-994</v>
      </c>
      <c r="AX133" s="20">
        <v>-2956</v>
      </c>
      <c r="AY133" s="20">
        <v>1254</v>
      </c>
      <c r="AZ133" s="20">
        <v>1251</v>
      </c>
      <c r="BA133" s="20">
        <v>475</v>
      </c>
      <c r="BB133" s="20">
        <v>542</v>
      </c>
      <c r="BC133" s="20">
        <v>-1463</v>
      </c>
      <c r="BD133" s="20">
        <v>-544</v>
      </c>
      <c r="BE133" s="20">
        <v>953</v>
      </c>
      <c r="BF133" s="20">
        <v>-94</v>
      </c>
      <c r="BG133" s="20">
        <v>-816</v>
      </c>
      <c r="BH133" s="20">
        <v>-498</v>
      </c>
      <c r="BI133" s="20">
        <v>-1730</v>
      </c>
      <c r="BJ133" s="20">
        <v>-3287</v>
      </c>
      <c r="BK133" s="20">
        <v>1218</v>
      </c>
      <c r="BL133" s="20">
        <v>829</v>
      </c>
      <c r="BM133" s="20">
        <v>-88</v>
      </c>
      <c r="BN133" s="20">
        <v>129</v>
      </c>
      <c r="BO133" s="20">
        <v>-845</v>
      </c>
      <c r="BP133" s="20">
        <v>-799</v>
      </c>
      <c r="BQ133" s="20">
        <v>860</v>
      </c>
      <c r="BR133" s="20">
        <v>-369</v>
      </c>
      <c r="BS133" s="20">
        <v>-47</v>
      </c>
      <c r="BT133" s="20">
        <v>-375</v>
      </c>
      <c r="BU133" s="20">
        <v>-743</v>
      </c>
      <c r="BV133" s="20">
        <v>-2666</v>
      </c>
      <c r="BW133" s="20">
        <v>1792</v>
      </c>
      <c r="BX133" s="20">
        <v>1245</v>
      </c>
      <c r="BY133" s="20">
        <v>887</v>
      </c>
      <c r="BZ133" s="20">
        <v>-463</v>
      </c>
      <c r="CA133" s="20">
        <v>-932</v>
      </c>
      <c r="CB133" s="20">
        <v>-998</v>
      </c>
      <c r="CC133" s="20">
        <v>-599</v>
      </c>
      <c r="CD133" s="20">
        <v>-362</v>
      </c>
      <c r="CE133" s="20">
        <v>-607</v>
      </c>
      <c r="CF133" s="20">
        <v>-262</v>
      </c>
      <c r="CG133" s="20">
        <v>-1045</v>
      </c>
      <c r="CH133" s="20">
        <v>-2505</v>
      </c>
      <c r="CI133" s="20">
        <v>1650</v>
      </c>
      <c r="CJ133" s="20">
        <v>1629</v>
      </c>
      <c r="CK133" s="20">
        <v>1072</v>
      </c>
      <c r="CL133" s="20">
        <v>-152</v>
      </c>
      <c r="CM133" s="20">
        <v>-743</v>
      </c>
      <c r="CN133" s="20">
        <v>-633</v>
      </c>
      <c r="CO133" s="20">
        <v>267</v>
      </c>
      <c r="CP133" s="20">
        <v>-1469</v>
      </c>
      <c r="CQ133" s="20">
        <v>-1030</v>
      </c>
      <c r="CR133" s="20">
        <v>-678</v>
      </c>
      <c r="CS133" s="20">
        <v>-1157</v>
      </c>
      <c r="CT133" s="20">
        <v>-2901</v>
      </c>
      <c r="CU133" s="20">
        <v>1477</v>
      </c>
      <c r="CV133" s="20">
        <v>1110</v>
      </c>
      <c r="CW133" s="20">
        <v>345</v>
      </c>
      <c r="CX133" s="20">
        <v>-348</v>
      </c>
      <c r="CY133" s="20">
        <v>-1197</v>
      </c>
      <c r="CZ133" s="20">
        <v>-817</v>
      </c>
      <c r="DA133" s="20">
        <v>536</v>
      </c>
      <c r="DB133" s="20">
        <v>-878</v>
      </c>
      <c r="DC133" s="20">
        <v>-828</v>
      </c>
      <c r="DD133" s="20">
        <v>-838</v>
      </c>
      <c r="DE133" s="20">
        <v>-1469</v>
      </c>
      <c r="DF133" s="20">
        <v>-2344</v>
      </c>
      <c r="DG133" s="20">
        <v>1385</v>
      </c>
      <c r="DH133" s="20">
        <v>1792</v>
      </c>
      <c r="DI133" s="20">
        <v>1244</v>
      </c>
      <c r="DJ133" s="20">
        <v>-326</v>
      </c>
    </row>
    <row r="134" spans="1:114" x14ac:dyDescent="0.2">
      <c r="B134" s="21" t="s">
        <v>165</v>
      </c>
      <c r="C134" s="66">
        <v>209</v>
      </c>
      <c r="D134" s="66">
        <v>146</v>
      </c>
      <c r="E134" s="66">
        <v>92</v>
      </c>
      <c r="F134" s="66">
        <v>313</v>
      </c>
      <c r="G134" s="66">
        <v>-132</v>
      </c>
      <c r="H134" s="66">
        <v>-26</v>
      </c>
      <c r="I134" s="66">
        <v>169</v>
      </c>
      <c r="J134" s="66">
        <v>79</v>
      </c>
      <c r="K134" s="66">
        <v>268</v>
      </c>
      <c r="L134" s="66">
        <v>329</v>
      </c>
      <c r="M134" s="66">
        <v>-33</v>
      </c>
      <c r="N134" s="66">
        <v>-561</v>
      </c>
      <c r="O134" s="66">
        <v>72</v>
      </c>
      <c r="P134" s="66">
        <v>303</v>
      </c>
      <c r="Q134" s="66">
        <v>103</v>
      </c>
      <c r="R134" s="66">
        <v>284</v>
      </c>
      <c r="S134" s="66">
        <v>-20</v>
      </c>
      <c r="T134" s="66">
        <v>63</v>
      </c>
      <c r="U134" s="66">
        <v>-8</v>
      </c>
      <c r="V134" s="66">
        <v>88</v>
      </c>
      <c r="W134" s="66">
        <v>302</v>
      </c>
      <c r="X134" s="66">
        <v>0</v>
      </c>
      <c r="Y134" s="66">
        <v>-239</v>
      </c>
      <c r="Z134" s="66">
        <v>-902</v>
      </c>
      <c r="AA134" s="66">
        <v>-54</v>
      </c>
      <c r="AB134" s="66">
        <v>-208</v>
      </c>
      <c r="AC134" s="66">
        <v>-12</v>
      </c>
      <c r="AD134" s="66">
        <v>313</v>
      </c>
      <c r="AE134" s="66">
        <v>59</v>
      </c>
      <c r="AF134" s="66">
        <v>66</v>
      </c>
      <c r="AG134" s="66">
        <v>283</v>
      </c>
      <c r="AH134" s="66">
        <v>296</v>
      </c>
      <c r="AI134" s="66">
        <v>453</v>
      </c>
      <c r="AJ134" s="66">
        <v>363</v>
      </c>
      <c r="AK134" s="66">
        <v>98</v>
      </c>
      <c r="AL134" s="66">
        <v>-750</v>
      </c>
      <c r="AM134" s="66">
        <v>236</v>
      </c>
      <c r="AN134" s="66">
        <v>302</v>
      </c>
      <c r="AO134" s="66">
        <v>397</v>
      </c>
      <c r="AP134" s="66">
        <v>758</v>
      </c>
      <c r="AQ134" s="66">
        <v>289</v>
      </c>
      <c r="AR134" s="66">
        <v>153</v>
      </c>
      <c r="AS134" s="66">
        <v>-40</v>
      </c>
      <c r="AT134" s="66">
        <v>305</v>
      </c>
      <c r="AU134" s="66">
        <v>262</v>
      </c>
      <c r="AV134" s="66">
        <v>338</v>
      </c>
      <c r="AW134" s="66">
        <v>388</v>
      </c>
      <c r="AX134" s="66">
        <v>-680</v>
      </c>
      <c r="AY134" s="66">
        <v>231</v>
      </c>
      <c r="AZ134" s="66">
        <v>443</v>
      </c>
      <c r="BA134" s="66">
        <v>190</v>
      </c>
      <c r="BB134" s="66">
        <v>503</v>
      </c>
      <c r="BC134" s="66">
        <v>65</v>
      </c>
      <c r="BD134" s="66">
        <v>403</v>
      </c>
      <c r="BE134" s="66">
        <v>175</v>
      </c>
      <c r="BF134" s="66">
        <v>204</v>
      </c>
      <c r="BG134" s="66">
        <v>288</v>
      </c>
      <c r="BH134" s="66">
        <v>461</v>
      </c>
      <c r="BI134" s="66">
        <v>79</v>
      </c>
      <c r="BJ134" s="66">
        <v>-906</v>
      </c>
      <c r="BK134" s="66">
        <v>457</v>
      </c>
      <c r="BL134" s="66">
        <v>350</v>
      </c>
      <c r="BM134" s="66">
        <v>129</v>
      </c>
      <c r="BN134" s="66">
        <v>499</v>
      </c>
      <c r="BO134" s="66">
        <v>143</v>
      </c>
      <c r="BP134" s="66">
        <v>205</v>
      </c>
      <c r="BQ134" s="66">
        <v>80</v>
      </c>
      <c r="BR134" s="66">
        <v>265</v>
      </c>
      <c r="BS134" s="66">
        <v>302</v>
      </c>
      <c r="BT134" s="66">
        <v>208</v>
      </c>
      <c r="BU134" s="66">
        <v>-65</v>
      </c>
      <c r="BV134" s="66">
        <v>-1056</v>
      </c>
      <c r="BW134" s="66">
        <v>310</v>
      </c>
      <c r="BX134" s="66">
        <v>265</v>
      </c>
      <c r="BY134" s="66">
        <v>328</v>
      </c>
      <c r="BZ134" s="66">
        <v>374</v>
      </c>
      <c r="CA134" s="66">
        <v>129</v>
      </c>
      <c r="CB134" s="66">
        <v>71</v>
      </c>
      <c r="CC134" s="66">
        <v>-130</v>
      </c>
      <c r="CD134" s="66">
        <v>177</v>
      </c>
      <c r="CE134" s="66">
        <v>477</v>
      </c>
      <c r="CF134" s="66">
        <v>233</v>
      </c>
      <c r="CG134" s="66">
        <v>-182</v>
      </c>
      <c r="CH134" s="66">
        <v>-955</v>
      </c>
      <c r="CI134" s="66">
        <v>128</v>
      </c>
      <c r="CJ134" s="66">
        <v>399</v>
      </c>
      <c r="CK134" s="66">
        <v>152</v>
      </c>
      <c r="CL134" s="66">
        <v>236</v>
      </c>
      <c r="CM134" s="66">
        <v>16</v>
      </c>
      <c r="CN134" s="66">
        <v>-294</v>
      </c>
      <c r="CO134" s="66">
        <v>-254</v>
      </c>
      <c r="CP134" s="66">
        <v>8</v>
      </c>
      <c r="CQ134" s="66">
        <v>137</v>
      </c>
      <c r="CR134" s="66">
        <v>157</v>
      </c>
      <c r="CS134" s="66">
        <v>80</v>
      </c>
      <c r="CT134" s="66">
        <v>-1205</v>
      </c>
      <c r="CU134" s="66">
        <v>224</v>
      </c>
      <c r="CV134" s="66">
        <v>87</v>
      </c>
      <c r="CW134" s="66">
        <v>124</v>
      </c>
      <c r="CX134" s="66">
        <v>98</v>
      </c>
      <c r="CY134" s="66">
        <v>-275</v>
      </c>
      <c r="CZ134" s="66">
        <v>-302</v>
      </c>
      <c r="DA134" s="66">
        <v>-679</v>
      </c>
      <c r="DB134" s="66">
        <v>-185</v>
      </c>
      <c r="DC134" s="66">
        <v>-307</v>
      </c>
      <c r="DD134" s="66">
        <v>-322</v>
      </c>
      <c r="DE134" s="66">
        <v>-314</v>
      </c>
      <c r="DF134" s="66">
        <v>-1331</v>
      </c>
      <c r="DG134" s="66">
        <v>48</v>
      </c>
      <c r="DH134" s="66">
        <v>-45</v>
      </c>
      <c r="DI134" s="66">
        <v>-211</v>
      </c>
      <c r="DJ134" s="66">
        <v>-6</v>
      </c>
    </row>
    <row r="135" spans="1:114" s="26" customFormat="1" x14ac:dyDescent="0.2">
      <c r="A135" s="2"/>
      <c r="B135" s="19" t="s">
        <v>122</v>
      </c>
      <c r="C135" s="20">
        <v>-45</v>
      </c>
      <c r="D135" s="20">
        <v>28</v>
      </c>
      <c r="E135" s="20">
        <v>22</v>
      </c>
      <c r="F135" s="20">
        <v>98</v>
      </c>
      <c r="G135" s="20">
        <v>61</v>
      </c>
      <c r="H135" s="20">
        <v>-4</v>
      </c>
      <c r="I135" s="20">
        <v>-13</v>
      </c>
      <c r="J135" s="20">
        <v>6</v>
      </c>
      <c r="K135" s="20">
        <v>19</v>
      </c>
      <c r="L135" s="20">
        <v>52</v>
      </c>
      <c r="M135" s="20">
        <v>4</v>
      </c>
      <c r="N135" s="20">
        <v>-35</v>
      </c>
      <c r="O135" s="20">
        <v>-70</v>
      </c>
      <c r="P135" s="20">
        <v>-31</v>
      </c>
      <c r="Q135" s="20">
        <v>-31</v>
      </c>
      <c r="R135" s="20">
        <v>-3</v>
      </c>
      <c r="S135" s="20">
        <v>-50</v>
      </c>
      <c r="T135" s="20">
        <v>-14</v>
      </c>
      <c r="U135" s="20">
        <v>7</v>
      </c>
      <c r="V135" s="20">
        <v>-50</v>
      </c>
      <c r="W135" s="20">
        <v>87</v>
      </c>
      <c r="X135" s="20">
        <v>-47</v>
      </c>
      <c r="Y135" s="20">
        <v>-45</v>
      </c>
      <c r="Z135" s="20">
        <v>-145</v>
      </c>
      <c r="AA135" s="20">
        <v>-9</v>
      </c>
      <c r="AB135" s="20">
        <v>6</v>
      </c>
      <c r="AC135" s="20">
        <v>-46</v>
      </c>
      <c r="AD135" s="20">
        <v>120</v>
      </c>
      <c r="AE135" s="20">
        <v>-2</v>
      </c>
      <c r="AF135" s="20">
        <v>8</v>
      </c>
      <c r="AG135" s="20">
        <v>4</v>
      </c>
      <c r="AH135" s="20">
        <v>0</v>
      </c>
      <c r="AI135" s="20">
        <v>-13</v>
      </c>
      <c r="AJ135" s="20">
        <v>7</v>
      </c>
      <c r="AK135" s="20">
        <v>37</v>
      </c>
      <c r="AL135" s="20">
        <v>-71</v>
      </c>
      <c r="AM135" s="20">
        <v>2</v>
      </c>
      <c r="AN135" s="20">
        <v>-5</v>
      </c>
      <c r="AO135" s="20">
        <v>-55</v>
      </c>
      <c r="AP135" s="20">
        <v>128</v>
      </c>
      <c r="AQ135" s="20">
        <v>32</v>
      </c>
      <c r="AR135" s="20">
        <v>22</v>
      </c>
      <c r="AS135" s="20">
        <v>13</v>
      </c>
      <c r="AT135" s="20">
        <v>89</v>
      </c>
      <c r="AU135" s="20">
        <v>106</v>
      </c>
      <c r="AV135" s="20">
        <v>8</v>
      </c>
      <c r="AW135" s="20">
        <v>65</v>
      </c>
      <c r="AX135" s="20">
        <v>-60</v>
      </c>
      <c r="AY135" s="20">
        <v>8</v>
      </c>
      <c r="AZ135" s="20">
        <v>58</v>
      </c>
      <c r="BA135" s="20">
        <v>3</v>
      </c>
      <c r="BB135" s="20">
        <v>108</v>
      </c>
      <c r="BC135" s="20">
        <v>4</v>
      </c>
      <c r="BD135" s="20">
        <v>52</v>
      </c>
      <c r="BE135" s="20">
        <v>-12</v>
      </c>
      <c r="BF135" s="20">
        <v>3</v>
      </c>
      <c r="BG135" s="20">
        <v>42</v>
      </c>
      <c r="BH135" s="20">
        <v>73</v>
      </c>
      <c r="BI135" s="20">
        <v>31</v>
      </c>
      <c r="BJ135" s="20">
        <v>-40</v>
      </c>
      <c r="BK135" s="20">
        <v>45</v>
      </c>
      <c r="BL135" s="20">
        <v>-41</v>
      </c>
      <c r="BM135" s="20">
        <v>-37</v>
      </c>
      <c r="BN135" s="20">
        <v>38</v>
      </c>
      <c r="BO135" s="20">
        <v>22</v>
      </c>
      <c r="BP135" s="20">
        <v>80</v>
      </c>
      <c r="BQ135" s="20">
        <v>-1</v>
      </c>
      <c r="BR135" s="20">
        <v>15</v>
      </c>
      <c r="BS135" s="20">
        <v>-52</v>
      </c>
      <c r="BT135" s="20">
        <v>-11</v>
      </c>
      <c r="BU135" s="20">
        <v>-9</v>
      </c>
      <c r="BV135" s="20">
        <v>-84</v>
      </c>
      <c r="BW135" s="20">
        <v>20</v>
      </c>
      <c r="BX135" s="20">
        <v>-68</v>
      </c>
      <c r="BY135" s="20">
        <v>34</v>
      </c>
      <c r="BZ135" s="20">
        <v>52</v>
      </c>
      <c r="CA135" s="20">
        <v>-5</v>
      </c>
      <c r="CB135" s="20">
        <v>42</v>
      </c>
      <c r="CC135" s="20">
        <v>68</v>
      </c>
      <c r="CD135" s="20">
        <v>11</v>
      </c>
      <c r="CE135" s="20">
        <v>23</v>
      </c>
      <c r="CF135" s="20">
        <v>15</v>
      </c>
      <c r="CG135" s="20">
        <v>-38</v>
      </c>
      <c r="CH135" s="20">
        <v>-92</v>
      </c>
      <c r="CI135" s="20">
        <v>72</v>
      </c>
      <c r="CJ135" s="20">
        <v>44</v>
      </c>
      <c r="CK135" s="20">
        <v>-6</v>
      </c>
      <c r="CL135" s="20">
        <v>74</v>
      </c>
      <c r="CM135" s="20">
        <v>16</v>
      </c>
      <c r="CN135" s="20">
        <v>-51</v>
      </c>
      <c r="CO135" s="20">
        <v>1</v>
      </c>
      <c r="CP135" s="20">
        <v>-27</v>
      </c>
      <c r="CQ135" s="20">
        <v>67</v>
      </c>
      <c r="CR135" s="20">
        <v>12</v>
      </c>
      <c r="CS135" s="20">
        <v>77</v>
      </c>
      <c r="CT135" s="20">
        <v>-117</v>
      </c>
      <c r="CU135" s="20">
        <v>43</v>
      </c>
      <c r="CV135" s="20">
        <v>-1</v>
      </c>
      <c r="CW135" s="20">
        <v>-25</v>
      </c>
      <c r="CX135" s="20">
        <v>40</v>
      </c>
      <c r="CY135" s="20">
        <v>0</v>
      </c>
      <c r="CZ135" s="20">
        <v>28</v>
      </c>
      <c r="DA135" s="20">
        <v>-48</v>
      </c>
      <c r="DB135" s="20">
        <v>-21</v>
      </c>
      <c r="DC135" s="20">
        <v>-51</v>
      </c>
      <c r="DD135" s="20">
        <v>-29</v>
      </c>
      <c r="DE135" s="20">
        <v>-93</v>
      </c>
      <c r="DF135" s="20">
        <v>-173</v>
      </c>
      <c r="DG135" s="20">
        <v>78</v>
      </c>
      <c r="DH135" s="20">
        <v>40</v>
      </c>
      <c r="DI135" s="20">
        <v>6</v>
      </c>
      <c r="DJ135" s="20">
        <v>69</v>
      </c>
    </row>
    <row r="136" spans="1:114" s="26" customFormat="1" x14ac:dyDescent="0.2">
      <c r="A136" s="2"/>
      <c r="B136" s="19" t="s">
        <v>123</v>
      </c>
      <c r="C136" s="20">
        <v>28</v>
      </c>
      <c r="D136" s="20">
        <v>5</v>
      </c>
      <c r="E136" s="20">
        <v>33</v>
      </c>
      <c r="F136" s="20">
        <v>52</v>
      </c>
      <c r="G136" s="20">
        <v>18</v>
      </c>
      <c r="H136" s="20">
        <v>-8</v>
      </c>
      <c r="I136" s="20">
        <v>6</v>
      </c>
      <c r="J136" s="20">
        <v>3</v>
      </c>
      <c r="K136" s="20">
        <v>-2</v>
      </c>
      <c r="L136" s="20">
        <v>22</v>
      </c>
      <c r="M136" s="20">
        <v>15</v>
      </c>
      <c r="N136" s="20">
        <v>-22</v>
      </c>
      <c r="O136" s="20">
        <v>7</v>
      </c>
      <c r="P136" s="20">
        <v>-26</v>
      </c>
      <c r="Q136" s="20">
        <v>-101</v>
      </c>
      <c r="R136" s="20">
        <v>26</v>
      </c>
      <c r="S136" s="20">
        <v>-12</v>
      </c>
      <c r="T136" s="20">
        <v>14</v>
      </c>
      <c r="U136" s="20">
        <v>-5</v>
      </c>
      <c r="V136" s="20">
        <v>-16</v>
      </c>
      <c r="W136" s="20">
        <v>22</v>
      </c>
      <c r="X136" s="20">
        <v>-12</v>
      </c>
      <c r="Y136" s="20">
        <v>-55</v>
      </c>
      <c r="Z136" s="20">
        <v>-33</v>
      </c>
      <c r="AA136" s="20">
        <v>-13</v>
      </c>
      <c r="AB136" s="20">
        <v>-58</v>
      </c>
      <c r="AC136" s="20">
        <v>23</v>
      </c>
      <c r="AD136" s="20">
        <v>29</v>
      </c>
      <c r="AE136" s="20">
        <v>53</v>
      </c>
      <c r="AF136" s="20">
        <v>40</v>
      </c>
      <c r="AG136" s="20">
        <v>95</v>
      </c>
      <c r="AH136" s="20">
        <v>13</v>
      </c>
      <c r="AI136" s="20">
        <v>33</v>
      </c>
      <c r="AJ136" s="20">
        <v>17</v>
      </c>
      <c r="AK136" s="20">
        <v>-5</v>
      </c>
      <c r="AL136" s="20">
        <v>1</v>
      </c>
      <c r="AM136" s="20">
        <v>34</v>
      </c>
      <c r="AN136" s="20">
        <v>25</v>
      </c>
      <c r="AO136" s="20">
        <v>55</v>
      </c>
      <c r="AP136" s="20">
        <v>48</v>
      </c>
      <c r="AQ136" s="20">
        <v>48</v>
      </c>
      <c r="AR136" s="20">
        <v>53</v>
      </c>
      <c r="AS136" s="20">
        <v>-40</v>
      </c>
      <c r="AT136" s="20">
        <v>4</v>
      </c>
      <c r="AU136" s="20">
        <v>-7</v>
      </c>
      <c r="AV136" s="20">
        <v>-7</v>
      </c>
      <c r="AW136" s="20">
        <v>3</v>
      </c>
      <c r="AX136" s="20">
        <v>-21</v>
      </c>
      <c r="AY136" s="20">
        <v>38</v>
      </c>
      <c r="AZ136" s="20">
        <v>-18</v>
      </c>
      <c r="BA136" s="20">
        <v>-8</v>
      </c>
      <c r="BB136" s="20">
        <v>-26</v>
      </c>
      <c r="BC136" s="20">
        <v>13</v>
      </c>
      <c r="BD136" s="20">
        <v>41</v>
      </c>
      <c r="BE136" s="20">
        <v>27</v>
      </c>
      <c r="BF136" s="20">
        <v>27</v>
      </c>
      <c r="BG136" s="20">
        <v>25</v>
      </c>
      <c r="BH136" s="20">
        <v>-5</v>
      </c>
      <c r="BI136" s="20">
        <v>-12</v>
      </c>
      <c r="BJ136" s="20">
        <v>-100</v>
      </c>
      <c r="BK136" s="20">
        <v>40</v>
      </c>
      <c r="BL136" s="20">
        <v>-1</v>
      </c>
      <c r="BM136" s="20">
        <v>35</v>
      </c>
      <c r="BN136" s="20">
        <v>10</v>
      </c>
      <c r="BO136" s="20">
        <v>-19</v>
      </c>
      <c r="BP136" s="20">
        <v>40</v>
      </c>
      <c r="BQ136" s="20">
        <v>16</v>
      </c>
      <c r="BR136" s="20">
        <v>16</v>
      </c>
      <c r="BS136" s="20">
        <v>20</v>
      </c>
      <c r="BT136" s="20">
        <v>0</v>
      </c>
      <c r="BU136" s="20">
        <v>-2</v>
      </c>
      <c r="BV136" s="20">
        <v>-58</v>
      </c>
      <c r="BW136" s="20">
        <v>-4</v>
      </c>
      <c r="BX136" s="20">
        <v>-34</v>
      </c>
      <c r="BY136" s="20">
        <v>19</v>
      </c>
      <c r="BZ136" s="20">
        <v>29</v>
      </c>
      <c r="CA136" s="20">
        <v>54</v>
      </c>
      <c r="CB136" s="20">
        <v>-26</v>
      </c>
      <c r="CC136" s="20">
        <v>-46</v>
      </c>
      <c r="CD136" s="20">
        <v>0</v>
      </c>
      <c r="CE136" s="20">
        <v>28</v>
      </c>
      <c r="CF136" s="20">
        <v>-18</v>
      </c>
      <c r="CG136" s="20">
        <v>23</v>
      </c>
      <c r="CH136" s="20">
        <v>-23</v>
      </c>
      <c r="CI136" s="20">
        <v>18</v>
      </c>
      <c r="CJ136" s="20">
        <v>19</v>
      </c>
      <c r="CK136" s="20">
        <v>15</v>
      </c>
      <c r="CL136" s="20">
        <v>-8</v>
      </c>
      <c r="CM136" s="20">
        <v>-72</v>
      </c>
      <c r="CN136" s="20">
        <v>-51</v>
      </c>
      <c r="CO136" s="20">
        <v>11</v>
      </c>
      <c r="CP136" s="20">
        <v>23</v>
      </c>
      <c r="CQ136" s="20">
        <v>-17</v>
      </c>
      <c r="CR136" s="20">
        <v>-5</v>
      </c>
      <c r="CS136" s="20">
        <v>-12</v>
      </c>
      <c r="CT136" s="20">
        <v>-50</v>
      </c>
      <c r="CU136" s="20">
        <v>10</v>
      </c>
      <c r="CV136" s="20">
        <v>-6</v>
      </c>
      <c r="CW136" s="20">
        <v>10</v>
      </c>
      <c r="CX136" s="20">
        <v>27</v>
      </c>
      <c r="CY136" s="20">
        <v>-35</v>
      </c>
      <c r="CZ136" s="20">
        <v>-22</v>
      </c>
      <c r="DA136" s="20">
        <v>-72</v>
      </c>
      <c r="DB136" s="20">
        <v>-14</v>
      </c>
      <c r="DC136" s="20">
        <v>-51</v>
      </c>
      <c r="DD136" s="20">
        <v>-17</v>
      </c>
      <c r="DE136" s="20">
        <v>0</v>
      </c>
      <c r="DF136" s="20">
        <v>-314</v>
      </c>
      <c r="DG136" s="20">
        <v>-31</v>
      </c>
      <c r="DH136" s="20">
        <v>3</v>
      </c>
      <c r="DI136" s="20">
        <v>12</v>
      </c>
      <c r="DJ136" s="20">
        <v>-30</v>
      </c>
    </row>
    <row r="137" spans="1:114" s="26" customFormat="1" x14ac:dyDescent="0.2">
      <c r="A137" s="2"/>
      <c r="B137" s="19" t="s">
        <v>166</v>
      </c>
      <c r="C137" s="20">
        <v>-19</v>
      </c>
      <c r="D137" s="20">
        <v>-14</v>
      </c>
      <c r="E137" s="20">
        <v>-14</v>
      </c>
      <c r="F137" s="20">
        <v>39</v>
      </c>
      <c r="G137" s="20">
        <v>-8</v>
      </c>
      <c r="H137" s="20">
        <v>23</v>
      </c>
      <c r="I137" s="20">
        <v>23</v>
      </c>
      <c r="J137" s="20">
        <v>-26</v>
      </c>
      <c r="K137" s="20">
        <v>-5</v>
      </c>
      <c r="L137" s="20">
        <v>10</v>
      </c>
      <c r="M137" s="20">
        <v>43</v>
      </c>
      <c r="N137" s="20">
        <v>-52</v>
      </c>
      <c r="O137" s="20">
        <v>-17</v>
      </c>
      <c r="P137" s="20">
        <v>95</v>
      </c>
      <c r="Q137" s="20">
        <v>26</v>
      </c>
      <c r="R137" s="20">
        <v>16</v>
      </c>
      <c r="S137" s="20">
        <v>-20</v>
      </c>
      <c r="T137" s="20">
        <v>23</v>
      </c>
      <c r="U137" s="20">
        <v>19</v>
      </c>
      <c r="V137" s="20">
        <v>9</v>
      </c>
      <c r="W137" s="20">
        <v>14</v>
      </c>
      <c r="X137" s="20">
        <v>7</v>
      </c>
      <c r="Y137" s="20">
        <v>-18</v>
      </c>
      <c r="Z137" s="20">
        <v>-73</v>
      </c>
      <c r="AA137" s="20">
        <v>22</v>
      </c>
      <c r="AB137" s="20">
        <v>-20</v>
      </c>
      <c r="AC137" s="20">
        <v>-10</v>
      </c>
      <c r="AD137" s="20">
        <v>38</v>
      </c>
      <c r="AE137" s="20">
        <v>8</v>
      </c>
      <c r="AF137" s="20">
        <v>38</v>
      </c>
      <c r="AG137" s="20">
        <v>32</v>
      </c>
      <c r="AH137" s="20">
        <v>26</v>
      </c>
      <c r="AI137" s="20">
        <v>-11</v>
      </c>
      <c r="AJ137" s="20">
        <v>40</v>
      </c>
      <c r="AK137" s="20">
        <v>22</v>
      </c>
      <c r="AL137" s="20">
        <v>-25</v>
      </c>
      <c r="AM137" s="20">
        <v>-13</v>
      </c>
      <c r="AN137" s="20">
        <v>-6</v>
      </c>
      <c r="AO137" s="20">
        <v>16</v>
      </c>
      <c r="AP137" s="20">
        <v>18</v>
      </c>
      <c r="AQ137" s="20">
        <v>27</v>
      </c>
      <c r="AR137" s="20">
        <v>21</v>
      </c>
      <c r="AS137" s="20">
        <v>26</v>
      </c>
      <c r="AT137" s="20">
        <v>42</v>
      </c>
      <c r="AU137" s="20">
        <v>-1</v>
      </c>
      <c r="AV137" s="20">
        <v>39</v>
      </c>
      <c r="AW137" s="20">
        <v>32</v>
      </c>
      <c r="AX137" s="20">
        <v>-37</v>
      </c>
      <c r="AY137" s="20">
        <v>10</v>
      </c>
      <c r="AZ137" s="20">
        <v>22</v>
      </c>
      <c r="BA137" s="20">
        <v>-2</v>
      </c>
      <c r="BB137" s="20">
        <v>24</v>
      </c>
      <c r="BC137" s="20">
        <v>-2</v>
      </c>
      <c r="BD137" s="20">
        <v>40</v>
      </c>
      <c r="BE137" s="20">
        <v>22</v>
      </c>
      <c r="BF137" s="20">
        <v>42</v>
      </c>
      <c r="BG137" s="20">
        <v>22</v>
      </c>
      <c r="BH137" s="20">
        <v>30</v>
      </c>
      <c r="BI137" s="20">
        <v>48</v>
      </c>
      <c r="BJ137" s="20">
        <v>-68</v>
      </c>
      <c r="BK137" s="20">
        <v>15</v>
      </c>
      <c r="BL137" s="20">
        <v>53</v>
      </c>
      <c r="BM137" s="20">
        <v>-4</v>
      </c>
      <c r="BN137" s="20">
        <v>16</v>
      </c>
      <c r="BO137" s="20">
        <v>8</v>
      </c>
      <c r="BP137" s="20">
        <v>31</v>
      </c>
      <c r="BQ137" s="20">
        <v>2</v>
      </c>
      <c r="BR137" s="20">
        <v>4</v>
      </c>
      <c r="BS137" s="20">
        <v>71</v>
      </c>
      <c r="BT137" s="20">
        <v>15</v>
      </c>
      <c r="BU137" s="20">
        <v>-21</v>
      </c>
      <c r="BV137" s="20">
        <v>-84</v>
      </c>
      <c r="BW137" s="20">
        <v>-9</v>
      </c>
      <c r="BX137" s="20">
        <v>21</v>
      </c>
      <c r="BY137" s="20">
        <v>15</v>
      </c>
      <c r="BZ137" s="20">
        <v>4</v>
      </c>
      <c r="CA137" s="20">
        <v>10</v>
      </c>
      <c r="CB137" s="20">
        <v>-21</v>
      </c>
      <c r="CC137" s="20">
        <v>27</v>
      </c>
      <c r="CD137" s="20">
        <v>-11</v>
      </c>
      <c r="CE137" s="20">
        <v>58</v>
      </c>
      <c r="CF137" s="20">
        <v>28</v>
      </c>
      <c r="CG137" s="20">
        <v>-40</v>
      </c>
      <c r="CH137" s="20">
        <v>-35</v>
      </c>
      <c r="CI137" s="20">
        <v>-20</v>
      </c>
      <c r="CJ137" s="20">
        <v>28</v>
      </c>
      <c r="CK137" s="20">
        <v>-6</v>
      </c>
      <c r="CL137" s="20">
        <v>26</v>
      </c>
      <c r="CM137" s="20">
        <v>-5</v>
      </c>
      <c r="CN137" s="20">
        <v>5</v>
      </c>
      <c r="CO137" s="20">
        <v>-27</v>
      </c>
      <c r="CP137" s="20">
        <v>-23</v>
      </c>
      <c r="CQ137" s="20">
        <v>7</v>
      </c>
      <c r="CR137" s="20">
        <v>26</v>
      </c>
      <c r="CS137" s="20">
        <v>22</v>
      </c>
      <c r="CT137" s="20">
        <v>-52</v>
      </c>
      <c r="CU137" s="20">
        <v>14</v>
      </c>
      <c r="CV137" s="20">
        <v>0</v>
      </c>
      <c r="CW137" s="20">
        <v>12</v>
      </c>
      <c r="CX137" s="20">
        <v>29</v>
      </c>
      <c r="CY137" s="20">
        <v>-3</v>
      </c>
      <c r="CZ137" s="20">
        <v>-30</v>
      </c>
      <c r="DA137" s="20">
        <v>-41</v>
      </c>
      <c r="DB137" s="20">
        <v>-22</v>
      </c>
      <c r="DC137" s="20">
        <v>-18</v>
      </c>
      <c r="DD137" s="20">
        <v>-3</v>
      </c>
      <c r="DE137" s="20">
        <v>-39</v>
      </c>
      <c r="DF137" s="20">
        <v>-102</v>
      </c>
      <c r="DG137" s="20">
        <v>-31</v>
      </c>
      <c r="DH137" s="20">
        <v>-49</v>
      </c>
      <c r="DI137" s="20">
        <v>-23</v>
      </c>
      <c r="DJ137" s="20">
        <v>-3</v>
      </c>
    </row>
    <row r="138" spans="1:114" s="26" customFormat="1" x14ac:dyDescent="0.2">
      <c r="A138" s="2"/>
      <c r="B138" s="19" t="s">
        <v>167</v>
      </c>
      <c r="C138" s="20">
        <v>55</v>
      </c>
      <c r="D138" s="20">
        <v>-7</v>
      </c>
      <c r="E138" s="20">
        <v>24</v>
      </c>
      <c r="F138" s="20">
        <v>16</v>
      </c>
      <c r="G138" s="20">
        <v>1</v>
      </c>
      <c r="H138" s="20">
        <v>28</v>
      </c>
      <c r="I138" s="20">
        <v>14</v>
      </c>
      <c r="J138" s="20">
        <v>13</v>
      </c>
      <c r="K138" s="20">
        <v>20</v>
      </c>
      <c r="L138" s="20">
        <v>7</v>
      </c>
      <c r="M138" s="20">
        <v>-31</v>
      </c>
      <c r="N138" s="20">
        <v>-34</v>
      </c>
      <c r="O138" s="20">
        <v>3</v>
      </c>
      <c r="P138" s="20">
        <v>6</v>
      </c>
      <c r="Q138" s="20">
        <v>-21</v>
      </c>
      <c r="R138" s="20">
        <v>-15</v>
      </c>
      <c r="S138" s="20">
        <v>1</v>
      </c>
      <c r="T138" s="20">
        <v>0</v>
      </c>
      <c r="U138" s="20">
        <v>-16</v>
      </c>
      <c r="V138" s="20">
        <v>19</v>
      </c>
      <c r="W138" s="20">
        <v>21</v>
      </c>
      <c r="X138" s="20">
        <v>5</v>
      </c>
      <c r="Y138" s="20">
        <v>-5</v>
      </c>
      <c r="Z138" s="20">
        <v>-43</v>
      </c>
      <c r="AA138" s="20">
        <v>-7</v>
      </c>
      <c r="AB138" s="20">
        <v>6</v>
      </c>
      <c r="AC138" s="20">
        <v>-1</v>
      </c>
      <c r="AD138" s="20">
        <v>1</v>
      </c>
      <c r="AE138" s="20">
        <v>-19</v>
      </c>
      <c r="AF138" s="20">
        <v>-1</v>
      </c>
      <c r="AG138" s="20">
        <v>21</v>
      </c>
      <c r="AH138" s="20">
        <v>35</v>
      </c>
      <c r="AI138" s="20">
        <v>8</v>
      </c>
      <c r="AJ138" s="20">
        <v>5</v>
      </c>
      <c r="AK138" s="20">
        <v>15</v>
      </c>
      <c r="AL138" s="20">
        <v>-29</v>
      </c>
      <c r="AM138" s="20">
        <v>40</v>
      </c>
      <c r="AN138" s="20">
        <v>-3</v>
      </c>
      <c r="AO138" s="20">
        <v>15</v>
      </c>
      <c r="AP138" s="20">
        <v>11</v>
      </c>
      <c r="AQ138" s="20">
        <v>-20</v>
      </c>
      <c r="AR138" s="20">
        <v>-12</v>
      </c>
      <c r="AS138" s="20">
        <v>-47</v>
      </c>
      <c r="AT138" s="20">
        <v>-27</v>
      </c>
      <c r="AU138" s="20">
        <v>-3</v>
      </c>
      <c r="AV138" s="20">
        <v>65</v>
      </c>
      <c r="AW138" s="20">
        <v>29</v>
      </c>
      <c r="AX138" s="20">
        <v>-17</v>
      </c>
      <c r="AY138" s="20">
        <v>-2</v>
      </c>
      <c r="AZ138" s="20">
        <v>-20</v>
      </c>
      <c r="BA138" s="20">
        <v>-9</v>
      </c>
      <c r="BB138" s="20">
        <v>17</v>
      </c>
      <c r="BC138" s="20">
        <v>-11</v>
      </c>
      <c r="BD138" s="20">
        <v>4</v>
      </c>
      <c r="BE138" s="20">
        <v>20</v>
      </c>
      <c r="BF138" s="20">
        <v>-7</v>
      </c>
      <c r="BG138" s="20">
        <v>-17</v>
      </c>
      <c r="BH138" s="20">
        <v>26</v>
      </c>
      <c r="BI138" s="20">
        <v>4</v>
      </c>
      <c r="BJ138" s="20">
        <v>-38</v>
      </c>
      <c r="BK138" s="20">
        <v>14</v>
      </c>
      <c r="BL138" s="20">
        <v>26</v>
      </c>
      <c r="BM138" s="20">
        <v>14</v>
      </c>
      <c r="BN138" s="20">
        <v>-15</v>
      </c>
      <c r="BO138" s="20">
        <v>10</v>
      </c>
      <c r="BP138" s="20">
        <v>-5</v>
      </c>
      <c r="BQ138" s="20">
        <v>0</v>
      </c>
      <c r="BR138" s="20">
        <v>-27</v>
      </c>
      <c r="BS138" s="20">
        <v>6</v>
      </c>
      <c r="BT138" s="20">
        <v>-5</v>
      </c>
      <c r="BU138" s="20">
        <v>14</v>
      </c>
      <c r="BV138" s="20">
        <v>-36</v>
      </c>
      <c r="BW138" s="20">
        <v>6</v>
      </c>
      <c r="BX138" s="20">
        <v>2</v>
      </c>
      <c r="BY138" s="20">
        <v>0</v>
      </c>
      <c r="BZ138" s="20">
        <v>-6</v>
      </c>
      <c r="CA138" s="20">
        <v>28</v>
      </c>
      <c r="CB138" s="20">
        <v>-6</v>
      </c>
      <c r="CC138" s="20">
        <v>-2</v>
      </c>
      <c r="CD138" s="20">
        <v>55</v>
      </c>
      <c r="CE138" s="20">
        <v>8</v>
      </c>
      <c r="CF138" s="20">
        <v>6</v>
      </c>
      <c r="CG138" s="20">
        <v>-17</v>
      </c>
      <c r="CH138" s="20">
        <v>-11</v>
      </c>
      <c r="CI138" s="20">
        <v>24</v>
      </c>
      <c r="CJ138" s="20">
        <v>-10</v>
      </c>
      <c r="CK138" s="20">
        <v>0</v>
      </c>
      <c r="CL138" s="20">
        <v>-24</v>
      </c>
      <c r="CM138" s="20">
        <v>4</v>
      </c>
      <c r="CN138" s="20">
        <v>-17</v>
      </c>
      <c r="CO138" s="20">
        <v>5</v>
      </c>
      <c r="CP138" s="20">
        <v>-7</v>
      </c>
      <c r="CQ138" s="20">
        <v>-21</v>
      </c>
      <c r="CR138" s="20">
        <v>7</v>
      </c>
      <c r="CS138" s="20">
        <v>4</v>
      </c>
      <c r="CT138" s="20">
        <v>-43</v>
      </c>
      <c r="CU138" s="20">
        <v>-6</v>
      </c>
      <c r="CV138" s="20">
        <v>29</v>
      </c>
      <c r="CW138" s="20">
        <v>3</v>
      </c>
      <c r="CX138" s="20">
        <v>13</v>
      </c>
      <c r="CY138" s="20">
        <v>-13</v>
      </c>
      <c r="CZ138" s="20">
        <v>3</v>
      </c>
      <c r="DA138" s="20">
        <v>5</v>
      </c>
      <c r="DB138" s="20">
        <v>-19</v>
      </c>
      <c r="DC138" s="20">
        <v>5</v>
      </c>
      <c r="DD138" s="20">
        <v>-15</v>
      </c>
      <c r="DE138" s="20">
        <v>-35</v>
      </c>
      <c r="DF138" s="20">
        <v>-16</v>
      </c>
      <c r="DG138" s="20">
        <v>3</v>
      </c>
      <c r="DH138" s="20">
        <v>-27</v>
      </c>
      <c r="DI138" s="20">
        <v>-12</v>
      </c>
      <c r="DJ138" s="20">
        <v>2</v>
      </c>
    </row>
    <row r="139" spans="1:114" s="26" customFormat="1" x14ac:dyDescent="0.2">
      <c r="A139" s="2"/>
      <c r="B139" s="19" t="s">
        <v>168</v>
      </c>
      <c r="C139" s="20">
        <v>-28</v>
      </c>
      <c r="D139" s="20">
        <v>-83</v>
      </c>
      <c r="E139" s="20">
        <v>-58</v>
      </c>
      <c r="F139" s="20">
        <v>29</v>
      </c>
      <c r="G139" s="20">
        <v>-5</v>
      </c>
      <c r="H139" s="20">
        <v>-34</v>
      </c>
      <c r="I139" s="20">
        <v>-7</v>
      </c>
      <c r="J139" s="20">
        <v>0</v>
      </c>
      <c r="K139" s="20">
        <v>-1</v>
      </c>
      <c r="L139" s="20">
        <v>37</v>
      </c>
      <c r="M139" s="20">
        <v>-46</v>
      </c>
      <c r="N139" s="20">
        <v>-58</v>
      </c>
      <c r="O139" s="20">
        <v>10</v>
      </c>
      <c r="P139" s="20">
        <v>20</v>
      </c>
      <c r="Q139" s="20">
        <v>4</v>
      </c>
      <c r="R139" s="20">
        <v>-10</v>
      </c>
      <c r="S139" s="20">
        <v>5</v>
      </c>
      <c r="T139" s="20">
        <v>-2</v>
      </c>
      <c r="U139" s="20">
        <v>56</v>
      </c>
      <c r="V139" s="20">
        <v>8</v>
      </c>
      <c r="W139" s="20">
        <v>-24</v>
      </c>
      <c r="X139" s="20">
        <v>-6</v>
      </c>
      <c r="Y139" s="20">
        <v>10</v>
      </c>
      <c r="Z139" s="20">
        <v>-69</v>
      </c>
      <c r="AA139" s="20">
        <v>-20</v>
      </c>
      <c r="AB139" s="20">
        <v>0</v>
      </c>
      <c r="AC139" s="20">
        <v>5</v>
      </c>
      <c r="AD139" s="20">
        <v>21</v>
      </c>
      <c r="AE139" s="20">
        <v>-22</v>
      </c>
      <c r="AF139" s="20">
        <v>2</v>
      </c>
      <c r="AG139" s="20">
        <v>-7</v>
      </c>
      <c r="AH139" s="20">
        <v>-3</v>
      </c>
      <c r="AI139" s="20">
        <v>39</v>
      </c>
      <c r="AJ139" s="20">
        <v>6</v>
      </c>
      <c r="AK139" s="20">
        <v>31</v>
      </c>
      <c r="AL139" s="20">
        <v>-45</v>
      </c>
      <c r="AM139" s="20">
        <v>-8</v>
      </c>
      <c r="AN139" s="20">
        <v>-14</v>
      </c>
      <c r="AO139" s="20">
        <v>-4</v>
      </c>
      <c r="AP139" s="20">
        <v>47</v>
      </c>
      <c r="AQ139" s="20">
        <v>30</v>
      </c>
      <c r="AR139" s="20">
        <v>22</v>
      </c>
      <c r="AS139" s="20">
        <v>43</v>
      </c>
      <c r="AT139" s="20">
        <v>4</v>
      </c>
      <c r="AU139" s="20">
        <v>11</v>
      </c>
      <c r="AV139" s="20">
        <v>21</v>
      </c>
      <c r="AW139" s="20">
        <v>22</v>
      </c>
      <c r="AX139" s="20">
        <v>-39</v>
      </c>
      <c r="AY139" s="20">
        <v>-22</v>
      </c>
      <c r="AZ139" s="20">
        <v>6</v>
      </c>
      <c r="BA139" s="20">
        <v>-11</v>
      </c>
      <c r="BB139" s="20">
        <v>-2</v>
      </c>
      <c r="BC139" s="20">
        <v>-25</v>
      </c>
      <c r="BD139" s="20">
        <v>-31</v>
      </c>
      <c r="BE139" s="20">
        <v>-11</v>
      </c>
      <c r="BF139" s="20">
        <v>-16</v>
      </c>
      <c r="BG139" s="20">
        <v>42</v>
      </c>
      <c r="BH139" s="20">
        <v>5</v>
      </c>
      <c r="BI139" s="20">
        <v>0</v>
      </c>
      <c r="BJ139" s="20">
        <v>-14</v>
      </c>
      <c r="BK139" s="20">
        <v>-5</v>
      </c>
      <c r="BL139" s="20">
        <v>8</v>
      </c>
      <c r="BM139" s="20">
        <v>3</v>
      </c>
      <c r="BN139" s="20">
        <v>26</v>
      </c>
      <c r="BO139" s="20">
        <v>-25</v>
      </c>
      <c r="BP139" s="20">
        <v>-32</v>
      </c>
      <c r="BQ139" s="20">
        <v>12</v>
      </c>
      <c r="BR139" s="20">
        <v>14</v>
      </c>
      <c r="BS139" s="20">
        <v>-1</v>
      </c>
      <c r="BT139" s="20">
        <v>15</v>
      </c>
      <c r="BU139" s="20">
        <v>-9</v>
      </c>
      <c r="BV139" s="20">
        <v>-50</v>
      </c>
      <c r="BW139" s="20">
        <v>-5</v>
      </c>
      <c r="BX139" s="20">
        <v>-10</v>
      </c>
      <c r="BY139" s="20">
        <v>11</v>
      </c>
      <c r="BZ139" s="20">
        <v>22</v>
      </c>
      <c r="CA139" s="20">
        <v>-20</v>
      </c>
      <c r="CB139" s="20">
        <v>-7</v>
      </c>
      <c r="CC139" s="20">
        <v>-35</v>
      </c>
      <c r="CD139" s="20">
        <v>4</v>
      </c>
      <c r="CE139" s="20">
        <v>8</v>
      </c>
      <c r="CF139" s="20">
        <v>21</v>
      </c>
      <c r="CG139" s="20">
        <v>20</v>
      </c>
      <c r="CH139" s="20">
        <v>-35</v>
      </c>
      <c r="CI139" s="20">
        <v>-4</v>
      </c>
      <c r="CJ139" s="20">
        <v>9</v>
      </c>
      <c r="CK139" s="20">
        <v>-29</v>
      </c>
      <c r="CL139" s="20">
        <v>11</v>
      </c>
      <c r="CM139" s="20">
        <v>-5</v>
      </c>
      <c r="CN139" s="20">
        <v>1</v>
      </c>
      <c r="CO139" s="20">
        <v>-13</v>
      </c>
      <c r="CP139" s="20">
        <v>2</v>
      </c>
      <c r="CQ139" s="20">
        <v>9</v>
      </c>
      <c r="CR139" s="20">
        <v>-12</v>
      </c>
      <c r="CS139" s="20">
        <v>38</v>
      </c>
      <c r="CT139" s="20">
        <v>-22</v>
      </c>
      <c r="CU139" s="20">
        <v>-19</v>
      </c>
      <c r="CV139" s="20">
        <v>-9</v>
      </c>
      <c r="CW139" s="20">
        <v>7</v>
      </c>
      <c r="CX139" s="20">
        <v>1</v>
      </c>
      <c r="CY139" s="20">
        <v>-14</v>
      </c>
      <c r="CZ139" s="20">
        <v>-2</v>
      </c>
      <c r="DA139" s="20">
        <v>-15</v>
      </c>
      <c r="DB139" s="20">
        <v>-7</v>
      </c>
      <c r="DC139" s="20">
        <v>3</v>
      </c>
      <c r="DD139" s="20">
        <v>14</v>
      </c>
      <c r="DE139" s="20">
        <v>6</v>
      </c>
      <c r="DF139" s="20">
        <v>-34</v>
      </c>
      <c r="DG139" s="20">
        <v>7</v>
      </c>
      <c r="DH139" s="20">
        <v>-19</v>
      </c>
      <c r="DI139" s="20">
        <v>17</v>
      </c>
      <c r="DJ139" s="20">
        <v>-8</v>
      </c>
    </row>
    <row r="140" spans="1:114" s="26" customFormat="1" x14ac:dyDescent="0.2">
      <c r="A140" s="2"/>
      <c r="B140" s="19" t="s">
        <v>169</v>
      </c>
      <c r="C140" s="20">
        <v>218</v>
      </c>
      <c r="D140" s="20">
        <v>217</v>
      </c>
      <c r="E140" s="20">
        <v>85</v>
      </c>
      <c r="F140" s="20">
        <v>79</v>
      </c>
      <c r="G140" s="20">
        <v>-199</v>
      </c>
      <c r="H140" s="20">
        <v>-31</v>
      </c>
      <c r="I140" s="20">
        <v>146</v>
      </c>
      <c r="J140" s="20">
        <v>83</v>
      </c>
      <c r="K140" s="20">
        <v>237</v>
      </c>
      <c r="L140" s="20">
        <v>201</v>
      </c>
      <c r="M140" s="20">
        <v>-18</v>
      </c>
      <c r="N140" s="20">
        <v>-360</v>
      </c>
      <c r="O140" s="20">
        <v>139</v>
      </c>
      <c r="P140" s="20">
        <v>239</v>
      </c>
      <c r="Q140" s="20">
        <v>226</v>
      </c>
      <c r="R140" s="20">
        <v>270</v>
      </c>
      <c r="S140" s="20">
        <v>56</v>
      </c>
      <c r="T140" s="20">
        <v>42</v>
      </c>
      <c r="U140" s="20">
        <v>-69</v>
      </c>
      <c r="V140" s="20">
        <v>118</v>
      </c>
      <c r="W140" s="20">
        <v>182</v>
      </c>
      <c r="X140" s="20">
        <v>53</v>
      </c>
      <c r="Y140" s="20">
        <v>-126</v>
      </c>
      <c r="Z140" s="20">
        <v>-539</v>
      </c>
      <c r="AA140" s="20">
        <v>-27</v>
      </c>
      <c r="AB140" s="20">
        <v>-142</v>
      </c>
      <c r="AC140" s="20">
        <v>17</v>
      </c>
      <c r="AD140" s="20">
        <v>104</v>
      </c>
      <c r="AE140" s="20">
        <v>41</v>
      </c>
      <c r="AF140" s="20">
        <v>-21</v>
      </c>
      <c r="AG140" s="20">
        <v>138</v>
      </c>
      <c r="AH140" s="20">
        <v>225</v>
      </c>
      <c r="AI140" s="20">
        <v>397</v>
      </c>
      <c r="AJ140" s="20">
        <v>288</v>
      </c>
      <c r="AK140" s="20">
        <v>-2</v>
      </c>
      <c r="AL140" s="20">
        <v>-581</v>
      </c>
      <c r="AM140" s="20">
        <v>181</v>
      </c>
      <c r="AN140" s="20">
        <v>305</v>
      </c>
      <c r="AO140" s="20">
        <v>370</v>
      </c>
      <c r="AP140" s="20">
        <v>506</v>
      </c>
      <c r="AQ140" s="20">
        <v>172</v>
      </c>
      <c r="AR140" s="20">
        <v>47</v>
      </c>
      <c r="AS140" s="20">
        <v>-35</v>
      </c>
      <c r="AT140" s="20">
        <v>193</v>
      </c>
      <c r="AU140" s="20">
        <v>156</v>
      </c>
      <c r="AV140" s="20">
        <v>212</v>
      </c>
      <c r="AW140" s="20">
        <v>237</v>
      </c>
      <c r="AX140" s="20">
        <v>-506</v>
      </c>
      <c r="AY140" s="20">
        <v>199</v>
      </c>
      <c r="AZ140" s="20">
        <v>395</v>
      </c>
      <c r="BA140" s="20">
        <v>217</v>
      </c>
      <c r="BB140" s="20">
        <v>382</v>
      </c>
      <c r="BC140" s="20">
        <v>86</v>
      </c>
      <c r="BD140" s="20">
        <v>297</v>
      </c>
      <c r="BE140" s="20">
        <v>129</v>
      </c>
      <c r="BF140" s="20">
        <v>155</v>
      </c>
      <c r="BG140" s="20">
        <v>174</v>
      </c>
      <c r="BH140" s="20">
        <v>332</v>
      </c>
      <c r="BI140" s="20">
        <v>8</v>
      </c>
      <c r="BJ140" s="20">
        <v>-646</v>
      </c>
      <c r="BK140" s="20">
        <v>348</v>
      </c>
      <c r="BL140" s="20">
        <v>305</v>
      </c>
      <c r="BM140" s="20">
        <v>118</v>
      </c>
      <c r="BN140" s="20">
        <v>424</v>
      </c>
      <c r="BO140" s="20">
        <v>147</v>
      </c>
      <c r="BP140" s="20">
        <v>91</v>
      </c>
      <c r="BQ140" s="20">
        <v>51</v>
      </c>
      <c r="BR140" s="20">
        <v>243</v>
      </c>
      <c r="BS140" s="20">
        <v>258</v>
      </c>
      <c r="BT140" s="20">
        <v>194</v>
      </c>
      <c r="BU140" s="20">
        <v>-38</v>
      </c>
      <c r="BV140" s="20">
        <v>-744</v>
      </c>
      <c r="BW140" s="20">
        <v>302</v>
      </c>
      <c r="BX140" s="20">
        <v>354</v>
      </c>
      <c r="BY140" s="20">
        <v>249</v>
      </c>
      <c r="BZ140" s="20">
        <v>273</v>
      </c>
      <c r="CA140" s="20">
        <v>62</v>
      </c>
      <c r="CB140" s="20">
        <v>89</v>
      </c>
      <c r="CC140" s="20">
        <v>-142</v>
      </c>
      <c r="CD140" s="20">
        <v>118</v>
      </c>
      <c r="CE140" s="20">
        <v>352</v>
      </c>
      <c r="CF140" s="20">
        <v>181</v>
      </c>
      <c r="CG140" s="20">
        <v>-130</v>
      </c>
      <c r="CH140" s="20">
        <v>-759</v>
      </c>
      <c r="CI140" s="20">
        <v>38</v>
      </c>
      <c r="CJ140" s="20">
        <v>309</v>
      </c>
      <c r="CK140" s="20">
        <v>178</v>
      </c>
      <c r="CL140" s="20">
        <v>157</v>
      </c>
      <c r="CM140" s="20">
        <v>78</v>
      </c>
      <c r="CN140" s="20">
        <v>-181</v>
      </c>
      <c r="CO140" s="20">
        <v>-231</v>
      </c>
      <c r="CP140" s="20">
        <v>40</v>
      </c>
      <c r="CQ140" s="20">
        <v>92</v>
      </c>
      <c r="CR140" s="20">
        <v>129</v>
      </c>
      <c r="CS140" s="20">
        <v>-49</v>
      </c>
      <c r="CT140" s="20">
        <v>-921</v>
      </c>
      <c r="CU140" s="20">
        <v>182</v>
      </c>
      <c r="CV140" s="20">
        <v>74</v>
      </c>
      <c r="CW140" s="20">
        <v>117</v>
      </c>
      <c r="CX140" s="20">
        <v>-12</v>
      </c>
      <c r="CY140" s="20">
        <v>-210</v>
      </c>
      <c r="CZ140" s="20">
        <v>-279</v>
      </c>
      <c r="DA140" s="20">
        <v>-508</v>
      </c>
      <c r="DB140" s="20">
        <v>-102</v>
      </c>
      <c r="DC140" s="20">
        <v>-195</v>
      </c>
      <c r="DD140" s="20">
        <v>-272</v>
      </c>
      <c r="DE140" s="20">
        <v>-153</v>
      </c>
      <c r="DF140" s="20">
        <v>-692</v>
      </c>
      <c r="DG140" s="20">
        <v>22</v>
      </c>
      <c r="DH140" s="20">
        <v>7</v>
      </c>
      <c r="DI140" s="20">
        <v>-211</v>
      </c>
      <c r="DJ140" s="20">
        <v>-36</v>
      </c>
    </row>
    <row r="141" spans="1:114" x14ac:dyDescent="0.2">
      <c r="B141" s="21" t="s">
        <v>170</v>
      </c>
      <c r="C141" s="66">
        <v>56</v>
      </c>
      <c r="D141" s="66">
        <v>59</v>
      </c>
      <c r="E141" s="66">
        <v>-8</v>
      </c>
      <c r="F141" s="66">
        <v>1</v>
      </c>
      <c r="G141" s="66">
        <v>52</v>
      </c>
      <c r="H141" s="66">
        <v>6</v>
      </c>
      <c r="I141" s="66">
        <v>-23</v>
      </c>
      <c r="J141" s="66">
        <v>-6</v>
      </c>
      <c r="K141" s="66">
        <v>63</v>
      </c>
      <c r="L141" s="66">
        <v>78</v>
      </c>
      <c r="M141" s="66">
        <v>69</v>
      </c>
      <c r="N141" s="66">
        <v>-113</v>
      </c>
      <c r="O141" s="66">
        <v>62</v>
      </c>
      <c r="P141" s="66">
        <v>62</v>
      </c>
      <c r="Q141" s="66">
        <v>67</v>
      </c>
      <c r="R141" s="66">
        <v>18</v>
      </c>
      <c r="S141" s="66">
        <v>-38</v>
      </c>
      <c r="T141" s="66">
        <v>22</v>
      </c>
      <c r="U141" s="66">
        <v>44</v>
      </c>
      <c r="V141" s="66">
        <v>64</v>
      </c>
      <c r="W141" s="66">
        <v>-10</v>
      </c>
      <c r="X141" s="66">
        <v>-7</v>
      </c>
      <c r="Y141" s="66">
        <v>-59</v>
      </c>
      <c r="Z141" s="66">
        <v>-199</v>
      </c>
      <c r="AA141" s="66">
        <v>-68</v>
      </c>
      <c r="AB141" s="66">
        <v>48</v>
      </c>
      <c r="AC141" s="66">
        <v>-44</v>
      </c>
      <c r="AD141" s="66">
        <v>-53</v>
      </c>
      <c r="AE141" s="66">
        <v>-45</v>
      </c>
      <c r="AF141" s="66">
        <v>-36</v>
      </c>
      <c r="AG141" s="66">
        <v>108</v>
      </c>
      <c r="AH141" s="66">
        <v>136</v>
      </c>
      <c r="AI141" s="66">
        <v>63</v>
      </c>
      <c r="AJ141" s="66">
        <v>67</v>
      </c>
      <c r="AK141" s="66">
        <v>-6</v>
      </c>
      <c r="AL141" s="66">
        <v>-147</v>
      </c>
      <c r="AM141" s="66">
        <v>142</v>
      </c>
      <c r="AN141" s="66">
        <v>89</v>
      </c>
      <c r="AO141" s="66">
        <v>96</v>
      </c>
      <c r="AP141" s="66">
        <v>105</v>
      </c>
      <c r="AQ141" s="66">
        <v>69</v>
      </c>
      <c r="AR141" s="66">
        <v>32</v>
      </c>
      <c r="AS141" s="66">
        <v>-43</v>
      </c>
      <c r="AT141" s="66">
        <v>169</v>
      </c>
      <c r="AU141" s="66">
        <v>-1</v>
      </c>
      <c r="AV141" s="66">
        <v>1</v>
      </c>
      <c r="AW141" s="66">
        <v>-24</v>
      </c>
      <c r="AX141" s="66">
        <v>-155</v>
      </c>
      <c r="AY141" s="66">
        <v>-84</v>
      </c>
      <c r="AZ141" s="66">
        <v>124</v>
      </c>
      <c r="BA141" s="66">
        <v>25</v>
      </c>
      <c r="BB141" s="66">
        <v>51</v>
      </c>
      <c r="BC141" s="66">
        <v>-3</v>
      </c>
      <c r="BD141" s="66">
        <v>35</v>
      </c>
      <c r="BE141" s="66">
        <v>-35</v>
      </c>
      <c r="BF141" s="66">
        <v>71</v>
      </c>
      <c r="BG141" s="66">
        <v>4</v>
      </c>
      <c r="BH141" s="66">
        <v>21</v>
      </c>
      <c r="BI141" s="66">
        <v>-20</v>
      </c>
      <c r="BJ141" s="66">
        <v>-107</v>
      </c>
      <c r="BK141" s="66">
        <v>33</v>
      </c>
      <c r="BL141" s="66">
        <v>73</v>
      </c>
      <c r="BM141" s="66">
        <v>40</v>
      </c>
      <c r="BN141" s="66">
        <v>63</v>
      </c>
      <c r="BO141" s="66">
        <v>-20</v>
      </c>
      <c r="BP141" s="66">
        <v>13</v>
      </c>
      <c r="BQ141" s="66">
        <v>27</v>
      </c>
      <c r="BR141" s="66">
        <v>38</v>
      </c>
      <c r="BS141" s="66">
        <v>48</v>
      </c>
      <c r="BT141" s="66">
        <v>-132</v>
      </c>
      <c r="BU141" s="66">
        <v>11</v>
      </c>
      <c r="BV141" s="66">
        <v>-187</v>
      </c>
      <c r="BW141" s="66">
        <v>84</v>
      </c>
      <c r="BX141" s="66">
        <v>-1</v>
      </c>
      <c r="BY141" s="66">
        <v>20</v>
      </c>
      <c r="BZ141" s="66">
        <v>44</v>
      </c>
      <c r="CA141" s="66">
        <v>-8</v>
      </c>
      <c r="CB141" s="66">
        <v>25</v>
      </c>
      <c r="CC141" s="66">
        <v>22</v>
      </c>
      <c r="CD141" s="66">
        <v>-28</v>
      </c>
      <c r="CE141" s="66">
        <v>-9</v>
      </c>
      <c r="CF141" s="66">
        <v>-28</v>
      </c>
      <c r="CG141" s="66">
        <v>32</v>
      </c>
      <c r="CH141" s="66">
        <v>-183</v>
      </c>
      <c r="CI141" s="66">
        <v>68</v>
      </c>
      <c r="CJ141" s="66">
        <v>86</v>
      </c>
      <c r="CK141" s="66">
        <v>112</v>
      </c>
      <c r="CL141" s="66">
        <v>-7</v>
      </c>
      <c r="CM141" s="66">
        <v>-60</v>
      </c>
      <c r="CN141" s="66">
        <v>-40</v>
      </c>
      <c r="CO141" s="66">
        <v>63</v>
      </c>
      <c r="CP141" s="66">
        <v>35</v>
      </c>
      <c r="CQ141" s="66">
        <v>-13</v>
      </c>
      <c r="CR141" s="66">
        <v>5</v>
      </c>
      <c r="CS141" s="66">
        <v>16</v>
      </c>
      <c r="CT141" s="66">
        <v>-238</v>
      </c>
      <c r="CU141" s="66">
        <v>141</v>
      </c>
      <c r="CV141" s="66">
        <v>81</v>
      </c>
      <c r="CW141" s="66">
        <v>-10</v>
      </c>
      <c r="CX141" s="66">
        <v>-50</v>
      </c>
      <c r="CY141" s="66">
        <v>-105</v>
      </c>
      <c r="CZ141" s="66">
        <v>-155</v>
      </c>
      <c r="DA141" s="66">
        <v>-68</v>
      </c>
      <c r="DB141" s="66">
        <v>-12</v>
      </c>
      <c r="DC141" s="66">
        <v>-3</v>
      </c>
      <c r="DD141" s="66">
        <v>-46</v>
      </c>
      <c r="DE141" s="66">
        <v>-63</v>
      </c>
      <c r="DF141" s="66">
        <v>-143</v>
      </c>
      <c r="DG141" s="66">
        <v>71</v>
      </c>
      <c r="DH141" s="66">
        <v>29</v>
      </c>
      <c r="DI141" s="66">
        <v>3</v>
      </c>
      <c r="DJ141" s="66">
        <v>-91</v>
      </c>
    </row>
    <row r="142" spans="1:114" x14ac:dyDescent="0.2">
      <c r="B142" s="19" t="s">
        <v>124</v>
      </c>
      <c r="C142" s="20">
        <v>6</v>
      </c>
      <c r="D142" s="20">
        <v>-2</v>
      </c>
      <c r="E142" s="20">
        <v>7</v>
      </c>
      <c r="F142" s="20">
        <v>10</v>
      </c>
      <c r="G142" s="20">
        <v>15</v>
      </c>
      <c r="H142" s="20">
        <v>-1</v>
      </c>
      <c r="I142" s="20">
        <v>-1</v>
      </c>
      <c r="J142" s="20">
        <v>1</v>
      </c>
      <c r="K142" s="20">
        <v>1</v>
      </c>
      <c r="L142" s="20">
        <v>-1</v>
      </c>
      <c r="M142" s="20">
        <v>5</v>
      </c>
      <c r="N142" s="20">
        <v>1</v>
      </c>
      <c r="O142" s="20">
        <v>5</v>
      </c>
      <c r="P142" s="20">
        <v>8</v>
      </c>
      <c r="Q142" s="20">
        <v>-2</v>
      </c>
      <c r="R142" s="20">
        <v>7</v>
      </c>
      <c r="S142" s="20">
        <v>5</v>
      </c>
      <c r="T142" s="20">
        <v>6</v>
      </c>
      <c r="U142" s="20">
        <v>5</v>
      </c>
      <c r="V142" s="20">
        <v>2</v>
      </c>
      <c r="W142" s="20">
        <v>-6</v>
      </c>
      <c r="X142" s="20">
        <v>-5</v>
      </c>
      <c r="Y142" s="20">
        <v>-6</v>
      </c>
      <c r="Z142" s="20">
        <v>-16</v>
      </c>
      <c r="AA142" s="20">
        <v>2</v>
      </c>
      <c r="AB142" s="20">
        <v>-1</v>
      </c>
      <c r="AC142" s="20">
        <v>-33</v>
      </c>
      <c r="AD142" s="20">
        <v>-1</v>
      </c>
      <c r="AE142" s="20">
        <v>4</v>
      </c>
      <c r="AF142" s="20">
        <v>-1</v>
      </c>
      <c r="AG142" s="20">
        <v>6</v>
      </c>
      <c r="AH142" s="20">
        <v>-1</v>
      </c>
      <c r="AI142" s="20">
        <v>-8</v>
      </c>
      <c r="AJ142" s="20">
        <v>3</v>
      </c>
      <c r="AK142" s="20">
        <v>12</v>
      </c>
      <c r="AL142" s="20">
        <v>-9</v>
      </c>
      <c r="AM142" s="20">
        <v>-4</v>
      </c>
      <c r="AN142" s="20">
        <v>16</v>
      </c>
      <c r="AO142" s="20">
        <v>7</v>
      </c>
      <c r="AP142" s="20">
        <v>16</v>
      </c>
      <c r="AQ142" s="20">
        <v>0</v>
      </c>
      <c r="AR142" s="20">
        <v>4</v>
      </c>
      <c r="AS142" s="20">
        <v>-2</v>
      </c>
      <c r="AT142" s="20">
        <v>-5</v>
      </c>
      <c r="AU142" s="20">
        <v>8</v>
      </c>
      <c r="AV142" s="20">
        <v>0</v>
      </c>
      <c r="AW142" s="20">
        <v>0</v>
      </c>
      <c r="AX142" s="20">
        <v>-20</v>
      </c>
      <c r="AY142" s="20">
        <v>6</v>
      </c>
      <c r="AZ142" s="20">
        <v>-3</v>
      </c>
      <c r="BA142" s="20">
        <v>8</v>
      </c>
      <c r="BB142" s="20">
        <v>7</v>
      </c>
      <c r="BC142" s="20">
        <v>0</v>
      </c>
      <c r="BD142" s="20">
        <v>16</v>
      </c>
      <c r="BE142" s="20">
        <v>1</v>
      </c>
      <c r="BF142" s="20">
        <v>-5</v>
      </c>
      <c r="BG142" s="20">
        <v>-6</v>
      </c>
      <c r="BH142" s="20">
        <v>-1</v>
      </c>
      <c r="BI142" s="20">
        <v>3</v>
      </c>
      <c r="BJ142" s="20">
        <v>3</v>
      </c>
      <c r="BK142" s="20">
        <v>-1</v>
      </c>
      <c r="BL142" s="20">
        <v>3</v>
      </c>
      <c r="BM142" s="20">
        <v>-5</v>
      </c>
      <c r="BN142" s="20">
        <v>-1</v>
      </c>
      <c r="BO142" s="20">
        <v>1</v>
      </c>
      <c r="BP142" s="20">
        <v>-1</v>
      </c>
      <c r="BQ142" s="20">
        <v>0</v>
      </c>
      <c r="BR142" s="20">
        <v>-1</v>
      </c>
      <c r="BS142" s="20">
        <v>-1</v>
      </c>
      <c r="BT142" s="20">
        <v>-178</v>
      </c>
      <c r="BU142" s="20">
        <v>1</v>
      </c>
      <c r="BV142" s="20">
        <v>-5</v>
      </c>
      <c r="BW142" s="20">
        <v>7</v>
      </c>
      <c r="BX142" s="20">
        <v>6</v>
      </c>
      <c r="BY142" s="20">
        <v>5</v>
      </c>
      <c r="BZ142" s="20">
        <v>2</v>
      </c>
      <c r="CA142" s="20">
        <v>5</v>
      </c>
      <c r="CB142" s="20">
        <v>6</v>
      </c>
      <c r="CC142" s="20">
        <v>11</v>
      </c>
      <c r="CD142" s="20">
        <v>4</v>
      </c>
      <c r="CE142" s="20">
        <v>0</v>
      </c>
      <c r="CF142" s="20">
        <v>-6</v>
      </c>
      <c r="CG142" s="20">
        <v>18</v>
      </c>
      <c r="CH142" s="20">
        <v>3</v>
      </c>
      <c r="CI142" s="20">
        <v>6</v>
      </c>
      <c r="CJ142" s="20">
        <v>9</v>
      </c>
      <c r="CK142" s="20">
        <v>8</v>
      </c>
      <c r="CL142" s="20">
        <v>-1</v>
      </c>
      <c r="CM142" s="20">
        <v>15</v>
      </c>
      <c r="CN142" s="20">
        <v>8</v>
      </c>
      <c r="CO142" s="20">
        <v>0</v>
      </c>
      <c r="CP142" s="20">
        <v>28</v>
      </c>
      <c r="CQ142" s="20">
        <v>12</v>
      </c>
      <c r="CR142" s="20">
        <v>19</v>
      </c>
      <c r="CS142" s="20">
        <v>35</v>
      </c>
      <c r="CT142" s="20">
        <v>2</v>
      </c>
      <c r="CU142" s="20">
        <v>30</v>
      </c>
      <c r="CV142" s="20">
        <v>20</v>
      </c>
      <c r="CW142" s="20">
        <v>6</v>
      </c>
      <c r="CX142" s="20">
        <v>10</v>
      </c>
      <c r="CY142" s="20">
        <v>-1</v>
      </c>
      <c r="CZ142" s="20">
        <v>2</v>
      </c>
      <c r="DA142" s="20">
        <v>5</v>
      </c>
      <c r="DB142" s="20">
        <v>5</v>
      </c>
      <c r="DC142" s="20">
        <v>-2</v>
      </c>
      <c r="DD142" s="20">
        <v>11</v>
      </c>
      <c r="DE142" s="20">
        <v>3</v>
      </c>
      <c r="DF142" s="20">
        <v>-3</v>
      </c>
      <c r="DG142" s="20">
        <v>0</v>
      </c>
      <c r="DH142" s="20">
        <v>4</v>
      </c>
      <c r="DI142" s="20">
        <v>-1</v>
      </c>
      <c r="DJ142" s="20">
        <v>6</v>
      </c>
    </row>
    <row r="143" spans="1:114" x14ac:dyDescent="0.2">
      <c r="B143" s="19" t="s">
        <v>125</v>
      </c>
      <c r="C143" s="20">
        <v>8</v>
      </c>
      <c r="D143" s="20">
        <v>9</v>
      </c>
      <c r="E143" s="20">
        <v>-11</v>
      </c>
      <c r="F143" s="20">
        <v>23</v>
      </c>
      <c r="G143" s="20">
        <v>9</v>
      </c>
      <c r="H143" s="20">
        <v>-5</v>
      </c>
      <c r="I143" s="20">
        <v>-17</v>
      </c>
      <c r="J143" s="20">
        <v>-22</v>
      </c>
      <c r="K143" s="20">
        <v>13</v>
      </c>
      <c r="L143" s="20">
        <v>-10</v>
      </c>
      <c r="M143" s="20">
        <v>12</v>
      </c>
      <c r="N143" s="20">
        <v>-7</v>
      </c>
      <c r="O143" s="20">
        <v>12</v>
      </c>
      <c r="P143" s="20">
        <v>22</v>
      </c>
      <c r="Q143" s="20">
        <v>-17</v>
      </c>
      <c r="R143" s="20">
        <v>-9</v>
      </c>
      <c r="S143" s="20">
        <v>-42</v>
      </c>
      <c r="T143" s="20">
        <v>-2</v>
      </c>
      <c r="U143" s="20">
        <v>-15</v>
      </c>
      <c r="V143" s="20">
        <v>-3</v>
      </c>
      <c r="W143" s="20">
        <v>-19</v>
      </c>
      <c r="X143" s="20">
        <v>-4</v>
      </c>
      <c r="Y143" s="20">
        <v>-3</v>
      </c>
      <c r="Z143" s="20">
        <v>-26</v>
      </c>
      <c r="AA143" s="20">
        <v>-21</v>
      </c>
      <c r="AB143" s="20">
        <v>7</v>
      </c>
      <c r="AC143" s="20">
        <v>-18</v>
      </c>
      <c r="AD143" s="20">
        <v>-51</v>
      </c>
      <c r="AE143" s="20">
        <v>-9</v>
      </c>
      <c r="AF143" s="20">
        <v>0</v>
      </c>
      <c r="AG143" s="20">
        <v>-23</v>
      </c>
      <c r="AH143" s="20">
        <v>4</v>
      </c>
      <c r="AI143" s="20">
        <v>-6</v>
      </c>
      <c r="AJ143" s="20">
        <v>5</v>
      </c>
      <c r="AK143" s="20">
        <v>-10</v>
      </c>
      <c r="AL143" s="20">
        <v>-11</v>
      </c>
      <c r="AM143" s="20">
        <v>0</v>
      </c>
      <c r="AN143" s="20">
        <v>-4</v>
      </c>
      <c r="AO143" s="20">
        <v>6</v>
      </c>
      <c r="AP143" s="20">
        <v>1</v>
      </c>
      <c r="AQ143" s="20">
        <v>14</v>
      </c>
      <c r="AR143" s="20">
        <v>-7</v>
      </c>
      <c r="AS143" s="20">
        <v>5</v>
      </c>
      <c r="AT143" s="20">
        <v>74</v>
      </c>
      <c r="AU143" s="20">
        <v>3</v>
      </c>
      <c r="AV143" s="20">
        <v>0</v>
      </c>
      <c r="AW143" s="20">
        <v>3</v>
      </c>
      <c r="AX143" s="20">
        <v>-2</v>
      </c>
      <c r="AY143" s="20">
        <v>-17</v>
      </c>
      <c r="AZ143" s="20">
        <v>14</v>
      </c>
      <c r="BA143" s="20">
        <v>17</v>
      </c>
      <c r="BB143" s="20">
        <v>11</v>
      </c>
      <c r="BC143" s="20">
        <v>15</v>
      </c>
      <c r="BD143" s="20">
        <v>6</v>
      </c>
      <c r="BE143" s="20">
        <v>4</v>
      </c>
      <c r="BF143" s="20">
        <v>9</v>
      </c>
      <c r="BG143" s="20">
        <v>-6</v>
      </c>
      <c r="BH143" s="20">
        <v>13</v>
      </c>
      <c r="BI143" s="20">
        <v>-4</v>
      </c>
      <c r="BJ143" s="20">
        <v>-16</v>
      </c>
      <c r="BK143" s="20">
        <v>7</v>
      </c>
      <c r="BL143" s="20">
        <v>4</v>
      </c>
      <c r="BM143" s="20">
        <v>9</v>
      </c>
      <c r="BN143" s="20">
        <v>13</v>
      </c>
      <c r="BO143" s="20">
        <v>5</v>
      </c>
      <c r="BP143" s="20">
        <v>18</v>
      </c>
      <c r="BQ143" s="20">
        <v>25</v>
      </c>
      <c r="BR143" s="20">
        <v>-8</v>
      </c>
      <c r="BS143" s="20">
        <v>18</v>
      </c>
      <c r="BT143" s="20">
        <v>-2</v>
      </c>
      <c r="BU143" s="20">
        <v>1</v>
      </c>
      <c r="BV143" s="20">
        <v>-3</v>
      </c>
      <c r="BW143" s="20">
        <v>3</v>
      </c>
      <c r="BX143" s="20">
        <v>-6</v>
      </c>
      <c r="BY143" s="20">
        <v>-22</v>
      </c>
      <c r="BZ143" s="20">
        <v>10</v>
      </c>
      <c r="CA143" s="20">
        <v>19</v>
      </c>
      <c r="CB143" s="20">
        <v>-17</v>
      </c>
      <c r="CC143" s="20">
        <v>-2</v>
      </c>
      <c r="CD143" s="20">
        <v>-20</v>
      </c>
      <c r="CE143" s="20">
        <v>-14</v>
      </c>
      <c r="CF143" s="20">
        <v>-17</v>
      </c>
      <c r="CG143" s="20">
        <v>-2</v>
      </c>
      <c r="CH143" s="20">
        <v>-14</v>
      </c>
      <c r="CI143" s="20">
        <v>11</v>
      </c>
      <c r="CJ143" s="20">
        <v>13</v>
      </c>
      <c r="CK143" s="20">
        <v>-7</v>
      </c>
      <c r="CL143" s="20">
        <v>3</v>
      </c>
      <c r="CM143" s="20">
        <v>1</v>
      </c>
      <c r="CN143" s="20">
        <v>0</v>
      </c>
      <c r="CO143" s="20">
        <v>-3</v>
      </c>
      <c r="CP143" s="20">
        <v>-10</v>
      </c>
      <c r="CQ143" s="20">
        <v>-19</v>
      </c>
      <c r="CR143" s="20">
        <v>1</v>
      </c>
      <c r="CS143" s="20">
        <v>0</v>
      </c>
      <c r="CT143" s="20">
        <v>-5</v>
      </c>
      <c r="CU143" s="20">
        <v>10</v>
      </c>
      <c r="CV143" s="20">
        <v>-19</v>
      </c>
      <c r="CW143" s="20">
        <v>-37</v>
      </c>
      <c r="CX143" s="20">
        <v>-10</v>
      </c>
      <c r="CY143" s="20">
        <v>-46</v>
      </c>
      <c r="CZ143" s="20">
        <v>-58</v>
      </c>
      <c r="DA143" s="20">
        <v>-10</v>
      </c>
      <c r="DB143" s="20">
        <v>-21</v>
      </c>
      <c r="DC143" s="20">
        <v>-11</v>
      </c>
      <c r="DD143" s="20">
        <v>-35</v>
      </c>
      <c r="DE143" s="20">
        <v>1</v>
      </c>
      <c r="DF143" s="20">
        <v>-7</v>
      </c>
      <c r="DG143" s="20">
        <v>6</v>
      </c>
      <c r="DH143" s="20">
        <v>-5</v>
      </c>
      <c r="DI143" s="20">
        <v>-2</v>
      </c>
      <c r="DJ143" s="20">
        <v>-16</v>
      </c>
    </row>
    <row r="144" spans="1:114" x14ac:dyDescent="0.2">
      <c r="B144" s="19" t="s">
        <v>126</v>
      </c>
      <c r="C144" s="20">
        <v>-6</v>
      </c>
      <c r="D144" s="20">
        <v>3</v>
      </c>
      <c r="E144" s="20">
        <v>-5</v>
      </c>
      <c r="F144" s="20">
        <v>1</v>
      </c>
      <c r="G144" s="20">
        <v>-1</v>
      </c>
      <c r="H144" s="20">
        <v>-2</v>
      </c>
      <c r="I144" s="20">
        <v>-1</v>
      </c>
      <c r="J144" s="20">
        <v>0</v>
      </c>
      <c r="K144" s="20">
        <v>6</v>
      </c>
      <c r="L144" s="20">
        <v>2</v>
      </c>
      <c r="M144" s="20">
        <v>1</v>
      </c>
      <c r="N144" s="20">
        <v>-1</v>
      </c>
      <c r="O144" s="20">
        <v>8</v>
      </c>
      <c r="P144" s="20">
        <v>-6</v>
      </c>
      <c r="Q144" s="20">
        <v>4</v>
      </c>
      <c r="R144" s="20">
        <v>2</v>
      </c>
      <c r="S144" s="20">
        <v>1</v>
      </c>
      <c r="T144" s="20">
        <v>1</v>
      </c>
      <c r="U144" s="20">
        <v>1</v>
      </c>
      <c r="V144" s="20">
        <v>0</v>
      </c>
      <c r="W144" s="20">
        <v>-3</v>
      </c>
      <c r="X144" s="20">
        <v>-5</v>
      </c>
      <c r="Y144" s="20">
        <v>-1</v>
      </c>
      <c r="Z144" s="20">
        <v>-5</v>
      </c>
      <c r="AA144" s="20">
        <v>3</v>
      </c>
      <c r="AB144" s="20">
        <v>1</v>
      </c>
      <c r="AC144" s="20">
        <v>7</v>
      </c>
      <c r="AD144" s="20">
        <v>-2</v>
      </c>
      <c r="AE144" s="20">
        <v>-7</v>
      </c>
      <c r="AF144" s="20">
        <v>-1</v>
      </c>
      <c r="AG144" s="20">
        <v>2</v>
      </c>
      <c r="AH144" s="20">
        <v>-2</v>
      </c>
      <c r="AI144" s="20">
        <v>-3</v>
      </c>
      <c r="AJ144" s="20">
        <v>-2</v>
      </c>
      <c r="AK144" s="20">
        <v>0</v>
      </c>
      <c r="AL144" s="20">
        <v>-1</v>
      </c>
      <c r="AM144" s="20">
        <v>9</v>
      </c>
      <c r="AN144" s="20">
        <v>1</v>
      </c>
      <c r="AO144" s="20">
        <v>-4</v>
      </c>
      <c r="AP144" s="20">
        <v>7</v>
      </c>
      <c r="AQ144" s="20">
        <v>1</v>
      </c>
      <c r="AR144" s="20">
        <v>-1</v>
      </c>
      <c r="AS144" s="20">
        <v>-4</v>
      </c>
      <c r="AT144" s="20">
        <v>-2</v>
      </c>
      <c r="AU144" s="20">
        <v>-3</v>
      </c>
      <c r="AV144" s="20">
        <v>-6</v>
      </c>
      <c r="AW144" s="20">
        <v>-4</v>
      </c>
      <c r="AX144" s="20">
        <v>-2</v>
      </c>
      <c r="AY144" s="20">
        <v>1</v>
      </c>
      <c r="AZ144" s="20">
        <v>-4</v>
      </c>
      <c r="BA144" s="20">
        <v>4</v>
      </c>
      <c r="BB144" s="20">
        <v>6</v>
      </c>
      <c r="BC144" s="20">
        <v>0</v>
      </c>
      <c r="BD144" s="20">
        <v>-3</v>
      </c>
      <c r="BE144" s="20">
        <v>-1</v>
      </c>
      <c r="BF144" s="20">
        <v>1</v>
      </c>
      <c r="BG144" s="20">
        <v>2</v>
      </c>
      <c r="BH144" s="20">
        <v>-3</v>
      </c>
      <c r="BI144" s="20">
        <v>-2</v>
      </c>
      <c r="BJ144" s="20">
        <v>-27</v>
      </c>
      <c r="BK144" s="20">
        <v>0</v>
      </c>
      <c r="BL144" s="20">
        <v>0</v>
      </c>
      <c r="BM144" s="20">
        <v>-13</v>
      </c>
      <c r="BN144" s="20">
        <v>0</v>
      </c>
      <c r="BO144" s="20">
        <v>-4</v>
      </c>
      <c r="BP144" s="20">
        <v>1</v>
      </c>
      <c r="BQ144" s="20">
        <v>0</v>
      </c>
      <c r="BR144" s="20">
        <v>-1</v>
      </c>
      <c r="BS144" s="20">
        <v>3</v>
      </c>
      <c r="BT144" s="20">
        <v>0</v>
      </c>
      <c r="BU144" s="20">
        <v>-1</v>
      </c>
      <c r="BV144" s="20">
        <v>-1</v>
      </c>
      <c r="BW144" s="20">
        <v>6</v>
      </c>
      <c r="BX144" s="20">
        <v>-3</v>
      </c>
      <c r="BY144" s="20">
        <v>0</v>
      </c>
      <c r="BZ144" s="20">
        <v>0</v>
      </c>
      <c r="CA144" s="20">
        <v>-8</v>
      </c>
      <c r="CB144" s="20">
        <v>1</v>
      </c>
      <c r="CC144" s="20">
        <v>0</v>
      </c>
      <c r="CD144" s="20">
        <v>0</v>
      </c>
      <c r="CE144" s="20">
        <v>-1</v>
      </c>
      <c r="CF144" s="20">
        <v>3</v>
      </c>
      <c r="CG144" s="20">
        <v>0</v>
      </c>
      <c r="CH144" s="20">
        <v>-1</v>
      </c>
      <c r="CI144" s="20">
        <v>6</v>
      </c>
      <c r="CJ144" s="20">
        <v>1</v>
      </c>
      <c r="CK144" s="20">
        <v>-1</v>
      </c>
      <c r="CL144" s="20">
        <v>1</v>
      </c>
      <c r="CM144" s="20">
        <v>-1</v>
      </c>
      <c r="CN144" s="20">
        <v>-2</v>
      </c>
      <c r="CO144" s="20">
        <v>1</v>
      </c>
      <c r="CP144" s="20">
        <v>0</v>
      </c>
      <c r="CQ144" s="20">
        <v>0</v>
      </c>
      <c r="CR144" s="20">
        <v>1</v>
      </c>
      <c r="CS144" s="20">
        <v>-1</v>
      </c>
      <c r="CT144" s="20">
        <v>-1</v>
      </c>
      <c r="CU144" s="20">
        <v>5</v>
      </c>
      <c r="CV144" s="20">
        <v>0</v>
      </c>
      <c r="CW144" s="20">
        <v>0</v>
      </c>
      <c r="CX144" s="20">
        <v>-1</v>
      </c>
      <c r="CY144" s="20">
        <v>-1</v>
      </c>
      <c r="CZ144" s="20">
        <v>-1</v>
      </c>
      <c r="DA144" s="20">
        <v>2</v>
      </c>
      <c r="DB144" s="20">
        <v>1</v>
      </c>
      <c r="DC144" s="20">
        <v>1</v>
      </c>
      <c r="DD144" s="20">
        <v>-2</v>
      </c>
      <c r="DE144" s="20">
        <v>0</v>
      </c>
      <c r="DF144" s="20">
        <v>-1</v>
      </c>
      <c r="DG144" s="20">
        <v>1</v>
      </c>
      <c r="DH144" s="20">
        <v>0</v>
      </c>
      <c r="DI144" s="20">
        <v>2</v>
      </c>
      <c r="DJ144" s="20">
        <v>2</v>
      </c>
    </row>
    <row r="145" spans="1:114" x14ac:dyDescent="0.2">
      <c r="B145" s="19" t="s">
        <v>171</v>
      </c>
      <c r="C145" s="20">
        <v>56</v>
      </c>
      <c r="D145" s="20">
        <v>4</v>
      </c>
      <c r="E145" s="20">
        <v>29</v>
      </c>
      <c r="F145" s="20">
        <v>-15</v>
      </c>
      <c r="G145" s="20">
        <v>16</v>
      </c>
      <c r="H145" s="20">
        <v>7</v>
      </c>
      <c r="I145" s="20">
        <v>28</v>
      </c>
      <c r="J145" s="20">
        <v>2</v>
      </c>
      <c r="K145" s="20">
        <v>16</v>
      </c>
      <c r="L145" s="20">
        <v>48</v>
      </c>
      <c r="M145" s="20">
        <v>37</v>
      </c>
      <c r="N145" s="20">
        <v>-43</v>
      </c>
      <c r="O145" s="20">
        <v>12</v>
      </c>
      <c r="P145" s="20">
        <v>11</v>
      </c>
      <c r="Q145" s="20">
        <v>44</v>
      </c>
      <c r="R145" s="20">
        <v>-4</v>
      </c>
      <c r="S145" s="20">
        <v>0</v>
      </c>
      <c r="T145" s="20">
        <v>1</v>
      </c>
      <c r="U145" s="20">
        <v>-11</v>
      </c>
      <c r="V145" s="20">
        <v>-2</v>
      </c>
      <c r="W145" s="20">
        <v>-7</v>
      </c>
      <c r="X145" s="20">
        <v>-11</v>
      </c>
      <c r="Y145" s="20">
        <v>1</v>
      </c>
      <c r="Z145" s="20">
        <v>-43</v>
      </c>
      <c r="AA145" s="20">
        <v>-29</v>
      </c>
      <c r="AB145" s="20">
        <v>-8</v>
      </c>
      <c r="AC145" s="20">
        <v>26</v>
      </c>
      <c r="AD145" s="20">
        <v>0</v>
      </c>
      <c r="AE145" s="20">
        <v>-7</v>
      </c>
      <c r="AF145" s="20">
        <v>-7</v>
      </c>
      <c r="AG145" s="20">
        <v>43</v>
      </c>
      <c r="AH145" s="20">
        <v>45</v>
      </c>
      <c r="AI145" s="20">
        <v>19</v>
      </c>
      <c r="AJ145" s="20">
        <v>15</v>
      </c>
      <c r="AK145" s="20">
        <v>23</v>
      </c>
      <c r="AL145" s="20">
        <v>-24</v>
      </c>
      <c r="AM145" s="20">
        <v>16</v>
      </c>
      <c r="AN145" s="20">
        <v>22</v>
      </c>
      <c r="AO145" s="20">
        <v>47</v>
      </c>
      <c r="AP145" s="20">
        <v>36</v>
      </c>
      <c r="AQ145" s="20">
        <v>39</v>
      </c>
      <c r="AR145" s="20">
        <v>2</v>
      </c>
      <c r="AS145" s="20">
        <v>-25</v>
      </c>
      <c r="AT145" s="20">
        <v>22</v>
      </c>
      <c r="AU145" s="20">
        <v>-23</v>
      </c>
      <c r="AV145" s="20">
        <v>18</v>
      </c>
      <c r="AW145" s="20">
        <v>-35</v>
      </c>
      <c r="AX145" s="20">
        <v>-38</v>
      </c>
      <c r="AY145" s="20">
        <v>-13</v>
      </c>
      <c r="AZ145" s="20">
        <v>32</v>
      </c>
      <c r="BA145" s="20">
        <v>-22</v>
      </c>
      <c r="BB145" s="20">
        <v>-12</v>
      </c>
      <c r="BC145" s="20">
        <v>-3</v>
      </c>
      <c r="BD145" s="20">
        <v>10</v>
      </c>
      <c r="BE145" s="20">
        <v>-12</v>
      </c>
      <c r="BF145" s="20">
        <v>26</v>
      </c>
      <c r="BG145" s="20">
        <v>-9</v>
      </c>
      <c r="BH145" s="20">
        <v>2</v>
      </c>
      <c r="BI145" s="20">
        <v>-1</v>
      </c>
      <c r="BJ145" s="20">
        <v>-19</v>
      </c>
      <c r="BK145" s="20">
        <v>8</v>
      </c>
      <c r="BL145" s="20">
        <v>52</v>
      </c>
      <c r="BM145" s="20">
        <v>2</v>
      </c>
      <c r="BN145" s="20">
        <v>2</v>
      </c>
      <c r="BO145" s="20">
        <v>3</v>
      </c>
      <c r="BP145" s="20">
        <v>-10</v>
      </c>
      <c r="BQ145" s="20">
        <v>-4</v>
      </c>
      <c r="BR145" s="20">
        <v>26</v>
      </c>
      <c r="BS145" s="20">
        <v>19</v>
      </c>
      <c r="BT145" s="20">
        <v>4</v>
      </c>
      <c r="BU145" s="20">
        <v>16</v>
      </c>
      <c r="BV145" s="20">
        <v>-29</v>
      </c>
      <c r="BW145" s="20">
        <v>14</v>
      </c>
      <c r="BX145" s="20">
        <v>-4</v>
      </c>
      <c r="BY145" s="20">
        <v>23</v>
      </c>
      <c r="BZ145" s="20">
        <v>-4</v>
      </c>
      <c r="CA145" s="20">
        <v>15</v>
      </c>
      <c r="CB145" s="20">
        <v>4</v>
      </c>
      <c r="CC145" s="20">
        <v>7</v>
      </c>
      <c r="CD145" s="20">
        <v>19</v>
      </c>
      <c r="CE145" s="20">
        <v>-3</v>
      </c>
      <c r="CF145" s="20">
        <v>-11</v>
      </c>
      <c r="CG145" s="20">
        <v>16</v>
      </c>
      <c r="CH145" s="20">
        <v>-13</v>
      </c>
      <c r="CI145" s="20">
        <v>13</v>
      </c>
      <c r="CJ145" s="20">
        <v>36</v>
      </c>
      <c r="CK145" s="20">
        <v>3</v>
      </c>
      <c r="CL145" s="20">
        <v>0</v>
      </c>
      <c r="CM145" s="20">
        <v>-19</v>
      </c>
      <c r="CN145" s="20">
        <v>-18</v>
      </c>
      <c r="CO145" s="20">
        <v>4</v>
      </c>
      <c r="CP145" s="20">
        <v>-1</v>
      </c>
      <c r="CQ145" s="20">
        <v>1</v>
      </c>
      <c r="CR145" s="20">
        <v>-7</v>
      </c>
      <c r="CS145" s="20">
        <v>20</v>
      </c>
      <c r="CT145" s="20">
        <v>-34</v>
      </c>
      <c r="CU145" s="20">
        <v>-1</v>
      </c>
      <c r="CV145" s="20">
        <v>-11</v>
      </c>
      <c r="CW145" s="20">
        <v>10</v>
      </c>
      <c r="CX145" s="20">
        <v>23</v>
      </c>
      <c r="CY145" s="20">
        <v>0</v>
      </c>
      <c r="CZ145" s="20">
        <v>-9</v>
      </c>
      <c r="DA145" s="20">
        <v>-23</v>
      </c>
      <c r="DB145" s="20">
        <v>-16</v>
      </c>
      <c r="DC145" s="20">
        <v>-8</v>
      </c>
      <c r="DD145" s="20">
        <v>6</v>
      </c>
      <c r="DE145" s="20">
        <v>-13</v>
      </c>
      <c r="DF145" s="20">
        <v>-25</v>
      </c>
      <c r="DG145" s="20">
        <v>25</v>
      </c>
      <c r="DH145" s="20">
        <v>2</v>
      </c>
      <c r="DI145" s="20">
        <v>-1</v>
      </c>
      <c r="DJ145" s="20">
        <v>8</v>
      </c>
    </row>
    <row r="146" spans="1:114" x14ac:dyDescent="0.2">
      <c r="B146" s="19" t="s">
        <v>172</v>
      </c>
      <c r="C146" s="20">
        <v>8</v>
      </c>
      <c r="D146" s="20">
        <v>1</v>
      </c>
      <c r="E146" s="20">
        <v>0</v>
      </c>
      <c r="F146" s="20">
        <v>0</v>
      </c>
      <c r="G146" s="20">
        <v>-1</v>
      </c>
      <c r="H146" s="20">
        <v>1</v>
      </c>
      <c r="I146" s="20">
        <v>0</v>
      </c>
      <c r="J146" s="20">
        <v>-1</v>
      </c>
      <c r="K146" s="20">
        <v>3</v>
      </c>
      <c r="L146" s="20">
        <v>0</v>
      </c>
      <c r="M146" s="20">
        <v>-2</v>
      </c>
      <c r="N146" s="20">
        <v>2</v>
      </c>
      <c r="O146" s="20">
        <v>-12</v>
      </c>
      <c r="P146" s="20">
        <v>3</v>
      </c>
      <c r="Q146" s="20">
        <v>8</v>
      </c>
      <c r="R146" s="20">
        <v>6</v>
      </c>
      <c r="S146" s="20">
        <v>-1</v>
      </c>
      <c r="T146" s="20">
        <v>8</v>
      </c>
      <c r="U146" s="20">
        <v>7</v>
      </c>
      <c r="V146" s="20">
        <v>8</v>
      </c>
      <c r="W146" s="20">
        <v>-3</v>
      </c>
      <c r="X146" s="20">
        <v>-9</v>
      </c>
      <c r="Y146" s="20">
        <v>1</v>
      </c>
      <c r="Z146" s="20">
        <v>-9</v>
      </c>
      <c r="AA146" s="20">
        <v>-10</v>
      </c>
      <c r="AB146" s="20">
        <v>15</v>
      </c>
      <c r="AC146" s="20">
        <v>3</v>
      </c>
      <c r="AD146" s="20">
        <v>7</v>
      </c>
      <c r="AE146" s="20">
        <v>10</v>
      </c>
      <c r="AF146" s="20">
        <v>3</v>
      </c>
      <c r="AG146" s="20">
        <v>8</v>
      </c>
      <c r="AH146" s="20">
        <v>41</v>
      </c>
      <c r="AI146" s="20">
        <v>21</v>
      </c>
      <c r="AJ146" s="20">
        <v>17</v>
      </c>
      <c r="AK146" s="20">
        <v>5</v>
      </c>
      <c r="AL146" s="20">
        <v>-21</v>
      </c>
      <c r="AM146" s="20">
        <v>43</v>
      </c>
      <c r="AN146" s="20">
        <v>25</v>
      </c>
      <c r="AO146" s="20">
        <v>3</v>
      </c>
      <c r="AP146" s="20">
        <v>8</v>
      </c>
      <c r="AQ146" s="20">
        <v>-3</v>
      </c>
      <c r="AR146" s="20">
        <v>-4</v>
      </c>
      <c r="AS146" s="20">
        <v>-10</v>
      </c>
      <c r="AT146" s="20">
        <v>10</v>
      </c>
      <c r="AU146" s="20">
        <v>3</v>
      </c>
      <c r="AV146" s="20">
        <v>20</v>
      </c>
      <c r="AW146" s="20">
        <v>-8</v>
      </c>
      <c r="AX146" s="20">
        <v>-7</v>
      </c>
      <c r="AY146" s="20">
        <v>-8</v>
      </c>
      <c r="AZ146" s="20">
        <v>21</v>
      </c>
      <c r="BA146" s="20">
        <v>33</v>
      </c>
      <c r="BB146" s="20">
        <v>4</v>
      </c>
      <c r="BC146" s="20">
        <v>-8</v>
      </c>
      <c r="BD146" s="20">
        <v>-10</v>
      </c>
      <c r="BE146" s="20">
        <v>-47</v>
      </c>
      <c r="BF146" s="20">
        <v>-2</v>
      </c>
      <c r="BG146" s="20">
        <v>3</v>
      </c>
      <c r="BH146" s="20">
        <v>17</v>
      </c>
      <c r="BI146" s="20">
        <v>-3</v>
      </c>
      <c r="BJ146" s="20">
        <v>-3</v>
      </c>
      <c r="BK146" s="20">
        <v>-4</v>
      </c>
      <c r="BL146" s="20">
        <v>29</v>
      </c>
      <c r="BM146" s="20">
        <v>19</v>
      </c>
      <c r="BN146" s="20">
        <v>-18</v>
      </c>
      <c r="BO146" s="20">
        <v>-10</v>
      </c>
      <c r="BP146" s="20">
        <v>-12</v>
      </c>
      <c r="BQ146" s="20">
        <v>8</v>
      </c>
      <c r="BR146" s="20">
        <v>12</v>
      </c>
      <c r="BS146" s="20">
        <v>-2</v>
      </c>
      <c r="BT146" s="20">
        <v>2</v>
      </c>
      <c r="BU146" s="20">
        <v>-17</v>
      </c>
      <c r="BV146" s="20">
        <v>-21</v>
      </c>
      <c r="BW146" s="20">
        <v>-2</v>
      </c>
      <c r="BX146" s="20">
        <v>-1</v>
      </c>
      <c r="BY146" s="20">
        <v>12</v>
      </c>
      <c r="BZ146" s="20">
        <v>7</v>
      </c>
      <c r="CA146" s="20">
        <v>-13</v>
      </c>
      <c r="CB146" s="20">
        <v>-6</v>
      </c>
      <c r="CC146" s="20">
        <v>13</v>
      </c>
      <c r="CD146" s="20">
        <v>9</v>
      </c>
      <c r="CE146" s="20">
        <v>-2</v>
      </c>
      <c r="CF146" s="20">
        <v>28</v>
      </c>
      <c r="CG146" s="20">
        <v>-16</v>
      </c>
      <c r="CH146" s="20">
        <v>-29</v>
      </c>
      <c r="CI146" s="20">
        <v>10</v>
      </c>
      <c r="CJ146" s="20">
        <v>22</v>
      </c>
      <c r="CK146" s="20">
        <v>10</v>
      </c>
      <c r="CL146" s="20">
        <v>31</v>
      </c>
      <c r="CM146" s="20">
        <v>-14</v>
      </c>
      <c r="CN146" s="20">
        <v>-1</v>
      </c>
      <c r="CO146" s="20">
        <v>10</v>
      </c>
      <c r="CP146" s="20">
        <v>14</v>
      </c>
      <c r="CQ146" s="20">
        <v>23</v>
      </c>
      <c r="CR146" s="20">
        <v>-13</v>
      </c>
      <c r="CS146" s="20">
        <v>-21</v>
      </c>
      <c r="CT146" s="20">
        <v>-37</v>
      </c>
      <c r="CU146" s="20">
        <v>41</v>
      </c>
      <c r="CV146" s="20">
        <v>37</v>
      </c>
      <c r="CW146" s="20">
        <v>3</v>
      </c>
      <c r="CX146" s="20">
        <v>4</v>
      </c>
      <c r="CY146" s="20">
        <v>-10</v>
      </c>
      <c r="CZ146" s="20">
        <v>-26</v>
      </c>
      <c r="DA146" s="20">
        <v>-6</v>
      </c>
      <c r="DB146" s="20">
        <v>12</v>
      </c>
      <c r="DC146" s="20">
        <v>-2</v>
      </c>
      <c r="DD146" s="20">
        <v>-1</v>
      </c>
      <c r="DE146" s="20">
        <v>-28</v>
      </c>
      <c r="DF146" s="20">
        <v>-21</v>
      </c>
      <c r="DG146" s="20">
        <v>-14</v>
      </c>
      <c r="DH146" s="20">
        <v>-2</v>
      </c>
      <c r="DI146" s="20">
        <v>11</v>
      </c>
      <c r="DJ146" s="20">
        <v>-32</v>
      </c>
    </row>
    <row r="147" spans="1:114" x14ac:dyDescent="0.2">
      <c r="B147" s="19" t="s">
        <v>173</v>
      </c>
      <c r="C147" s="20">
        <v>3</v>
      </c>
      <c r="D147" s="20">
        <v>13</v>
      </c>
      <c r="E147" s="20">
        <v>-21</v>
      </c>
      <c r="F147" s="20">
        <v>-27</v>
      </c>
      <c r="G147" s="20">
        <v>3</v>
      </c>
      <c r="H147" s="20">
        <v>-1</v>
      </c>
      <c r="I147" s="20">
        <v>0</v>
      </c>
      <c r="J147" s="20">
        <v>-10</v>
      </c>
      <c r="K147" s="20">
        <v>2</v>
      </c>
      <c r="L147" s="20">
        <v>-4</v>
      </c>
      <c r="M147" s="20">
        <v>29</v>
      </c>
      <c r="N147" s="20">
        <v>-19</v>
      </c>
      <c r="O147" s="20">
        <v>19</v>
      </c>
      <c r="P147" s="20">
        <v>-10</v>
      </c>
      <c r="Q147" s="20">
        <v>14</v>
      </c>
      <c r="R147" s="20">
        <v>14</v>
      </c>
      <c r="S147" s="20">
        <v>15</v>
      </c>
      <c r="T147" s="20">
        <v>-16</v>
      </c>
      <c r="U147" s="20">
        <v>4</v>
      </c>
      <c r="V147" s="20">
        <v>-17</v>
      </c>
      <c r="W147" s="20">
        <v>-12</v>
      </c>
      <c r="X147" s="20">
        <v>62</v>
      </c>
      <c r="Y147" s="20">
        <v>-19</v>
      </c>
      <c r="Z147" s="20">
        <v>-25</v>
      </c>
      <c r="AA147" s="20">
        <v>-22</v>
      </c>
      <c r="AB147" s="20">
        <v>9</v>
      </c>
      <c r="AC147" s="20">
        <v>6</v>
      </c>
      <c r="AD147" s="20">
        <v>16</v>
      </c>
      <c r="AE147" s="20">
        <v>5</v>
      </c>
      <c r="AF147" s="20">
        <v>-1</v>
      </c>
      <c r="AG147" s="20">
        <v>22</v>
      </c>
      <c r="AH147" s="20">
        <v>20</v>
      </c>
      <c r="AI147" s="20">
        <v>5</v>
      </c>
      <c r="AJ147" s="20">
        <v>31</v>
      </c>
      <c r="AK147" s="20">
        <v>20</v>
      </c>
      <c r="AL147" s="20">
        <v>-44</v>
      </c>
      <c r="AM147" s="20">
        <v>28</v>
      </c>
      <c r="AN147" s="20">
        <v>48</v>
      </c>
      <c r="AO147" s="20">
        <v>26</v>
      </c>
      <c r="AP147" s="20">
        <v>-3</v>
      </c>
      <c r="AQ147" s="20">
        <v>12</v>
      </c>
      <c r="AR147" s="20">
        <v>-19</v>
      </c>
      <c r="AS147" s="20">
        <v>-32</v>
      </c>
      <c r="AT147" s="20">
        <v>12</v>
      </c>
      <c r="AU147" s="20">
        <v>2</v>
      </c>
      <c r="AV147" s="20">
        <v>14</v>
      </c>
      <c r="AW147" s="20">
        <v>24</v>
      </c>
      <c r="AX147" s="20">
        <v>-33</v>
      </c>
      <c r="AY147" s="20">
        <v>-11</v>
      </c>
      <c r="AZ147" s="20">
        <v>54</v>
      </c>
      <c r="BA147" s="20">
        <v>24</v>
      </c>
      <c r="BB147" s="20">
        <v>20</v>
      </c>
      <c r="BC147" s="20">
        <v>16</v>
      </c>
      <c r="BD147" s="20">
        <v>4</v>
      </c>
      <c r="BE147" s="20">
        <v>-19</v>
      </c>
      <c r="BF147" s="20">
        <v>17</v>
      </c>
      <c r="BG147" s="20">
        <v>12</v>
      </c>
      <c r="BH147" s="20">
        <v>-28</v>
      </c>
      <c r="BI147" s="20">
        <v>5</v>
      </c>
      <c r="BJ147" s="20">
        <v>-30</v>
      </c>
      <c r="BK147" s="20">
        <v>29</v>
      </c>
      <c r="BL147" s="20">
        <v>10</v>
      </c>
      <c r="BM147" s="20">
        <v>46</v>
      </c>
      <c r="BN147" s="20">
        <v>31</v>
      </c>
      <c r="BO147" s="20">
        <v>-11</v>
      </c>
      <c r="BP147" s="20">
        <v>-2</v>
      </c>
      <c r="BQ147" s="20">
        <v>-30</v>
      </c>
      <c r="BR147" s="20">
        <v>3</v>
      </c>
      <c r="BS147" s="20">
        <v>10</v>
      </c>
      <c r="BT147" s="20">
        <v>31</v>
      </c>
      <c r="BU147" s="20">
        <v>12</v>
      </c>
      <c r="BV147" s="20">
        <v>-51</v>
      </c>
      <c r="BW147" s="20">
        <v>73</v>
      </c>
      <c r="BX147" s="20">
        <v>35</v>
      </c>
      <c r="BY147" s="20">
        <v>27</v>
      </c>
      <c r="BZ147" s="20">
        <v>15</v>
      </c>
      <c r="CA147" s="20">
        <v>-11</v>
      </c>
      <c r="CB147" s="20">
        <v>25</v>
      </c>
      <c r="CC147" s="20">
        <v>-43</v>
      </c>
      <c r="CD147" s="20">
        <v>-31</v>
      </c>
      <c r="CE147" s="20">
        <v>8</v>
      </c>
      <c r="CF147" s="20">
        <v>5</v>
      </c>
      <c r="CG147" s="20">
        <v>15</v>
      </c>
      <c r="CH147" s="20">
        <v>-65</v>
      </c>
      <c r="CI147" s="20">
        <v>25</v>
      </c>
      <c r="CJ147" s="20">
        <v>27</v>
      </c>
      <c r="CK147" s="20">
        <v>63</v>
      </c>
      <c r="CL147" s="20">
        <v>-23</v>
      </c>
      <c r="CM147" s="20">
        <v>-23</v>
      </c>
      <c r="CN147" s="20">
        <v>-51</v>
      </c>
      <c r="CO147" s="20">
        <v>20</v>
      </c>
      <c r="CP147" s="20">
        <v>4</v>
      </c>
      <c r="CQ147" s="20">
        <v>-21</v>
      </c>
      <c r="CR147" s="20">
        <v>12</v>
      </c>
      <c r="CS147" s="20">
        <v>11</v>
      </c>
      <c r="CT147" s="20">
        <v>-68</v>
      </c>
      <c r="CU147" s="20">
        <v>42</v>
      </c>
      <c r="CV147" s="20">
        <v>24</v>
      </c>
      <c r="CW147" s="20">
        <v>44</v>
      </c>
      <c r="CX147" s="20">
        <v>-14</v>
      </c>
      <c r="CY147" s="20">
        <v>-41</v>
      </c>
      <c r="CZ147" s="20">
        <v>-8</v>
      </c>
      <c r="DA147" s="20">
        <v>-38</v>
      </c>
      <c r="DB147" s="20">
        <v>1</v>
      </c>
      <c r="DC147" s="20">
        <v>-23</v>
      </c>
      <c r="DD147" s="20">
        <v>-2</v>
      </c>
      <c r="DE147" s="20">
        <v>-6</v>
      </c>
      <c r="DF147" s="20">
        <v>-33</v>
      </c>
      <c r="DG147" s="20">
        <v>31</v>
      </c>
      <c r="DH147" s="20">
        <v>33</v>
      </c>
      <c r="DI147" s="20">
        <v>28</v>
      </c>
      <c r="DJ147" s="20">
        <v>-14</v>
      </c>
    </row>
    <row r="148" spans="1:114" x14ac:dyDescent="0.2">
      <c r="B148" s="19" t="s">
        <v>174</v>
      </c>
      <c r="C148" s="20">
        <v>-3</v>
      </c>
      <c r="D148" s="20">
        <v>15</v>
      </c>
      <c r="E148" s="20">
        <v>-20</v>
      </c>
      <c r="F148" s="20">
        <v>2</v>
      </c>
      <c r="G148" s="20">
        <v>-8</v>
      </c>
      <c r="H148" s="20">
        <v>5</v>
      </c>
      <c r="I148" s="20">
        <v>-4</v>
      </c>
      <c r="J148" s="20">
        <v>19</v>
      </c>
      <c r="K148" s="20">
        <v>8</v>
      </c>
      <c r="L148" s="20">
        <v>27</v>
      </c>
      <c r="M148" s="20">
        <v>-3</v>
      </c>
      <c r="N148" s="20">
        <v>5</v>
      </c>
      <c r="O148" s="20">
        <v>27</v>
      </c>
      <c r="P148" s="20">
        <v>15</v>
      </c>
      <c r="Q148" s="20">
        <v>8</v>
      </c>
      <c r="R148" s="20">
        <v>-6</v>
      </c>
      <c r="S148" s="20">
        <v>-17</v>
      </c>
      <c r="T148" s="20">
        <v>23</v>
      </c>
      <c r="U148" s="20">
        <v>1</v>
      </c>
      <c r="V148" s="20">
        <v>21</v>
      </c>
      <c r="W148" s="20">
        <v>34</v>
      </c>
      <c r="X148" s="20">
        <v>-27</v>
      </c>
      <c r="Y148" s="20">
        <v>-2</v>
      </c>
      <c r="Z148" s="20">
        <v>-50</v>
      </c>
      <c r="AA148" s="20">
        <v>7</v>
      </c>
      <c r="AB148" s="20">
        <v>5</v>
      </c>
      <c r="AC148" s="20">
        <v>12</v>
      </c>
      <c r="AD148" s="20">
        <v>-5</v>
      </c>
      <c r="AE148" s="20">
        <v>-15</v>
      </c>
      <c r="AF148" s="20">
        <v>-3</v>
      </c>
      <c r="AG148" s="20">
        <v>22</v>
      </c>
      <c r="AH148" s="20">
        <v>31</v>
      </c>
      <c r="AI148" s="20">
        <v>22</v>
      </c>
      <c r="AJ148" s="20">
        <v>20</v>
      </c>
      <c r="AK148" s="20">
        <v>1</v>
      </c>
      <c r="AL148" s="20">
        <v>-18</v>
      </c>
      <c r="AM148" s="20">
        <v>27</v>
      </c>
      <c r="AN148" s="20">
        <v>-37</v>
      </c>
      <c r="AO148" s="20">
        <v>20</v>
      </c>
      <c r="AP148" s="20">
        <v>1</v>
      </c>
      <c r="AQ148" s="20">
        <v>9</v>
      </c>
      <c r="AR148" s="20">
        <v>37</v>
      </c>
      <c r="AS148" s="20">
        <v>17</v>
      </c>
      <c r="AT148" s="20">
        <v>34</v>
      </c>
      <c r="AU148" s="20">
        <v>15</v>
      </c>
      <c r="AV148" s="20">
        <v>-17</v>
      </c>
      <c r="AW148" s="20">
        <v>-7</v>
      </c>
      <c r="AX148" s="20">
        <v>-39</v>
      </c>
      <c r="AY148" s="20">
        <v>-14</v>
      </c>
      <c r="AZ148" s="20">
        <v>1</v>
      </c>
      <c r="BA148" s="20">
        <v>-31</v>
      </c>
      <c r="BB148" s="20">
        <v>-2</v>
      </c>
      <c r="BC148" s="20">
        <v>-10</v>
      </c>
      <c r="BD148" s="20">
        <v>5</v>
      </c>
      <c r="BE148" s="20">
        <v>29</v>
      </c>
      <c r="BF148" s="20">
        <v>40</v>
      </c>
      <c r="BG148" s="20">
        <v>3</v>
      </c>
      <c r="BH148" s="20">
        <v>30</v>
      </c>
      <c r="BI148" s="20">
        <v>-7</v>
      </c>
      <c r="BJ148" s="20">
        <v>-3</v>
      </c>
      <c r="BK148" s="20">
        <v>-22</v>
      </c>
      <c r="BL148" s="20">
        <v>-18</v>
      </c>
      <c r="BM148" s="20">
        <v>-19</v>
      </c>
      <c r="BN148" s="20">
        <v>27</v>
      </c>
      <c r="BO148" s="20">
        <v>2</v>
      </c>
      <c r="BP148" s="20">
        <v>32</v>
      </c>
      <c r="BQ148" s="20">
        <v>30</v>
      </c>
      <c r="BR148" s="20">
        <v>17</v>
      </c>
      <c r="BS148" s="20">
        <v>-1</v>
      </c>
      <c r="BT148" s="20">
        <v>25</v>
      </c>
      <c r="BU148" s="20">
        <v>1</v>
      </c>
      <c r="BV148" s="20">
        <v>-40</v>
      </c>
      <c r="BW148" s="20">
        <v>-24</v>
      </c>
      <c r="BX148" s="20">
        <v>-19</v>
      </c>
      <c r="BY148" s="20">
        <v>-42</v>
      </c>
      <c r="BZ148" s="20">
        <v>-4</v>
      </c>
      <c r="CA148" s="20">
        <v>-12</v>
      </c>
      <c r="CB148" s="20">
        <v>6</v>
      </c>
      <c r="CC148" s="20">
        <v>15</v>
      </c>
      <c r="CD148" s="20">
        <v>5</v>
      </c>
      <c r="CE148" s="20">
        <v>4</v>
      </c>
      <c r="CF148" s="20">
        <v>-21</v>
      </c>
      <c r="CG148" s="20">
        <v>-4</v>
      </c>
      <c r="CH148" s="20">
        <v>-39</v>
      </c>
      <c r="CI148" s="20">
        <v>-4</v>
      </c>
      <c r="CJ148" s="20">
        <v>-23</v>
      </c>
      <c r="CK148" s="20">
        <v>7</v>
      </c>
      <c r="CL148" s="20">
        <v>-19</v>
      </c>
      <c r="CM148" s="20">
        <v>-22</v>
      </c>
      <c r="CN148" s="20">
        <v>10</v>
      </c>
      <c r="CO148" s="20">
        <v>17</v>
      </c>
      <c r="CP148" s="20">
        <v>6</v>
      </c>
      <c r="CQ148" s="20">
        <v>20</v>
      </c>
      <c r="CR148" s="20">
        <v>-7</v>
      </c>
      <c r="CS148" s="20">
        <v>-15</v>
      </c>
      <c r="CT148" s="20">
        <v>-70</v>
      </c>
      <c r="CU148" s="20">
        <v>7</v>
      </c>
      <c r="CV148" s="20">
        <v>0</v>
      </c>
      <c r="CW148" s="20">
        <v>-47</v>
      </c>
      <c r="CX148" s="20">
        <v>-42</v>
      </c>
      <c r="CY148" s="20">
        <v>-5</v>
      </c>
      <c r="CZ148" s="20">
        <v>-34</v>
      </c>
      <c r="DA148" s="20">
        <v>-2</v>
      </c>
      <c r="DB148" s="20">
        <v>-3</v>
      </c>
      <c r="DC148" s="20">
        <v>36</v>
      </c>
      <c r="DD148" s="20">
        <v>-3</v>
      </c>
      <c r="DE148" s="20">
        <v>-19</v>
      </c>
      <c r="DF148" s="20">
        <v>-32</v>
      </c>
      <c r="DG148" s="20">
        <v>-8</v>
      </c>
      <c r="DH148" s="20">
        <v>-7</v>
      </c>
      <c r="DI148" s="20">
        <v>-10</v>
      </c>
      <c r="DJ148" s="20">
        <v>-27</v>
      </c>
    </row>
    <row r="149" spans="1:114" x14ac:dyDescent="0.2">
      <c r="B149" s="19" t="s">
        <v>175</v>
      </c>
      <c r="C149" s="20">
        <v>0</v>
      </c>
      <c r="D149" s="20">
        <v>0</v>
      </c>
      <c r="E149" s="20">
        <v>0</v>
      </c>
      <c r="F149" s="20">
        <v>1</v>
      </c>
      <c r="G149" s="20">
        <v>0</v>
      </c>
      <c r="H149" s="20">
        <v>6</v>
      </c>
      <c r="I149" s="20">
        <v>3</v>
      </c>
      <c r="J149" s="20">
        <v>5</v>
      </c>
      <c r="K149" s="20">
        <v>0</v>
      </c>
      <c r="L149" s="20">
        <v>3</v>
      </c>
      <c r="M149" s="20">
        <v>2</v>
      </c>
      <c r="N149" s="20">
        <v>-1</v>
      </c>
      <c r="O149" s="20">
        <v>4</v>
      </c>
      <c r="P149" s="20">
        <v>11</v>
      </c>
      <c r="Q149" s="20">
        <v>-12</v>
      </c>
      <c r="R149" s="20">
        <v>0</v>
      </c>
      <c r="S149" s="20">
        <v>4</v>
      </c>
      <c r="T149" s="20">
        <v>1</v>
      </c>
      <c r="U149" s="20">
        <v>32</v>
      </c>
      <c r="V149" s="20">
        <v>24</v>
      </c>
      <c r="W149" s="20">
        <v>2</v>
      </c>
      <c r="X149" s="20">
        <v>8</v>
      </c>
      <c r="Y149" s="20">
        <v>-16</v>
      </c>
      <c r="Z149" s="20">
        <v>-10</v>
      </c>
      <c r="AA149" s="20">
        <v>5</v>
      </c>
      <c r="AB149" s="20">
        <v>1</v>
      </c>
      <c r="AC149" s="20">
        <v>-1</v>
      </c>
      <c r="AD149" s="20">
        <v>1</v>
      </c>
      <c r="AE149" s="20">
        <v>0</v>
      </c>
      <c r="AF149" s="20">
        <v>8</v>
      </c>
      <c r="AG149" s="20">
        <v>6</v>
      </c>
      <c r="AH149" s="20">
        <v>0</v>
      </c>
      <c r="AI149" s="20">
        <v>-10</v>
      </c>
      <c r="AJ149" s="20">
        <v>-5</v>
      </c>
      <c r="AK149" s="20">
        <v>-5</v>
      </c>
      <c r="AL149" s="20">
        <v>-7</v>
      </c>
      <c r="AM149" s="20">
        <v>19</v>
      </c>
      <c r="AN149" s="20">
        <v>7</v>
      </c>
      <c r="AO149" s="20">
        <v>-3</v>
      </c>
      <c r="AP149" s="20">
        <v>40</v>
      </c>
      <c r="AQ149" s="20">
        <v>4</v>
      </c>
      <c r="AR149" s="20">
        <v>-2</v>
      </c>
      <c r="AS149" s="20">
        <v>-7</v>
      </c>
      <c r="AT149" s="20">
        <v>16</v>
      </c>
      <c r="AU149" s="20">
        <v>-2</v>
      </c>
      <c r="AV149" s="20">
        <v>-6</v>
      </c>
      <c r="AW149" s="20">
        <v>2</v>
      </c>
      <c r="AX149" s="20">
        <v>0</v>
      </c>
      <c r="AY149" s="20">
        <v>6</v>
      </c>
      <c r="AZ149" s="20">
        <v>4</v>
      </c>
      <c r="BA149" s="20">
        <v>6</v>
      </c>
      <c r="BB149" s="20">
        <v>19</v>
      </c>
      <c r="BC149" s="20">
        <v>-6</v>
      </c>
      <c r="BD149" s="20">
        <v>3</v>
      </c>
      <c r="BE149" s="20">
        <v>2</v>
      </c>
      <c r="BF149" s="20">
        <v>1</v>
      </c>
      <c r="BG149" s="20">
        <v>-2</v>
      </c>
      <c r="BH149" s="20">
        <v>-10</v>
      </c>
      <c r="BI149" s="20">
        <v>-5</v>
      </c>
      <c r="BJ149" s="20">
        <v>-3</v>
      </c>
      <c r="BK149" s="20">
        <v>12</v>
      </c>
      <c r="BL149" s="20">
        <v>11</v>
      </c>
      <c r="BM149" s="20">
        <v>7</v>
      </c>
      <c r="BN149" s="20">
        <v>3</v>
      </c>
      <c r="BO149" s="20">
        <v>0</v>
      </c>
      <c r="BP149" s="20">
        <v>-23</v>
      </c>
      <c r="BQ149" s="20">
        <v>-11</v>
      </c>
      <c r="BR149" s="20">
        <v>-15</v>
      </c>
      <c r="BS149" s="20">
        <v>-8</v>
      </c>
      <c r="BT149" s="20">
        <v>-5</v>
      </c>
      <c r="BU149" s="20">
        <v>12</v>
      </c>
      <c r="BV149" s="20">
        <v>-23</v>
      </c>
      <c r="BW149" s="20">
        <v>11</v>
      </c>
      <c r="BX149" s="20">
        <v>-9</v>
      </c>
      <c r="BY149" s="20">
        <v>8</v>
      </c>
      <c r="BZ149" s="20">
        <v>11</v>
      </c>
      <c r="CA149" s="20">
        <v>-1</v>
      </c>
      <c r="CB149" s="20">
        <v>3</v>
      </c>
      <c r="CC149" s="20">
        <v>7</v>
      </c>
      <c r="CD149" s="20">
        <v>-8</v>
      </c>
      <c r="CE149" s="20">
        <v>-20</v>
      </c>
      <c r="CF149" s="20">
        <v>0</v>
      </c>
      <c r="CG149" s="20">
        <v>16</v>
      </c>
      <c r="CH149" s="20">
        <v>0</v>
      </c>
      <c r="CI149" s="20">
        <v>-15</v>
      </c>
      <c r="CJ149" s="20">
        <v>2</v>
      </c>
      <c r="CK149" s="20">
        <v>15</v>
      </c>
      <c r="CL149" s="20">
        <v>16</v>
      </c>
      <c r="CM149" s="20">
        <v>2</v>
      </c>
      <c r="CN149" s="20">
        <v>13</v>
      </c>
      <c r="CO149" s="20">
        <v>-5</v>
      </c>
      <c r="CP149" s="20">
        <v>-8</v>
      </c>
      <c r="CQ149" s="20">
        <v>-6</v>
      </c>
      <c r="CR149" s="20">
        <v>-2</v>
      </c>
      <c r="CS149" s="20">
        <v>-4</v>
      </c>
      <c r="CT149" s="20">
        <v>-13</v>
      </c>
      <c r="CU149" s="20">
        <v>-1</v>
      </c>
      <c r="CV149" s="20">
        <v>9</v>
      </c>
      <c r="CW149" s="20">
        <v>17</v>
      </c>
      <c r="CX149" s="20">
        <v>-1</v>
      </c>
      <c r="CY149" s="20">
        <v>-4</v>
      </c>
      <c r="CZ149" s="20">
        <v>2</v>
      </c>
      <c r="DA149" s="20">
        <v>-1</v>
      </c>
      <c r="DB149" s="20">
        <v>-2</v>
      </c>
      <c r="DC149" s="20">
        <v>9</v>
      </c>
      <c r="DD149" s="20">
        <v>-7</v>
      </c>
      <c r="DE149" s="20">
        <v>1</v>
      </c>
      <c r="DF149" s="20">
        <v>0</v>
      </c>
      <c r="DG149" s="20">
        <v>13</v>
      </c>
      <c r="DH149" s="20">
        <v>1</v>
      </c>
      <c r="DI149" s="20">
        <v>-11</v>
      </c>
      <c r="DJ149" s="20">
        <v>5</v>
      </c>
    </row>
    <row r="150" spans="1:114" x14ac:dyDescent="0.2">
      <c r="B150" s="19" t="s">
        <v>176</v>
      </c>
      <c r="C150" s="20">
        <v>-16</v>
      </c>
      <c r="D150" s="20">
        <v>16</v>
      </c>
      <c r="E150" s="20">
        <v>13</v>
      </c>
      <c r="F150" s="20">
        <v>6</v>
      </c>
      <c r="G150" s="20">
        <v>19</v>
      </c>
      <c r="H150" s="20">
        <v>-4</v>
      </c>
      <c r="I150" s="20">
        <v>-31</v>
      </c>
      <c r="J150" s="20">
        <v>0</v>
      </c>
      <c r="K150" s="20">
        <v>14</v>
      </c>
      <c r="L150" s="20">
        <v>13</v>
      </c>
      <c r="M150" s="20">
        <v>-12</v>
      </c>
      <c r="N150" s="20">
        <v>-50</v>
      </c>
      <c r="O150" s="20">
        <v>-13</v>
      </c>
      <c r="P150" s="20">
        <v>8</v>
      </c>
      <c r="Q150" s="20">
        <v>20</v>
      </c>
      <c r="R150" s="20">
        <v>8</v>
      </c>
      <c r="S150" s="20">
        <v>-3</v>
      </c>
      <c r="T150" s="20">
        <v>0</v>
      </c>
      <c r="U150" s="20">
        <v>20</v>
      </c>
      <c r="V150" s="20">
        <v>31</v>
      </c>
      <c r="W150" s="20">
        <v>4</v>
      </c>
      <c r="X150" s="20">
        <v>-16</v>
      </c>
      <c r="Y150" s="20">
        <v>-14</v>
      </c>
      <c r="Z150" s="20">
        <v>-15</v>
      </c>
      <c r="AA150" s="20">
        <v>-3</v>
      </c>
      <c r="AB150" s="20">
        <v>19</v>
      </c>
      <c r="AC150" s="20">
        <v>-46</v>
      </c>
      <c r="AD150" s="20">
        <v>-18</v>
      </c>
      <c r="AE150" s="20">
        <v>-26</v>
      </c>
      <c r="AF150" s="20">
        <v>-34</v>
      </c>
      <c r="AG150" s="20">
        <v>22</v>
      </c>
      <c r="AH150" s="20">
        <v>-2</v>
      </c>
      <c r="AI150" s="20">
        <v>23</v>
      </c>
      <c r="AJ150" s="20">
        <v>-17</v>
      </c>
      <c r="AK150" s="20">
        <v>-52</v>
      </c>
      <c r="AL150" s="20">
        <v>-12</v>
      </c>
      <c r="AM150" s="20">
        <v>4</v>
      </c>
      <c r="AN150" s="20">
        <v>11</v>
      </c>
      <c r="AO150" s="20">
        <v>-6</v>
      </c>
      <c r="AP150" s="20">
        <v>-1</v>
      </c>
      <c r="AQ150" s="20">
        <v>-7</v>
      </c>
      <c r="AR150" s="20">
        <v>22</v>
      </c>
      <c r="AS150" s="20">
        <v>15</v>
      </c>
      <c r="AT150" s="20">
        <v>8</v>
      </c>
      <c r="AU150" s="20">
        <v>-4</v>
      </c>
      <c r="AV150" s="20">
        <v>-22</v>
      </c>
      <c r="AW150" s="20">
        <v>1</v>
      </c>
      <c r="AX150" s="20">
        <v>-14</v>
      </c>
      <c r="AY150" s="20">
        <v>-34</v>
      </c>
      <c r="AZ150" s="20">
        <v>5</v>
      </c>
      <c r="BA150" s="20">
        <v>-14</v>
      </c>
      <c r="BB150" s="20">
        <v>-2</v>
      </c>
      <c r="BC150" s="20">
        <v>-7</v>
      </c>
      <c r="BD150" s="20">
        <v>4</v>
      </c>
      <c r="BE150" s="20">
        <v>8</v>
      </c>
      <c r="BF150" s="20">
        <v>-16</v>
      </c>
      <c r="BG150" s="20">
        <v>7</v>
      </c>
      <c r="BH150" s="20">
        <v>1</v>
      </c>
      <c r="BI150" s="20">
        <v>-6</v>
      </c>
      <c r="BJ150" s="20">
        <v>-9</v>
      </c>
      <c r="BK150" s="20">
        <v>4</v>
      </c>
      <c r="BL150" s="20">
        <v>-18</v>
      </c>
      <c r="BM150" s="20">
        <v>-6</v>
      </c>
      <c r="BN150" s="20">
        <v>6</v>
      </c>
      <c r="BO150" s="20">
        <v>-6</v>
      </c>
      <c r="BP150" s="20">
        <v>10</v>
      </c>
      <c r="BQ150" s="20">
        <v>9</v>
      </c>
      <c r="BR150" s="20">
        <v>5</v>
      </c>
      <c r="BS150" s="20">
        <v>10</v>
      </c>
      <c r="BT150" s="20">
        <v>-9</v>
      </c>
      <c r="BU150" s="20">
        <v>-14</v>
      </c>
      <c r="BV150" s="20">
        <v>-14</v>
      </c>
      <c r="BW150" s="20">
        <v>-4</v>
      </c>
      <c r="BX150" s="20">
        <v>0</v>
      </c>
      <c r="BY150" s="20">
        <v>9</v>
      </c>
      <c r="BZ150" s="20">
        <v>7</v>
      </c>
      <c r="CA150" s="20">
        <v>-2</v>
      </c>
      <c r="CB150" s="20">
        <v>3</v>
      </c>
      <c r="CC150" s="20">
        <v>14</v>
      </c>
      <c r="CD150" s="20">
        <v>-6</v>
      </c>
      <c r="CE150" s="20">
        <v>19</v>
      </c>
      <c r="CF150" s="20">
        <v>-9</v>
      </c>
      <c r="CG150" s="20">
        <v>-11</v>
      </c>
      <c r="CH150" s="20">
        <v>-25</v>
      </c>
      <c r="CI150" s="20">
        <v>16</v>
      </c>
      <c r="CJ150" s="20">
        <v>-1</v>
      </c>
      <c r="CK150" s="20">
        <v>14</v>
      </c>
      <c r="CL150" s="20">
        <v>-15</v>
      </c>
      <c r="CM150" s="20">
        <v>1</v>
      </c>
      <c r="CN150" s="20">
        <v>1</v>
      </c>
      <c r="CO150" s="20">
        <v>19</v>
      </c>
      <c r="CP150" s="20">
        <v>2</v>
      </c>
      <c r="CQ150" s="20">
        <v>-23</v>
      </c>
      <c r="CR150" s="20">
        <v>1</v>
      </c>
      <c r="CS150" s="20">
        <v>-9</v>
      </c>
      <c r="CT150" s="20">
        <v>-12</v>
      </c>
      <c r="CU150" s="20">
        <v>8</v>
      </c>
      <c r="CV150" s="20">
        <v>21</v>
      </c>
      <c r="CW150" s="20">
        <v>-6</v>
      </c>
      <c r="CX150" s="20">
        <v>-19</v>
      </c>
      <c r="CY150" s="20">
        <v>3</v>
      </c>
      <c r="CZ150" s="20">
        <v>-23</v>
      </c>
      <c r="DA150" s="20">
        <v>5</v>
      </c>
      <c r="DB150" s="20">
        <v>11</v>
      </c>
      <c r="DC150" s="20">
        <v>-3</v>
      </c>
      <c r="DD150" s="20">
        <v>-13</v>
      </c>
      <c r="DE150" s="20">
        <v>-2</v>
      </c>
      <c r="DF150" s="20">
        <v>-21</v>
      </c>
      <c r="DG150" s="20">
        <v>17</v>
      </c>
      <c r="DH150" s="20">
        <v>3</v>
      </c>
      <c r="DI150" s="20">
        <v>-13</v>
      </c>
      <c r="DJ150" s="20">
        <v>-23</v>
      </c>
    </row>
    <row r="151" spans="1:114" x14ac:dyDescent="0.2">
      <c r="B151" s="21" t="s">
        <v>127</v>
      </c>
      <c r="C151" s="66">
        <v>1</v>
      </c>
      <c r="D151" s="66">
        <v>0</v>
      </c>
      <c r="E151" s="66">
        <v>2</v>
      </c>
      <c r="F151" s="66">
        <v>1</v>
      </c>
      <c r="G151" s="66">
        <v>-1</v>
      </c>
      <c r="H151" s="66">
        <v>-1</v>
      </c>
      <c r="I151" s="66">
        <v>-1</v>
      </c>
      <c r="J151" s="66">
        <v>3</v>
      </c>
      <c r="K151" s="66">
        <v>5</v>
      </c>
      <c r="L151" s="66">
        <v>0</v>
      </c>
      <c r="M151" s="66">
        <v>3</v>
      </c>
      <c r="N151" s="66">
        <v>2</v>
      </c>
      <c r="O151" s="66">
        <v>-3</v>
      </c>
      <c r="P151" s="66">
        <v>-2</v>
      </c>
      <c r="Q151" s="66">
        <v>1</v>
      </c>
      <c r="R151" s="66">
        <v>3</v>
      </c>
      <c r="S151" s="66">
        <v>-4</v>
      </c>
      <c r="T151" s="66">
        <v>3</v>
      </c>
      <c r="U151" s="66">
        <v>2</v>
      </c>
      <c r="V151" s="66">
        <v>6</v>
      </c>
      <c r="W151" s="66">
        <v>0</v>
      </c>
      <c r="X151" s="66">
        <v>2</v>
      </c>
      <c r="Y151" s="66">
        <v>8</v>
      </c>
      <c r="Z151" s="66">
        <v>5</v>
      </c>
      <c r="AA151" s="66">
        <v>9</v>
      </c>
      <c r="AB151" s="66">
        <v>1</v>
      </c>
      <c r="AC151" s="66">
        <v>0</v>
      </c>
      <c r="AD151" s="66">
        <v>2</v>
      </c>
      <c r="AE151" s="66">
        <v>1</v>
      </c>
      <c r="AF151" s="66">
        <v>3</v>
      </c>
      <c r="AG151" s="66">
        <v>5</v>
      </c>
      <c r="AH151" s="66">
        <v>1</v>
      </c>
      <c r="AI151" s="66">
        <v>-5</v>
      </c>
      <c r="AJ151" s="66">
        <v>3</v>
      </c>
      <c r="AK151" s="66">
        <v>5</v>
      </c>
      <c r="AL151" s="66">
        <v>3</v>
      </c>
      <c r="AM151" s="66">
        <v>22</v>
      </c>
      <c r="AN151" s="66">
        <v>8</v>
      </c>
      <c r="AO151" s="66">
        <v>7</v>
      </c>
      <c r="AP151" s="66">
        <v>4</v>
      </c>
      <c r="AQ151" s="66">
        <v>4</v>
      </c>
      <c r="AR151" s="66">
        <v>3</v>
      </c>
      <c r="AS151" s="66">
        <v>3</v>
      </c>
      <c r="AT151" s="66">
        <v>8</v>
      </c>
      <c r="AU151" s="66">
        <v>5</v>
      </c>
      <c r="AV151" s="66">
        <v>25</v>
      </c>
      <c r="AW151" s="66">
        <v>24</v>
      </c>
      <c r="AX151" s="66">
        <v>6</v>
      </c>
      <c r="AY151" s="66">
        <v>4</v>
      </c>
      <c r="AZ151" s="66">
        <v>8</v>
      </c>
      <c r="BA151" s="66">
        <v>6</v>
      </c>
      <c r="BB151" s="66">
        <v>-1</v>
      </c>
      <c r="BC151" s="66">
        <v>4</v>
      </c>
      <c r="BD151" s="66">
        <v>4</v>
      </c>
      <c r="BE151" s="66">
        <v>7</v>
      </c>
      <c r="BF151" s="66">
        <v>1</v>
      </c>
      <c r="BG151" s="66">
        <v>5</v>
      </c>
      <c r="BH151" s="66">
        <v>0</v>
      </c>
      <c r="BI151" s="66">
        <v>5</v>
      </c>
      <c r="BJ151" s="66">
        <v>29</v>
      </c>
      <c r="BK151" s="66">
        <v>-1</v>
      </c>
      <c r="BL151" s="66">
        <v>4</v>
      </c>
      <c r="BM151" s="66">
        <v>12</v>
      </c>
      <c r="BN151" s="66">
        <v>15</v>
      </c>
      <c r="BO151" s="66">
        <v>-1</v>
      </c>
      <c r="BP151" s="66">
        <v>-5</v>
      </c>
      <c r="BQ151" s="66">
        <v>6</v>
      </c>
      <c r="BR151" s="66">
        <v>-1</v>
      </c>
      <c r="BS151" s="66">
        <v>1</v>
      </c>
      <c r="BT151" s="66">
        <v>9</v>
      </c>
      <c r="BU151" s="66">
        <v>0</v>
      </c>
      <c r="BV151" s="66">
        <v>2</v>
      </c>
      <c r="BW151" s="66">
        <v>-3</v>
      </c>
      <c r="BX151" s="66">
        <v>0</v>
      </c>
      <c r="BY151" s="66">
        <v>13</v>
      </c>
      <c r="BZ151" s="66">
        <v>19</v>
      </c>
      <c r="CA151" s="66">
        <v>0</v>
      </c>
      <c r="CB151" s="66">
        <v>-1</v>
      </c>
      <c r="CC151" s="66">
        <v>0</v>
      </c>
      <c r="CD151" s="66">
        <v>6</v>
      </c>
      <c r="CE151" s="66">
        <v>-2</v>
      </c>
      <c r="CF151" s="66">
        <v>3</v>
      </c>
      <c r="CG151" s="66">
        <v>1</v>
      </c>
      <c r="CH151" s="66">
        <v>3</v>
      </c>
      <c r="CI151" s="66">
        <v>-4</v>
      </c>
      <c r="CJ151" s="66">
        <v>-1</v>
      </c>
      <c r="CK151" s="66">
        <v>2</v>
      </c>
      <c r="CL151" s="66">
        <v>14</v>
      </c>
      <c r="CM151" s="66">
        <v>-21</v>
      </c>
      <c r="CN151" s="66">
        <v>-6</v>
      </c>
      <c r="CO151" s="66">
        <v>-29</v>
      </c>
      <c r="CP151" s="66">
        <v>-10</v>
      </c>
      <c r="CQ151" s="66">
        <v>-9</v>
      </c>
      <c r="CR151" s="66">
        <v>-2</v>
      </c>
      <c r="CS151" s="66">
        <v>-2</v>
      </c>
      <c r="CT151" s="66">
        <v>0</v>
      </c>
      <c r="CU151" s="66">
        <v>-8</v>
      </c>
      <c r="CV151" s="66">
        <v>-5</v>
      </c>
      <c r="CW151" s="66">
        <v>6</v>
      </c>
      <c r="CX151" s="66">
        <v>-8</v>
      </c>
      <c r="CY151" s="66">
        <v>8</v>
      </c>
      <c r="CZ151" s="66">
        <v>-7</v>
      </c>
      <c r="DA151" s="66">
        <v>2</v>
      </c>
      <c r="DB151" s="66">
        <v>-5</v>
      </c>
      <c r="DC151" s="66">
        <v>-16</v>
      </c>
      <c r="DD151" s="66">
        <v>5</v>
      </c>
      <c r="DE151" s="66">
        <v>-2</v>
      </c>
      <c r="DF151" s="66">
        <v>-6</v>
      </c>
      <c r="DG151" s="66">
        <v>8</v>
      </c>
      <c r="DH151" s="66">
        <v>6</v>
      </c>
      <c r="DI151" s="66">
        <v>-16</v>
      </c>
      <c r="DJ151" s="66">
        <v>-2</v>
      </c>
    </row>
    <row r="152" spans="1:114" x14ac:dyDescent="0.2">
      <c r="B152" s="19" t="s">
        <v>128</v>
      </c>
      <c r="C152" s="20">
        <v>1</v>
      </c>
      <c r="D152" s="20">
        <v>0</v>
      </c>
      <c r="E152" s="20">
        <v>2</v>
      </c>
      <c r="F152" s="20">
        <v>1</v>
      </c>
      <c r="G152" s="20">
        <v>-1</v>
      </c>
      <c r="H152" s="20">
        <v>-1</v>
      </c>
      <c r="I152" s="20">
        <v>-1</v>
      </c>
      <c r="J152" s="20">
        <v>3</v>
      </c>
      <c r="K152" s="20">
        <v>5</v>
      </c>
      <c r="L152" s="20">
        <v>0</v>
      </c>
      <c r="M152" s="20">
        <v>3</v>
      </c>
      <c r="N152" s="20">
        <v>2</v>
      </c>
      <c r="O152" s="20">
        <v>-2</v>
      </c>
      <c r="P152" s="20">
        <v>-4</v>
      </c>
      <c r="Q152" s="20">
        <v>-2</v>
      </c>
      <c r="R152" s="20">
        <v>0</v>
      </c>
      <c r="S152" s="20">
        <v>-4</v>
      </c>
      <c r="T152" s="20">
        <v>-3</v>
      </c>
      <c r="U152" s="20">
        <v>0</v>
      </c>
      <c r="V152" s="20">
        <v>0</v>
      </c>
      <c r="W152" s="20">
        <v>0</v>
      </c>
      <c r="X152" s="20">
        <v>0</v>
      </c>
      <c r="Y152" s="20">
        <v>0</v>
      </c>
      <c r="Z152" s="20">
        <v>0</v>
      </c>
      <c r="AA152" s="20">
        <v>0</v>
      </c>
      <c r="AB152" s="20">
        <v>0</v>
      </c>
      <c r="AC152" s="20">
        <v>0</v>
      </c>
      <c r="AD152" s="20">
        <v>0</v>
      </c>
      <c r="AE152" s="20">
        <v>0</v>
      </c>
      <c r="AF152" s="20">
        <v>0</v>
      </c>
      <c r="AG152" s="20">
        <v>0</v>
      </c>
      <c r="AH152" s="20">
        <v>0</v>
      </c>
      <c r="AI152" s="20">
        <v>0</v>
      </c>
      <c r="AJ152" s="20">
        <v>0</v>
      </c>
      <c r="AK152" s="20">
        <v>0</v>
      </c>
      <c r="AL152" s="20">
        <v>0</v>
      </c>
      <c r="AM152" s="20">
        <v>1</v>
      </c>
      <c r="AN152" s="20">
        <v>0</v>
      </c>
      <c r="AO152" s="20">
        <v>0</v>
      </c>
      <c r="AP152" s="20">
        <v>0</v>
      </c>
      <c r="AQ152" s="20">
        <v>0</v>
      </c>
      <c r="AR152" s="20">
        <v>0</v>
      </c>
      <c r="AS152" s="20">
        <v>0</v>
      </c>
      <c r="AT152" s="20">
        <v>0</v>
      </c>
      <c r="AU152" s="20">
        <v>0</v>
      </c>
      <c r="AV152" s="20">
        <v>3</v>
      </c>
      <c r="AW152" s="20">
        <v>0</v>
      </c>
      <c r="AX152" s="20">
        <v>-1</v>
      </c>
      <c r="AY152" s="20">
        <v>1</v>
      </c>
      <c r="AZ152" s="20">
        <v>0</v>
      </c>
      <c r="BA152" s="20">
        <v>-2</v>
      </c>
      <c r="BB152" s="20">
        <v>-1</v>
      </c>
      <c r="BC152" s="20">
        <v>0</v>
      </c>
      <c r="BD152" s="20">
        <v>0</v>
      </c>
      <c r="BE152" s="20">
        <v>0</v>
      </c>
      <c r="BF152" s="20">
        <v>-1</v>
      </c>
      <c r="BG152" s="20">
        <v>-1</v>
      </c>
      <c r="BH152" s="20">
        <v>0</v>
      </c>
      <c r="BI152" s="20">
        <v>0</v>
      </c>
      <c r="BJ152" s="20">
        <v>0</v>
      </c>
      <c r="BK152" s="20">
        <v>0</v>
      </c>
      <c r="BL152" s="20">
        <v>0</v>
      </c>
      <c r="BM152" s="20">
        <v>-3</v>
      </c>
      <c r="BN152" s="20">
        <v>0</v>
      </c>
      <c r="BO152" s="20">
        <v>0</v>
      </c>
      <c r="BP152" s="20">
        <v>1</v>
      </c>
      <c r="BQ152" s="20">
        <v>1</v>
      </c>
      <c r="BR152" s="20">
        <v>0</v>
      </c>
      <c r="BS152" s="20">
        <v>0</v>
      </c>
      <c r="BT152" s="20">
        <v>0</v>
      </c>
      <c r="BU152" s="20">
        <v>0</v>
      </c>
      <c r="BV152" s="20">
        <v>0</v>
      </c>
      <c r="BW152" s="20">
        <v>0</v>
      </c>
      <c r="BX152" s="20">
        <v>1</v>
      </c>
      <c r="BY152" s="20">
        <v>0</v>
      </c>
      <c r="BZ152" s="20">
        <v>3</v>
      </c>
      <c r="CA152" s="20">
        <v>0</v>
      </c>
      <c r="CB152" s="20">
        <v>-2</v>
      </c>
      <c r="CC152" s="20">
        <v>-2</v>
      </c>
      <c r="CD152" s="20">
        <v>0</v>
      </c>
      <c r="CE152" s="20">
        <v>1</v>
      </c>
      <c r="CF152" s="20">
        <v>0</v>
      </c>
      <c r="CG152" s="20">
        <v>0</v>
      </c>
      <c r="CH152" s="20">
        <v>0</v>
      </c>
      <c r="CI152" s="20">
        <v>1</v>
      </c>
      <c r="CJ152" s="20">
        <v>1</v>
      </c>
      <c r="CK152" s="20">
        <v>0</v>
      </c>
      <c r="CL152" s="20">
        <v>0</v>
      </c>
      <c r="CM152" s="20">
        <v>0</v>
      </c>
      <c r="CN152" s="20">
        <v>-1</v>
      </c>
      <c r="CO152" s="20">
        <v>0</v>
      </c>
      <c r="CP152" s="20">
        <v>0</v>
      </c>
      <c r="CQ152" s="20">
        <v>0</v>
      </c>
      <c r="CR152" s="20">
        <v>0</v>
      </c>
      <c r="CS152" s="20">
        <v>0</v>
      </c>
      <c r="CT152" s="20">
        <v>0</v>
      </c>
      <c r="CU152" s="20">
        <v>-5</v>
      </c>
      <c r="CV152" s="20">
        <v>2</v>
      </c>
      <c r="CW152" s="20">
        <v>0</v>
      </c>
      <c r="CX152" s="20">
        <v>-1</v>
      </c>
      <c r="CY152" s="20">
        <v>0</v>
      </c>
      <c r="CZ152" s="20">
        <v>0</v>
      </c>
      <c r="DA152" s="20">
        <v>-1</v>
      </c>
      <c r="DB152" s="20">
        <v>0</v>
      </c>
      <c r="DC152" s="20">
        <v>0</v>
      </c>
      <c r="DD152" s="20">
        <v>0</v>
      </c>
      <c r="DE152" s="20">
        <v>0</v>
      </c>
      <c r="DF152" s="20">
        <v>0</v>
      </c>
      <c r="DG152" s="20">
        <v>1</v>
      </c>
      <c r="DH152" s="20">
        <v>1</v>
      </c>
      <c r="DI152" s="20">
        <v>0</v>
      </c>
      <c r="DJ152" s="20">
        <v>4</v>
      </c>
    </row>
    <row r="153" spans="1:114" x14ac:dyDescent="0.2">
      <c r="B153" s="19" t="s">
        <v>129</v>
      </c>
      <c r="C153" s="20">
        <v>0</v>
      </c>
      <c r="D153" s="20">
        <v>0</v>
      </c>
      <c r="E153" s="20">
        <v>0</v>
      </c>
      <c r="F153" s="20">
        <v>0</v>
      </c>
      <c r="G153" s="20">
        <v>0</v>
      </c>
      <c r="H153" s="20">
        <v>0</v>
      </c>
      <c r="I153" s="20">
        <v>0</v>
      </c>
      <c r="J153" s="20">
        <v>0</v>
      </c>
      <c r="K153" s="20">
        <v>0</v>
      </c>
      <c r="L153" s="20">
        <v>0</v>
      </c>
      <c r="M153" s="20">
        <v>0</v>
      </c>
      <c r="N153" s="20">
        <v>0</v>
      </c>
      <c r="O153" s="20">
        <v>-1</v>
      </c>
      <c r="P153" s="20">
        <v>2</v>
      </c>
      <c r="Q153" s="20">
        <v>3</v>
      </c>
      <c r="R153" s="20">
        <v>3</v>
      </c>
      <c r="S153" s="20">
        <v>0</v>
      </c>
      <c r="T153" s="20">
        <v>6</v>
      </c>
      <c r="U153" s="20">
        <v>2</v>
      </c>
      <c r="V153" s="20">
        <v>6</v>
      </c>
      <c r="W153" s="20">
        <v>0</v>
      </c>
      <c r="X153" s="20">
        <v>2</v>
      </c>
      <c r="Y153" s="20">
        <v>8</v>
      </c>
      <c r="Z153" s="20">
        <v>5</v>
      </c>
      <c r="AA153" s="20">
        <v>9</v>
      </c>
      <c r="AB153" s="20">
        <v>1</v>
      </c>
      <c r="AC153" s="20">
        <v>0</v>
      </c>
      <c r="AD153" s="20">
        <v>2</v>
      </c>
      <c r="AE153" s="20">
        <v>1</v>
      </c>
      <c r="AF153" s="20">
        <v>3</v>
      </c>
      <c r="AG153" s="20">
        <v>5</v>
      </c>
      <c r="AH153" s="20">
        <v>1</v>
      </c>
      <c r="AI153" s="20">
        <v>-5</v>
      </c>
      <c r="AJ153" s="20">
        <v>3</v>
      </c>
      <c r="AK153" s="20">
        <v>5</v>
      </c>
      <c r="AL153" s="20">
        <v>3</v>
      </c>
      <c r="AM153" s="20">
        <v>21</v>
      </c>
      <c r="AN153" s="20">
        <v>8</v>
      </c>
      <c r="AO153" s="20">
        <v>7</v>
      </c>
      <c r="AP153" s="20">
        <v>4</v>
      </c>
      <c r="AQ153" s="20">
        <v>4</v>
      </c>
      <c r="AR153" s="20">
        <v>3</v>
      </c>
      <c r="AS153" s="20">
        <v>3</v>
      </c>
      <c r="AT153" s="20">
        <v>8</v>
      </c>
      <c r="AU153" s="20">
        <v>5</v>
      </c>
      <c r="AV153" s="20">
        <v>22</v>
      </c>
      <c r="AW153" s="20">
        <v>24</v>
      </c>
      <c r="AX153" s="20">
        <v>7</v>
      </c>
      <c r="AY153" s="20">
        <v>3</v>
      </c>
      <c r="AZ153" s="20">
        <v>8</v>
      </c>
      <c r="BA153" s="20">
        <v>8</v>
      </c>
      <c r="BB153" s="20">
        <v>0</v>
      </c>
      <c r="BC153" s="20">
        <v>4</v>
      </c>
      <c r="BD153" s="20">
        <v>4</v>
      </c>
      <c r="BE153" s="20">
        <v>7</v>
      </c>
      <c r="BF153" s="20">
        <v>2</v>
      </c>
      <c r="BG153" s="20">
        <v>6</v>
      </c>
      <c r="BH153" s="20">
        <v>0</v>
      </c>
      <c r="BI153" s="20">
        <v>5</v>
      </c>
      <c r="BJ153" s="20">
        <v>29</v>
      </c>
      <c r="BK153" s="20">
        <v>-1</v>
      </c>
      <c r="BL153" s="20">
        <v>4</v>
      </c>
      <c r="BM153" s="20">
        <v>15</v>
      </c>
      <c r="BN153" s="20">
        <v>15</v>
      </c>
      <c r="BO153" s="20">
        <v>-1</v>
      </c>
      <c r="BP153" s="20">
        <v>-6</v>
      </c>
      <c r="BQ153" s="20">
        <v>5</v>
      </c>
      <c r="BR153" s="20">
        <v>-1</v>
      </c>
      <c r="BS153" s="20">
        <v>1</v>
      </c>
      <c r="BT153" s="20">
        <v>9</v>
      </c>
      <c r="BU153" s="20">
        <v>0</v>
      </c>
      <c r="BV153" s="20">
        <v>2</v>
      </c>
      <c r="BW153" s="20">
        <v>-3</v>
      </c>
      <c r="BX153" s="20">
        <v>-1</v>
      </c>
      <c r="BY153" s="20">
        <v>13</v>
      </c>
      <c r="BZ153" s="20">
        <v>16</v>
      </c>
      <c r="CA153" s="20">
        <v>0</v>
      </c>
      <c r="CB153" s="20">
        <v>1</v>
      </c>
      <c r="CC153" s="20">
        <v>2</v>
      </c>
      <c r="CD153" s="20">
        <v>6</v>
      </c>
      <c r="CE153" s="20">
        <v>-3</v>
      </c>
      <c r="CF153" s="20">
        <v>3</v>
      </c>
      <c r="CG153" s="20">
        <v>1</v>
      </c>
      <c r="CH153" s="20">
        <v>3</v>
      </c>
      <c r="CI153" s="20">
        <v>-5</v>
      </c>
      <c r="CJ153" s="20">
        <v>-2</v>
      </c>
      <c r="CK153" s="20">
        <v>2</v>
      </c>
      <c r="CL153" s="20">
        <v>14</v>
      </c>
      <c r="CM153" s="20">
        <v>-21</v>
      </c>
      <c r="CN153" s="20">
        <v>-5</v>
      </c>
      <c r="CO153" s="20">
        <v>-29</v>
      </c>
      <c r="CP153" s="20">
        <v>-10</v>
      </c>
      <c r="CQ153" s="20">
        <v>-9</v>
      </c>
      <c r="CR153" s="20">
        <v>-2</v>
      </c>
      <c r="CS153" s="20">
        <v>-2</v>
      </c>
      <c r="CT153" s="20">
        <v>0</v>
      </c>
      <c r="CU153" s="20">
        <v>-3</v>
      </c>
      <c r="CV153" s="20">
        <v>-7</v>
      </c>
      <c r="CW153" s="20">
        <v>6</v>
      </c>
      <c r="CX153" s="20">
        <v>-7</v>
      </c>
      <c r="CY153" s="20">
        <v>8</v>
      </c>
      <c r="CZ153" s="20">
        <v>-7</v>
      </c>
      <c r="DA153" s="20">
        <v>3</v>
      </c>
      <c r="DB153" s="20">
        <v>-5</v>
      </c>
      <c r="DC153" s="20">
        <v>-16</v>
      </c>
      <c r="DD153" s="20">
        <v>5</v>
      </c>
      <c r="DE153" s="20">
        <v>-2</v>
      </c>
      <c r="DF153" s="20">
        <v>-6</v>
      </c>
      <c r="DG153" s="20">
        <v>7</v>
      </c>
      <c r="DH153" s="20">
        <v>5</v>
      </c>
      <c r="DI153" s="20">
        <v>-16</v>
      </c>
      <c r="DJ153" s="20">
        <v>-6</v>
      </c>
    </row>
    <row r="154" spans="1:114" s="22" customFormat="1" x14ac:dyDescent="0.2">
      <c r="A154" s="3"/>
      <c r="B154" s="23" t="s">
        <v>130</v>
      </c>
      <c r="C154" s="66">
        <v>522</v>
      </c>
      <c r="D154" s="66">
        <v>404</v>
      </c>
      <c r="E154" s="66">
        <v>1904</v>
      </c>
      <c r="F154" s="66">
        <v>444</v>
      </c>
      <c r="G154" s="66">
        <v>-1735</v>
      </c>
      <c r="H154" s="66">
        <v>-549</v>
      </c>
      <c r="I154" s="66">
        <v>-197</v>
      </c>
      <c r="J154" s="66">
        <v>-201</v>
      </c>
      <c r="K154" s="66">
        <v>265</v>
      </c>
      <c r="L154" s="66">
        <v>874</v>
      </c>
      <c r="M154" s="66">
        <v>213</v>
      </c>
      <c r="N154" s="66">
        <v>-301</v>
      </c>
      <c r="O154" s="66">
        <v>226</v>
      </c>
      <c r="P154" s="66">
        <v>305</v>
      </c>
      <c r="Q154" s="66">
        <v>1080</v>
      </c>
      <c r="R154" s="66">
        <v>697</v>
      </c>
      <c r="S154" s="66">
        <v>-1017</v>
      </c>
      <c r="T154" s="66">
        <v>-160</v>
      </c>
      <c r="U154" s="66">
        <v>-240</v>
      </c>
      <c r="V154" s="66">
        <v>5</v>
      </c>
      <c r="W154" s="66">
        <v>164</v>
      </c>
      <c r="X154" s="66">
        <v>929</v>
      </c>
      <c r="Y154" s="66">
        <v>-74</v>
      </c>
      <c r="Z154" s="66">
        <v>-442</v>
      </c>
      <c r="AA154" s="66">
        <v>487</v>
      </c>
      <c r="AB154" s="66">
        <v>379</v>
      </c>
      <c r="AC154" s="66">
        <v>2152</v>
      </c>
      <c r="AD154" s="66">
        <v>306</v>
      </c>
      <c r="AE154" s="66">
        <v>-1166</v>
      </c>
      <c r="AF154" s="66">
        <v>-227</v>
      </c>
      <c r="AG154" s="66">
        <v>-215</v>
      </c>
      <c r="AH154" s="66">
        <v>-125</v>
      </c>
      <c r="AI154" s="66">
        <v>111</v>
      </c>
      <c r="AJ154" s="66">
        <v>950</v>
      </c>
      <c r="AK154" s="66">
        <v>68</v>
      </c>
      <c r="AL154" s="66">
        <v>-613</v>
      </c>
      <c r="AM154" s="66">
        <v>447</v>
      </c>
      <c r="AN154" s="66">
        <v>691</v>
      </c>
      <c r="AO154" s="66">
        <v>2161</v>
      </c>
      <c r="AP154" s="66">
        <v>-156</v>
      </c>
      <c r="AQ154" s="66">
        <v>-1074</v>
      </c>
      <c r="AR154" s="66">
        <v>-366</v>
      </c>
      <c r="AS154" s="66">
        <v>-283</v>
      </c>
      <c r="AT154" s="66">
        <v>-94</v>
      </c>
      <c r="AU154" s="66">
        <v>132</v>
      </c>
      <c r="AV154" s="66">
        <v>1145</v>
      </c>
      <c r="AW154" s="66">
        <v>-126</v>
      </c>
      <c r="AX154" s="66">
        <v>-477</v>
      </c>
      <c r="AY154" s="66">
        <v>595</v>
      </c>
      <c r="AZ154" s="66">
        <v>777</v>
      </c>
      <c r="BA154" s="66">
        <v>2490</v>
      </c>
      <c r="BB154" s="66">
        <v>-311</v>
      </c>
      <c r="BC154" s="66">
        <v>-839</v>
      </c>
      <c r="BD154" s="66">
        <v>-197</v>
      </c>
      <c r="BE154" s="66">
        <v>-102</v>
      </c>
      <c r="BF154" s="66">
        <v>-42</v>
      </c>
      <c r="BG154" s="66">
        <v>455</v>
      </c>
      <c r="BH154" s="66">
        <v>962</v>
      </c>
      <c r="BI154" s="66">
        <v>-89</v>
      </c>
      <c r="BJ154" s="66">
        <v>-410</v>
      </c>
      <c r="BK154" s="66">
        <v>92</v>
      </c>
      <c r="BL154" s="66">
        <v>584</v>
      </c>
      <c r="BM154" s="66">
        <v>1772</v>
      </c>
      <c r="BN154" s="66">
        <v>-84</v>
      </c>
      <c r="BO154" s="66">
        <v>-851</v>
      </c>
      <c r="BP154" s="66">
        <v>-248</v>
      </c>
      <c r="BQ154" s="66">
        <v>-200</v>
      </c>
      <c r="BR154" s="66">
        <v>-193</v>
      </c>
      <c r="BS154" s="66">
        <v>246</v>
      </c>
      <c r="BT154" s="66">
        <v>978</v>
      </c>
      <c r="BU154" s="66">
        <v>-471</v>
      </c>
      <c r="BV154" s="66">
        <v>-549</v>
      </c>
      <c r="BW154" s="66">
        <v>392</v>
      </c>
      <c r="BX154" s="66">
        <v>543</v>
      </c>
      <c r="BY154" s="66">
        <v>2016</v>
      </c>
      <c r="BZ154" s="66">
        <v>57</v>
      </c>
      <c r="CA154" s="66">
        <v>-1243</v>
      </c>
      <c r="CB154" s="66">
        <v>-348</v>
      </c>
      <c r="CC154" s="66">
        <v>-401</v>
      </c>
      <c r="CD154" s="66">
        <v>82</v>
      </c>
      <c r="CE154" s="66">
        <v>142</v>
      </c>
      <c r="CF154" s="66">
        <v>963</v>
      </c>
      <c r="CG154" s="66">
        <v>38</v>
      </c>
      <c r="CH154" s="66">
        <v>-594</v>
      </c>
      <c r="CI154" s="66">
        <v>402</v>
      </c>
      <c r="CJ154" s="66">
        <v>796</v>
      </c>
      <c r="CK154" s="66">
        <v>2058</v>
      </c>
      <c r="CL154" s="66">
        <v>-551</v>
      </c>
      <c r="CM154" s="66">
        <v>-958</v>
      </c>
      <c r="CN154" s="66">
        <v>-388</v>
      </c>
      <c r="CO154" s="66">
        <v>-222</v>
      </c>
      <c r="CP154" s="66">
        <v>-245</v>
      </c>
      <c r="CQ154" s="66">
        <v>91</v>
      </c>
      <c r="CR154" s="66">
        <v>780</v>
      </c>
      <c r="CS154" s="66">
        <v>-234</v>
      </c>
      <c r="CT154" s="66">
        <v>-533</v>
      </c>
      <c r="CU154" s="66">
        <v>432</v>
      </c>
      <c r="CV154" s="66">
        <v>507</v>
      </c>
      <c r="CW154" s="66">
        <v>3069</v>
      </c>
      <c r="CX154" s="66">
        <v>-1251</v>
      </c>
      <c r="CY154" s="66">
        <v>-1363</v>
      </c>
      <c r="CZ154" s="66">
        <v>-687</v>
      </c>
      <c r="DA154" s="66">
        <v>-360</v>
      </c>
      <c r="DB154" s="66">
        <v>-100</v>
      </c>
      <c r="DC154" s="66">
        <v>101</v>
      </c>
      <c r="DD154" s="66">
        <v>754</v>
      </c>
      <c r="DE154" s="66">
        <v>-589</v>
      </c>
      <c r="DF154" s="66">
        <v>-487</v>
      </c>
      <c r="DG154" s="66">
        <v>665</v>
      </c>
      <c r="DH154" s="66">
        <v>753</v>
      </c>
      <c r="DI154" s="66">
        <v>2929</v>
      </c>
      <c r="DJ154" s="66">
        <v>-986</v>
      </c>
    </row>
    <row r="155" spans="1:114" s="22" customFormat="1" x14ac:dyDescent="0.2">
      <c r="A155" s="3"/>
      <c r="B155" s="27" t="s">
        <v>131</v>
      </c>
      <c r="C155" s="20">
        <v>13</v>
      </c>
      <c r="D155" s="20">
        <v>12</v>
      </c>
      <c r="E155" s="20">
        <v>194</v>
      </c>
      <c r="F155" s="20">
        <v>92</v>
      </c>
      <c r="G155" s="20">
        <v>-229</v>
      </c>
      <c r="H155" s="20">
        <v>-26</v>
      </c>
      <c r="I155" s="20">
        <v>-19</v>
      </c>
      <c r="J155" s="20">
        <v>-10</v>
      </c>
      <c r="K155" s="20">
        <v>6</v>
      </c>
      <c r="L155" s="20">
        <v>59</v>
      </c>
      <c r="M155" s="20">
        <v>-11</v>
      </c>
      <c r="N155" s="20">
        <v>-15</v>
      </c>
      <c r="O155" s="20">
        <v>7</v>
      </c>
      <c r="P155" s="20">
        <v>26</v>
      </c>
      <c r="Q155" s="20">
        <v>26</v>
      </c>
      <c r="R155" s="20">
        <v>19</v>
      </c>
      <c r="S155" s="20">
        <v>-45</v>
      </c>
      <c r="T155" s="20">
        <v>-8</v>
      </c>
      <c r="U155" s="20">
        <v>-9</v>
      </c>
      <c r="V155" s="20">
        <v>-7</v>
      </c>
      <c r="W155" s="20">
        <v>2</v>
      </c>
      <c r="X155" s="20">
        <v>20</v>
      </c>
      <c r="Y155" s="20">
        <v>-38</v>
      </c>
      <c r="Z155" s="20">
        <v>-17</v>
      </c>
      <c r="AA155" s="20">
        <v>7</v>
      </c>
      <c r="AB155" s="20">
        <v>-5</v>
      </c>
      <c r="AC155" s="20">
        <v>108</v>
      </c>
      <c r="AD155" s="20">
        <v>-6</v>
      </c>
      <c r="AE155" s="20">
        <v>-56</v>
      </c>
      <c r="AF155" s="20">
        <v>-31</v>
      </c>
      <c r="AG155" s="20">
        <v>4</v>
      </c>
      <c r="AH155" s="20">
        <v>8</v>
      </c>
      <c r="AI155" s="20">
        <v>6</v>
      </c>
      <c r="AJ155" s="20">
        <v>47</v>
      </c>
      <c r="AK155" s="20">
        <v>-31</v>
      </c>
      <c r="AL155" s="20">
        <v>-16</v>
      </c>
      <c r="AM155" s="20">
        <v>17</v>
      </c>
      <c r="AN155" s="20">
        <v>-12</v>
      </c>
      <c r="AO155" s="20">
        <v>77</v>
      </c>
      <c r="AP155" s="20">
        <v>-22</v>
      </c>
      <c r="AQ155" s="20">
        <v>-42</v>
      </c>
      <c r="AR155" s="20">
        <v>-3</v>
      </c>
      <c r="AS155" s="20">
        <v>-11</v>
      </c>
      <c r="AT155" s="20">
        <v>6</v>
      </c>
      <c r="AU155" s="20">
        <v>-1</v>
      </c>
      <c r="AV155" s="20">
        <v>-24</v>
      </c>
      <c r="AW155" s="20">
        <v>-18</v>
      </c>
      <c r="AX155" s="20">
        <v>-13</v>
      </c>
      <c r="AY155" s="20">
        <v>7</v>
      </c>
      <c r="AZ155" s="20">
        <v>21</v>
      </c>
      <c r="BA155" s="20">
        <v>93</v>
      </c>
      <c r="BB155" s="20">
        <v>-40</v>
      </c>
      <c r="BC155" s="20">
        <v>-44</v>
      </c>
      <c r="BD155" s="20">
        <v>-9</v>
      </c>
      <c r="BE155" s="20">
        <v>-15</v>
      </c>
      <c r="BF155" s="20">
        <v>-2</v>
      </c>
      <c r="BG155" s="20">
        <v>29</v>
      </c>
      <c r="BH155" s="20">
        <v>51</v>
      </c>
      <c r="BI155" s="20">
        <v>-54</v>
      </c>
      <c r="BJ155" s="20">
        <v>6</v>
      </c>
      <c r="BK155" s="20">
        <v>-5</v>
      </c>
      <c r="BL155" s="20">
        <v>1</v>
      </c>
      <c r="BM155" s="20">
        <v>36</v>
      </c>
      <c r="BN155" s="20">
        <v>7</v>
      </c>
      <c r="BO155" s="20">
        <v>-26</v>
      </c>
      <c r="BP155" s="20">
        <v>-3</v>
      </c>
      <c r="BQ155" s="20">
        <v>-8</v>
      </c>
      <c r="BR155" s="20">
        <v>7</v>
      </c>
      <c r="BS155" s="20">
        <v>18</v>
      </c>
      <c r="BT155" s="20">
        <v>18</v>
      </c>
      <c r="BU155" s="20">
        <v>-14</v>
      </c>
      <c r="BV155" s="20">
        <v>9</v>
      </c>
      <c r="BW155" s="20">
        <v>2</v>
      </c>
      <c r="BX155" s="20">
        <v>17</v>
      </c>
      <c r="BY155" s="20">
        <v>49</v>
      </c>
      <c r="BZ155" s="20">
        <v>-3</v>
      </c>
      <c r="CA155" s="20">
        <v>-41</v>
      </c>
      <c r="CB155" s="20">
        <v>-8</v>
      </c>
      <c r="CC155" s="20">
        <v>-11</v>
      </c>
      <c r="CD155" s="20">
        <v>11</v>
      </c>
      <c r="CE155" s="20">
        <v>9</v>
      </c>
      <c r="CF155" s="20">
        <v>34</v>
      </c>
      <c r="CG155" s="20">
        <v>3</v>
      </c>
      <c r="CH155" s="20">
        <v>-6</v>
      </c>
      <c r="CI155" s="20">
        <v>41</v>
      </c>
      <c r="CJ155" s="20">
        <v>-15</v>
      </c>
      <c r="CK155" s="20">
        <v>64</v>
      </c>
      <c r="CL155" s="20">
        <v>22</v>
      </c>
      <c r="CM155" s="20">
        <v>-41</v>
      </c>
      <c r="CN155" s="20">
        <v>-20</v>
      </c>
      <c r="CO155" s="20">
        <v>-26</v>
      </c>
      <c r="CP155" s="20">
        <v>-9</v>
      </c>
      <c r="CQ155" s="20">
        <v>10</v>
      </c>
      <c r="CR155" s="20">
        <v>13</v>
      </c>
      <c r="CS155" s="20">
        <v>-24</v>
      </c>
      <c r="CT155" s="20">
        <v>-8</v>
      </c>
      <c r="CU155" s="20">
        <v>39</v>
      </c>
      <c r="CV155" s="20">
        <v>-10</v>
      </c>
      <c r="CW155" s="20">
        <v>40</v>
      </c>
      <c r="CX155" s="20">
        <v>-26</v>
      </c>
      <c r="CY155" s="20">
        <v>-43</v>
      </c>
      <c r="CZ155" s="20">
        <v>-16</v>
      </c>
      <c r="DA155" s="20">
        <v>-7</v>
      </c>
      <c r="DB155" s="20">
        <v>-1</v>
      </c>
      <c r="DC155" s="20">
        <v>4</v>
      </c>
      <c r="DD155" s="20">
        <v>37</v>
      </c>
      <c r="DE155" s="20">
        <v>-10</v>
      </c>
      <c r="DF155" s="20">
        <v>-10</v>
      </c>
      <c r="DG155" s="20">
        <v>19</v>
      </c>
      <c r="DH155" s="20">
        <v>13</v>
      </c>
      <c r="DI155" s="20">
        <v>41</v>
      </c>
      <c r="DJ155" s="20">
        <v>2</v>
      </c>
    </row>
    <row r="156" spans="1:114" s="22" customFormat="1" x14ac:dyDescent="0.2">
      <c r="A156" s="3"/>
      <c r="B156" s="27" t="s">
        <v>132</v>
      </c>
      <c r="C156" s="20">
        <v>-4</v>
      </c>
      <c r="D156" s="20">
        <v>-1</v>
      </c>
      <c r="E156" s="20">
        <v>-8</v>
      </c>
      <c r="F156" s="20">
        <v>5</v>
      </c>
      <c r="G156" s="20">
        <v>-2</v>
      </c>
      <c r="H156" s="20">
        <v>-52</v>
      </c>
      <c r="I156" s="20">
        <v>-17</v>
      </c>
      <c r="J156" s="20">
        <v>-44</v>
      </c>
      <c r="K156" s="20">
        <v>-10</v>
      </c>
      <c r="L156" s="20">
        <v>8</v>
      </c>
      <c r="M156" s="20">
        <v>-36</v>
      </c>
      <c r="N156" s="20">
        <v>1</v>
      </c>
      <c r="O156" s="20">
        <v>9</v>
      </c>
      <c r="P156" s="20">
        <v>-2</v>
      </c>
      <c r="Q156" s="20">
        <v>-13</v>
      </c>
      <c r="R156" s="20">
        <v>7</v>
      </c>
      <c r="S156" s="20">
        <v>12</v>
      </c>
      <c r="T156" s="20">
        <v>8</v>
      </c>
      <c r="U156" s="20">
        <v>-4</v>
      </c>
      <c r="V156" s="20">
        <v>7</v>
      </c>
      <c r="W156" s="20">
        <v>18</v>
      </c>
      <c r="X156" s="20">
        <v>65</v>
      </c>
      <c r="Y156" s="20">
        <v>-1</v>
      </c>
      <c r="Z156" s="20">
        <v>16</v>
      </c>
      <c r="AA156" s="20">
        <v>-3</v>
      </c>
      <c r="AB156" s="20">
        <v>18</v>
      </c>
      <c r="AC156" s="20">
        <v>8</v>
      </c>
      <c r="AD156" s="20">
        <v>-11</v>
      </c>
      <c r="AE156" s="20">
        <v>-2</v>
      </c>
      <c r="AF156" s="20">
        <v>-10</v>
      </c>
      <c r="AG156" s="20">
        <v>-10</v>
      </c>
      <c r="AH156" s="20">
        <v>-8</v>
      </c>
      <c r="AI156" s="20">
        <v>8</v>
      </c>
      <c r="AJ156" s="20">
        <v>-1</v>
      </c>
      <c r="AK156" s="20">
        <v>21</v>
      </c>
      <c r="AL156" s="20">
        <v>2</v>
      </c>
      <c r="AM156" s="20">
        <v>4</v>
      </c>
      <c r="AN156" s="20">
        <v>13</v>
      </c>
      <c r="AO156" s="20">
        <v>3</v>
      </c>
      <c r="AP156" s="20">
        <v>-5</v>
      </c>
      <c r="AQ156" s="20">
        <v>-16</v>
      </c>
      <c r="AR156" s="20">
        <v>-5</v>
      </c>
      <c r="AS156" s="20">
        <v>-1</v>
      </c>
      <c r="AT156" s="20">
        <v>6</v>
      </c>
      <c r="AU156" s="20">
        <v>1</v>
      </c>
      <c r="AV156" s="20">
        <v>23</v>
      </c>
      <c r="AW156" s="20">
        <v>6</v>
      </c>
      <c r="AX156" s="20">
        <v>-12</v>
      </c>
      <c r="AY156" s="20">
        <v>26</v>
      </c>
      <c r="AZ156" s="20">
        <v>-3</v>
      </c>
      <c r="BA156" s="20">
        <v>15</v>
      </c>
      <c r="BB156" s="20">
        <v>11</v>
      </c>
      <c r="BC156" s="20">
        <v>3</v>
      </c>
      <c r="BD156" s="20">
        <v>15</v>
      </c>
      <c r="BE156" s="20">
        <v>1</v>
      </c>
      <c r="BF156" s="20">
        <v>4</v>
      </c>
      <c r="BG156" s="20">
        <v>-6</v>
      </c>
      <c r="BH156" s="20">
        <v>4</v>
      </c>
      <c r="BI156" s="20">
        <v>42</v>
      </c>
      <c r="BJ156" s="20">
        <v>5</v>
      </c>
      <c r="BK156" s="20">
        <v>3</v>
      </c>
      <c r="BL156" s="20">
        <v>1</v>
      </c>
      <c r="BM156" s="20">
        <v>7</v>
      </c>
      <c r="BN156" s="20">
        <v>-8</v>
      </c>
      <c r="BO156" s="20">
        <v>-3</v>
      </c>
      <c r="BP156" s="20">
        <v>8</v>
      </c>
      <c r="BQ156" s="20">
        <v>3</v>
      </c>
      <c r="BR156" s="20">
        <v>2</v>
      </c>
      <c r="BS156" s="20">
        <v>2</v>
      </c>
      <c r="BT156" s="20">
        <v>4</v>
      </c>
      <c r="BU156" s="20">
        <v>0</v>
      </c>
      <c r="BV156" s="20">
        <v>11</v>
      </c>
      <c r="BW156" s="20">
        <v>4</v>
      </c>
      <c r="BX156" s="20">
        <v>8</v>
      </c>
      <c r="BY156" s="20">
        <v>13</v>
      </c>
      <c r="BZ156" s="20">
        <v>12</v>
      </c>
      <c r="CA156" s="20">
        <v>0</v>
      </c>
      <c r="CB156" s="20">
        <v>13</v>
      </c>
      <c r="CC156" s="20">
        <v>12</v>
      </c>
      <c r="CD156" s="20">
        <v>1</v>
      </c>
      <c r="CE156" s="20">
        <v>8</v>
      </c>
      <c r="CF156" s="20">
        <v>-8</v>
      </c>
      <c r="CG156" s="20">
        <v>1</v>
      </c>
      <c r="CH156" s="20">
        <v>-6</v>
      </c>
      <c r="CI156" s="20">
        <v>10</v>
      </c>
      <c r="CJ156" s="20">
        <v>18</v>
      </c>
      <c r="CK156" s="20">
        <v>16</v>
      </c>
      <c r="CL156" s="20">
        <v>13</v>
      </c>
      <c r="CM156" s="20">
        <v>-10</v>
      </c>
      <c r="CN156" s="20">
        <v>-12</v>
      </c>
      <c r="CO156" s="20">
        <v>-10</v>
      </c>
      <c r="CP156" s="20">
        <v>7</v>
      </c>
      <c r="CQ156" s="20">
        <v>17</v>
      </c>
      <c r="CR156" s="20">
        <v>-5</v>
      </c>
      <c r="CS156" s="20">
        <v>-5</v>
      </c>
      <c r="CT156" s="20">
        <v>-13</v>
      </c>
      <c r="CU156" s="20">
        <v>1</v>
      </c>
      <c r="CV156" s="20">
        <v>9</v>
      </c>
      <c r="CW156" s="20">
        <v>-1</v>
      </c>
      <c r="CX156" s="20">
        <v>4</v>
      </c>
      <c r="CY156" s="20">
        <v>11</v>
      </c>
      <c r="CZ156" s="20">
        <v>-13</v>
      </c>
      <c r="DA156" s="20">
        <v>0</v>
      </c>
      <c r="DB156" s="20">
        <v>-5</v>
      </c>
      <c r="DC156" s="20">
        <v>-9</v>
      </c>
      <c r="DD156" s="20">
        <v>7</v>
      </c>
      <c r="DE156" s="20">
        <v>12</v>
      </c>
      <c r="DF156" s="20">
        <v>-22</v>
      </c>
      <c r="DG156" s="20">
        <v>9</v>
      </c>
      <c r="DH156" s="20">
        <v>1</v>
      </c>
      <c r="DI156" s="20">
        <v>11</v>
      </c>
      <c r="DJ156" s="20">
        <v>4</v>
      </c>
    </row>
    <row r="157" spans="1:114" s="22" customFormat="1" x14ac:dyDescent="0.2">
      <c r="A157" s="3"/>
      <c r="B157" s="27" t="s">
        <v>134</v>
      </c>
      <c r="C157" s="20">
        <v>217</v>
      </c>
      <c r="D157" s="20">
        <v>255</v>
      </c>
      <c r="E157" s="20">
        <v>1327</v>
      </c>
      <c r="F157" s="20">
        <v>195</v>
      </c>
      <c r="G157" s="20">
        <v>-1033</v>
      </c>
      <c r="H157" s="20">
        <v>-305</v>
      </c>
      <c r="I157" s="20">
        <v>-123</v>
      </c>
      <c r="J157" s="20">
        <v>-104</v>
      </c>
      <c r="K157" s="20">
        <v>23</v>
      </c>
      <c r="L157" s="20">
        <v>638</v>
      </c>
      <c r="M157" s="20">
        <v>-56</v>
      </c>
      <c r="N157" s="20">
        <v>-336</v>
      </c>
      <c r="O157" s="20">
        <v>24</v>
      </c>
      <c r="P157" s="20">
        <v>132</v>
      </c>
      <c r="Q157" s="20">
        <v>480</v>
      </c>
      <c r="R157" s="20">
        <v>286</v>
      </c>
      <c r="S157" s="20">
        <v>-577</v>
      </c>
      <c r="T157" s="20">
        <v>-158</v>
      </c>
      <c r="U157" s="20">
        <v>-18</v>
      </c>
      <c r="V157" s="20">
        <v>-4</v>
      </c>
      <c r="W157" s="20">
        <v>7</v>
      </c>
      <c r="X157" s="20">
        <v>412</v>
      </c>
      <c r="Y157" s="20">
        <v>-107</v>
      </c>
      <c r="Z157" s="20">
        <v>-344</v>
      </c>
      <c r="AA157" s="20">
        <v>-20</v>
      </c>
      <c r="AB157" s="20">
        <v>69</v>
      </c>
      <c r="AC157" s="20">
        <v>804</v>
      </c>
      <c r="AD157" s="20">
        <v>81</v>
      </c>
      <c r="AE157" s="20">
        <v>-569</v>
      </c>
      <c r="AF157" s="20">
        <v>-160</v>
      </c>
      <c r="AG157" s="20">
        <v>-22</v>
      </c>
      <c r="AH157" s="20">
        <v>-15</v>
      </c>
      <c r="AI157" s="20">
        <v>50</v>
      </c>
      <c r="AJ157" s="20">
        <v>417</v>
      </c>
      <c r="AK157" s="20">
        <v>-50</v>
      </c>
      <c r="AL157" s="20">
        <v>-360</v>
      </c>
      <c r="AM157" s="20">
        <v>18</v>
      </c>
      <c r="AN157" s="20">
        <v>174</v>
      </c>
      <c r="AO157" s="20">
        <v>779</v>
      </c>
      <c r="AP157" s="20">
        <v>-296</v>
      </c>
      <c r="AQ157" s="20">
        <v>-426</v>
      </c>
      <c r="AR157" s="20">
        <v>-92</v>
      </c>
      <c r="AS157" s="20">
        <v>-29</v>
      </c>
      <c r="AT157" s="20">
        <v>-23</v>
      </c>
      <c r="AU157" s="20">
        <v>47</v>
      </c>
      <c r="AV157" s="20">
        <v>368</v>
      </c>
      <c r="AW157" s="20">
        <v>-234</v>
      </c>
      <c r="AX157" s="20">
        <v>-204</v>
      </c>
      <c r="AY157" s="20">
        <v>-1</v>
      </c>
      <c r="AZ157" s="20">
        <v>278</v>
      </c>
      <c r="BA157" s="20">
        <v>806</v>
      </c>
      <c r="BB157" s="20">
        <v>-316</v>
      </c>
      <c r="BC157" s="20">
        <v>-347</v>
      </c>
      <c r="BD157" s="20">
        <v>-106</v>
      </c>
      <c r="BE157" s="20">
        <v>21</v>
      </c>
      <c r="BF157" s="20">
        <v>43</v>
      </c>
      <c r="BG157" s="20">
        <v>58</v>
      </c>
      <c r="BH157" s="20">
        <v>497</v>
      </c>
      <c r="BI157" s="20">
        <v>-109</v>
      </c>
      <c r="BJ157" s="20">
        <v>-100</v>
      </c>
      <c r="BK157" s="20">
        <v>-21</v>
      </c>
      <c r="BL157" s="20">
        <v>241</v>
      </c>
      <c r="BM157" s="20">
        <v>538</v>
      </c>
      <c r="BN157" s="20">
        <v>-244</v>
      </c>
      <c r="BO157" s="20">
        <v>-463</v>
      </c>
      <c r="BP157" s="20">
        <v>-130</v>
      </c>
      <c r="BQ157" s="20">
        <v>-101</v>
      </c>
      <c r="BR157" s="20">
        <v>-11</v>
      </c>
      <c r="BS157" s="20">
        <v>30</v>
      </c>
      <c r="BT157" s="20">
        <v>473</v>
      </c>
      <c r="BU157" s="20">
        <v>-269</v>
      </c>
      <c r="BV157" s="20">
        <v>-92</v>
      </c>
      <c r="BW157" s="20">
        <v>5</v>
      </c>
      <c r="BX157" s="20">
        <v>179</v>
      </c>
      <c r="BY157" s="20">
        <v>685</v>
      </c>
      <c r="BZ157" s="20">
        <v>-20</v>
      </c>
      <c r="CA157" s="20">
        <v>-638</v>
      </c>
      <c r="CB157" s="20">
        <v>-153</v>
      </c>
      <c r="CC157" s="20">
        <v>-126</v>
      </c>
      <c r="CD157" s="20">
        <v>23</v>
      </c>
      <c r="CE157" s="20">
        <v>23</v>
      </c>
      <c r="CF157" s="20">
        <v>397</v>
      </c>
      <c r="CG157" s="20">
        <v>-154</v>
      </c>
      <c r="CH157" s="20">
        <v>-262</v>
      </c>
      <c r="CI157" s="20">
        <v>24</v>
      </c>
      <c r="CJ157" s="20">
        <v>261</v>
      </c>
      <c r="CK157" s="20">
        <v>780</v>
      </c>
      <c r="CL157" s="20">
        <v>-486</v>
      </c>
      <c r="CM157" s="20">
        <v>-528</v>
      </c>
      <c r="CN157" s="20">
        <v>-196</v>
      </c>
      <c r="CO157" s="20">
        <v>-62</v>
      </c>
      <c r="CP157" s="20">
        <v>-34</v>
      </c>
      <c r="CQ157" s="20">
        <v>1</v>
      </c>
      <c r="CR157" s="20">
        <v>446</v>
      </c>
      <c r="CS157" s="20">
        <v>-173</v>
      </c>
      <c r="CT157" s="20">
        <v>-246</v>
      </c>
      <c r="CU157" s="20">
        <v>100</v>
      </c>
      <c r="CV157" s="20">
        <v>153</v>
      </c>
      <c r="CW157" s="20">
        <v>1266</v>
      </c>
      <c r="CX157" s="20">
        <v>-685</v>
      </c>
      <c r="CY157" s="20">
        <v>-680</v>
      </c>
      <c r="CZ157" s="20">
        <v>-167</v>
      </c>
      <c r="DA157" s="20">
        <v>-62</v>
      </c>
      <c r="DB157" s="20">
        <v>25</v>
      </c>
      <c r="DC157" s="20">
        <v>6</v>
      </c>
      <c r="DD157" s="20">
        <v>494</v>
      </c>
      <c r="DE157" s="20">
        <v>-309</v>
      </c>
      <c r="DF157" s="20">
        <v>-256</v>
      </c>
      <c r="DG157" s="20">
        <v>133</v>
      </c>
      <c r="DH157" s="20">
        <v>283</v>
      </c>
      <c r="DI157" s="20">
        <v>1426</v>
      </c>
      <c r="DJ157" s="20">
        <v>-662</v>
      </c>
    </row>
    <row r="158" spans="1:114" s="22" customFormat="1" x14ac:dyDescent="0.2">
      <c r="A158" s="3"/>
      <c r="B158" s="27" t="s">
        <v>135</v>
      </c>
      <c r="C158" s="20">
        <v>23</v>
      </c>
      <c r="D158" s="20">
        <v>-5</v>
      </c>
      <c r="E158" s="20">
        <v>23</v>
      </c>
      <c r="F158" s="20">
        <v>26</v>
      </c>
      <c r="G158" s="20">
        <v>3</v>
      </c>
      <c r="H158" s="20">
        <v>2</v>
      </c>
      <c r="I158" s="20">
        <v>-12</v>
      </c>
      <c r="J158" s="20">
        <v>-2</v>
      </c>
      <c r="K158" s="20">
        <v>2</v>
      </c>
      <c r="L158" s="20">
        <v>21</v>
      </c>
      <c r="M158" s="20">
        <v>38</v>
      </c>
      <c r="N158" s="20">
        <v>-6</v>
      </c>
      <c r="O158" s="20">
        <v>67</v>
      </c>
      <c r="P158" s="20">
        <v>106</v>
      </c>
      <c r="Q158" s="20">
        <v>259</v>
      </c>
      <c r="R158" s="20">
        <v>205</v>
      </c>
      <c r="S158" s="20">
        <v>-351</v>
      </c>
      <c r="T158" s="20">
        <v>-56</v>
      </c>
      <c r="U158" s="20">
        <v>-86</v>
      </c>
      <c r="V158" s="20">
        <v>3</v>
      </c>
      <c r="W158" s="20">
        <v>14</v>
      </c>
      <c r="X158" s="20">
        <v>287</v>
      </c>
      <c r="Y158" s="20">
        <v>-16</v>
      </c>
      <c r="Z158" s="20">
        <v>-200</v>
      </c>
      <c r="AA158" s="20">
        <v>232</v>
      </c>
      <c r="AB158" s="20">
        <v>123</v>
      </c>
      <c r="AC158" s="20">
        <v>597</v>
      </c>
      <c r="AD158" s="20">
        <v>138</v>
      </c>
      <c r="AE158" s="20">
        <v>-345</v>
      </c>
      <c r="AF158" s="20">
        <v>10</v>
      </c>
      <c r="AG158" s="20">
        <v>-115</v>
      </c>
      <c r="AH158" s="20">
        <v>-156</v>
      </c>
      <c r="AI158" s="20">
        <v>-56</v>
      </c>
      <c r="AJ158" s="20">
        <v>144</v>
      </c>
      <c r="AK158" s="20">
        <v>-87</v>
      </c>
      <c r="AL158" s="20">
        <v>-88</v>
      </c>
      <c r="AM158" s="20">
        <v>160</v>
      </c>
      <c r="AN158" s="20">
        <v>242</v>
      </c>
      <c r="AO158" s="20">
        <v>692</v>
      </c>
      <c r="AP158" s="20">
        <v>-92</v>
      </c>
      <c r="AQ158" s="20">
        <v>-270</v>
      </c>
      <c r="AR158" s="20">
        <v>-124</v>
      </c>
      <c r="AS158" s="20">
        <v>-273</v>
      </c>
      <c r="AT158" s="20">
        <v>-145</v>
      </c>
      <c r="AU158" s="20">
        <v>-26</v>
      </c>
      <c r="AV158" s="20">
        <v>312</v>
      </c>
      <c r="AW158" s="20">
        <v>-101</v>
      </c>
      <c r="AX158" s="20">
        <v>-172</v>
      </c>
      <c r="AY158" s="20">
        <v>258</v>
      </c>
      <c r="AZ158" s="20">
        <v>313</v>
      </c>
      <c r="BA158" s="20">
        <v>967</v>
      </c>
      <c r="BB158" s="20">
        <v>-209</v>
      </c>
      <c r="BC158" s="20">
        <v>-285</v>
      </c>
      <c r="BD158" s="20">
        <v>-12</v>
      </c>
      <c r="BE158" s="20">
        <v>-65</v>
      </c>
      <c r="BF158" s="20">
        <v>-152</v>
      </c>
      <c r="BG158" s="20">
        <v>159</v>
      </c>
      <c r="BH158" s="20">
        <v>43</v>
      </c>
      <c r="BI158" s="20">
        <v>-243</v>
      </c>
      <c r="BJ158" s="20">
        <v>-241</v>
      </c>
      <c r="BK158" s="20">
        <v>201</v>
      </c>
      <c r="BL158" s="20">
        <v>210</v>
      </c>
      <c r="BM158" s="20">
        <v>744</v>
      </c>
      <c r="BN158" s="20">
        <v>-11</v>
      </c>
      <c r="BO158" s="20">
        <v>-289</v>
      </c>
      <c r="BP158" s="20">
        <v>-53</v>
      </c>
      <c r="BQ158" s="20">
        <v>-42</v>
      </c>
      <c r="BR158" s="20">
        <v>-162</v>
      </c>
      <c r="BS158" s="20">
        <v>97</v>
      </c>
      <c r="BT158" s="20">
        <v>204</v>
      </c>
      <c r="BU158" s="20">
        <v>-242</v>
      </c>
      <c r="BV158" s="20">
        <v>-380</v>
      </c>
      <c r="BW158" s="20">
        <v>201</v>
      </c>
      <c r="BX158" s="20">
        <v>227</v>
      </c>
      <c r="BY158" s="20">
        <v>619</v>
      </c>
      <c r="BZ158" s="20">
        <v>118</v>
      </c>
      <c r="CA158" s="20">
        <v>-396</v>
      </c>
      <c r="CB158" s="20">
        <v>-102</v>
      </c>
      <c r="CC158" s="20">
        <v>-232</v>
      </c>
      <c r="CD158" s="20">
        <v>-9</v>
      </c>
      <c r="CE158" s="20">
        <v>-32</v>
      </c>
      <c r="CF158" s="20">
        <v>143</v>
      </c>
      <c r="CG158" s="20">
        <v>27</v>
      </c>
      <c r="CH158" s="20">
        <v>-254</v>
      </c>
      <c r="CI158" s="20">
        <v>130</v>
      </c>
      <c r="CJ158" s="20">
        <v>346</v>
      </c>
      <c r="CK158" s="20">
        <v>721</v>
      </c>
      <c r="CL158" s="20">
        <v>-152</v>
      </c>
      <c r="CM158" s="20">
        <v>-316</v>
      </c>
      <c r="CN158" s="20">
        <v>-118</v>
      </c>
      <c r="CO158" s="20">
        <v>-156</v>
      </c>
      <c r="CP158" s="20">
        <v>-165</v>
      </c>
      <c r="CQ158" s="20">
        <v>-91</v>
      </c>
      <c r="CR158" s="20">
        <v>199</v>
      </c>
      <c r="CS158" s="20">
        <v>-94</v>
      </c>
      <c r="CT158" s="20">
        <v>-145</v>
      </c>
      <c r="CU158" s="20">
        <v>85</v>
      </c>
      <c r="CV158" s="20">
        <v>89</v>
      </c>
      <c r="CW158" s="20">
        <v>927</v>
      </c>
      <c r="CX158" s="20">
        <v>-382</v>
      </c>
      <c r="CY158" s="20">
        <v>-319</v>
      </c>
      <c r="CZ158" s="20">
        <v>-95</v>
      </c>
      <c r="DA158" s="20">
        <v>-98</v>
      </c>
      <c r="DB158" s="20">
        <v>-42</v>
      </c>
      <c r="DC158" s="20">
        <v>28</v>
      </c>
      <c r="DD158" s="20">
        <v>85</v>
      </c>
      <c r="DE158" s="20">
        <v>-207</v>
      </c>
      <c r="DF158" s="20">
        <v>-64</v>
      </c>
      <c r="DG158" s="20">
        <v>202</v>
      </c>
      <c r="DH158" s="20">
        <v>226</v>
      </c>
      <c r="DI158" s="20">
        <v>1003</v>
      </c>
      <c r="DJ158" s="20">
        <v>-270</v>
      </c>
    </row>
    <row r="159" spans="1:114" s="22" customFormat="1" x14ac:dyDescent="0.2">
      <c r="A159" s="3"/>
      <c r="B159" s="27" t="s">
        <v>136</v>
      </c>
      <c r="C159" s="20">
        <v>5</v>
      </c>
      <c r="D159" s="20">
        <v>-11</v>
      </c>
      <c r="E159" s="20">
        <v>-33</v>
      </c>
      <c r="F159" s="20">
        <v>-41</v>
      </c>
      <c r="G159" s="20">
        <v>-14</v>
      </c>
      <c r="H159" s="20">
        <v>6</v>
      </c>
      <c r="I159" s="20">
        <v>12</v>
      </c>
      <c r="J159" s="20">
        <v>7</v>
      </c>
      <c r="K159" s="20">
        <v>11</v>
      </c>
      <c r="L159" s="20">
        <v>17</v>
      </c>
      <c r="M159" s="20">
        <v>50</v>
      </c>
      <c r="N159" s="20">
        <v>30</v>
      </c>
      <c r="O159" s="20">
        <v>1</v>
      </c>
      <c r="P159" s="20">
        <v>-27</v>
      </c>
      <c r="Q159" s="20">
        <v>18</v>
      </c>
      <c r="R159" s="20">
        <v>1</v>
      </c>
      <c r="S159" s="20">
        <v>-1</v>
      </c>
      <c r="T159" s="20">
        <v>17</v>
      </c>
      <c r="U159" s="20">
        <v>-5</v>
      </c>
      <c r="V159" s="20">
        <v>-12</v>
      </c>
      <c r="W159" s="20">
        <v>4</v>
      </c>
      <c r="X159" s="20">
        <v>-7</v>
      </c>
      <c r="Y159" s="20">
        <v>16</v>
      </c>
      <c r="Z159" s="20">
        <v>16</v>
      </c>
      <c r="AA159" s="20">
        <v>-3</v>
      </c>
      <c r="AB159" s="20">
        <v>9</v>
      </c>
      <c r="AC159" s="20">
        <v>-7</v>
      </c>
      <c r="AD159" s="20">
        <v>-6</v>
      </c>
      <c r="AE159" s="20">
        <v>-7</v>
      </c>
      <c r="AF159" s="20">
        <v>-3</v>
      </c>
      <c r="AG159" s="20">
        <v>13</v>
      </c>
      <c r="AH159" s="20">
        <v>27</v>
      </c>
      <c r="AI159" s="20">
        <v>37</v>
      </c>
      <c r="AJ159" s="20">
        <v>8</v>
      </c>
      <c r="AK159" s="20">
        <v>26</v>
      </c>
      <c r="AL159" s="20">
        <v>15</v>
      </c>
      <c r="AM159" s="20">
        <v>-2</v>
      </c>
      <c r="AN159" s="20">
        <v>0</v>
      </c>
      <c r="AO159" s="20">
        <v>0</v>
      </c>
      <c r="AP159" s="20">
        <v>19</v>
      </c>
      <c r="AQ159" s="20">
        <v>9</v>
      </c>
      <c r="AR159" s="20">
        <v>11</v>
      </c>
      <c r="AS159" s="20">
        <v>23</v>
      </c>
      <c r="AT159" s="20">
        <v>21</v>
      </c>
      <c r="AU159" s="20">
        <v>51</v>
      </c>
      <c r="AV159" s="20">
        <v>8</v>
      </c>
      <c r="AW159" s="20">
        <v>18</v>
      </c>
      <c r="AX159" s="20">
        <v>9</v>
      </c>
      <c r="AY159" s="20">
        <v>7</v>
      </c>
      <c r="AZ159" s="20">
        <v>1</v>
      </c>
      <c r="BA159" s="20">
        <v>-17</v>
      </c>
      <c r="BB159" s="20">
        <v>20</v>
      </c>
      <c r="BC159" s="20">
        <v>8</v>
      </c>
      <c r="BD159" s="20">
        <v>-9</v>
      </c>
      <c r="BE159" s="20">
        <v>5</v>
      </c>
      <c r="BF159" s="20">
        <v>-8</v>
      </c>
      <c r="BG159" s="20">
        <v>17</v>
      </c>
      <c r="BH159" s="20">
        <v>9</v>
      </c>
      <c r="BI159" s="20">
        <v>3</v>
      </c>
      <c r="BJ159" s="20">
        <v>22</v>
      </c>
      <c r="BK159" s="20">
        <v>1</v>
      </c>
      <c r="BL159" s="20">
        <v>4</v>
      </c>
      <c r="BM159" s="20">
        <v>-4</v>
      </c>
      <c r="BN159" s="20">
        <v>-1</v>
      </c>
      <c r="BO159" s="20">
        <v>29</v>
      </c>
      <c r="BP159" s="20">
        <v>8</v>
      </c>
      <c r="BQ159" s="20">
        <v>5</v>
      </c>
      <c r="BR159" s="20">
        <v>17</v>
      </c>
      <c r="BS159" s="20">
        <v>21</v>
      </c>
      <c r="BT159" s="20">
        <v>17</v>
      </c>
      <c r="BU159" s="20">
        <v>7</v>
      </c>
      <c r="BV159" s="20">
        <v>20</v>
      </c>
      <c r="BW159" s="20">
        <v>3</v>
      </c>
      <c r="BX159" s="20">
        <v>-6</v>
      </c>
      <c r="BY159" s="20">
        <v>-12</v>
      </c>
      <c r="BZ159" s="20">
        <v>-19</v>
      </c>
      <c r="CA159" s="20">
        <v>2</v>
      </c>
      <c r="CB159" s="20">
        <v>40</v>
      </c>
      <c r="CC159" s="20">
        <v>-2</v>
      </c>
      <c r="CD159" s="20">
        <v>2</v>
      </c>
      <c r="CE159" s="20">
        <v>31</v>
      </c>
      <c r="CF159" s="20">
        <v>40</v>
      </c>
      <c r="CG159" s="20">
        <v>16</v>
      </c>
      <c r="CH159" s="20">
        <v>4</v>
      </c>
      <c r="CI159" s="20">
        <v>15</v>
      </c>
      <c r="CJ159" s="20">
        <v>-24</v>
      </c>
      <c r="CK159" s="20">
        <v>20</v>
      </c>
      <c r="CL159" s="20">
        <v>-1</v>
      </c>
      <c r="CM159" s="20">
        <v>10</v>
      </c>
      <c r="CN159" s="20">
        <v>16</v>
      </c>
      <c r="CO159" s="20">
        <v>11</v>
      </c>
      <c r="CP159" s="20">
        <v>34</v>
      </c>
      <c r="CQ159" s="20">
        <v>52</v>
      </c>
      <c r="CR159" s="20">
        <v>-49</v>
      </c>
      <c r="CS159" s="20">
        <v>6</v>
      </c>
      <c r="CT159" s="20">
        <v>-3</v>
      </c>
      <c r="CU159" s="20">
        <v>-28</v>
      </c>
      <c r="CV159" s="20">
        <v>1</v>
      </c>
      <c r="CW159" s="20">
        <v>-10</v>
      </c>
      <c r="CX159" s="20">
        <v>-13</v>
      </c>
      <c r="CY159" s="20">
        <v>-22</v>
      </c>
      <c r="CZ159" s="20">
        <v>-6</v>
      </c>
      <c r="DA159" s="20">
        <v>-2</v>
      </c>
      <c r="DB159" s="20">
        <v>22</v>
      </c>
      <c r="DC159" s="20">
        <v>3</v>
      </c>
      <c r="DD159" s="20">
        <v>10</v>
      </c>
      <c r="DE159" s="20">
        <v>-1</v>
      </c>
      <c r="DF159" s="20">
        <v>-9</v>
      </c>
      <c r="DG159" s="20">
        <v>-14</v>
      </c>
      <c r="DH159" s="20">
        <v>-14</v>
      </c>
      <c r="DI159" s="20">
        <v>-15</v>
      </c>
      <c r="DJ159" s="20">
        <v>-9</v>
      </c>
    </row>
    <row r="160" spans="1:114" s="22" customFormat="1" x14ac:dyDescent="0.2">
      <c r="A160" s="3"/>
      <c r="B160" s="27" t="s">
        <v>137</v>
      </c>
      <c r="C160" s="20">
        <v>29</v>
      </c>
      <c r="D160" s="20">
        <v>31</v>
      </c>
      <c r="E160" s="20">
        <v>74</v>
      </c>
      <c r="F160" s="20">
        <v>29</v>
      </c>
      <c r="G160" s="20">
        <v>-86</v>
      </c>
      <c r="H160" s="20">
        <v>-43</v>
      </c>
      <c r="I160" s="20">
        <v>-39</v>
      </c>
      <c r="J160" s="20">
        <v>5</v>
      </c>
      <c r="K160" s="20">
        <v>7</v>
      </c>
      <c r="L160" s="20">
        <v>30</v>
      </c>
      <c r="M160" s="20">
        <v>45</v>
      </c>
      <c r="N160" s="20">
        <v>-22</v>
      </c>
      <c r="O160" s="20">
        <v>35</v>
      </c>
      <c r="P160" s="20">
        <v>4</v>
      </c>
      <c r="Q160" s="20">
        <v>58</v>
      </c>
      <c r="R160" s="20">
        <v>2</v>
      </c>
      <c r="S160" s="20">
        <v>-25</v>
      </c>
      <c r="T160" s="20">
        <v>-31</v>
      </c>
      <c r="U160" s="20">
        <v>-29</v>
      </c>
      <c r="V160" s="20">
        <v>-12</v>
      </c>
      <c r="W160" s="20">
        <v>31</v>
      </c>
      <c r="X160" s="20">
        <v>-3</v>
      </c>
      <c r="Y160" s="20">
        <v>-4</v>
      </c>
      <c r="Z160" s="20">
        <v>22</v>
      </c>
      <c r="AA160" s="20">
        <v>60</v>
      </c>
      <c r="AB160" s="20">
        <v>32</v>
      </c>
      <c r="AC160" s="20">
        <v>197</v>
      </c>
      <c r="AD160" s="20">
        <v>79</v>
      </c>
      <c r="AE160" s="20">
        <v>-177</v>
      </c>
      <c r="AF160" s="20">
        <v>-81</v>
      </c>
      <c r="AG160" s="20">
        <v>-11</v>
      </c>
      <c r="AH160" s="20">
        <v>-14</v>
      </c>
      <c r="AI160" s="20">
        <v>3</v>
      </c>
      <c r="AJ160" s="20">
        <v>75</v>
      </c>
      <c r="AK160" s="20">
        <v>32</v>
      </c>
      <c r="AL160" s="20">
        <v>40</v>
      </c>
      <c r="AM160" s="20">
        <v>44</v>
      </c>
      <c r="AN160" s="20">
        <v>50</v>
      </c>
      <c r="AO160" s="20">
        <v>231</v>
      </c>
      <c r="AP160" s="20">
        <v>44</v>
      </c>
      <c r="AQ160" s="20">
        <v>-193</v>
      </c>
      <c r="AR160" s="20">
        <v>-123</v>
      </c>
      <c r="AS160" s="20">
        <v>-19</v>
      </c>
      <c r="AT160" s="20">
        <v>19</v>
      </c>
      <c r="AU160" s="20">
        <v>9</v>
      </c>
      <c r="AV160" s="20">
        <v>112</v>
      </c>
      <c r="AW160" s="20">
        <v>-9</v>
      </c>
      <c r="AX160" s="20">
        <v>-2</v>
      </c>
      <c r="AY160" s="20">
        <v>20</v>
      </c>
      <c r="AZ160" s="20">
        <v>71</v>
      </c>
      <c r="BA160" s="20">
        <v>372</v>
      </c>
      <c r="BB160" s="20">
        <v>25</v>
      </c>
      <c r="BC160" s="20">
        <v>-187</v>
      </c>
      <c r="BD160" s="20">
        <v>-137</v>
      </c>
      <c r="BE160" s="20">
        <v>-48</v>
      </c>
      <c r="BF160" s="20">
        <v>33</v>
      </c>
      <c r="BG160" s="20">
        <v>65</v>
      </c>
      <c r="BH160" s="20">
        <v>112</v>
      </c>
      <c r="BI160" s="20">
        <v>7</v>
      </c>
      <c r="BJ160" s="20">
        <v>-84</v>
      </c>
      <c r="BK160" s="20">
        <v>44</v>
      </c>
      <c r="BL160" s="20">
        <v>31</v>
      </c>
      <c r="BM160" s="20">
        <v>217</v>
      </c>
      <c r="BN160" s="20">
        <v>-26</v>
      </c>
      <c r="BO160" s="20">
        <v>-134</v>
      </c>
      <c r="BP160" s="20">
        <v>-63</v>
      </c>
      <c r="BQ160" s="20">
        <v>6</v>
      </c>
      <c r="BR160" s="20">
        <v>29</v>
      </c>
      <c r="BS160" s="20">
        <v>53</v>
      </c>
      <c r="BT160" s="20">
        <v>170</v>
      </c>
      <c r="BU160" s="20">
        <v>-92</v>
      </c>
      <c r="BV160" s="20">
        <v>-27</v>
      </c>
      <c r="BW160" s="20">
        <v>29</v>
      </c>
      <c r="BX160" s="20">
        <v>39</v>
      </c>
      <c r="BY160" s="20">
        <v>349</v>
      </c>
      <c r="BZ160" s="20">
        <v>34</v>
      </c>
      <c r="CA160" s="20">
        <v>-221</v>
      </c>
      <c r="CB160" s="20">
        <v>-148</v>
      </c>
      <c r="CC160" s="20">
        <v>6</v>
      </c>
      <c r="CD160" s="20">
        <v>8</v>
      </c>
      <c r="CE160" s="20">
        <v>-1</v>
      </c>
      <c r="CF160" s="20">
        <v>192</v>
      </c>
      <c r="CG160" s="20">
        <v>-9</v>
      </c>
      <c r="CH160" s="20">
        <v>-92</v>
      </c>
      <c r="CI160" s="20">
        <v>46</v>
      </c>
      <c r="CJ160" s="20">
        <v>90</v>
      </c>
      <c r="CK160" s="20">
        <v>353</v>
      </c>
      <c r="CL160" s="20">
        <v>-56</v>
      </c>
      <c r="CM160" s="20">
        <v>-241</v>
      </c>
      <c r="CN160" s="20">
        <v>-94</v>
      </c>
      <c r="CO160" s="20">
        <v>-30</v>
      </c>
      <c r="CP160" s="20">
        <v>-25</v>
      </c>
      <c r="CQ160" s="20">
        <v>12</v>
      </c>
      <c r="CR160" s="20">
        <v>192</v>
      </c>
      <c r="CS160" s="20">
        <v>-45</v>
      </c>
      <c r="CT160" s="20">
        <v>-63</v>
      </c>
      <c r="CU160" s="20">
        <v>15</v>
      </c>
      <c r="CV160" s="20">
        <v>83</v>
      </c>
      <c r="CW160" s="20">
        <v>569</v>
      </c>
      <c r="CX160" s="20">
        <v>-213</v>
      </c>
      <c r="CY160" s="20">
        <v>-325</v>
      </c>
      <c r="CZ160" s="20">
        <v>-87</v>
      </c>
      <c r="DA160" s="20">
        <v>-32</v>
      </c>
      <c r="DB160" s="20">
        <v>10</v>
      </c>
      <c r="DC160" s="20">
        <v>-24</v>
      </c>
      <c r="DD160" s="20">
        <v>117</v>
      </c>
      <c r="DE160" s="20">
        <v>-90</v>
      </c>
      <c r="DF160" s="20">
        <v>-67</v>
      </c>
      <c r="DG160" s="20">
        <v>36</v>
      </c>
      <c r="DH160" s="20">
        <v>111</v>
      </c>
      <c r="DI160" s="20">
        <v>440</v>
      </c>
      <c r="DJ160" s="20">
        <v>-82</v>
      </c>
    </row>
    <row r="161" spans="1:114" s="22" customFormat="1" x14ac:dyDescent="0.2">
      <c r="A161" s="3"/>
      <c r="B161" s="27" t="s">
        <v>138</v>
      </c>
      <c r="C161" s="20">
        <v>183</v>
      </c>
      <c r="D161" s="20">
        <v>149</v>
      </c>
      <c r="E161" s="20">
        <v>171</v>
      </c>
      <c r="F161" s="20">
        <v>62</v>
      </c>
      <c r="G161" s="20">
        <v>-200</v>
      </c>
      <c r="H161" s="20">
        <v>-104</v>
      </c>
      <c r="I161" s="20">
        <v>-135</v>
      </c>
      <c r="J161" s="20">
        <v>-42</v>
      </c>
      <c r="K161" s="20">
        <v>19</v>
      </c>
      <c r="L161" s="20">
        <v>-43</v>
      </c>
      <c r="M161" s="20">
        <v>46</v>
      </c>
      <c r="N161" s="20">
        <v>12</v>
      </c>
      <c r="O161" s="20">
        <v>63</v>
      </c>
      <c r="P161" s="20">
        <v>41</v>
      </c>
      <c r="Q161" s="20">
        <v>178</v>
      </c>
      <c r="R161" s="20">
        <v>74</v>
      </c>
      <c r="S161" s="20">
        <v>-16</v>
      </c>
      <c r="T161" s="20">
        <v>-69</v>
      </c>
      <c r="U161" s="20">
        <v>-121</v>
      </c>
      <c r="V161" s="20">
        <v>-26</v>
      </c>
      <c r="W161" s="20">
        <v>-41</v>
      </c>
      <c r="X161" s="20">
        <v>14</v>
      </c>
      <c r="Y161" s="20">
        <v>71</v>
      </c>
      <c r="Z161" s="20">
        <v>9</v>
      </c>
      <c r="AA161" s="20">
        <v>164</v>
      </c>
      <c r="AB161" s="20">
        <v>113</v>
      </c>
      <c r="AC161" s="20">
        <v>286</v>
      </c>
      <c r="AD161" s="20">
        <v>60</v>
      </c>
      <c r="AE161" s="20">
        <v>-7</v>
      </c>
      <c r="AF161" s="20">
        <v>-79</v>
      </c>
      <c r="AG161" s="20">
        <v>-154</v>
      </c>
      <c r="AH161" s="20">
        <v>-39</v>
      </c>
      <c r="AI161" s="20">
        <v>-2</v>
      </c>
      <c r="AJ161" s="20">
        <v>9</v>
      </c>
      <c r="AK161" s="20">
        <v>36</v>
      </c>
      <c r="AL161" s="20">
        <v>-23</v>
      </c>
      <c r="AM161" s="20">
        <v>68</v>
      </c>
      <c r="AN161" s="20">
        <v>71</v>
      </c>
      <c r="AO161" s="20">
        <v>159</v>
      </c>
      <c r="AP161" s="20">
        <v>109</v>
      </c>
      <c r="AQ161" s="20">
        <v>-65</v>
      </c>
      <c r="AR161" s="20">
        <v>-105</v>
      </c>
      <c r="AS161" s="20">
        <v>-28</v>
      </c>
      <c r="AT161" s="20">
        <v>-32</v>
      </c>
      <c r="AU161" s="20">
        <v>-57</v>
      </c>
      <c r="AV161" s="20">
        <v>17</v>
      </c>
      <c r="AW161" s="20">
        <v>9</v>
      </c>
      <c r="AX161" s="20">
        <v>33</v>
      </c>
      <c r="AY161" s="20">
        <v>68</v>
      </c>
      <c r="AZ161" s="20">
        <v>-13</v>
      </c>
      <c r="BA161" s="20">
        <v>89</v>
      </c>
      <c r="BB161" s="20">
        <v>99</v>
      </c>
      <c r="BC161" s="20">
        <v>-32</v>
      </c>
      <c r="BD161" s="20">
        <v>-85</v>
      </c>
      <c r="BE161" s="20">
        <v>-79</v>
      </c>
      <c r="BF161" s="20">
        <v>-9</v>
      </c>
      <c r="BG161" s="20">
        <v>-5</v>
      </c>
      <c r="BH161" s="20">
        <v>31</v>
      </c>
      <c r="BI161" s="20">
        <v>90</v>
      </c>
      <c r="BJ161" s="20">
        <v>6</v>
      </c>
      <c r="BK161" s="20">
        <v>-5</v>
      </c>
      <c r="BL161" s="20">
        <v>78</v>
      </c>
      <c r="BM161" s="20">
        <v>71</v>
      </c>
      <c r="BN161" s="20">
        <v>139</v>
      </c>
      <c r="BO161" s="20">
        <v>-33</v>
      </c>
      <c r="BP161" s="20">
        <v>-65</v>
      </c>
      <c r="BQ161" s="20">
        <v>-49</v>
      </c>
      <c r="BR161" s="20">
        <v>10</v>
      </c>
      <c r="BS161" s="20">
        <v>-25</v>
      </c>
      <c r="BT161" s="20">
        <v>6</v>
      </c>
      <c r="BU161" s="20">
        <v>-5</v>
      </c>
      <c r="BV161" s="20">
        <v>11</v>
      </c>
      <c r="BW161" s="20">
        <v>59</v>
      </c>
      <c r="BX161" s="20">
        <v>29</v>
      </c>
      <c r="BY161" s="20">
        <v>218</v>
      </c>
      <c r="BZ161" s="20">
        <v>-106</v>
      </c>
      <c r="CA161" s="20">
        <v>-19</v>
      </c>
      <c r="CB161" s="20">
        <v>-84</v>
      </c>
      <c r="CC161" s="20">
        <v>9</v>
      </c>
      <c r="CD161" s="20">
        <v>-17</v>
      </c>
      <c r="CE161" s="20">
        <v>40</v>
      </c>
      <c r="CF161" s="20">
        <v>11</v>
      </c>
      <c r="CG161" s="20">
        <v>27</v>
      </c>
      <c r="CH161" s="20">
        <v>12</v>
      </c>
      <c r="CI161" s="20">
        <v>45</v>
      </c>
      <c r="CJ161" s="20">
        <v>6</v>
      </c>
      <c r="CK161" s="20">
        <v>81</v>
      </c>
      <c r="CL161" s="20">
        <v>59</v>
      </c>
      <c r="CM161" s="20">
        <v>-14</v>
      </c>
      <c r="CN161" s="20">
        <v>-25</v>
      </c>
      <c r="CO161" s="20">
        <v>-23</v>
      </c>
      <c r="CP161" s="20">
        <v>3</v>
      </c>
      <c r="CQ161" s="20">
        <v>41</v>
      </c>
      <c r="CR161" s="20">
        <v>-19</v>
      </c>
      <c r="CS161" s="20">
        <v>-10</v>
      </c>
      <c r="CT161" s="20">
        <v>-40</v>
      </c>
      <c r="CU161" s="20">
        <v>59</v>
      </c>
      <c r="CV161" s="20">
        <v>10</v>
      </c>
      <c r="CW161" s="20">
        <v>151</v>
      </c>
      <c r="CX161" s="20">
        <v>73</v>
      </c>
      <c r="CY161" s="20">
        <v>-24</v>
      </c>
      <c r="CZ161" s="20">
        <v>-116</v>
      </c>
      <c r="DA161" s="20">
        <v>-30</v>
      </c>
      <c r="DB161" s="20">
        <v>-19</v>
      </c>
      <c r="DC161" s="20">
        <v>4</v>
      </c>
      <c r="DD161" s="20">
        <v>-30</v>
      </c>
      <c r="DE161" s="20">
        <v>6</v>
      </c>
      <c r="DF161" s="20">
        <v>26</v>
      </c>
      <c r="DG161" s="20">
        <v>109</v>
      </c>
      <c r="DH161" s="20">
        <v>33</v>
      </c>
      <c r="DI161" s="20">
        <v>26</v>
      </c>
      <c r="DJ161" s="20">
        <v>20</v>
      </c>
    </row>
    <row r="162" spans="1:114" s="22" customFormat="1" x14ac:dyDescent="0.2">
      <c r="A162" s="3"/>
      <c r="B162" s="27" t="s">
        <v>139</v>
      </c>
      <c r="C162" s="20">
        <v>-48</v>
      </c>
      <c r="D162" s="20">
        <v>-11</v>
      </c>
      <c r="E162" s="20">
        <v>-34</v>
      </c>
      <c r="F162" s="20">
        <v>0</v>
      </c>
      <c r="G162" s="20">
        <v>-46</v>
      </c>
      <c r="H162" s="20">
        <v>31</v>
      </c>
      <c r="I162" s="20">
        <v>30</v>
      </c>
      <c r="J162" s="20">
        <v>0</v>
      </c>
      <c r="K162" s="20">
        <v>35</v>
      </c>
      <c r="L162" s="20">
        <v>-12</v>
      </c>
      <c r="M162" s="20">
        <v>85</v>
      </c>
      <c r="N162" s="20">
        <v>24</v>
      </c>
      <c r="O162" s="20">
        <v>26</v>
      </c>
      <c r="P162" s="20">
        <v>-3</v>
      </c>
      <c r="Q162" s="20">
        <v>-24</v>
      </c>
      <c r="R162" s="20">
        <v>-3</v>
      </c>
      <c r="S162" s="20">
        <v>-8</v>
      </c>
      <c r="T162" s="20">
        <v>8</v>
      </c>
      <c r="U162" s="20">
        <v>-10</v>
      </c>
      <c r="V162" s="20">
        <v>17</v>
      </c>
      <c r="W162" s="20">
        <v>13</v>
      </c>
      <c r="X162" s="20">
        <v>-2</v>
      </c>
      <c r="Y162" s="20">
        <v>14</v>
      </c>
      <c r="Z162" s="20">
        <v>25</v>
      </c>
      <c r="AA162" s="20">
        <v>13</v>
      </c>
      <c r="AB162" s="20">
        <v>-10</v>
      </c>
      <c r="AC162" s="20">
        <v>23</v>
      </c>
      <c r="AD162" s="20">
        <v>-22</v>
      </c>
      <c r="AE162" s="20">
        <v>4</v>
      </c>
      <c r="AF162" s="20">
        <v>14</v>
      </c>
      <c r="AG162" s="20">
        <v>44</v>
      </c>
      <c r="AH162" s="20">
        <v>20</v>
      </c>
      <c r="AI162" s="20">
        <v>-39</v>
      </c>
      <c r="AJ162" s="20">
        <v>125</v>
      </c>
      <c r="AK162" s="20">
        <v>16</v>
      </c>
      <c r="AL162" s="20">
        <v>-101</v>
      </c>
      <c r="AM162" s="20">
        <v>51</v>
      </c>
      <c r="AN162" s="20">
        <v>6</v>
      </c>
      <c r="AO162" s="20">
        <v>-9</v>
      </c>
      <c r="AP162" s="20">
        <v>21</v>
      </c>
      <c r="AQ162" s="20">
        <v>0</v>
      </c>
      <c r="AR162" s="20">
        <v>67</v>
      </c>
      <c r="AS162" s="20">
        <v>21</v>
      </c>
      <c r="AT162" s="20">
        <v>4</v>
      </c>
      <c r="AU162" s="20">
        <v>36</v>
      </c>
      <c r="AV162" s="20">
        <v>84</v>
      </c>
      <c r="AW162" s="20">
        <v>18</v>
      </c>
      <c r="AX162" s="20">
        <v>-70</v>
      </c>
      <c r="AY162" s="20">
        <v>47</v>
      </c>
      <c r="AZ162" s="20">
        <v>10</v>
      </c>
      <c r="BA162" s="20">
        <v>20</v>
      </c>
      <c r="BB162" s="20">
        <v>42</v>
      </c>
      <c r="BC162" s="20">
        <v>-39</v>
      </c>
      <c r="BD162" s="20">
        <v>28</v>
      </c>
      <c r="BE162" s="20">
        <v>42</v>
      </c>
      <c r="BF162" s="20">
        <v>39</v>
      </c>
      <c r="BG162" s="20">
        <v>17</v>
      </c>
      <c r="BH162" s="20">
        <v>7</v>
      </c>
      <c r="BI162" s="20">
        <v>33</v>
      </c>
      <c r="BJ162" s="20">
        <v>-17</v>
      </c>
      <c r="BK162" s="20">
        <v>14</v>
      </c>
      <c r="BL162" s="20">
        <v>24</v>
      </c>
      <c r="BM162" s="20">
        <v>-41</v>
      </c>
      <c r="BN162" s="20">
        <v>11</v>
      </c>
      <c r="BO162" s="20">
        <v>18</v>
      </c>
      <c r="BP162" s="20">
        <v>3</v>
      </c>
      <c r="BQ162" s="20">
        <v>-12</v>
      </c>
      <c r="BR162" s="20">
        <v>8</v>
      </c>
      <c r="BS162" s="20">
        <v>7</v>
      </c>
      <c r="BT162" s="20">
        <v>5</v>
      </c>
      <c r="BU162" s="20">
        <v>32</v>
      </c>
      <c r="BV162" s="20">
        <v>17</v>
      </c>
      <c r="BW162" s="20">
        <v>23</v>
      </c>
      <c r="BX162" s="20">
        <v>-3</v>
      </c>
      <c r="BY162" s="20">
        <v>1</v>
      </c>
      <c r="BZ162" s="20">
        <v>6</v>
      </c>
      <c r="CA162" s="20">
        <v>0</v>
      </c>
      <c r="CB162" s="20">
        <v>15</v>
      </c>
      <c r="CC162" s="20">
        <v>-9</v>
      </c>
      <c r="CD162" s="20">
        <v>32</v>
      </c>
      <c r="CE162" s="20">
        <v>19</v>
      </c>
      <c r="CF162" s="20">
        <v>11</v>
      </c>
      <c r="CG162" s="20">
        <v>42</v>
      </c>
      <c r="CH162" s="20">
        <v>-10</v>
      </c>
      <c r="CI162" s="20">
        <v>-5</v>
      </c>
      <c r="CJ162" s="20">
        <v>30</v>
      </c>
      <c r="CK162" s="20">
        <v>-7</v>
      </c>
      <c r="CL162" s="20">
        <v>9</v>
      </c>
      <c r="CM162" s="20">
        <v>8</v>
      </c>
      <c r="CN162" s="20">
        <v>-8</v>
      </c>
      <c r="CO162" s="20">
        <v>-10</v>
      </c>
      <c r="CP162" s="20">
        <v>1</v>
      </c>
      <c r="CQ162" s="20">
        <v>-1</v>
      </c>
      <c r="CR162" s="20">
        <v>7</v>
      </c>
      <c r="CS162" s="20">
        <v>37</v>
      </c>
      <c r="CT162" s="20">
        <v>3</v>
      </c>
      <c r="CU162" s="20">
        <v>-22</v>
      </c>
      <c r="CV162" s="20">
        <v>17</v>
      </c>
      <c r="CW162" s="20">
        <v>49</v>
      </c>
      <c r="CX162" s="20">
        <v>4</v>
      </c>
      <c r="CY162" s="20">
        <v>-13</v>
      </c>
      <c r="CZ162" s="20">
        <v>-10</v>
      </c>
      <c r="DA162" s="20">
        <v>-2</v>
      </c>
      <c r="DB162" s="20">
        <v>49</v>
      </c>
      <c r="DC162" s="20">
        <v>-7</v>
      </c>
      <c r="DD162" s="20">
        <v>3</v>
      </c>
      <c r="DE162" s="20">
        <v>-7</v>
      </c>
      <c r="DF162" s="20">
        <v>-7</v>
      </c>
      <c r="DG162" s="20">
        <v>0</v>
      </c>
      <c r="DH162" s="20">
        <v>3</v>
      </c>
      <c r="DI162" s="20">
        <v>0</v>
      </c>
      <c r="DJ162" s="20">
        <v>23</v>
      </c>
    </row>
    <row r="163" spans="1:114" s="22" customFormat="1" x14ac:dyDescent="0.2">
      <c r="A163" s="3"/>
      <c r="B163" s="27" t="s">
        <v>140</v>
      </c>
      <c r="C163" s="20">
        <v>7</v>
      </c>
      <c r="D163" s="20">
        <v>15</v>
      </c>
      <c r="E163" s="20">
        <v>8</v>
      </c>
      <c r="F163" s="20">
        <v>-3</v>
      </c>
      <c r="G163" s="20">
        <v>43</v>
      </c>
      <c r="H163" s="20">
        <v>-6</v>
      </c>
      <c r="I163" s="20">
        <v>47</v>
      </c>
      <c r="J163" s="20">
        <v>-9</v>
      </c>
      <c r="K163" s="20">
        <v>7</v>
      </c>
      <c r="L163" s="20">
        <v>-68</v>
      </c>
      <c r="M163" s="20">
        <v>-9</v>
      </c>
      <c r="N163" s="20">
        <v>-1</v>
      </c>
      <c r="O163" s="20">
        <v>3</v>
      </c>
      <c r="P163" s="20">
        <v>15</v>
      </c>
      <c r="Q163" s="20">
        <v>0</v>
      </c>
      <c r="R163" s="20">
        <v>44</v>
      </c>
      <c r="S163" s="20">
        <v>-34</v>
      </c>
      <c r="T163" s="20">
        <v>1</v>
      </c>
      <c r="U163" s="20">
        <v>27</v>
      </c>
      <c r="V163" s="20">
        <v>-6</v>
      </c>
      <c r="W163" s="20">
        <v>6</v>
      </c>
      <c r="X163" s="20">
        <v>-12</v>
      </c>
      <c r="Y163" s="20">
        <v>-6</v>
      </c>
      <c r="Z163" s="20">
        <v>3</v>
      </c>
      <c r="AA163" s="20">
        <v>-1</v>
      </c>
      <c r="AB163" s="20">
        <v>0</v>
      </c>
      <c r="AC163" s="20">
        <v>9</v>
      </c>
      <c r="AD163" s="20">
        <v>2</v>
      </c>
      <c r="AE163" s="20">
        <v>7</v>
      </c>
      <c r="AF163" s="20">
        <v>3</v>
      </c>
      <c r="AG163" s="20">
        <v>0</v>
      </c>
      <c r="AH163" s="20">
        <v>-5</v>
      </c>
      <c r="AI163" s="20">
        <v>-11</v>
      </c>
      <c r="AJ163" s="20">
        <v>9</v>
      </c>
      <c r="AK163" s="20">
        <v>-1</v>
      </c>
      <c r="AL163" s="20">
        <v>2</v>
      </c>
      <c r="AM163" s="20">
        <v>8</v>
      </c>
      <c r="AN163" s="20">
        <v>9</v>
      </c>
      <c r="AO163" s="20">
        <v>11</v>
      </c>
      <c r="AP163" s="20">
        <v>-13</v>
      </c>
      <c r="AQ163" s="20">
        <v>9</v>
      </c>
      <c r="AR163" s="20">
        <v>-2</v>
      </c>
      <c r="AS163" s="20">
        <v>2</v>
      </c>
      <c r="AT163" s="20">
        <v>2</v>
      </c>
      <c r="AU163" s="20">
        <v>1</v>
      </c>
      <c r="AV163" s="20">
        <v>6</v>
      </c>
      <c r="AW163" s="20">
        <v>-5</v>
      </c>
      <c r="AX163" s="20">
        <v>7</v>
      </c>
      <c r="AY163" s="20">
        <v>91</v>
      </c>
      <c r="AZ163" s="20">
        <v>62</v>
      </c>
      <c r="BA163" s="20">
        <v>33</v>
      </c>
      <c r="BB163" s="20">
        <v>27</v>
      </c>
      <c r="BC163" s="20">
        <v>9</v>
      </c>
      <c r="BD163" s="20">
        <v>-3</v>
      </c>
      <c r="BE163" s="20">
        <v>-50</v>
      </c>
      <c r="BF163" s="20">
        <v>-121</v>
      </c>
      <c r="BG163" s="20">
        <v>-12</v>
      </c>
      <c r="BH163" s="20">
        <v>-13</v>
      </c>
      <c r="BI163" s="20">
        <v>12</v>
      </c>
      <c r="BJ163" s="20">
        <v>1</v>
      </c>
      <c r="BK163" s="20">
        <v>43</v>
      </c>
      <c r="BL163" s="20">
        <v>0</v>
      </c>
      <c r="BM163" s="20">
        <v>84</v>
      </c>
      <c r="BN163" s="20">
        <v>14</v>
      </c>
      <c r="BO163" s="20">
        <v>46</v>
      </c>
      <c r="BP163" s="20">
        <v>15</v>
      </c>
      <c r="BQ163" s="20">
        <v>-8</v>
      </c>
      <c r="BR163" s="20">
        <v>-142</v>
      </c>
      <c r="BS163" s="20">
        <v>-19</v>
      </c>
      <c r="BT163" s="20">
        <v>-8</v>
      </c>
      <c r="BU163" s="20">
        <v>16</v>
      </c>
      <c r="BV163" s="20">
        <v>-3</v>
      </c>
      <c r="BW163" s="20">
        <v>11</v>
      </c>
      <c r="BX163" s="20">
        <v>36</v>
      </c>
      <c r="BY163" s="20">
        <v>40</v>
      </c>
      <c r="BZ163" s="20">
        <v>7</v>
      </c>
      <c r="CA163" s="20">
        <v>16</v>
      </c>
      <c r="CB163" s="20">
        <v>51</v>
      </c>
      <c r="CC163" s="20">
        <v>-101</v>
      </c>
      <c r="CD163" s="20">
        <v>-38</v>
      </c>
      <c r="CE163" s="20">
        <v>-58</v>
      </c>
      <c r="CF163" s="20">
        <v>9</v>
      </c>
      <c r="CG163" s="20">
        <v>8</v>
      </c>
      <c r="CH163" s="20">
        <v>36</v>
      </c>
      <c r="CI163" s="20">
        <v>47</v>
      </c>
      <c r="CJ163" s="20">
        <v>47</v>
      </c>
      <c r="CK163" s="20">
        <v>15</v>
      </c>
      <c r="CL163" s="20">
        <v>26</v>
      </c>
      <c r="CM163" s="20">
        <v>101</v>
      </c>
      <c r="CN163" s="20">
        <v>8</v>
      </c>
      <c r="CO163" s="20">
        <v>-37</v>
      </c>
      <c r="CP163" s="20">
        <v>-170</v>
      </c>
      <c r="CQ163" s="20">
        <v>-14</v>
      </c>
      <c r="CR163" s="20">
        <v>-64</v>
      </c>
      <c r="CS163" s="20">
        <v>-3</v>
      </c>
      <c r="CT163" s="20">
        <v>-1</v>
      </c>
      <c r="CU163" s="20">
        <v>73</v>
      </c>
      <c r="CV163" s="20">
        <v>93</v>
      </c>
      <c r="CW163" s="20">
        <v>38</v>
      </c>
      <c r="CX163" s="20">
        <v>5</v>
      </c>
      <c r="CY163" s="20">
        <v>46</v>
      </c>
      <c r="CZ163" s="20">
        <v>-59</v>
      </c>
      <c r="DA163" s="20">
        <v>-101</v>
      </c>
      <c r="DB163" s="20">
        <v>-85</v>
      </c>
      <c r="DC163" s="20">
        <v>-3</v>
      </c>
      <c r="DD163" s="20">
        <v>-2</v>
      </c>
      <c r="DE163" s="20">
        <v>-10</v>
      </c>
      <c r="DF163" s="20">
        <v>14</v>
      </c>
      <c r="DG163" s="20">
        <v>72</v>
      </c>
      <c r="DH163" s="20">
        <v>59</v>
      </c>
      <c r="DI163" s="20">
        <v>9</v>
      </c>
      <c r="DJ163" s="20">
        <v>20</v>
      </c>
    </row>
    <row r="164" spans="1:114" s="22" customFormat="1" x14ac:dyDescent="0.2">
      <c r="A164" s="3"/>
      <c r="B164" s="27" t="s">
        <v>196</v>
      </c>
      <c r="C164" s="20">
        <v>55</v>
      </c>
      <c r="D164" s="20">
        <v>-87</v>
      </c>
      <c r="E164" s="20">
        <v>33</v>
      </c>
      <c r="F164" s="20">
        <v>50</v>
      </c>
      <c r="G164" s="20">
        <v>-91</v>
      </c>
      <c r="H164" s="20">
        <v>-40</v>
      </c>
      <c r="I164" s="20">
        <v>43</v>
      </c>
      <c r="J164" s="20">
        <v>-30</v>
      </c>
      <c r="K164" s="20">
        <v>56</v>
      </c>
      <c r="L164" s="20">
        <v>47</v>
      </c>
      <c r="M164" s="20">
        <v>34</v>
      </c>
      <c r="N164" s="20">
        <v>70</v>
      </c>
      <c r="O164" s="20">
        <v>-6</v>
      </c>
      <c r="P164" s="20">
        <v>-40</v>
      </c>
      <c r="Q164" s="20">
        <v>-13</v>
      </c>
      <c r="R164" s="20">
        <v>12</v>
      </c>
      <c r="S164" s="20">
        <v>2</v>
      </c>
      <c r="T164" s="20">
        <v>25</v>
      </c>
      <c r="U164" s="20">
        <v>5</v>
      </c>
      <c r="V164" s="20">
        <v>-17</v>
      </c>
      <c r="W164" s="20">
        <v>64</v>
      </c>
      <c r="X164" s="20">
        <v>50</v>
      </c>
      <c r="Y164" s="20">
        <v>23</v>
      </c>
      <c r="Z164" s="20">
        <v>0</v>
      </c>
      <c r="AA164" s="20">
        <v>-6</v>
      </c>
      <c r="AB164" s="20">
        <v>8</v>
      </c>
      <c r="AC164" s="20">
        <v>-2</v>
      </c>
      <c r="AD164" s="20">
        <v>-8</v>
      </c>
      <c r="AE164" s="20">
        <v>50</v>
      </c>
      <c r="AF164" s="20">
        <v>8</v>
      </c>
      <c r="AG164" s="20">
        <v>10</v>
      </c>
      <c r="AH164" s="20">
        <v>11</v>
      </c>
      <c r="AI164" s="20">
        <v>70</v>
      </c>
      <c r="AJ164" s="20">
        <v>28</v>
      </c>
      <c r="AK164" s="20">
        <v>61</v>
      </c>
      <c r="AL164" s="20">
        <v>29</v>
      </c>
      <c r="AM164" s="20">
        <v>2</v>
      </c>
      <c r="AN164" s="20">
        <v>12</v>
      </c>
      <c r="AO164" s="20">
        <v>30</v>
      </c>
      <c r="AP164" s="20">
        <v>-25</v>
      </c>
      <c r="AQ164" s="20">
        <v>-13</v>
      </c>
      <c r="AR164" s="20">
        <v>9</v>
      </c>
      <c r="AS164" s="20">
        <v>5</v>
      </c>
      <c r="AT164" s="20">
        <v>50</v>
      </c>
      <c r="AU164" s="20">
        <v>43</v>
      </c>
      <c r="AV164" s="20">
        <v>92</v>
      </c>
      <c r="AW164" s="20">
        <v>55</v>
      </c>
      <c r="AX164" s="20">
        <v>-7</v>
      </c>
      <c r="AY164" s="20">
        <v>7</v>
      </c>
      <c r="AZ164" s="20">
        <v>-33</v>
      </c>
      <c r="BA164" s="20">
        <v>17</v>
      </c>
      <c r="BB164" s="20">
        <v>11</v>
      </c>
      <c r="BC164" s="20">
        <v>29</v>
      </c>
      <c r="BD164" s="20">
        <v>11</v>
      </c>
      <c r="BE164" s="20">
        <v>32</v>
      </c>
      <c r="BF164" s="20">
        <v>32</v>
      </c>
      <c r="BG164" s="20">
        <v>49</v>
      </c>
      <c r="BH164" s="20">
        <v>104</v>
      </c>
      <c r="BI164" s="20">
        <v>59</v>
      </c>
      <c r="BJ164" s="20">
        <v>50</v>
      </c>
      <c r="BK164" s="20">
        <v>-166</v>
      </c>
      <c r="BL164" s="20">
        <v>-12</v>
      </c>
      <c r="BM164" s="20">
        <v>-27</v>
      </c>
      <c r="BN164" s="20">
        <v>50</v>
      </c>
      <c r="BO164" s="20">
        <v>26</v>
      </c>
      <c r="BP164" s="20">
        <v>3</v>
      </c>
      <c r="BQ164" s="20">
        <v>16</v>
      </c>
      <c r="BR164" s="20">
        <v>48</v>
      </c>
      <c r="BS164" s="20">
        <v>44</v>
      </c>
      <c r="BT164" s="20">
        <v>68</v>
      </c>
      <c r="BU164" s="20">
        <v>23</v>
      </c>
      <c r="BV164" s="20">
        <v>-15</v>
      </c>
      <c r="BW164" s="20">
        <v>-21</v>
      </c>
      <c r="BX164" s="20">
        <v>-11</v>
      </c>
      <c r="BY164" s="20">
        <v>-27</v>
      </c>
      <c r="BZ164" s="20">
        <v>-13</v>
      </c>
      <c r="CA164" s="20">
        <v>32</v>
      </c>
      <c r="CB164" s="20">
        <v>-23</v>
      </c>
      <c r="CC164" s="20">
        <v>53</v>
      </c>
      <c r="CD164" s="20">
        <v>-21</v>
      </c>
      <c r="CE164" s="20">
        <v>30</v>
      </c>
      <c r="CF164" s="20">
        <v>35</v>
      </c>
      <c r="CG164" s="20">
        <v>42</v>
      </c>
      <c r="CH164" s="20">
        <v>33</v>
      </c>
      <c r="CI164" s="20">
        <v>-29</v>
      </c>
      <c r="CJ164" s="20">
        <v>-5</v>
      </c>
      <c r="CK164" s="20">
        <v>-29</v>
      </c>
      <c r="CL164" s="20">
        <v>-9</v>
      </c>
      <c r="CM164" s="20">
        <v>25</v>
      </c>
      <c r="CN164" s="20">
        <v>30</v>
      </c>
      <c r="CO164" s="20">
        <v>46</v>
      </c>
      <c r="CP164" s="20">
        <v>19</v>
      </c>
      <c r="CQ164" s="20">
        <v>38</v>
      </c>
      <c r="CR164" s="20">
        <v>29</v>
      </c>
      <c r="CS164" s="20">
        <v>59</v>
      </c>
      <c r="CT164" s="20">
        <v>14</v>
      </c>
      <c r="CU164" s="20">
        <v>40</v>
      </c>
      <c r="CV164" s="20">
        <v>-1</v>
      </c>
      <c r="CW164" s="20">
        <v>-3</v>
      </c>
      <c r="CX164" s="20">
        <v>-28</v>
      </c>
      <c r="CY164" s="20">
        <v>10</v>
      </c>
      <c r="CZ164" s="20">
        <v>-47</v>
      </c>
      <c r="DA164" s="20">
        <v>-3</v>
      </c>
      <c r="DB164" s="20">
        <v>-29</v>
      </c>
      <c r="DC164" s="20">
        <v>33</v>
      </c>
      <c r="DD164" s="20">
        <v>16</v>
      </c>
      <c r="DE164" s="20">
        <v>-20</v>
      </c>
      <c r="DF164" s="20">
        <v>-63</v>
      </c>
      <c r="DG164" s="20">
        <v>28</v>
      </c>
      <c r="DH164" s="20">
        <v>21</v>
      </c>
      <c r="DI164" s="20">
        <v>12</v>
      </c>
      <c r="DJ164" s="20">
        <v>-33</v>
      </c>
    </row>
    <row r="165" spans="1:114" s="22" customFormat="1" x14ac:dyDescent="0.2">
      <c r="A165" s="3"/>
      <c r="B165" s="27" t="s">
        <v>142</v>
      </c>
      <c r="C165" s="20">
        <v>7</v>
      </c>
      <c r="D165" s="20">
        <v>0</v>
      </c>
      <c r="E165" s="20">
        <v>8</v>
      </c>
      <c r="F165" s="20">
        <v>2</v>
      </c>
      <c r="G165" s="20">
        <v>18</v>
      </c>
      <c r="H165" s="20">
        <v>11</v>
      </c>
      <c r="I165" s="20">
        <v>9</v>
      </c>
      <c r="J165" s="20">
        <v>3</v>
      </c>
      <c r="K165" s="20">
        <v>36</v>
      </c>
      <c r="L165" s="20">
        <v>69</v>
      </c>
      <c r="M165" s="20">
        <v>28</v>
      </c>
      <c r="N165" s="20">
        <v>5</v>
      </c>
      <c r="O165" s="20">
        <v>13</v>
      </c>
      <c r="P165" s="20">
        <v>5</v>
      </c>
      <c r="Q165" s="20">
        <v>89</v>
      </c>
      <c r="R165" s="20">
        <v>51</v>
      </c>
      <c r="S165" s="20">
        <v>19</v>
      </c>
      <c r="T165" s="20">
        <v>72</v>
      </c>
      <c r="U165" s="20">
        <v>6</v>
      </c>
      <c r="V165" s="20">
        <v>48</v>
      </c>
      <c r="W165" s="20">
        <v>53</v>
      </c>
      <c r="X165" s="20">
        <v>71</v>
      </c>
      <c r="Y165" s="20">
        <v>-4</v>
      </c>
      <c r="Z165" s="20">
        <v>34</v>
      </c>
      <c r="AA165" s="20">
        <v>24</v>
      </c>
      <c r="AB165" s="20">
        <v>41</v>
      </c>
      <c r="AC165" s="20">
        <v>102</v>
      </c>
      <c r="AD165" s="20">
        <v>-24</v>
      </c>
      <c r="AE165" s="20">
        <v>-63</v>
      </c>
      <c r="AF165" s="20">
        <v>50</v>
      </c>
      <c r="AG165" s="20">
        <v>16</v>
      </c>
      <c r="AH165" s="20">
        <v>28</v>
      </c>
      <c r="AI165" s="20">
        <v>28</v>
      </c>
      <c r="AJ165" s="20">
        <v>45</v>
      </c>
      <c r="AK165" s="20">
        <v>30</v>
      </c>
      <c r="AL165" s="20">
        <v>-89</v>
      </c>
      <c r="AM165" s="20">
        <v>67</v>
      </c>
      <c r="AN165" s="20">
        <v>79</v>
      </c>
      <c r="AO165" s="20">
        <v>175</v>
      </c>
      <c r="AP165" s="20">
        <v>55</v>
      </c>
      <c r="AQ165" s="20">
        <v>-69</v>
      </c>
      <c r="AR165" s="20">
        <v>-3</v>
      </c>
      <c r="AS165" s="20">
        <v>38</v>
      </c>
      <c r="AT165" s="20">
        <v>-10</v>
      </c>
      <c r="AU165" s="20">
        <v>51</v>
      </c>
      <c r="AV165" s="20">
        <v>97</v>
      </c>
      <c r="AW165" s="20">
        <v>83</v>
      </c>
      <c r="AX165" s="20">
        <v>-32</v>
      </c>
      <c r="AY165" s="20">
        <v>20</v>
      </c>
      <c r="AZ165" s="20">
        <v>46</v>
      </c>
      <c r="BA165" s="20">
        <v>61</v>
      </c>
      <c r="BB165" s="20">
        <v>26</v>
      </c>
      <c r="BC165" s="20">
        <v>0</v>
      </c>
      <c r="BD165" s="20">
        <v>49</v>
      </c>
      <c r="BE165" s="20">
        <v>35</v>
      </c>
      <c r="BF165" s="20">
        <v>63</v>
      </c>
      <c r="BG165" s="20">
        <v>31</v>
      </c>
      <c r="BH165" s="20">
        <v>33</v>
      </c>
      <c r="BI165" s="20">
        <v>-4</v>
      </c>
      <c r="BJ165" s="20">
        <v>-43</v>
      </c>
      <c r="BK165" s="20">
        <v>12</v>
      </c>
      <c r="BL165" s="20">
        <v>-10</v>
      </c>
      <c r="BM165" s="20">
        <v>124</v>
      </c>
      <c r="BN165" s="20">
        <v>-21</v>
      </c>
      <c r="BO165" s="20">
        <v>-9</v>
      </c>
      <c r="BP165" s="20">
        <v>-12</v>
      </c>
      <c r="BQ165" s="20">
        <v>-28</v>
      </c>
      <c r="BR165" s="20">
        <v>-15</v>
      </c>
      <c r="BS165" s="20">
        <v>30</v>
      </c>
      <c r="BT165" s="20">
        <v>15</v>
      </c>
      <c r="BU165" s="20">
        <v>63</v>
      </c>
      <c r="BV165" s="20">
        <v>-71</v>
      </c>
      <c r="BW165" s="20">
        <v>71</v>
      </c>
      <c r="BX165" s="20">
        <v>28</v>
      </c>
      <c r="BY165" s="20">
        <v>84</v>
      </c>
      <c r="BZ165" s="20">
        <v>11</v>
      </c>
      <c r="CA165" s="20">
        <v>-2</v>
      </c>
      <c r="CB165" s="20">
        <v>29</v>
      </c>
      <c r="CC165" s="20">
        <v>0</v>
      </c>
      <c r="CD165" s="20">
        <v>45</v>
      </c>
      <c r="CE165" s="20">
        <v>54</v>
      </c>
      <c r="CF165" s="20">
        <v>111</v>
      </c>
      <c r="CG165" s="20">
        <v>42</v>
      </c>
      <c r="CH165" s="20">
        <v>-40</v>
      </c>
      <c r="CI165" s="20">
        <v>58</v>
      </c>
      <c r="CJ165" s="20">
        <v>22</v>
      </c>
      <c r="CK165" s="20">
        <v>31</v>
      </c>
      <c r="CL165" s="20">
        <v>10</v>
      </c>
      <c r="CM165" s="20">
        <v>13</v>
      </c>
      <c r="CN165" s="20">
        <v>-5</v>
      </c>
      <c r="CO165" s="20">
        <v>59</v>
      </c>
      <c r="CP165" s="20">
        <v>97</v>
      </c>
      <c r="CQ165" s="20">
        <v>8</v>
      </c>
      <c r="CR165" s="20">
        <v>31</v>
      </c>
      <c r="CS165" s="20">
        <v>12</v>
      </c>
      <c r="CT165" s="20">
        <v>-58</v>
      </c>
      <c r="CU165" s="20">
        <v>58</v>
      </c>
      <c r="CV165" s="20">
        <v>35</v>
      </c>
      <c r="CW165" s="20">
        <v>28</v>
      </c>
      <c r="CX165" s="20">
        <v>-20</v>
      </c>
      <c r="CY165" s="20">
        <v>-21</v>
      </c>
      <c r="CZ165" s="20">
        <v>-18</v>
      </c>
      <c r="DA165" s="20">
        <v>4</v>
      </c>
      <c r="DB165" s="20">
        <v>-26</v>
      </c>
      <c r="DC165" s="20">
        <v>30</v>
      </c>
      <c r="DD165" s="20">
        <v>0</v>
      </c>
      <c r="DE165" s="20">
        <v>9</v>
      </c>
      <c r="DF165" s="20">
        <v>-17</v>
      </c>
      <c r="DG165" s="20">
        <v>48</v>
      </c>
      <c r="DH165" s="20">
        <v>31</v>
      </c>
      <c r="DI165" s="20">
        <v>-37</v>
      </c>
      <c r="DJ165" s="20">
        <v>-19</v>
      </c>
    </row>
    <row r="166" spans="1:114" s="22" customFormat="1" x14ac:dyDescent="0.2">
      <c r="A166" s="3"/>
      <c r="B166" s="27" t="s">
        <v>143</v>
      </c>
      <c r="C166" s="20">
        <v>-4</v>
      </c>
      <c r="D166" s="20">
        <v>8</v>
      </c>
      <c r="E166" s="20">
        <v>4</v>
      </c>
      <c r="F166" s="20">
        <v>2</v>
      </c>
      <c r="G166" s="20">
        <v>5</v>
      </c>
      <c r="H166" s="20">
        <v>0</v>
      </c>
      <c r="I166" s="20">
        <v>1</v>
      </c>
      <c r="J166" s="20">
        <v>0</v>
      </c>
      <c r="K166" s="20">
        <v>0</v>
      </c>
      <c r="L166" s="20">
        <v>0</v>
      </c>
      <c r="M166" s="20">
        <v>1</v>
      </c>
      <c r="N166" s="20">
        <v>0</v>
      </c>
      <c r="O166" s="20">
        <v>3</v>
      </c>
      <c r="P166" s="20">
        <v>20</v>
      </c>
      <c r="Q166" s="20">
        <v>22</v>
      </c>
      <c r="R166" s="20">
        <v>15</v>
      </c>
      <c r="S166" s="20">
        <v>-3</v>
      </c>
      <c r="T166" s="20">
        <v>32</v>
      </c>
      <c r="U166" s="20">
        <v>2</v>
      </c>
      <c r="V166" s="20">
        <v>20</v>
      </c>
      <c r="W166" s="20">
        <v>-4</v>
      </c>
      <c r="X166" s="20">
        <v>-3</v>
      </c>
      <c r="Y166" s="20">
        <v>-49</v>
      </c>
      <c r="Z166" s="20">
        <v>-17</v>
      </c>
      <c r="AA166" s="20">
        <v>6</v>
      </c>
      <c r="AB166" s="20">
        <v>-23</v>
      </c>
      <c r="AC166" s="20">
        <v>12</v>
      </c>
      <c r="AD166" s="20">
        <v>12</v>
      </c>
      <c r="AE166" s="20">
        <v>1</v>
      </c>
      <c r="AF166" s="20">
        <v>12</v>
      </c>
      <c r="AG166" s="20">
        <v>7</v>
      </c>
      <c r="AH166" s="20">
        <v>16</v>
      </c>
      <c r="AI166" s="20">
        <v>6</v>
      </c>
      <c r="AJ166" s="20">
        <v>26</v>
      </c>
      <c r="AK166" s="20">
        <v>4</v>
      </c>
      <c r="AL166" s="20">
        <v>-8</v>
      </c>
      <c r="AM166" s="20">
        <v>4</v>
      </c>
      <c r="AN166" s="20">
        <v>-2</v>
      </c>
      <c r="AO166" s="20">
        <v>6</v>
      </c>
      <c r="AP166" s="20">
        <v>27</v>
      </c>
      <c r="AQ166" s="20">
        <v>-9</v>
      </c>
      <c r="AR166" s="20">
        <v>6</v>
      </c>
      <c r="AS166" s="20">
        <v>-19</v>
      </c>
      <c r="AT166" s="20">
        <v>1</v>
      </c>
      <c r="AU166" s="20">
        <v>-13</v>
      </c>
      <c r="AV166" s="20">
        <v>23</v>
      </c>
      <c r="AW166" s="20">
        <v>17</v>
      </c>
      <c r="AX166" s="20">
        <v>-7</v>
      </c>
      <c r="AY166" s="20">
        <v>24</v>
      </c>
      <c r="AZ166" s="20">
        <v>-3</v>
      </c>
      <c r="BA166" s="20">
        <v>18</v>
      </c>
      <c r="BB166" s="20">
        <v>0</v>
      </c>
      <c r="BC166" s="20">
        <v>30</v>
      </c>
      <c r="BD166" s="20">
        <v>36</v>
      </c>
      <c r="BE166" s="20">
        <v>-12</v>
      </c>
      <c r="BF166" s="20">
        <v>6</v>
      </c>
      <c r="BG166" s="20">
        <v>16</v>
      </c>
      <c r="BH166" s="20">
        <v>37</v>
      </c>
      <c r="BI166" s="20">
        <v>29</v>
      </c>
      <c r="BJ166" s="20">
        <v>-2</v>
      </c>
      <c r="BK166" s="20">
        <v>-2</v>
      </c>
      <c r="BL166" s="20">
        <v>12</v>
      </c>
      <c r="BM166" s="20">
        <v>15</v>
      </c>
      <c r="BN166" s="20">
        <v>11</v>
      </c>
      <c r="BO166" s="20">
        <v>-5</v>
      </c>
      <c r="BP166" s="20">
        <v>14</v>
      </c>
      <c r="BQ166" s="20">
        <v>13</v>
      </c>
      <c r="BR166" s="20">
        <v>10</v>
      </c>
      <c r="BS166" s="20">
        <v>-17</v>
      </c>
      <c r="BT166" s="20">
        <v>-12</v>
      </c>
      <c r="BU166" s="20">
        <v>-4</v>
      </c>
      <c r="BV166" s="20">
        <v>-16</v>
      </c>
      <c r="BW166" s="20">
        <v>-13</v>
      </c>
      <c r="BX166" s="20">
        <v>-6</v>
      </c>
      <c r="BY166" s="20">
        <v>-7</v>
      </c>
      <c r="BZ166" s="20">
        <v>20</v>
      </c>
      <c r="CA166" s="20">
        <v>20</v>
      </c>
      <c r="CB166" s="20">
        <v>25</v>
      </c>
      <c r="CC166" s="20">
        <v>-2</v>
      </c>
      <c r="CD166" s="20">
        <v>14</v>
      </c>
      <c r="CE166" s="20">
        <v>2</v>
      </c>
      <c r="CF166" s="20">
        <v>-10</v>
      </c>
      <c r="CG166" s="20">
        <v>-5</v>
      </c>
      <c r="CH166" s="20">
        <v>-12</v>
      </c>
      <c r="CI166" s="20">
        <v>14</v>
      </c>
      <c r="CJ166" s="20">
        <v>34</v>
      </c>
      <c r="CK166" s="20">
        <v>3</v>
      </c>
      <c r="CL166" s="20">
        <v>-10</v>
      </c>
      <c r="CM166" s="20">
        <v>-4</v>
      </c>
      <c r="CN166" s="20">
        <v>31</v>
      </c>
      <c r="CO166" s="20">
        <v>32</v>
      </c>
      <c r="CP166" s="20">
        <v>-2</v>
      </c>
      <c r="CQ166" s="20">
        <v>7</v>
      </c>
      <c r="CR166" s="20">
        <v>-7</v>
      </c>
      <c r="CS166" s="20">
        <v>-7</v>
      </c>
      <c r="CT166" s="20">
        <v>-27</v>
      </c>
      <c r="CU166" s="20">
        <v>-3</v>
      </c>
      <c r="CV166" s="20">
        <v>18</v>
      </c>
      <c r="CW166" s="20">
        <v>13</v>
      </c>
      <c r="CX166" s="20">
        <v>16</v>
      </c>
      <c r="CY166" s="20">
        <v>4</v>
      </c>
      <c r="CZ166" s="20">
        <v>-18</v>
      </c>
      <c r="DA166" s="20">
        <v>-12</v>
      </c>
      <c r="DB166" s="20">
        <v>1</v>
      </c>
      <c r="DC166" s="20">
        <v>-1</v>
      </c>
      <c r="DD166" s="20">
        <v>5</v>
      </c>
      <c r="DE166" s="20">
        <v>-6</v>
      </c>
      <c r="DF166" s="20">
        <v>-16</v>
      </c>
      <c r="DG166" s="20">
        <v>20</v>
      </c>
      <c r="DH166" s="20">
        <v>15</v>
      </c>
      <c r="DI166" s="20">
        <v>3</v>
      </c>
      <c r="DJ166" s="20">
        <v>11</v>
      </c>
    </row>
    <row r="167" spans="1:114" s="22" customFormat="1" x14ac:dyDescent="0.2">
      <c r="A167" s="3"/>
      <c r="B167" s="28" t="s">
        <v>144</v>
      </c>
      <c r="C167" s="74">
        <v>39</v>
      </c>
      <c r="D167" s="74">
        <v>49</v>
      </c>
      <c r="E167" s="74">
        <v>137</v>
      </c>
      <c r="F167" s="74">
        <v>25</v>
      </c>
      <c r="G167" s="74">
        <v>-103</v>
      </c>
      <c r="H167" s="74">
        <v>-23</v>
      </c>
      <c r="I167" s="74">
        <v>6</v>
      </c>
      <c r="J167" s="74">
        <v>25</v>
      </c>
      <c r="K167" s="74">
        <v>73</v>
      </c>
      <c r="L167" s="74">
        <v>108</v>
      </c>
      <c r="M167" s="74">
        <v>-2</v>
      </c>
      <c r="N167" s="74">
        <v>-63</v>
      </c>
      <c r="O167" s="74">
        <v>-19</v>
      </c>
      <c r="P167" s="74">
        <v>28</v>
      </c>
      <c r="Q167" s="74">
        <v>0</v>
      </c>
      <c r="R167" s="74">
        <v>-16</v>
      </c>
      <c r="S167" s="74">
        <v>10</v>
      </c>
      <c r="T167" s="74">
        <v>-1</v>
      </c>
      <c r="U167" s="74">
        <v>2</v>
      </c>
      <c r="V167" s="74">
        <v>-6</v>
      </c>
      <c r="W167" s="74">
        <v>-3</v>
      </c>
      <c r="X167" s="74">
        <v>37</v>
      </c>
      <c r="Y167" s="74">
        <v>27</v>
      </c>
      <c r="Z167" s="74">
        <v>11</v>
      </c>
      <c r="AA167" s="74">
        <v>14</v>
      </c>
      <c r="AB167" s="74">
        <v>4</v>
      </c>
      <c r="AC167" s="74">
        <v>15</v>
      </c>
      <c r="AD167" s="74">
        <v>11</v>
      </c>
      <c r="AE167" s="74">
        <v>-2</v>
      </c>
      <c r="AF167" s="74">
        <v>40</v>
      </c>
      <c r="AG167" s="74">
        <v>3</v>
      </c>
      <c r="AH167" s="74">
        <v>2</v>
      </c>
      <c r="AI167" s="74">
        <v>11</v>
      </c>
      <c r="AJ167" s="74">
        <v>18</v>
      </c>
      <c r="AK167" s="74">
        <v>11</v>
      </c>
      <c r="AL167" s="74">
        <v>-16</v>
      </c>
      <c r="AM167" s="74">
        <v>6</v>
      </c>
      <c r="AN167" s="74">
        <v>49</v>
      </c>
      <c r="AO167" s="74">
        <v>7</v>
      </c>
      <c r="AP167" s="74">
        <v>22</v>
      </c>
      <c r="AQ167" s="74">
        <v>11</v>
      </c>
      <c r="AR167" s="74">
        <v>-2</v>
      </c>
      <c r="AS167" s="74">
        <v>8</v>
      </c>
      <c r="AT167" s="74">
        <v>7</v>
      </c>
      <c r="AU167" s="74">
        <v>-10</v>
      </c>
      <c r="AV167" s="74">
        <v>27</v>
      </c>
      <c r="AW167" s="74">
        <v>35</v>
      </c>
      <c r="AX167" s="74">
        <v>-7</v>
      </c>
      <c r="AY167" s="74">
        <v>21</v>
      </c>
      <c r="AZ167" s="74">
        <v>27</v>
      </c>
      <c r="BA167" s="74">
        <v>16</v>
      </c>
      <c r="BB167" s="74">
        <v>-7</v>
      </c>
      <c r="BC167" s="74">
        <v>16</v>
      </c>
      <c r="BD167" s="74">
        <v>25</v>
      </c>
      <c r="BE167" s="74">
        <v>31</v>
      </c>
      <c r="BF167" s="74">
        <v>30</v>
      </c>
      <c r="BG167" s="74">
        <v>37</v>
      </c>
      <c r="BH167" s="74">
        <v>47</v>
      </c>
      <c r="BI167" s="74">
        <v>46</v>
      </c>
      <c r="BJ167" s="74">
        <v>-13</v>
      </c>
      <c r="BK167" s="74">
        <v>-27</v>
      </c>
      <c r="BL167" s="74">
        <v>4</v>
      </c>
      <c r="BM167" s="74">
        <v>8</v>
      </c>
      <c r="BN167" s="74">
        <v>-5</v>
      </c>
      <c r="BO167" s="74">
        <v>-8</v>
      </c>
      <c r="BP167" s="74">
        <v>27</v>
      </c>
      <c r="BQ167" s="74">
        <v>5</v>
      </c>
      <c r="BR167" s="74">
        <v>6</v>
      </c>
      <c r="BS167" s="74">
        <v>5</v>
      </c>
      <c r="BT167" s="74">
        <v>18</v>
      </c>
      <c r="BU167" s="74">
        <v>14</v>
      </c>
      <c r="BV167" s="74">
        <v>-13</v>
      </c>
      <c r="BW167" s="74">
        <v>18</v>
      </c>
      <c r="BX167" s="74">
        <v>6</v>
      </c>
      <c r="BY167" s="74">
        <v>4</v>
      </c>
      <c r="BZ167" s="74">
        <v>10</v>
      </c>
      <c r="CA167" s="74">
        <v>4</v>
      </c>
      <c r="CB167" s="74">
        <v>-3</v>
      </c>
      <c r="CC167" s="74">
        <v>2</v>
      </c>
      <c r="CD167" s="74">
        <v>31</v>
      </c>
      <c r="CE167" s="74">
        <v>17</v>
      </c>
      <c r="CF167" s="74">
        <v>-2</v>
      </c>
      <c r="CG167" s="74">
        <v>-2</v>
      </c>
      <c r="CH167" s="74">
        <v>3</v>
      </c>
      <c r="CI167" s="74">
        <v>6</v>
      </c>
      <c r="CJ167" s="74">
        <v>-14</v>
      </c>
      <c r="CK167" s="74">
        <v>10</v>
      </c>
      <c r="CL167" s="74">
        <v>24</v>
      </c>
      <c r="CM167" s="74">
        <v>39</v>
      </c>
      <c r="CN167" s="74">
        <v>5</v>
      </c>
      <c r="CO167" s="74">
        <v>-16</v>
      </c>
      <c r="CP167" s="74">
        <v>-1</v>
      </c>
      <c r="CQ167" s="74">
        <v>11</v>
      </c>
      <c r="CR167" s="74">
        <v>7</v>
      </c>
      <c r="CS167" s="74">
        <v>13</v>
      </c>
      <c r="CT167" s="74">
        <v>54</v>
      </c>
      <c r="CU167" s="74">
        <v>15</v>
      </c>
      <c r="CV167" s="74">
        <v>10</v>
      </c>
      <c r="CW167" s="74">
        <v>2</v>
      </c>
      <c r="CX167" s="74">
        <v>14</v>
      </c>
      <c r="CY167" s="74">
        <v>13</v>
      </c>
      <c r="CZ167" s="74">
        <v>-35</v>
      </c>
      <c r="DA167" s="74">
        <v>-15</v>
      </c>
      <c r="DB167" s="74">
        <v>0</v>
      </c>
      <c r="DC167" s="74">
        <v>37</v>
      </c>
      <c r="DD167" s="74">
        <v>12</v>
      </c>
      <c r="DE167" s="74">
        <v>44</v>
      </c>
      <c r="DF167" s="74">
        <v>4</v>
      </c>
      <c r="DG167" s="74">
        <v>3</v>
      </c>
      <c r="DH167" s="74">
        <v>-29</v>
      </c>
      <c r="DI167" s="74">
        <v>10</v>
      </c>
      <c r="DJ167" s="74">
        <v>9</v>
      </c>
    </row>
    <row r="168" spans="1:114" ht="15.75" x14ac:dyDescent="0.2">
      <c r="B168" s="29" t="s">
        <v>145</v>
      </c>
      <c r="C168" s="67">
        <v>7037</v>
      </c>
      <c r="D168" s="67">
        <v>13478</v>
      </c>
      <c r="E168" s="67">
        <v>3895</v>
      </c>
      <c r="F168" s="67">
        <v>2566</v>
      </c>
      <c r="G168" s="67">
        <v>-6881</v>
      </c>
      <c r="H168" s="67">
        <v>-5715</v>
      </c>
      <c r="I168" s="67">
        <v>-6469</v>
      </c>
      <c r="J168" s="67">
        <v>-9085</v>
      </c>
      <c r="K168" s="67">
        <v>3002</v>
      </c>
      <c r="L168" s="67">
        <v>6501</v>
      </c>
      <c r="M168" s="67">
        <v>6704</v>
      </c>
      <c r="N168" s="67">
        <v>-5823</v>
      </c>
      <c r="O168" s="67">
        <v>7220</v>
      </c>
      <c r="P168" s="67">
        <v>12529</v>
      </c>
      <c r="Q168" s="67">
        <v>6321</v>
      </c>
      <c r="R168" s="67">
        <v>791</v>
      </c>
      <c r="S168" s="67">
        <v>-4368</v>
      </c>
      <c r="T168" s="67">
        <v>-2163</v>
      </c>
      <c r="U168" s="67">
        <v>-3796</v>
      </c>
      <c r="V168" s="67">
        <v>-6025</v>
      </c>
      <c r="W168" s="67">
        <v>-1441</v>
      </c>
      <c r="X168" s="67">
        <v>2599</v>
      </c>
      <c r="Y168" s="67">
        <v>1385</v>
      </c>
      <c r="Z168" s="67">
        <v>-12469</v>
      </c>
      <c r="AA168" s="67">
        <v>2198</v>
      </c>
      <c r="AB168" s="67">
        <v>7156</v>
      </c>
      <c r="AC168" s="67">
        <v>3189</v>
      </c>
      <c r="AD168" s="67">
        <v>1272</v>
      </c>
      <c r="AE168" s="67">
        <v>-7530</v>
      </c>
      <c r="AF168" s="67">
        <v>-3241</v>
      </c>
      <c r="AG168" s="67">
        <v>-3011</v>
      </c>
      <c r="AH168" s="67">
        <v>-2634</v>
      </c>
      <c r="AI168" s="67">
        <v>2244</v>
      </c>
      <c r="AJ168" s="67">
        <v>5200</v>
      </c>
      <c r="AK168" s="67">
        <v>6456</v>
      </c>
      <c r="AL168" s="67">
        <v>-8796</v>
      </c>
      <c r="AM168" s="67">
        <v>6691</v>
      </c>
      <c r="AN168" s="67">
        <v>9712</v>
      </c>
      <c r="AO168" s="67">
        <v>9583</v>
      </c>
      <c r="AP168" s="67">
        <v>3292</v>
      </c>
      <c r="AQ168" s="67">
        <v>-4568</v>
      </c>
      <c r="AR168" s="67">
        <v>-2695</v>
      </c>
      <c r="AS168" s="67">
        <v>-2270</v>
      </c>
      <c r="AT168" s="67">
        <v>-1373</v>
      </c>
      <c r="AU168" s="67">
        <v>-149</v>
      </c>
      <c r="AV168" s="67">
        <v>4596</v>
      </c>
      <c r="AW168" s="67">
        <v>4671</v>
      </c>
      <c r="AX168" s="67">
        <v>-8789</v>
      </c>
      <c r="AY168" s="67">
        <v>7163</v>
      </c>
      <c r="AZ168" s="67">
        <v>8673</v>
      </c>
      <c r="BA168" s="67">
        <v>9595</v>
      </c>
      <c r="BB168" s="67">
        <v>1071</v>
      </c>
      <c r="BC168" s="67">
        <v>-5549</v>
      </c>
      <c r="BD168" s="67">
        <v>-1199</v>
      </c>
      <c r="BE168" s="67">
        <v>-2138</v>
      </c>
      <c r="BF168" s="67">
        <v>-3473</v>
      </c>
      <c r="BG168" s="67">
        <v>-1770</v>
      </c>
      <c r="BH168" s="67">
        <v>2719</v>
      </c>
      <c r="BI168" s="67">
        <v>4478</v>
      </c>
      <c r="BJ168" s="67">
        <v>-10365</v>
      </c>
      <c r="BK168" s="67">
        <v>6764</v>
      </c>
      <c r="BL168" s="67">
        <v>5295</v>
      </c>
      <c r="BM168" s="67">
        <v>4780</v>
      </c>
      <c r="BN168" s="67">
        <v>1339</v>
      </c>
      <c r="BO168" s="67">
        <v>-5120</v>
      </c>
      <c r="BP168" s="67">
        <v>-2981</v>
      </c>
      <c r="BQ168" s="67">
        <v>-1101</v>
      </c>
      <c r="BR168" s="67">
        <v>-2100</v>
      </c>
      <c r="BS168" s="67">
        <v>-1457</v>
      </c>
      <c r="BT168" s="67">
        <v>4092</v>
      </c>
      <c r="BU168" s="67">
        <v>3923</v>
      </c>
      <c r="BV168" s="67">
        <v>-11898</v>
      </c>
      <c r="BW168" s="67">
        <v>10477</v>
      </c>
      <c r="BX168" s="67">
        <v>5819</v>
      </c>
      <c r="BY168" s="67">
        <v>9687</v>
      </c>
      <c r="BZ168" s="67">
        <v>-1164</v>
      </c>
      <c r="CA168" s="67">
        <v>-5613</v>
      </c>
      <c r="CB168" s="67">
        <v>-2475</v>
      </c>
      <c r="CC168" s="67">
        <v>-3542</v>
      </c>
      <c r="CD168" s="67">
        <v>-2346</v>
      </c>
      <c r="CE168" s="67">
        <v>-137</v>
      </c>
      <c r="CF168" s="67">
        <v>3102</v>
      </c>
      <c r="CG168" s="67">
        <v>4959</v>
      </c>
      <c r="CH168" s="67">
        <v>-10885</v>
      </c>
      <c r="CI168" s="67">
        <v>7565</v>
      </c>
      <c r="CJ168" s="67">
        <v>10021</v>
      </c>
      <c r="CK168" s="67">
        <v>5503</v>
      </c>
      <c r="CL168" s="67">
        <v>-841</v>
      </c>
      <c r="CM168" s="67">
        <v>-4060</v>
      </c>
      <c r="CN168" s="67">
        <v>-2243</v>
      </c>
      <c r="CO168" s="67">
        <v>-1310</v>
      </c>
      <c r="CP168" s="67">
        <v>-2870</v>
      </c>
      <c r="CQ168" s="67">
        <v>-3469</v>
      </c>
      <c r="CR168" s="67">
        <v>1000</v>
      </c>
      <c r="CS168" s="67">
        <v>3001</v>
      </c>
      <c r="CT168" s="67">
        <v>-14490</v>
      </c>
      <c r="CU168" s="67">
        <v>10905</v>
      </c>
      <c r="CV168" s="67">
        <v>4218</v>
      </c>
      <c r="CW168" s="67">
        <v>7315</v>
      </c>
      <c r="CX168" s="67">
        <v>-3022</v>
      </c>
      <c r="CY168" s="67">
        <v>-6667</v>
      </c>
      <c r="CZ168" s="67">
        <v>-3065</v>
      </c>
      <c r="DA168" s="67">
        <v>-3718</v>
      </c>
      <c r="DB168" s="67">
        <v>-4702</v>
      </c>
      <c r="DC168" s="67">
        <v>-2668</v>
      </c>
      <c r="DD168" s="67">
        <v>-1114</v>
      </c>
      <c r="DE168" s="67">
        <v>1595</v>
      </c>
      <c r="DF168" s="67">
        <v>-11304</v>
      </c>
      <c r="DG168" s="67">
        <v>10485</v>
      </c>
      <c r="DH168" s="67">
        <v>8014</v>
      </c>
      <c r="DI168" s="67">
        <v>6770</v>
      </c>
      <c r="DJ168" s="67">
        <v>-4077</v>
      </c>
    </row>
    <row r="169" spans="1:114" x14ac:dyDescent="0.2">
      <c r="A169" s="7"/>
      <c r="B169" s="2" t="s">
        <v>203</v>
      </c>
    </row>
    <row r="170" spans="1:114" x14ac:dyDescent="0.2">
      <c r="A170" s="7"/>
      <c r="B170" s="2" t="s">
        <v>204</v>
      </c>
    </row>
    <row r="171" spans="1:114" x14ac:dyDescent="0.2">
      <c r="A171" s="7"/>
      <c r="B171" s="2" t="s">
        <v>200</v>
      </c>
    </row>
    <row r="172" spans="1:114" ht="14.25" x14ac:dyDescent="0.2">
      <c r="A172" s="7"/>
      <c r="B172" s="30"/>
    </row>
    <row r="173" spans="1:114" ht="14.25" x14ac:dyDescent="0.2">
      <c r="A173" s="7"/>
      <c r="B173" s="30"/>
    </row>
    <row r="174" spans="1:114" ht="14.25" x14ac:dyDescent="0.2">
      <c r="A174" s="7"/>
      <c r="B174" s="30"/>
    </row>
    <row r="175" spans="1:114" ht="14.25" x14ac:dyDescent="0.2">
      <c r="A175" s="7"/>
      <c r="B175" s="30"/>
    </row>
    <row r="176" spans="1:114" ht="14.25" x14ac:dyDescent="0.2">
      <c r="A176" s="7"/>
      <c r="B176" s="30"/>
    </row>
    <row r="177" spans="1:2" ht="14.25" x14ac:dyDescent="0.2">
      <c r="A177" s="7"/>
      <c r="B177" s="30"/>
    </row>
    <row r="178" spans="1:2" ht="14.25" x14ac:dyDescent="0.2">
      <c r="A178" s="7"/>
      <c r="B178" s="30"/>
    </row>
    <row r="179" spans="1:2" ht="14.25" x14ac:dyDescent="0.2">
      <c r="A179" s="7"/>
      <c r="B179" s="30"/>
    </row>
    <row r="180" spans="1:2" ht="14.25" x14ac:dyDescent="0.2">
      <c r="A180" s="7"/>
      <c r="B180" s="30"/>
    </row>
    <row r="181" spans="1:2" ht="14.25" x14ac:dyDescent="0.2">
      <c r="A181" s="7"/>
      <c r="B181" s="30"/>
    </row>
    <row r="182" spans="1:2" ht="14.25" x14ac:dyDescent="0.2">
      <c r="A182" s="7"/>
      <c r="B182" s="30"/>
    </row>
    <row r="183" spans="1:2" ht="14.25" x14ac:dyDescent="0.2">
      <c r="A183" s="7"/>
      <c r="B183" s="30"/>
    </row>
    <row r="184" spans="1:2" ht="14.25" x14ac:dyDescent="0.2">
      <c r="A184" s="7"/>
      <c r="B184" s="30"/>
    </row>
    <row r="185" spans="1:2" ht="14.25" x14ac:dyDescent="0.2">
      <c r="A185" s="7"/>
      <c r="B185" s="30"/>
    </row>
    <row r="186" spans="1:2" ht="14.25" x14ac:dyDescent="0.2">
      <c r="A186" s="7"/>
      <c r="B186" s="30"/>
    </row>
    <row r="187" spans="1:2" ht="14.25" x14ac:dyDescent="0.2">
      <c r="A187" s="7"/>
      <c r="B187" s="30"/>
    </row>
    <row r="188" spans="1:2" ht="14.25" x14ac:dyDescent="0.2">
      <c r="A188" s="7"/>
      <c r="B188" s="30"/>
    </row>
    <row r="189" spans="1:2" ht="14.25" x14ac:dyDescent="0.2">
      <c r="A189" s="7"/>
      <c r="B189" s="30"/>
    </row>
    <row r="190" spans="1:2" ht="14.25" x14ac:dyDescent="0.2">
      <c r="A190" s="7"/>
      <c r="B190" s="30"/>
    </row>
    <row r="191" spans="1:2" ht="14.25" x14ac:dyDescent="0.2">
      <c r="A191" s="7"/>
      <c r="B191" s="30"/>
    </row>
    <row r="192" spans="1:2" ht="14.25" x14ac:dyDescent="0.2">
      <c r="A192" s="7"/>
      <c r="B192" s="30"/>
    </row>
    <row r="193" spans="1:2" ht="14.25" x14ac:dyDescent="0.2">
      <c r="A193" s="7"/>
      <c r="B193" s="30"/>
    </row>
    <row r="194" spans="1:2" ht="14.25" x14ac:dyDescent="0.2">
      <c r="A194" s="7"/>
      <c r="B194" s="30"/>
    </row>
    <row r="195" spans="1:2" ht="14.25" x14ac:dyDescent="0.2">
      <c r="A195" s="7"/>
      <c r="B195" s="30"/>
    </row>
    <row r="196" spans="1:2" ht="14.25" x14ac:dyDescent="0.2">
      <c r="A196" s="7"/>
      <c r="B196" s="30"/>
    </row>
    <row r="197" spans="1:2" ht="14.25" x14ac:dyDescent="0.2">
      <c r="A197" s="7"/>
      <c r="B197" s="30"/>
    </row>
    <row r="198" spans="1:2" ht="14.25" x14ac:dyDescent="0.2">
      <c r="A198" s="7"/>
      <c r="B198" s="30"/>
    </row>
    <row r="199" spans="1:2" ht="14.25" x14ac:dyDescent="0.2">
      <c r="A199" s="7"/>
      <c r="B199" s="30"/>
    </row>
    <row r="200" spans="1:2" ht="14.25" x14ac:dyDescent="0.2">
      <c r="A200" s="7"/>
      <c r="B200" s="30"/>
    </row>
    <row r="201" spans="1:2" ht="14.25" x14ac:dyDescent="0.2">
      <c r="A201" s="7"/>
      <c r="B201" s="30"/>
    </row>
    <row r="202" spans="1:2" ht="14.25" x14ac:dyDescent="0.2">
      <c r="A202" s="7"/>
      <c r="B202" s="30"/>
    </row>
    <row r="203" spans="1:2" ht="14.25" x14ac:dyDescent="0.2">
      <c r="A203" s="7"/>
      <c r="B203" s="30"/>
    </row>
    <row r="204" spans="1:2" ht="14.25" x14ac:dyDescent="0.2">
      <c r="A204" s="7"/>
      <c r="B204" s="30"/>
    </row>
    <row r="205" spans="1:2" ht="14.25" x14ac:dyDescent="0.2">
      <c r="A205" s="7"/>
      <c r="B205" s="30"/>
    </row>
    <row r="206" spans="1:2" ht="14.25" x14ac:dyDescent="0.2">
      <c r="A206" s="7"/>
      <c r="B206" s="30"/>
    </row>
    <row r="207" spans="1:2" ht="14.25" x14ac:dyDescent="0.2">
      <c r="A207" s="7"/>
      <c r="B207" s="30"/>
    </row>
    <row r="208" spans="1:2" ht="14.25" x14ac:dyDescent="0.2">
      <c r="A208" s="7"/>
      <c r="B208" s="30"/>
    </row>
    <row r="209" spans="1:2" ht="14.25" x14ac:dyDescent="0.2">
      <c r="A209" s="7"/>
      <c r="B209" s="30"/>
    </row>
    <row r="210" spans="1:2" ht="14.25" x14ac:dyDescent="0.2">
      <c r="A210" s="7"/>
      <c r="B210" s="30"/>
    </row>
    <row r="211" spans="1:2" ht="14.25" x14ac:dyDescent="0.2">
      <c r="A211" s="7"/>
      <c r="B211" s="30"/>
    </row>
    <row r="212" spans="1:2" ht="14.25" x14ac:dyDescent="0.2">
      <c r="A212" s="7"/>
      <c r="B212" s="30"/>
    </row>
    <row r="213" spans="1:2" ht="14.25" x14ac:dyDescent="0.2">
      <c r="A213" s="7"/>
      <c r="B213" s="30"/>
    </row>
    <row r="214" spans="1:2" ht="14.25" x14ac:dyDescent="0.2">
      <c r="A214" s="7"/>
      <c r="B214" s="30"/>
    </row>
    <row r="215" spans="1:2" ht="14.25" x14ac:dyDescent="0.2">
      <c r="A215" s="7"/>
      <c r="B215" s="30"/>
    </row>
    <row r="216" spans="1:2" ht="14.25" x14ac:dyDescent="0.2">
      <c r="A216" s="7"/>
      <c r="B216" s="30"/>
    </row>
    <row r="217" spans="1:2" ht="14.25" x14ac:dyDescent="0.2">
      <c r="A217" s="7"/>
      <c r="B217" s="30"/>
    </row>
    <row r="218" spans="1:2" ht="14.25" x14ac:dyDescent="0.2">
      <c r="A218" s="7"/>
      <c r="B218" s="30"/>
    </row>
    <row r="219" spans="1:2" ht="14.25" x14ac:dyDescent="0.2">
      <c r="A219" s="7"/>
      <c r="B219" s="30"/>
    </row>
    <row r="220" spans="1:2" ht="14.25" x14ac:dyDescent="0.2">
      <c r="A220" s="7"/>
      <c r="B220" s="30"/>
    </row>
    <row r="221" spans="1:2" ht="14.25" x14ac:dyDescent="0.2">
      <c r="A221" s="7"/>
      <c r="B221" s="30"/>
    </row>
    <row r="222" spans="1:2" ht="14.25" x14ac:dyDescent="0.2">
      <c r="A222" s="7"/>
      <c r="B222" s="30"/>
    </row>
    <row r="223" spans="1:2" ht="14.25" x14ac:dyDescent="0.2">
      <c r="A223" s="7"/>
      <c r="B223" s="30"/>
    </row>
    <row r="224" spans="1:2" ht="14.25" x14ac:dyDescent="0.2">
      <c r="A224" s="7"/>
      <c r="B224" s="30"/>
    </row>
    <row r="225" spans="1:2" ht="14.25" x14ac:dyDescent="0.2">
      <c r="A225" s="7"/>
      <c r="B225" s="30"/>
    </row>
    <row r="226" spans="1:2" ht="14.25" x14ac:dyDescent="0.2">
      <c r="A226" s="7"/>
      <c r="B226" s="30"/>
    </row>
    <row r="227" spans="1:2" ht="14.25" x14ac:dyDescent="0.2">
      <c r="A227" s="7"/>
      <c r="B227" s="30"/>
    </row>
    <row r="228" spans="1:2" ht="14.25" x14ac:dyDescent="0.2">
      <c r="A228" s="7"/>
      <c r="B228" s="30"/>
    </row>
    <row r="229" spans="1:2" ht="14.25" x14ac:dyDescent="0.2">
      <c r="A229" s="7"/>
      <c r="B229" s="30"/>
    </row>
    <row r="230" spans="1:2" ht="14.25" x14ac:dyDescent="0.2">
      <c r="A230" s="7"/>
      <c r="B230" s="30"/>
    </row>
    <row r="231" spans="1:2" ht="14.25" x14ac:dyDescent="0.2">
      <c r="A231" s="7"/>
      <c r="B231" s="30"/>
    </row>
    <row r="232" spans="1:2" ht="14.25" x14ac:dyDescent="0.2">
      <c r="A232" s="7"/>
      <c r="B232" s="30"/>
    </row>
    <row r="233" spans="1:2" ht="14.25" x14ac:dyDescent="0.2">
      <c r="A233" s="7"/>
      <c r="B233" s="30"/>
    </row>
    <row r="234" spans="1:2" ht="14.25" x14ac:dyDescent="0.2">
      <c r="A234" s="7"/>
      <c r="B234" s="30"/>
    </row>
    <row r="235" spans="1:2" ht="14.25" x14ac:dyDescent="0.2">
      <c r="A235" s="7"/>
      <c r="B235" s="30"/>
    </row>
    <row r="236" spans="1:2" ht="14.25" x14ac:dyDescent="0.2">
      <c r="A236" s="7"/>
      <c r="B236" s="30"/>
    </row>
    <row r="237" spans="1:2" ht="14.25" x14ac:dyDescent="0.2">
      <c r="A237" s="7"/>
      <c r="B237" s="30"/>
    </row>
    <row r="238" spans="1:2" ht="14.25" x14ac:dyDescent="0.2">
      <c r="A238" s="7"/>
      <c r="B238" s="30"/>
    </row>
    <row r="239" spans="1:2" ht="14.25" x14ac:dyDescent="0.2">
      <c r="A239" s="7"/>
      <c r="B239" s="30"/>
    </row>
    <row r="240" spans="1:2" ht="14.25" x14ac:dyDescent="0.2">
      <c r="A240" s="7"/>
      <c r="B240" s="30"/>
    </row>
    <row r="241" spans="1:2" ht="14.25" x14ac:dyDescent="0.2">
      <c r="A241" s="7"/>
      <c r="B241" s="30"/>
    </row>
    <row r="242" spans="1:2" ht="14.25" x14ac:dyDescent="0.2">
      <c r="A242" s="7"/>
      <c r="B242" s="30"/>
    </row>
    <row r="243" spans="1:2" ht="14.25" x14ac:dyDescent="0.2">
      <c r="A243" s="7"/>
      <c r="B243" s="30"/>
    </row>
    <row r="244" spans="1:2" ht="14.25" x14ac:dyDescent="0.2">
      <c r="A244" s="7"/>
      <c r="B244" s="30"/>
    </row>
    <row r="245" spans="1:2" ht="14.25" x14ac:dyDescent="0.2">
      <c r="A245" s="7"/>
      <c r="B245" s="30"/>
    </row>
    <row r="246" spans="1:2" ht="14.25" x14ac:dyDescent="0.2">
      <c r="A246" s="7"/>
      <c r="B246" s="30"/>
    </row>
    <row r="247" spans="1:2" ht="14.25" x14ac:dyDescent="0.2">
      <c r="A247" s="7"/>
      <c r="B247" s="30"/>
    </row>
    <row r="248" spans="1:2" ht="14.25" x14ac:dyDescent="0.2">
      <c r="A248" s="7"/>
      <c r="B248" s="30"/>
    </row>
    <row r="249" spans="1:2" ht="14.25" x14ac:dyDescent="0.2">
      <c r="A249" s="7"/>
      <c r="B249" s="30"/>
    </row>
    <row r="250" spans="1:2" ht="14.25" x14ac:dyDescent="0.2">
      <c r="A250" s="7"/>
      <c r="B250" s="30"/>
    </row>
    <row r="251" spans="1:2" ht="14.25" x14ac:dyDescent="0.2">
      <c r="A251" s="7"/>
      <c r="B251" s="30"/>
    </row>
    <row r="252" spans="1:2" ht="14.25" x14ac:dyDescent="0.2">
      <c r="A252" s="7"/>
      <c r="B252" s="30"/>
    </row>
    <row r="253" spans="1:2" ht="14.25" x14ac:dyDescent="0.2">
      <c r="A253" s="7"/>
      <c r="B253" s="30"/>
    </row>
    <row r="254" spans="1:2" ht="14.25" x14ac:dyDescent="0.2">
      <c r="A254" s="7"/>
      <c r="B254" s="30"/>
    </row>
    <row r="255" spans="1:2" ht="14.25" x14ac:dyDescent="0.2">
      <c r="A255" s="7"/>
      <c r="B255" s="30"/>
    </row>
    <row r="256" spans="1:2" ht="14.25" x14ac:dyDescent="0.2">
      <c r="A256" s="7"/>
      <c r="B256" s="30"/>
    </row>
    <row r="257" spans="1:2" ht="14.25" x14ac:dyDescent="0.2">
      <c r="A257" s="7"/>
      <c r="B257" s="30"/>
    </row>
    <row r="258" spans="1:2" ht="14.25" x14ac:dyDescent="0.2">
      <c r="A258" s="7"/>
      <c r="B258" s="30"/>
    </row>
    <row r="259" spans="1:2" ht="14.25" x14ac:dyDescent="0.2">
      <c r="A259" s="7"/>
      <c r="B259" s="30"/>
    </row>
    <row r="260" spans="1:2" ht="14.25" x14ac:dyDescent="0.2">
      <c r="A260" s="7"/>
      <c r="B260" s="30"/>
    </row>
    <row r="261" spans="1:2" ht="14.25" x14ac:dyDescent="0.2">
      <c r="A261" s="7"/>
      <c r="B261" s="30"/>
    </row>
    <row r="262" spans="1:2" ht="14.25" x14ac:dyDescent="0.2">
      <c r="A262" s="7"/>
      <c r="B262" s="30"/>
    </row>
    <row r="263" spans="1:2" ht="14.25" x14ac:dyDescent="0.2">
      <c r="A263" s="7"/>
      <c r="B263" s="30"/>
    </row>
    <row r="264" spans="1:2" ht="14.25" x14ac:dyDescent="0.2">
      <c r="A264" s="7"/>
      <c r="B264" s="30"/>
    </row>
    <row r="265" spans="1:2" ht="14.25" x14ac:dyDescent="0.2">
      <c r="A265" s="7"/>
      <c r="B265" s="30"/>
    </row>
    <row r="266" spans="1:2" ht="14.25" x14ac:dyDescent="0.2">
      <c r="A266" s="7"/>
      <c r="B266" s="30"/>
    </row>
    <row r="267" spans="1:2" ht="14.25" x14ac:dyDescent="0.2">
      <c r="A267" s="7"/>
      <c r="B267" s="30"/>
    </row>
    <row r="268" spans="1:2" ht="14.25" x14ac:dyDescent="0.2">
      <c r="A268" s="7"/>
      <c r="B268" s="30"/>
    </row>
    <row r="269" spans="1:2" ht="14.25" x14ac:dyDescent="0.2">
      <c r="A269" s="7"/>
      <c r="B269" s="30"/>
    </row>
    <row r="270" spans="1:2" ht="14.25" x14ac:dyDescent="0.2">
      <c r="A270" s="7"/>
      <c r="B270" s="30"/>
    </row>
    <row r="271" spans="1:2" ht="14.25" x14ac:dyDescent="0.2">
      <c r="A271" s="7"/>
      <c r="B271" s="30"/>
    </row>
    <row r="272" spans="1:2" ht="14.25" x14ac:dyDescent="0.2">
      <c r="A272" s="7"/>
      <c r="B272" s="30"/>
    </row>
    <row r="273" spans="1:2" ht="14.25" x14ac:dyDescent="0.2">
      <c r="A273" s="7"/>
      <c r="B273" s="30"/>
    </row>
    <row r="274" spans="1:2" ht="14.25" x14ac:dyDescent="0.2">
      <c r="A274" s="7"/>
      <c r="B274" s="30"/>
    </row>
    <row r="275" spans="1:2" ht="14.25" x14ac:dyDescent="0.2">
      <c r="A275" s="7"/>
      <c r="B275" s="30"/>
    </row>
    <row r="276" spans="1:2" ht="14.25" x14ac:dyDescent="0.2">
      <c r="A276" s="7"/>
      <c r="B276" s="30"/>
    </row>
    <row r="277" spans="1:2" ht="14.25" x14ac:dyDescent="0.2">
      <c r="A277" s="7"/>
      <c r="B277" s="30"/>
    </row>
    <row r="278" spans="1:2" ht="14.25" x14ac:dyDescent="0.2">
      <c r="A278" s="7"/>
      <c r="B278" s="30"/>
    </row>
    <row r="279" spans="1:2" ht="14.25" x14ac:dyDescent="0.2">
      <c r="A279" s="7"/>
      <c r="B279" s="30"/>
    </row>
    <row r="280" spans="1:2" ht="14.25" x14ac:dyDescent="0.2">
      <c r="A280" s="7"/>
      <c r="B280" s="30"/>
    </row>
    <row r="281" spans="1:2" ht="14.25" x14ac:dyDescent="0.2">
      <c r="A281" s="7"/>
      <c r="B281" s="30"/>
    </row>
    <row r="282" spans="1:2" ht="14.25" x14ac:dyDescent="0.2">
      <c r="A282" s="7"/>
      <c r="B282" s="30"/>
    </row>
    <row r="283" spans="1:2" ht="14.25" x14ac:dyDescent="0.2">
      <c r="A283" s="7"/>
      <c r="B283" s="30"/>
    </row>
    <row r="284" spans="1:2" ht="14.25" x14ac:dyDescent="0.2">
      <c r="A284" s="7"/>
      <c r="B284" s="30"/>
    </row>
    <row r="285" spans="1:2" ht="14.25" x14ac:dyDescent="0.2">
      <c r="A285" s="7"/>
      <c r="B285" s="30"/>
    </row>
    <row r="286" spans="1:2" ht="14.25" x14ac:dyDescent="0.2">
      <c r="A286" s="7"/>
      <c r="B286" s="30"/>
    </row>
    <row r="287" spans="1:2" ht="14.25" x14ac:dyDescent="0.2">
      <c r="A287" s="7"/>
      <c r="B287" s="30"/>
    </row>
    <row r="288" spans="1:2" ht="14.25" x14ac:dyDescent="0.2">
      <c r="A288" s="7"/>
      <c r="B288" s="30"/>
    </row>
    <row r="289" spans="1:2" ht="14.25" x14ac:dyDescent="0.2">
      <c r="A289" s="7"/>
      <c r="B289" s="30"/>
    </row>
    <row r="290" spans="1:2" ht="14.25" x14ac:dyDescent="0.2">
      <c r="A290" s="7"/>
      <c r="B290" s="30"/>
    </row>
    <row r="291" spans="1:2" ht="14.25" x14ac:dyDescent="0.2">
      <c r="A291" s="7"/>
      <c r="B291" s="30"/>
    </row>
    <row r="292" spans="1:2" ht="14.25" x14ac:dyDescent="0.2">
      <c r="A292" s="7"/>
      <c r="B292" s="30"/>
    </row>
    <row r="293" spans="1:2" ht="14.25" x14ac:dyDescent="0.2">
      <c r="A293" s="7"/>
      <c r="B293" s="30"/>
    </row>
    <row r="294" spans="1:2" ht="14.25" x14ac:dyDescent="0.2">
      <c r="A294" s="7"/>
      <c r="B294" s="30"/>
    </row>
    <row r="295" spans="1:2" ht="14.25" x14ac:dyDescent="0.2">
      <c r="A295" s="7"/>
      <c r="B295" s="30"/>
    </row>
    <row r="296" spans="1:2" ht="14.25" x14ac:dyDescent="0.2">
      <c r="A296" s="7"/>
      <c r="B296" s="30"/>
    </row>
    <row r="297" spans="1:2" ht="14.25" x14ac:dyDescent="0.2">
      <c r="A297" s="7"/>
      <c r="B297" s="30"/>
    </row>
    <row r="298" spans="1:2" ht="14.25" x14ac:dyDescent="0.2">
      <c r="A298" s="7"/>
      <c r="B298" s="30"/>
    </row>
    <row r="299" spans="1:2" ht="14.25" x14ac:dyDescent="0.2">
      <c r="A299" s="7"/>
      <c r="B299" s="30"/>
    </row>
    <row r="300" spans="1:2" ht="14.25" x14ac:dyDescent="0.2">
      <c r="A300" s="7"/>
      <c r="B300" s="30"/>
    </row>
    <row r="301" spans="1:2" ht="14.25" x14ac:dyDescent="0.2">
      <c r="A301" s="7"/>
      <c r="B301" s="30"/>
    </row>
    <row r="302" spans="1:2" ht="14.25" x14ac:dyDescent="0.2">
      <c r="A302" s="7"/>
      <c r="B302" s="30"/>
    </row>
    <row r="303" spans="1:2" ht="14.25" x14ac:dyDescent="0.2">
      <c r="A303" s="7"/>
      <c r="B303" s="30"/>
    </row>
    <row r="304" spans="1:2" ht="14.25" x14ac:dyDescent="0.2">
      <c r="A304" s="7"/>
      <c r="B304" s="30"/>
    </row>
    <row r="305" spans="1:2" ht="14.25" x14ac:dyDescent="0.2">
      <c r="A305" s="7"/>
      <c r="B305" s="30"/>
    </row>
    <row r="306" spans="1:2" ht="14.25" x14ac:dyDescent="0.2">
      <c r="A306" s="7"/>
      <c r="B306" s="30"/>
    </row>
    <row r="307" spans="1:2" ht="14.25" x14ac:dyDescent="0.2">
      <c r="A307" s="7"/>
      <c r="B307" s="30"/>
    </row>
    <row r="308" spans="1:2" ht="14.25" x14ac:dyDescent="0.2">
      <c r="A308" s="7"/>
      <c r="B308" s="30"/>
    </row>
    <row r="309" spans="1:2" ht="14.25" x14ac:dyDescent="0.2">
      <c r="A309" s="7"/>
      <c r="B309" s="30"/>
    </row>
    <row r="310" spans="1:2" ht="14.25" x14ac:dyDescent="0.2">
      <c r="A310" s="7"/>
      <c r="B310" s="30"/>
    </row>
    <row r="311" spans="1:2" ht="14.25" x14ac:dyDescent="0.2">
      <c r="A311" s="7"/>
      <c r="B311" s="30"/>
    </row>
    <row r="312" spans="1:2" ht="14.25" x14ac:dyDescent="0.2">
      <c r="A312" s="7"/>
      <c r="B312" s="30"/>
    </row>
    <row r="313" spans="1:2" ht="14.25" x14ac:dyDescent="0.2">
      <c r="A313" s="7"/>
      <c r="B313" s="30"/>
    </row>
    <row r="314" spans="1:2" ht="14.25" x14ac:dyDescent="0.2">
      <c r="A314" s="7"/>
      <c r="B314" s="30"/>
    </row>
    <row r="315" spans="1:2" ht="14.25" x14ac:dyDescent="0.2">
      <c r="A315" s="7"/>
      <c r="B315" s="30"/>
    </row>
    <row r="316" spans="1:2" ht="14.25" x14ac:dyDescent="0.2">
      <c r="A316" s="7"/>
      <c r="B316" s="30"/>
    </row>
    <row r="317" spans="1:2" ht="14.25" x14ac:dyDescent="0.2">
      <c r="A317" s="7"/>
      <c r="B317" s="30"/>
    </row>
    <row r="318" spans="1:2" ht="14.25" x14ac:dyDescent="0.2">
      <c r="A318" s="7"/>
      <c r="B318" s="30"/>
    </row>
    <row r="319" spans="1:2" ht="14.25" x14ac:dyDescent="0.2">
      <c r="A319" s="7"/>
      <c r="B319" s="30"/>
    </row>
    <row r="320" spans="1:2" ht="14.25" x14ac:dyDescent="0.2">
      <c r="A320" s="7"/>
      <c r="B320" s="30"/>
    </row>
    <row r="321" spans="1:2" ht="14.25" x14ac:dyDescent="0.2">
      <c r="A321" s="7"/>
      <c r="B321" s="30"/>
    </row>
    <row r="322" spans="1:2" ht="14.25" x14ac:dyDescent="0.2">
      <c r="A322" s="7"/>
      <c r="B322" s="30"/>
    </row>
    <row r="323" spans="1:2" ht="14.25" x14ac:dyDescent="0.2">
      <c r="A323" s="7"/>
      <c r="B323" s="30"/>
    </row>
    <row r="324" spans="1:2" ht="14.25" x14ac:dyDescent="0.2">
      <c r="A324" s="7"/>
      <c r="B324" s="30"/>
    </row>
    <row r="325" spans="1:2" ht="14.25" x14ac:dyDescent="0.2">
      <c r="A325" s="7"/>
      <c r="B325" s="30"/>
    </row>
    <row r="326" spans="1:2" ht="14.25" x14ac:dyDescent="0.2">
      <c r="A326" s="7"/>
      <c r="B326" s="30"/>
    </row>
    <row r="327" spans="1:2" ht="14.25" x14ac:dyDescent="0.2">
      <c r="A327" s="7"/>
      <c r="B327" s="30"/>
    </row>
    <row r="328" spans="1:2" ht="14.25" x14ac:dyDescent="0.2">
      <c r="A328" s="7"/>
      <c r="B328" s="30"/>
    </row>
    <row r="329" spans="1:2" ht="14.25" x14ac:dyDescent="0.2">
      <c r="A329" s="7"/>
      <c r="B329" s="30"/>
    </row>
    <row r="330" spans="1:2" ht="14.25" x14ac:dyDescent="0.2">
      <c r="A330" s="7"/>
      <c r="B330" s="30"/>
    </row>
    <row r="331" spans="1:2" ht="14.25" x14ac:dyDescent="0.2">
      <c r="A331" s="7"/>
      <c r="B331" s="30"/>
    </row>
    <row r="332" spans="1:2" ht="14.25" x14ac:dyDescent="0.2">
      <c r="A332" s="7"/>
      <c r="B332" s="30"/>
    </row>
    <row r="333" spans="1:2" ht="14.25" x14ac:dyDescent="0.2">
      <c r="A333" s="7"/>
      <c r="B333" s="30"/>
    </row>
    <row r="334" spans="1:2" ht="14.25" x14ac:dyDescent="0.2">
      <c r="A334" s="7"/>
      <c r="B334" s="30"/>
    </row>
    <row r="335" spans="1:2" ht="14.25" x14ac:dyDescent="0.2">
      <c r="A335" s="7"/>
      <c r="B335" s="30"/>
    </row>
    <row r="336" spans="1:2" ht="14.25" x14ac:dyDescent="0.2">
      <c r="A336" s="7"/>
      <c r="B336" s="30"/>
    </row>
    <row r="337" spans="1:2" ht="14.25" x14ac:dyDescent="0.2">
      <c r="A337" s="7"/>
      <c r="B337" s="30"/>
    </row>
    <row r="338" spans="1:2" ht="14.25" x14ac:dyDescent="0.2">
      <c r="A338" s="7"/>
      <c r="B338" s="30"/>
    </row>
    <row r="339" spans="1:2" ht="14.25" x14ac:dyDescent="0.2">
      <c r="A339" s="7"/>
      <c r="B339" s="30"/>
    </row>
    <row r="340" spans="1:2" ht="14.25" x14ac:dyDescent="0.2">
      <c r="A340" s="7"/>
      <c r="B340" s="30"/>
    </row>
    <row r="341" spans="1:2" ht="14.25" x14ac:dyDescent="0.2">
      <c r="A341" s="7"/>
      <c r="B341" s="30"/>
    </row>
    <row r="342" spans="1:2" ht="14.25" x14ac:dyDescent="0.2">
      <c r="A342" s="7"/>
      <c r="B342" s="30"/>
    </row>
    <row r="343" spans="1:2" ht="14.25" x14ac:dyDescent="0.2">
      <c r="A343" s="7"/>
      <c r="B343" s="30"/>
    </row>
    <row r="344" spans="1:2" ht="14.25" x14ac:dyDescent="0.2">
      <c r="A344" s="7"/>
      <c r="B344" s="30"/>
    </row>
    <row r="345" spans="1:2" ht="14.25" x14ac:dyDescent="0.2">
      <c r="A345" s="7"/>
      <c r="B345" s="30"/>
    </row>
    <row r="346" spans="1:2" ht="14.25" x14ac:dyDescent="0.2">
      <c r="A346" s="7"/>
      <c r="B346" s="30"/>
    </row>
    <row r="347" spans="1:2" ht="14.25" x14ac:dyDescent="0.2">
      <c r="A347" s="7"/>
      <c r="B347" s="30"/>
    </row>
    <row r="348" spans="1:2" ht="14.25" x14ac:dyDescent="0.2">
      <c r="A348" s="7"/>
      <c r="B348" s="30"/>
    </row>
    <row r="349" spans="1:2" ht="14.25" x14ac:dyDescent="0.2">
      <c r="A349" s="7"/>
      <c r="B349" s="30"/>
    </row>
    <row r="350" spans="1:2" ht="14.25" x14ac:dyDescent="0.2">
      <c r="A350" s="7"/>
      <c r="B350" s="30"/>
    </row>
    <row r="351" spans="1:2" ht="14.25" x14ac:dyDescent="0.2">
      <c r="A351" s="7"/>
      <c r="B351" s="30"/>
    </row>
    <row r="352" spans="1:2" ht="14.25" x14ac:dyDescent="0.2">
      <c r="A352" s="7"/>
      <c r="B352" s="30"/>
    </row>
    <row r="353" spans="1:2" ht="14.25" x14ac:dyDescent="0.2">
      <c r="A353" s="7"/>
      <c r="B353" s="30"/>
    </row>
    <row r="354" spans="1:2" ht="14.25" x14ac:dyDescent="0.2">
      <c r="A354" s="7"/>
      <c r="B354" s="30"/>
    </row>
    <row r="355" spans="1:2" ht="14.25" x14ac:dyDescent="0.2">
      <c r="A355" s="7"/>
      <c r="B355" s="30"/>
    </row>
    <row r="356" spans="1:2" ht="14.25" x14ac:dyDescent="0.2">
      <c r="A356" s="7"/>
      <c r="B356" s="30"/>
    </row>
    <row r="357" spans="1:2" ht="14.25" x14ac:dyDescent="0.2">
      <c r="A357" s="7"/>
      <c r="B357" s="30"/>
    </row>
    <row r="358" spans="1:2" ht="14.25" x14ac:dyDescent="0.2">
      <c r="A358" s="7"/>
      <c r="B358" s="30"/>
    </row>
    <row r="359" spans="1:2" ht="14.25" x14ac:dyDescent="0.2">
      <c r="A359" s="7"/>
      <c r="B359" s="30"/>
    </row>
    <row r="360" spans="1:2" ht="14.25" x14ac:dyDescent="0.2">
      <c r="A360" s="7"/>
      <c r="B360" s="30"/>
    </row>
    <row r="361" spans="1:2" ht="14.25" x14ac:dyDescent="0.2">
      <c r="A361" s="7"/>
      <c r="B361" s="30"/>
    </row>
    <row r="362" spans="1:2" ht="14.25" x14ac:dyDescent="0.2">
      <c r="A362" s="7"/>
      <c r="B362" s="30"/>
    </row>
    <row r="363" spans="1:2" ht="14.25" x14ac:dyDescent="0.2">
      <c r="A363" s="7"/>
      <c r="B363" s="30"/>
    </row>
    <row r="364" spans="1:2" ht="14.25" x14ac:dyDescent="0.2">
      <c r="A364" s="7"/>
      <c r="B364" s="30"/>
    </row>
    <row r="365" spans="1:2" ht="14.25" x14ac:dyDescent="0.2">
      <c r="A365" s="7"/>
      <c r="B365" s="30"/>
    </row>
    <row r="366" spans="1:2" ht="14.25" x14ac:dyDescent="0.2">
      <c r="A366" s="7"/>
      <c r="B366" s="30"/>
    </row>
    <row r="367" spans="1:2" ht="14.25" x14ac:dyDescent="0.2">
      <c r="A367" s="7"/>
      <c r="B367" s="30"/>
    </row>
    <row r="368" spans="1:2" ht="14.25" x14ac:dyDescent="0.2">
      <c r="A368" s="7"/>
      <c r="B368" s="30"/>
    </row>
    <row r="369" spans="1:2" ht="14.25" x14ac:dyDescent="0.2">
      <c r="A369" s="7"/>
      <c r="B369" s="30"/>
    </row>
    <row r="370" spans="1:2" ht="14.25" x14ac:dyDescent="0.2">
      <c r="A370" s="7"/>
      <c r="B370" s="30"/>
    </row>
    <row r="371" spans="1:2" ht="14.25" x14ac:dyDescent="0.2">
      <c r="A371" s="7"/>
      <c r="B371" s="30"/>
    </row>
    <row r="372" spans="1:2" ht="14.25" x14ac:dyDescent="0.2">
      <c r="A372" s="7"/>
      <c r="B372" s="30"/>
    </row>
    <row r="373" spans="1:2" ht="14.25" x14ac:dyDescent="0.2">
      <c r="A373" s="7"/>
      <c r="B373" s="30"/>
    </row>
    <row r="374" spans="1:2" ht="14.25" x14ac:dyDescent="0.2">
      <c r="A374" s="7"/>
      <c r="B374" s="30"/>
    </row>
    <row r="375" spans="1:2" ht="14.25" x14ac:dyDescent="0.2">
      <c r="A375" s="7"/>
      <c r="B375" s="30"/>
    </row>
    <row r="376" spans="1:2" ht="14.25" x14ac:dyDescent="0.2">
      <c r="A376" s="7"/>
      <c r="B376" s="30"/>
    </row>
    <row r="377" spans="1:2" ht="14.25" x14ac:dyDescent="0.2">
      <c r="A377" s="7"/>
      <c r="B377" s="30"/>
    </row>
    <row r="378" spans="1:2" ht="14.25" x14ac:dyDescent="0.2">
      <c r="A378" s="7"/>
      <c r="B378" s="30"/>
    </row>
    <row r="379" spans="1:2" ht="14.25" x14ac:dyDescent="0.2">
      <c r="A379" s="7"/>
      <c r="B379" s="30"/>
    </row>
    <row r="380" spans="1:2" ht="14.25" x14ac:dyDescent="0.2">
      <c r="A380" s="7"/>
      <c r="B380" s="30"/>
    </row>
    <row r="381" spans="1:2" ht="14.25" x14ac:dyDescent="0.2">
      <c r="A381" s="7"/>
      <c r="B381" s="30"/>
    </row>
    <row r="382" spans="1:2" ht="14.25" x14ac:dyDescent="0.2">
      <c r="A382" s="7"/>
      <c r="B382" s="30"/>
    </row>
    <row r="383" spans="1:2" ht="14.25" x14ac:dyDescent="0.2">
      <c r="A383" s="7"/>
      <c r="B383" s="30"/>
    </row>
    <row r="384" spans="1:2" ht="14.25" x14ac:dyDescent="0.2">
      <c r="A384" s="7"/>
      <c r="B384" s="30"/>
    </row>
    <row r="385" spans="1:2" ht="14.25" x14ac:dyDescent="0.2">
      <c r="A385" s="7"/>
      <c r="B385" s="30"/>
    </row>
    <row r="386" spans="1:2" ht="14.25" x14ac:dyDescent="0.2">
      <c r="A386" s="7"/>
      <c r="B386" s="30"/>
    </row>
    <row r="387" spans="1:2" ht="14.25" x14ac:dyDescent="0.2">
      <c r="A387" s="7"/>
      <c r="B387" s="30"/>
    </row>
    <row r="388" spans="1:2" ht="14.25" x14ac:dyDescent="0.2">
      <c r="A388" s="7"/>
      <c r="B388" s="30"/>
    </row>
    <row r="389" spans="1:2" ht="14.25" x14ac:dyDescent="0.2">
      <c r="A389" s="7"/>
      <c r="B389" s="30"/>
    </row>
    <row r="390" spans="1:2" ht="14.25" x14ac:dyDescent="0.2">
      <c r="A390" s="7"/>
      <c r="B390" s="30"/>
    </row>
    <row r="391" spans="1:2" ht="14.25" x14ac:dyDescent="0.2">
      <c r="A391" s="7"/>
      <c r="B391" s="30"/>
    </row>
    <row r="392" spans="1:2" ht="14.25" x14ac:dyDescent="0.2">
      <c r="A392" s="7"/>
      <c r="B392" s="30"/>
    </row>
    <row r="393" spans="1:2" ht="14.25" x14ac:dyDescent="0.2">
      <c r="A393" s="7"/>
      <c r="B393" s="30"/>
    </row>
    <row r="394" spans="1:2" ht="14.25" x14ac:dyDescent="0.2">
      <c r="A394" s="7"/>
      <c r="B394" s="30"/>
    </row>
    <row r="395" spans="1:2" ht="14.25" x14ac:dyDescent="0.2">
      <c r="A395" s="7"/>
      <c r="B395" s="30"/>
    </row>
    <row r="396" spans="1:2" ht="14.25" x14ac:dyDescent="0.2">
      <c r="A396" s="7"/>
      <c r="B396" s="30"/>
    </row>
    <row r="397" spans="1:2" ht="14.25" x14ac:dyDescent="0.2">
      <c r="A397" s="7"/>
      <c r="B397" s="30"/>
    </row>
    <row r="398" spans="1:2" ht="14.25" x14ac:dyDescent="0.2">
      <c r="A398" s="7"/>
      <c r="B398" s="30"/>
    </row>
    <row r="399" spans="1:2" ht="14.25" x14ac:dyDescent="0.2">
      <c r="A399" s="7"/>
      <c r="B399" s="30"/>
    </row>
    <row r="400" spans="1:2" ht="14.25" x14ac:dyDescent="0.2">
      <c r="A400" s="7"/>
      <c r="B400" s="30"/>
    </row>
    <row r="401" spans="1:2" ht="14.25" x14ac:dyDescent="0.2">
      <c r="A401" s="7"/>
      <c r="B401" s="30"/>
    </row>
    <row r="402" spans="1:2" ht="14.25" x14ac:dyDescent="0.2">
      <c r="A402" s="7"/>
      <c r="B402" s="30"/>
    </row>
    <row r="403" spans="1:2" ht="14.25" x14ac:dyDescent="0.2">
      <c r="A403" s="7"/>
      <c r="B403" s="30"/>
    </row>
    <row r="404" spans="1:2" ht="14.25" x14ac:dyDescent="0.2">
      <c r="A404" s="7"/>
      <c r="B404" s="30"/>
    </row>
    <row r="405" spans="1:2" ht="14.25" x14ac:dyDescent="0.2">
      <c r="A405" s="7"/>
      <c r="B405" s="30"/>
    </row>
    <row r="406" spans="1:2" ht="14.25" x14ac:dyDescent="0.2">
      <c r="A406" s="7"/>
      <c r="B406" s="30"/>
    </row>
    <row r="407" spans="1:2" ht="14.25" x14ac:dyDescent="0.2">
      <c r="A407" s="7"/>
      <c r="B407" s="30"/>
    </row>
    <row r="408" spans="1:2" ht="14.25" x14ac:dyDescent="0.2">
      <c r="A408" s="7"/>
      <c r="B408" s="30"/>
    </row>
    <row r="409" spans="1:2" ht="14.25" x14ac:dyDescent="0.2">
      <c r="A409" s="7"/>
      <c r="B409" s="30"/>
    </row>
    <row r="410" spans="1:2" ht="14.25" x14ac:dyDescent="0.2">
      <c r="A410" s="7"/>
      <c r="B410" s="30"/>
    </row>
    <row r="411" spans="1:2" ht="14.25" x14ac:dyDescent="0.2">
      <c r="A411" s="7"/>
      <c r="B411" s="30"/>
    </row>
    <row r="412" spans="1:2" ht="14.25" x14ac:dyDescent="0.2">
      <c r="A412" s="7"/>
      <c r="B412" s="30"/>
    </row>
    <row r="413" spans="1:2" ht="14.25" x14ac:dyDescent="0.2">
      <c r="A413" s="7"/>
      <c r="B413" s="30"/>
    </row>
    <row r="414" spans="1:2" ht="14.25" x14ac:dyDescent="0.2">
      <c r="A414" s="7"/>
      <c r="B414" s="30"/>
    </row>
    <row r="415" spans="1:2" ht="14.25" x14ac:dyDescent="0.2">
      <c r="A415" s="7"/>
      <c r="B415" s="30"/>
    </row>
    <row r="416" spans="1:2" ht="14.25" x14ac:dyDescent="0.2">
      <c r="A416" s="7"/>
      <c r="B416" s="30"/>
    </row>
    <row r="417" spans="1:2" ht="14.25" x14ac:dyDescent="0.2">
      <c r="A417" s="7"/>
      <c r="B417" s="30"/>
    </row>
    <row r="418" spans="1:2" ht="14.25" x14ac:dyDescent="0.2">
      <c r="A418" s="7"/>
      <c r="B418" s="30"/>
    </row>
    <row r="419" spans="1:2" ht="14.25" x14ac:dyDescent="0.2">
      <c r="A419" s="7"/>
      <c r="B419" s="30"/>
    </row>
    <row r="420" spans="1:2" ht="14.25" x14ac:dyDescent="0.2">
      <c r="A420" s="7"/>
      <c r="B420" s="30"/>
    </row>
    <row r="421" spans="1:2" ht="14.25" x14ac:dyDescent="0.2">
      <c r="A421" s="7"/>
      <c r="B421" s="30"/>
    </row>
    <row r="422" spans="1:2" ht="14.25" x14ac:dyDescent="0.2">
      <c r="A422" s="7"/>
      <c r="B422" s="30"/>
    </row>
    <row r="423" spans="1:2" ht="14.25" x14ac:dyDescent="0.2">
      <c r="A423" s="7"/>
      <c r="B423" s="30"/>
    </row>
    <row r="424" spans="1:2" ht="14.25" x14ac:dyDescent="0.2">
      <c r="A424" s="7"/>
      <c r="B424" s="30"/>
    </row>
    <row r="425" spans="1:2" ht="14.25" x14ac:dyDescent="0.2">
      <c r="A425" s="7"/>
      <c r="B425" s="30"/>
    </row>
    <row r="426" spans="1:2" ht="14.25" x14ac:dyDescent="0.2">
      <c r="A426" s="7"/>
      <c r="B426" s="30"/>
    </row>
    <row r="427" spans="1:2" ht="14.25" x14ac:dyDescent="0.2">
      <c r="A427" s="7"/>
      <c r="B427" s="30"/>
    </row>
    <row r="428" spans="1:2" ht="14.25" x14ac:dyDescent="0.2">
      <c r="A428" s="7"/>
      <c r="B428" s="30"/>
    </row>
    <row r="429" spans="1:2" ht="14.25" x14ac:dyDescent="0.2">
      <c r="A429" s="7"/>
      <c r="B429" s="30"/>
    </row>
    <row r="430" spans="1:2" ht="14.25" x14ac:dyDescent="0.2">
      <c r="A430" s="7"/>
      <c r="B430" s="30"/>
    </row>
    <row r="431" spans="1:2" ht="14.25" x14ac:dyDescent="0.2">
      <c r="A431" s="7"/>
      <c r="B431" s="30"/>
    </row>
    <row r="432" spans="1:2" ht="14.25" x14ac:dyDescent="0.2">
      <c r="A432" s="7"/>
      <c r="B432" s="30"/>
    </row>
    <row r="433" spans="1:2" ht="14.25" x14ac:dyDescent="0.2">
      <c r="A433" s="7"/>
      <c r="B433" s="30"/>
    </row>
    <row r="434" spans="1:2" ht="14.25" x14ac:dyDescent="0.2">
      <c r="A434" s="7"/>
      <c r="B434" s="30"/>
    </row>
    <row r="435" spans="1:2" ht="14.25" x14ac:dyDescent="0.2">
      <c r="A435" s="7"/>
      <c r="B435" s="30"/>
    </row>
    <row r="436" spans="1:2" ht="14.25" x14ac:dyDescent="0.2">
      <c r="A436" s="7"/>
      <c r="B436" s="30"/>
    </row>
    <row r="437" spans="1:2" ht="14.25" x14ac:dyDescent="0.2">
      <c r="A437" s="7"/>
      <c r="B437" s="30"/>
    </row>
    <row r="438" spans="1:2" ht="14.25" x14ac:dyDescent="0.2">
      <c r="A438" s="7"/>
      <c r="B438" s="30"/>
    </row>
    <row r="439" spans="1:2" ht="14.25" x14ac:dyDescent="0.2">
      <c r="A439" s="7"/>
      <c r="B439" s="30"/>
    </row>
    <row r="440" spans="1:2" ht="14.25" x14ac:dyDescent="0.2">
      <c r="A440" s="7"/>
      <c r="B440" s="30"/>
    </row>
    <row r="441" spans="1:2" ht="14.25" x14ac:dyDescent="0.2">
      <c r="A441" s="7"/>
      <c r="B441" s="30"/>
    </row>
    <row r="442" spans="1:2" ht="14.25" x14ac:dyDescent="0.2">
      <c r="A442" s="7"/>
      <c r="B442" s="30"/>
    </row>
    <row r="443" spans="1:2" ht="14.25" x14ac:dyDescent="0.2">
      <c r="A443" s="7"/>
      <c r="B443" s="30"/>
    </row>
    <row r="444" spans="1:2" ht="14.25" x14ac:dyDescent="0.2">
      <c r="A444" s="7"/>
      <c r="B444" s="30"/>
    </row>
    <row r="445" spans="1:2" ht="14.25" x14ac:dyDescent="0.2">
      <c r="A445" s="7"/>
      <c r="B445" s="30"/>
    </row>
    <row r="446" spans="1:2" ht="14.25" x14ac:dyDescent="0.2">
      <c r="A446" s="7"/>
      <c r="B446" s="30"/>
    </row>
    <row r="447" spans="1:2" ht="14.25" x14ac:dyDescent="0.2">
      <c r="A447" s="7"/>
      <c r="B447" s="30"/>
    </row>
    <row r="448" spans="1:2" ht="14.25" x14ac:dyDescent="0.2">
      <c r="A448" s="7"/>
      <c r="B448" s="30"/>
    </row>
    <row r="449" spans="1:2" ht="14.25" x14ac:dyDescent="0.2">
      <c r="A449" s="7"/>
      <c r="B449" s="30"/>
    </row>
    <row r="450" spans="1:2" ht="14.25" x14ac:dyDescent="0.2">
      <c r="A450" s="7"/>
      <c r="B450" s="30"/>
    </row>
    <row r="451" spans="1:2" ht="14.25" x14ac:dyDescent="0.2">
      <c r="A451" s="7"/>
      <c r="B451" s="30"/>
    </row>
    <row r="452" spans="1:2" ht="14.25" x14ac:dyDescent="0.2">
      <c r="A452" s="7"/>
      <c r="B452" s="30"/>
    </row>
    <row r="453" spans="1:2" ht="14.25" x14ac:dyDescent="0.2">
      <c r="A453" s="7"/>
      <c r="B453" s="30"/>
    </row>
    <row r="454" spans="1:2" ht="14.25" x14ac:dyDescent="0.2">
      <c r="A454" s="7"/>
      <c r="B454" s="30"/>
    </row>
    <row r="455" spans="1:2" ht="14.25" x14ac:dyDescent="0.2">
      <c r="A455" s="7"/>
      <c r="B455" s="30"/>
    </row>
    <row r="456" spans="1:2" ht="14.25" x14ac:dyDescent="0.2">
      <c r="A456" s="7"/>
      <c r="B456" s="30"/>
    </row>
    <row r="457" spans="1:2" ht="14.25" x14ac:dyDescent="0.2">
      <c r="A457" s="7"/>
      <c r="B457" s="30"/>
    </row>
    <row r="458" spans="1:2" ht="14.25" x14ac:dyDescent="0.2">
      <c r="A458" s="7"/>
      <c r="B458" s="30"/>
    </row>
    <row r="459" spans="1:2" ht="14.25" x14ac:dyDescent="0.2">
      <c r="A459" s="7"/>
      <c r="B459" s="30"/>
    </row>
    <row r="460" spans="1:2" ht="14.25" x14ac:dyDescent="0.2">
      <c r="A460" s="7"/>
      <c r="B460" s="30"/>
    </row>
    <row r="461" spans="1:2" ht="14.25" x14ac:dyDescent="0.2">
      <c r="A461" s="7"/>
      <c r="B461" s="30"/>
    </row>
    <row r="462" spans="1:2" ht="14.25" x14ac:dyDescent="0.2">
      <c r="A462" s="7"/>
      <c r="B462" s="30"/>
    </row>
    <row r="463" spans="1:2" ht="14.25" x14ac:dyDescent="0.2">
      <c r="A463" s="7"/>
      <c r="B463" s="30"/>
    </row>
    <row r="464" spans="1:2" ht="14.25" x14ac:dyDescent="0.2">
      <c r="A464" s="7"/>
      <c r="B464" s="30"/>
    </row>
    <row r="465" spans="1:2" ht="14.25" x14ac:dyDescent="0.2">
      <c r="A465" s="7"/>
      <c r="B465" s="30"/>
    </row>
    <row r="466" spans="1:2" ht="14.25" x14ac:dyDescent="0.2">
      <c r="A466" s="7"/>
      <c r="B466" s="30"/>
    </row>
    <row r="467" spans="1:2" ht="14.25" x14ac:dyDescent="0.2">
      <c r="A467" s="7"/>
      <c r="B467" s="30"/>
    </row>
    <row r="468" spans="1:2" ht="14.25" x14ac:dyDescent="0.2">
      <c r="A468" s="7"/>
      <c r="B468" s="30"/>
    </row>
    <row r="469" spans="1:2" ht="14.25" x14ac:dyDescent="0.2">
      <c r="A469" s="7"/>
      <c r="B469" s="30"/>
    </row>
    <row r="470" spans="1:2" ht="14.25" x14ac:dyDescent="0.2">
      <c r="A470" s="7"/>
      <c r="B470" s="30"/>
    </row>
    <row r="471" spans="1:2" ht="14.25" x14ac:dyDescent="0.2">
      <c r="A471" s="7"/>
      <c r="B471" s="30"/>
    </row>
    <row r="472" spans="1:2" ht="14.25" x14ac:dyDescent="0.2">
      <c r="A472" s="7"/>
      <c r="B472" s="30"/>
    </row>
    <row r="473" spans="1:2" ht="14.25" x14ac:dyDescent="0.2">
      <c r="A473" s="7"/>
      <c r="B473" s="30"/>
    </row>
    <row r="474" spans="1:2" ht="14.25" x14ac:dyDescent="0.2">
      <c r="A474" s="7"/>
      <c r="B474" s="30"/>
    </row>
    <row r="475" spans="1:2" ht="14.25" x14ac:dyDescent="0.2">
      <c r="A475" s="7"/>
      <c r="B475" s="30"/>
    </row>
    <row r="476" spans="1:2" ht="14.25" x14ac:dyDescent="0.2">
      <c r="A476" s="7"/>
      <c r="B476" s="30"/>
    </row>
    <row r="477" spans="1:2" ht="14.25" x14ac:dyDescent="0.2">
      <c r="A477" s="7"/>
      <c r="B477" s="30"/>
    </row>
    <row r="478" spans="1:2" ht="14.25" x14ac:dyDescent="0.2">
      <c r="A478" s="7"/>
      <c r="B478" s="30"/>
    </row>
    <row r="479" spans="1:2" ht="14.25" x14ac:dyDescent="0.2">
      <c r="A479" s="7"/>
      <c r="B479" s="30"/>
    </row>
    <row r="480" spans="1:2" ht="14.25" x14ac:dyDescent="0.2">
      <c r="A480" s="7"/>
      <c r="B480" s="30"/>
    </row>
    <row r="481" spans="1:2" ht="14.25" x14ac:dyDescent="0.2">
      <c r="A481" s="7"/>
      <c r="B481" s="30"/>
    </row>
    <row r="482" spans="1:2" ht="14.25" x14ac:dyDescent="0.2">
      <c r="A482" s="7"/>
      <c r="B482" s="30"/>
    </row>
    <row r="483" spans="1:2" ht="14.25" x14ac:dyDescent="0.2">
      <c r="A483" s="7"/>
      <c r="B483" s="30"/>
    </row>
    <row r="484" spans="1:2" ht="14.25" x14ac:dyDescent="0.2">
      <c r="A484" s="7"/>
      <c r="B484" s="30"/>
    </row>
    <row r="485" spans="1:2" ht="14.25" x14ac:dyDescent="0.2">
      <c r="A485" s="7"/>
      <c r="B485" s="30"/>
    </row>
    <row r="486" spans="1:2" ht="14.25" x14ac:dyDescent="0.2">
      <c r="A486" s="7"/>
      <c r="B486" s="30"/>
    </row>
    <row r="487" spans="1:2" ht="14.25" x14ac:dyDescent="0.2">
      <c r="A487" s="7"/>
      <c r="B487" s="30"/>
    </row>
    <row r="488" spans="1:2" ht="14.25" x14ac:dyDescent="0.2">
      <c r="A488" s="7"/>
      <c r="B488" s="30"/>
    </row>
    <row r="489" spans="1:2" ht="14.25" x14ac:dyDescent="0.2">
      <c r="A489" s="7"/>
      <c r="B489" s="30"/>
    </row>
    <row r="490" spans="1:2" ht="14.25" x14ac:dyDescent="0.2">
      <c r="A490" s="7"/>
      <c r="B490" s="30"/>
    </row>
    <row r="491" spans="1:2" ht="14.25" x14ac:dyDescent="0.2">
      <c r="A491" s="7"/>
      <c r="B491" s="30"/>
    </row>
    <row r="492" spans="1:2" ht="14.25" x14ac:dyDescent="0.2">
      <c r="A492" s="7"/>
      <c r="B492" s="30"/>
    </row>
    <row r="493" spans="1:2" ht="14.25" x14ac:dyDescent="0.2">
      <c r="A493" s="7"/>
      <c r="B493" s="30"/>
    </row>
    <row r="494" spans="1:2" ht="14.25" x14ac:dyDescent="0.2">
      <c r="A494" s="7"/>
      <c r="B494" s="30"/>
    </row>
    <row r="495" spans="1:2" ht="14.25" x14ac:dyDescent="0.2">
      <c r="A495" s="7"/>
      <c r="B495" s="30"/>
    </row>
    <row r="496" spans="1:2" ht="14.25" x14ac:dyDescent="0.2">
      <c r="A496" s="7"/>
      <c r="B496" s="30"/>
    </row>
    <row r="497" spans="1:2" ht="14.25" x14ac:dyDescent="0.2">
      <c r="A497" s="7"/>
      <c r="B497" s="30"/>
    </row>
    <row r="498" spans="1:2" ht="14.25" x14ac:dyDescent="0.2">
      <c r="A498" s="7"/>
      <c r="B498" s="30"/>
    </row>
    <row r="499" spans="1:2" ht="14.25" x14ac:dyDescent="0.2">
      <c r="A499" s="7"/>
      <c r="B499" s="30"/>
    </row>
    <row r="500" spans="1:2" ht="14.25" x14ac:dyDescent="0.2">
      <c r="A500" s="7"/>
      <c r="B500" s="30"/>
    </row>
    <row r="501" spans="1:2" ht="14.25" x14ac:dyDescent="0.2">
      <c r="A501" s="7"/>
      <c r="B501" s="30"/>
    </row>
    <row r="502" spans="1:2" ht="14.25" x14ac:dyDescent="0.2">
      <c r="A502" s="7"/>
      <c r="B502" s="30"/>
    </row>
    <row r="503" spans="1:2" ht="14.25" x14ac:dyDescent="0.2">
      <c r="A503" s="7"/>
      <c r="B503" s="30"/>
    </row>
    <row r="504" spans="1:2" ht="14.25" x14ac:dyDescent="0.2">
      <c r="A504" s="7"/>
      <c r="B504" s="30"/>
    </row>
    <row r="505" spans="1:2" ht="14.25" x14ac:dyDescent="0.2">
      <c r="A505" s="7"/>
      <c r="B505" s="30"/>
    </row>
    <row r="506" spans="1:2" ht="14.25" x14ac:dyDescent="0.2">
      <c r="A506" s="7"/>
      <c r="B506" s="30"/>
    </row>
    <row r="507" spans="1:2" ht="14.25" x14ac:dyDescent="0.2">
      <c r="A507" s="7"/>
      <c r="B507" s="30"/>
    </row>
    <row r="508" spans="1:2" ht="14.25" x14ac:dyDescent="0.2">
      <c r="A508" s="7"/>
      <c r="B508" s="30"/>
    </row>
    <row r="509" spans="1:2" ht="14.25" x14ac:dyDescent="0.2">
      <c r="A509" s="7"/>
      <c r="B509" s="30"/>
    </row>
    <row r="510" spans="1:2" ht="14.25" x14ac:dyDescent="0.2">
      <c r="A510" s="7"/>
      <c r="B510" s="30"/>
    </row>
    <row r="511" spans="1:2" ht="14.25" x14ac:dyDescent="0.2">
      <c r="A511" s="7"/>
      <c r="B511" s="30"/>
    </row>
    <row r="512" spans="1:2" ht="14.25" x14ac:dyDescent="0.2">
      <c r="A512" s="7"/>
      <c r="B512" s="30"/>
    </row>
    <row r="513" spans="1:2" ht="14.25" x14ac:dyDescent="0.2">
      <c r="A513" s="7"/>
      <c r="B513" s="30"/>
    </row>
    <row r="514" spans="1:2" ht="14.25" x14ac:dyDescent="0.2">
      <c r="A514" s="7"/>
      <c r="B514" s="30"/>
    </row>
    <row r="515" spans="1:2" ht="14.25" x14ac:dyDescent="0.2">
      <c r="A515" s="7"/>
      <c r="B515" s="30"/>
    </row>
    <row r="516" spans="1:2" ht="14.25" x14ac:dyDescent="0.2">
      <c r="A516" s="7"/>
      <c r="B516" s="30"/>
    </row>
    <row r="517" spans="1:2" ht="14.25" x14ac:dyDescent="0.2">
      <c r="A517" s="7"/>
      <c r="B517" s="30"/>
    </row>
    <row r="518" spans="1:2" ht="14.25" x14ac:dyDescent="0.2">
      <c r="A518" s="7"/>
      <c r="B518" s="30"/>
    </row>
    <row r="519" spans="1:2" ht="14.25" x14ac:dyDescent="0.2">
      <c r="A519" s="7"/>
      <c r="B519" s="30"/>
    </row>
    <row r="520" spans="1:2" ht="14.25" x14ac:dyDescent="0.2">
      <c r="A520" s="7"/>
      <c r="B520" s="30"/>
    </row>
    <row r="521" spans="1:2" ht="14.25" x14ac:dyDescent="0.2">
      <c r="A521" s="7"/>
      <c r="B521" s="30"/>
    </row>
    <row r="522" spans="1:2" ht="14.25" x14ac:dyDescent="0.2">
      <c r="A522" s="7"/>
      <c r="B522" s="30"/>
    </row>
    <row r="523" spans="1:2" ht="14.25" x14ac:dyDescent="0.2">
      <c r="A523" s="7"/>
      <c r="B523" s="30"/>
    </row>
    <row r="524" spans="1:2" ht="14.25" x14ac:dyDescent="0.2">
      <c r="A524" s="7"/>
      <c r="B524" s="30"/>
    </row>
    <row r="525" spans="1:2" ht="14.25" x14ac:dyDescent="0.2">
      <c r="A525" s="7"/>
      <c r="B525" s="30"/>
    </row>
    <row r="526" spans="1:2" ht="14.25" x14ac:dyDescent="0.2">
      <c r="A526" s="7"/>
      <c r="B526" s="30"/>
    </row>
    <row r="527" spans="1:2" ht="14.25" x14ac:dyDescent="0.2">
      <c r="A527" s="7"/>
      <c r="B527" s="30"/>
    </row>
    <row r="528" spans="1:2" ht="14.25" x14ac:dyDescent="0.2">
      <c r="A528" s="7"/>
      <c r="B528" s="30"/>
    </row>
    <row r="529" spans="1:2" ht="14.25" x14ac:dyDescent="0.2">
      <c r="A529" s="7"/>
      <c r="B529" s="30"/>
    </row>
    <row r="530" spans="1:2" ht="14.25" x14ac:dyDescent="0.2">
      <c r="A530" s="7"/>
      <c r="B530" s="30"/>
    </row>
    <row r="531" spans="1:2" ht="14.25" x14ac:dyDescent="0.2">
      <c r="A531" s="7"/>
      <c r="B531" s="30"/>
    </row>
    <row r="532" spans="1:2" ht="14.25" x14ac:dyDescent="0.2">
      <c r="A532" s="7"/>
      <c r="B532" s="30"/>
    </row>
    <row r="533" spans="1:2" ht="14.25" x14ac:dyDescent="0.2">
      <c r="A533" s="7"/>
      <c r="B533" s="30"/>
    </row>
    <row r="534" spans="1:2" ht="14.25" x14ac:dyDescent="0.2">
      <c r="A534" s="7"/>
      <c r="B534" s="30"/>
    </row>
    <row r="535" spans="1:2" ht="14.25" x14ac:dyDescent="0.2">
      <c r="A535" s="7"/>
      <c r="B535" s="30"/>
    </row>
    <row r="536" spans="1:2" ht="14.25" x14ac:dyDescent="0.2">
      <c r="A536" s="7"/>
      <c r="B536" s="30"/>
    </row>
    <row r="537" spans="1:2" ht="14.25" x14ac:dyDescent="0.2">
      <c r="A537" s="7"/>
      <c r="B537" s="30"/>
    </row>
    <row r="538" spans="1:2" ht="14.25" x14ac:dyDescent="0.2">
      <c r="A538" s="7"/>
      <c r="B538" s="30"/>
    </row>
    <row r="539" spans="1:2" ht="14.25" x14ac:dyDescent="0.2">
      <c r="A539" s="7"/>
      <c r="B539" s="30"/>
    </row>
    <row r="540" spans="1:2" ht="14.25" x14ac:dyDescent="0.2">
      <c r="A540" s="7"/>
      <c r="B540" s="30"/>
    </row>
    <row r="541" spans="1:2" ht="14.25" x14ac:dyDescent="0.2">
      <c r="A541" s="7"/>
      <c r="B541" s="30"/>
    </row>
    <row r="542" spans="1:2" ht="14.25" x14ac:dyDescent="0.2">
      <c r="A542" s="7"/>
      <c r="B542" s="30"/>
    </row>
    <row r="543" spans="1:2" ht="14.25" x14ac:dyDescent="0.2">
      <c r="A543" s="7"/>
      <c r="B543" s="30"/>
    </row>
    <row r="544" spans="1:2" ht="14.25" x14ac:dyDescent="0.2">
      <c r="A544" s="7"/>
      <c r="B544" s="30"/>
    </row>
    <row r="545" spans="1:2" ht="14.25" x14ac:dyDescent="0.2">
      <c r="A545" s="7"/>
      <c r="B545" s="30"/>
    </row>
    <row r="546" spans="1:2" ht="14.25" x14ac:dyDescent="0.2">
      <c r="A546" s="7"/>
      <c r="B546" s="30"/>
    </row>
    <row r="547" spans="1:2" ht="14.25" x14ac:dyDescent="0.2">
      <c r="A547" s="7"/>
      <c r="B547" s="30"/>
    </row>
    <row r="548" spans="1:2" ht="14.25" x14ac:dyDescent="0.2">
      <c r="A548" s="7"/>
      <c r="B548" s="30"/>
    </row>
    <row r="549" spans="1:2" ht="14.25" x14ac:dyDescent="0.2">
      <c r="A549" s="7"/>
      <c r="B549" s="30"/>
    </row>
    <row r="550" spans="1:2" ht="14.25" x14ac:dyDescent="0.2">
      <c r="A550" s="7"/>
      <c r="B550" s="30"/>
    </row>
    <row r="551" spans="1:2" ht="14.25" x14ac:dyDescent="0.2">
      <c r="A551" s="7"/>
      <c r="B551" s="30"/>
    </row>
    <row r="552" spans="1:2" ht="14.25" x14ac:dyDescent="0.2">
      <c r="A552" s="7"/>
      <c r="B552" s="30"/>
    </row>
    <row r="553" spans="1:2" ht="14.25" x14ac:dyDescent="0.2">
      <c r="A553" s="7"/>
      <c r="B553" s="30"/>
    </row>
    <row r="554" spans="1:2" ht="14.25" x14ac:dyDescent="0.2">
      <c r="A554" s="7"/>
      <c r="B554" s="30"/>
    </row>
    <row r="555" spans="1:2" ht="14.25" x14ac:dyDescent="0.2">
      <c r="A555" s="7"/>
      <c r="B555" s="30"/>
    </row>
    <row r="556" spans="1:2" ht="14.25" x14ac:dyDescent="0.2">
      <c r="A556" s="7"/>
      <c r="B556" s="30"/>
    </row>
    <row r="557" spans="1:2" ht="14.25" x14ac:dyDescent="0.2">
      <c r="A557" s="7"/>
      <c r="B557" s="30"/>
    </row>
    <row r="558" spans="1:2" ht="14.25" x14ac:dyDescent="0.2">
      <c r="A558" s="7"/>
      <c r="B558" s="30"/>
    </row>
    <row r="559" spans="1:2" ht="14.25" x14ac:dyDescent="0.2">
      <c r="A559" s="7"/>
      <c r="B559" s="30"/>
    </row>
    <row r="560" spans="1:2" ht="14.25" x14ac:dyDescent="0.2">
      <c r="A560" s="7"/>
      <c r="B560" s="30"/>
    </row>
    <row r="561" spans="1:2" ht="14.25" x14ac:dyDescent="0.2">
      <c r="A561" s="7"/>
      <c r="B561" s="30"/>
    </row>
    <row r="562" spans="1:2" ht="14.25" x14ac:dyDescent="0.2">
      <c r="A562" s="7"/>
      <c r="B562" s="30"/>
    </row>
    <row r="563" spans="1:2" ht="14.25" x14ac:dyDescent="0.2">
      <c r="A563" s="7"/>
      <c r="B563" s="30"/>
    </row>
    <row r="564" spans="1:2" ht="14.25" x14ac:dyDescent="0.2">
      <c r="A564" s="7"/>
      <c r="B564" s="30"/>
    </row>
    <row r="565" spans="1:2" ht="14.25" x14ac:dyDescent="0.2">
      <c r="A565" s="7"/>
      <c r="B565" s="30"/>
    </row>
    <row r="566" spans="1:2" ht="14.25" x14ac:dyDescent="0.2">
      <c r="A566" s="7"/>
      <c r="B566" s="30"/>
    </row>
    <row r="567" spans="1:2" ht="14.25" x14ac:dyDescent="0.2">
      <c r="A567" s="7"/>
      <c r="B567" s="30"/>
    </row>
    <row r="568" spans="1:2" ht="14.25" x14ac:dyDescent="0.2">
      <c r="A568" s="7"/>
      <c r="B568" s="30"/>
    </row>
    <row r="569" spans="1:2" ht="14.25" x14ac:dyDescent="0.2">
      <c r="A569" s="7"/>
      <c r="B569" s="30"/>
    </row>
    <row r="570" spans="1:2" ht="14.25" x14ac:dyDescent="0.2">
      <c r="A570" s="7"/>
      <c r="B570" s="30"/>
    </row>
    <row r="571" spans="1:2" ht="14.25" x14ac:dyDescent="0.2">
      <c r="A571" s="7"/>
      <c r="B571" s="30"/>
    </row>
    <row r="572" spans="1:2" ht="14.25" x14ac:dyDescent="0.2">
      <c r="A572" s="7"/>
      <c r="B572" s="30"/>
    </row>
    <row r="573" spans="1:2" ht="14.25" x14ac:dyDescent="0.2">
      <c r="A573" s="7"/>
      <c r="B573" s="30"/>
    </row>
    <row r="574" spans="1:2" ht="14.25" x14ac:dyDescent="0.2">
      <c r="A574" s="7"/>
      <c r="B574" s="30"/>
    </row>
    <row r="575" spans="1:2" ht="14.25" x14ac:dyDescent="0.2">
      <c r="A575" s="7"/>
      <c r="B575" s="30"/>
    </row>
    <row r="576" spans="1:2" ht="14.25" x14ac:dyDescent="0.2">
      <c r="A576" s="7"/>
      <c r="B576" s="30"/>
    </row>
    <row r="577" spans="1:2" ht="14.25" x14ac:dyDescent="0.2">
      <c r="A577" s="7"/>
      <c r="B577" s="30"/>
    </row>
    <row r="578" spans="1:2" ht="14.25" x14ac:dyDescent="0.2">
      <c r="A578" s="7"/>
      <c r="B578" s="30"/>
    </row>
    <row r="579" spans="1:2" ht="14.25" x14ac:dyDescent="0.2">
      <c r="A579" s="7"/>
      <c r="B579" s="30"/>
    </row>
    <row r="580" spans="1:2" ht="14.25" x14ac:dyDescent="0.2">
      <c r="A580" s="7"/>
      <c r="B580" s="30"/>
    </row>
    <row r="581" spans="1:2" ht="14.25" x14ac:dyDescent="0.2">
      <c r="A581" s="7"/>
      <c r="B581" s="30"/>
    </row>
    <row r="582" spans="1:2" ht="14.25" x14ac:dyDescent="0.2">
      <c r="A582" s="7"/>
      <c r="B582" s="30"/>
    </row>
    <row r="583" spans="1:2" ht="14.25" x14ac:dyDescent="0.2">
      <c r="A583" s="7"/>
      <c r="B583" s="30"/>
    </row>
    <row r="584" spans="1:2" ht="14.25" x14ac:dyDescent="0.2">
      <c r="A584" s="7"/>
      <c r="B584" s="30"/>
    </row>
    <row r="585" spans="1:2" ht="14.25" x14ac:dyDescent="0.2">
      <c r="A585" s="7"/>
      <c r="B585" s="30"/>
    </row>
    <row r="586" spans="1:2" ht="14.25" x14ac:dyDescent="0.2">
      <c r="A586" s="7"/>
      <c r="B586" s="30"/>
    </row>
    <row r="587" spans="1:2" ht="14.25" x14ac:dyDescent="0.2">
      <c r="A587" s="7"/>
      <c r="B587" s="30"/>
    </row>
    <row r="588" spans="1:2" ht="14.25" x14ac:dyDescent="0.2">
      <c r="A588" s="7"/>
      <c r="B588" s="30"/>
    </row>
    <row r="589" spans="1:2" ht="14.25" x14ac:dyDescent="0.2">
      <c r="A589" s="7"/>
      <c r="B589" s="30"/>
    </row>
    <row r="590" spans="1:2" ht="14.25" x14ac:dyDescent="0.2">
      <c r="A590" s="7"/>
      <c r="B590" s="30"/>
    </row>
    <row r="591" spans="1:2" ht="14.25" x14ac:dyDescent="0.2">
      <c r="A591" s="7"/>
      <c r="B591" s="30"/>
    </row>
    <row r="592" spans="1:2" ht="14.25" x14ac:dyDescent="0.2">
      <c r="A592" s="7"/>
      <c r="B592" s="30"/>
    </row>
    <row r="593" spans="1:2" ht="14.25" x14ac:dyDescent="0.2">
      <c r="A593" s="7"/>
      <c r="B593" s="30"/>
    </row>
    <row r="594" spans="1:2" ht="14.25" x14ac:dyDescent="0.2">
      <c r="A594" s="7"/>
      <c r="B594" s="30"/>
    </row>
    <row r="595" spans="1:2" ht="14.25" x14ac:dyDescent="0.2">
      <c r="A595" s="7"/>
      <c r="B595" s="30"/>
    </row>
    <row r="596" spans="1:2" ht="14.25" x14ac:dyDescent="0.2">
      <c r="A596" s="7"/>
      <c r="B596" s="30"/>
    </row>
    <row r="597" spans="1:2" ht="14.25" x14ac:dyDescent="0.2">
      <c r="A597" s="7"/>
      <c r="B597" s="30"/>
    </row>
    <row r="598" spans="1:2" ht="14.25" x14ac:dyDescent="0.2">
      <c r="A598" s="7"/>
      <c r="B598" s="30"/>
    </row>
    <row r="599" spans="1:2" ht="14.25" x14ac:dyDescent="0.2">
      <c r="A599" s="7"/>
      <c r="B599" s="30"/>
    </row>
    <row r="600" spans="1:2" ht="14.25" x14ac:dyDescent="0.2">
      <c r="A600" s="7"/>
      <c r="B600" s="30"/>
    </row>
    <row r="601" spans="1:2" ht="14.25" x14ac:dyDescent="0.2">
      <c r="A601" s="7"/>
      <c r="B601" s="30"/>
    </row>
    <row r="602" spans="1:2" ht="14.25" x14ac:dyDescent="0.2">
      <c r="A602" s="7"/>
      <c r="B602" s="30"/>
    </row>
    <row r="603" spans="1:2" ht="14.25" x14ac:dyDescent="0.2">
      <c r="A603" s="7"/>
      <c r="B603" s="30"/>
    </row>
    <row r="604" spans="1:2" ht="14.25" x14ac:dyDescent="0.2">
      <c r="A604" s="7"/>
      <c r="B604" s="30"/>
    </row>
    <row r="605" spans="1:2" ht="14.25" x14ac:dyDescent="0.2">
      <c r="A605" s="7"/>
      <c r="B605" s="30"/>
    </row>
    <row r="606" spans="1:2" ht="14.25" x14ac:dyDescent="0.2">
      <c r="A606" s="7"/>
      <c r="B606" s="30"/>
    </row>
    <row r="607" spans="1:2" ht="14.25" x14ac:dyDescent="0.2">
      <c r="A607" s="7"/>
      <c r="B607" s="30"/>
    </row>
    <row r="608" spans="1:2" ht="14.25" x14ac:dyDescent="0.2">
      <c r="A608" s="7"/>
      <c r="B608" s="30"/>
    </row>
    <row r="609" spans="1:2" ht="14.25" x14ac:dyDescent="0.2">
      <c r="A609" s="7"/>
      <c r="B609" s="30"/>
    </row>
    <row r="610" spans="1:2" ht="14.25" x14ac:dyDescent="0.2">
      <c r="A610" s="7"/>
      <c r="B610" s="30"/>
    </row>
    <row r="611" spans="1:2" ht="14.25" x14ac:dyDescent="0.2">
      <c r="A611" s="7"/>
      <c r="B611" s="30"/>
    </row>
    <row r="612" spans="1:2" ht="14.25" x14ac:dyDescent="0.2">
      <c r="A612" s="7"/>
      <c r="B612" s="30"/>
    </row>
    <row r="613" spans="1:2" ht="14.25" x14ac:dyDescent="0.2">
      <c r="A613" s="7"/>
      <c r="B613" s="30"/>
    </row>
    <row r="614" spans="1:2" ht="14.25" x14ac:dyDescent="0.2">
      <c r="A614" s="7"/>
      <c r="B614" s="30"/>
    </row>
    <row r="615" spans="1:2" ht="14.25" x14ac:dyDescent="0.2">
      <c r="A615" s="7"/>
      <c r="B615" s="30"/>
    </row>
    <row r="616" spans="1:2" ht="14.25" x14ac:dyDescent="0.2">
      <c r="A616" s="7"/>
      <c r="B616" s="30"/>
    </row>
    <row r="617" spans="1:2" ht="14.25" x14ac:dyDescent="0.2">
      <c r="A617" s="7"/>
      <c r="B617" s="30"/>
    </row>
    <row r="618" spans="1:2" ht="14.25" x14ac:dyDescent="0.2">
      <c r="A618" s="7"/>
      <c r="B618" s="30"/>
    </row>
    <row r="619" spans="1:2" ht="14.25" x14ac:dyDescent="0.2">
      <c r="A619" s="7"/>
      <c r="B619" s="30"/>
    </row>
    <row r="620" spans="1:2" ht="14.25" x14ac:dyDescent="0.2">
      <c r="A620" s="7"/>
      <c r="B620" s="30"/>
    </row>
    <row r="621" spans="1:2" ht="14.25" x14ac:dyDescent="0.2">
      <c r="A621" s="7"/>
      <c r="B621" s="30"/>
    </row>
    <row r="622" spans="1:2" ht="14.25" x14ac:dyDescent="0.2">
      <c r="A622" s="7"/>
      <c r="B622" s="30"/>
    </row>
    <row r="623" spans="1:2" ht="14.25" x14ac:dyDescent="0.2">
      <c r="A623" s="7"/>
      <c r="B623" s="30"/>
    </row>
    <row r="624" spans="1:2" ht="14.25" x14ac:dyDescent="0.2">
      <c r="A624" s="7"/>
      <c r="B624" s="30"/>
    </row>
    <row r="625" spans="1:2" ht="14.25" x14ac:dyDescent="0.2">
      <c r="A625" s="7"/>
      <c r="B625" s="30"/>
    </row>
    <row r="626" spans="1:2" ht="14.25" x14ac:dyDescent="0.2">
      <c r="A626" s="7"/>
      <c r="B626" s="30"/>
    </row>
    <row r="627" spans="1:2" ht="14.25" x14ac:dyDescent="0.2">
      <c r="A627" s="7"/>
      <c r="B627" s="30"/>
    </row>
    <row r="628" spans="1:2" ht="14.25" x14ac:dyDescent="0.2">
      <c r="A628" s="7"/>
      <c r="B628" s="30"/>
    </row>
    <row r="629" spans="1:2" ht="14.25" x14ac:dyDescent="0.2">
      <c r="A629" s="7"/>
      <c r="B629" s="30"/>
    </row>
    <row r="630" spans="1:2" ht="14.25" x14ac:dyDescent="0.2">
      <c r="A630" s="7"/>
      <c r="B630" s="30"/>
    </row>
    <row r="631" spans="1:2" ht="14.25" x14ac:dyDescent="0.2">
      <c r="A631" s="7"/>
      <c r="B631" s="30"/>
    </row>
    <row r="632" spans="1:2" ht="14.25" x14ac:dyDescent="0.2">
      <c r="A632" s="7"/>
      <c r="B632" s="30"/>
    </row>
    <row r="633" spans="1:2" ht="14.25" x14ac:dyDescent="0.2">
      <c r="A633" s="7"/>
      <c r="B633" s="30"/>
    </row>
    <row r="634" spans="1:2" ht="14.25" x14ac:dyDescent="0.2">
      <c r="A634" s="7"/>
      <c r="B634" s="30"/>
    </row>
    <row r="635" spans="1:2" ht="14.25" x14ac:dyDescent="0.2">
      <c r="A635" s="7"/>
      <c r="B635" s="30"/>
    </row>
    <row r="636" spans="1:2" ht="14.25" x14ac:dyDescent="0.2">
      <c r="A636" s="7"/>
      <c r="B636" s="30"/>
    </row>
    <row r="637" spans="1:2" ht="14.25" x14ac:dyDescent="0.2">
      <c r="A637" s="7"/>
      <c r="B637" s="30"/>
    </row>
    <row r="638" spans="1:2" ht="14.25" x14ac:dyDescent="0.2">
      <c r="A638" s="7"/>
      <c r="B638" s="30"/>
    </row>
    <row r="639" spans="1:2" ht="14.25" x14ac:dyDescent="0.2">
      <c r="A639" s="7"/>
      <c r="B639" s="30"/>
    </row>
    <row r="640" spans="1:2" ht="14.25" x14ac:dyDescent="0.2">
      <c r="A640" s="7"/>
      <c r="B640" s="30"/>
    </row>
    <row r="641" spans="1:2" ht="14.25" x14ac:dyDescent="0.2">
      <c r="A641" s="7"/>
      <c r="B641" s="30"/>
    </row>
    <row r="642" spans="1:2" ht="14.25" x14ac:dyDescent="0.2">
      <c r="A642" s="7"/>
      <c r="B642" s="30"/>
    </row>
    <row r="643" spans="1:2" ht="14.25" x14ac:dyDescent="0.2">
      <c r="A643" s="7"/>
      <c r="B643" s="30"/>
    </row>
    <row r="644" spans="1:2" ht="14.25" x14ac:dyDescent="0.2">
      <c r="A644" s="7"/>
      <c r="B644" s="30"/>
    </row>
    <row r="645" spans="1:2" ht="14.25" x14ac:dyDescent="0.2">
      <c r="A645" s="7"/>
      <c r="B645" s="30"/>
    </row>
    <row r="646" spans="1:2" ht="14.25" x14ac:dyDescent="0.2">
      <c r="A646" s="7"/>
      <c r="B646" s="30"/>
    </row>
    <row r="647" spans="1:2" ht="14.25" x14ac:dyDescent="0.2">
      <c r="A647" s="7"/>
      <c r="B647" s="30"/>
    </row>
    <row r="648" spans="1:2" ht="14.25" x14ac:dyDescent="0.2">
      <c r="A648" s="7"/>
      <c r="B648" s="30"/>
    </row>
    <row r="649" spans="1:2" ht="14.25" x14ac:dyDescent="0.2">
      <c r="A649" s="7"/>
      <c r="B649" s="30"/>
    </row>
    <row r="650" spans="1:2" ht="14.25" x14ac:dyDescent="0.2">
      <c r="A650" s="7"/>
      <c r="B650" s="30"/>
    </row>
    <row r="651" spans="1:2" ht="14.25" x14ac:dyDescent="0.2">
      <c r="A651" s="7"/>
      <c r="B651" s="30"/>
    </row>
    <row r="652" spans="1:2" ht="14.25" x14ac:dyDescent="0.2">
      <c r="A652" s="7"/>
      <c r="B652" s="30"/>
    </row>
    <row r="653" spans="1:2" ht="14.25" x14ac:dyDescent="0.2">
      <c r="A653" s="7"/>
      <c r="B653" s="30"/>
    </row>
    <row r="654" spans="1:2" ht="14.25" x14ac:dyDescent="0.2">
      <c r="A654" s="7"/>
      <c r="B654" s="30"/>
    </row>
    <row r="655" spans="1:2" ht="14.25" x14ac:dyDescent="0.2">
      <c r="A655" s="7"/>
      <c r="B655" s="30"/>
    </row>
    <row r="656" spans="1:2" ht="14.25" x14ac:dyDescent="0.2">
      <c r="A656" s="7"/>
      <c r="B656" s="30"/>
    </row>
    <row r="657" spans="1:2" ht="14.25" x14ac:dyDescent="0.2">
      <c r="A657" s="7"/>
      <c r="B657" s="30"/>
    </row>
    <row r="658" spans="1:2" ht="14.25" x14ac:dyDescent="0.2">
      <c r="A658" s="7"/>
      <c r="B658" s="30"/>
    </row>
    <row r="659" spans="1:2" ht="14.25" x14ac:dyDescent="0.2">
      <c r="A659" s="7"/>
      <c r="B659" s="30"/>
    </row>
    <row r="660" spans="1:2" ht="14.25" x14ac:dyDescent="0.2">
      <c r="A660" s="7"/>
      <c r="B660" s="30"/>
    </row>
    <row r="661" spans="1:2" ht="14.25" x14ac:dyDescent="0.2">
      <c r="A661" s="7"/>
      <c r="B661" s="30"/>
    </row>
    <row r="662" spans="1:2" ht="14.25" x14ac:dyDescent="0.2">
      <c r="A662" s="7"/>
      <c r="B662" s="30"/>
    </row>
    <row r="663" spans="1:2" ht="14.25" x14ac:dyDescent="0.2">
      <c r="A663" s="7"/>
      <c r="B663" s="30"/>
    </row>
    <row r="664" spans="1:2" ht="14.25" x14ac:dyDescent="0.2">
      <c r="A664" s="7"/>
      <c r="B664" s="30"/>
    </row>
    <row r="665" spans="1:2" ht="14.25" x14ac:dyDescent="0.2">
      <c r="A665" s="7"/>
      <c r="B665" s="30"/>
    </row>
    <row r="666" spans="1:2" ht="14.25" x14ac:dyDescent="0.2">
      <c r="A666" s="7"/>
      <c r="B666" s="30"/>
    </row>
    <row r="667" spans="1:2" ht="14.25" x14ac:dyDescent="0.2">
      <c r="A667" s="7"/>
      <c r="B667" s="30"/>
    </row>
    <row r="668" spans="1:2" ht="14.25" x14ac:dyDescent="0.2">
      <c r="A668" s="7"/>
      <c r="B668" s="30"/>
    </row>
    <row r="669" spans="1:2" ht="14.25" x14ac:dyDescent="0.2">
      <c r="A669" s="7"/>
      <c r="B669" s="30"/>
    </row>
    <row r="670" spans="1:2" ht="14.25" x14ac:dyDescent="0.2">
      <c r="A670" s="7"/>
      <c r="B670" s="30"/>
    </row>
    <row r="671" spans="1:2" ht="14.25" x14ac:dyDescent="0.2">
      <c r="A671" s="7"/>
      <c r="B671" s="30"/>
    </row>
    <row r="672" spans="1:2" ht="14.25" x14ac:dyDescent="0.2">
      <c r="A672" s="7"/>
      <c r="B672" s="30"/>
    </row>
    <row r="673" spans="1:2" ht="14.25" x14ac:dyDescent="0.2">
      <c r="A673" s="7"/>
      <c r="B673" s="30"/>
    </row>
    <row r="674" spans="1:2" ht="14.25" x14ac:dyDescent="0.2">
      <c r="A674" s="7"/>
      <c r="B674" s="30"/>
    </row>
    <row r="675" spans="1:2" ht="14.25" x14ac:dyDescent="0.2">
      <c r="A675" s="7"/>
      <c r="B675" s="30"/>
    </row>
    <row r="676" spans="1:2" ht="14.25" x14ac:dyDescent="0.2">
      <c r="A676" s="7"/>
      <c r="B676" s="30"/>
    </row>
    <row r="677" spans="1:2" ht="14.25" x14ac:dyDescent="0.2">
      <c r="A677" s="7"/>
      <c r="B677" s="30"/>
    </row>
    <row r="678" spans="1:2" ht="14.25" x14ac:dyDescent="0.2">
      <c r="A678" s="7"/>
      <c r="B678" s="30"/>
    </row>
    <row r="679" spans="1:2" ht="14.25" x14ac:dyDescent="0.2">
      <c r="A679" s="7"/>
      <c r="B679" s="30"/>
    </row>
    <row r="680" spans="1:2" ht="14.25" x14ac:dyDescent="0.2">
      <c r="A680" s="7"/>
      <c r="B680" s="30"/>
    </row>
    <row r="681" spans="1:2" ht="14.25" x14ac:dyDescent="0.2">
      <c r="A681" s="7"/>
      <c r="B681" s="30"/>
    </row>
    <row r="682" spans="1:2" ht="14.25" x14ac:dyDescent="0.2">
      <c r="A682" s="7"/>
      <c r="B682" s="30"/>
    </row>
    <row r="683" spans="1:2" ht="14.25" x14ac:dyDescent="0.2">
      <c r="A683" s="7"/>
      <c r="B683" s="30"/>
    </row>
    <row r="684" spans="1:2" ht="14.25" x14ac:dyDescent="0.2">
      <c r="A684" s="7"/>
      <c r="B684" s="30"/>
    </row>
    <row r="685" spans="1:2" ht="14.25" x14ac:dyDescent="0.2">
      <c r="A685" s="7"/>
      <c r="B685" s="30"/>
    </row>
    <row r="686" spans="1:2" ht="14.25" x14ac:dyDescent="0.2">
      <c r="A686" s="7"/>
      <c r="B686" s="30"/>
    </row>
    <row r="687" spans="1:2" ht="14.25" x14ac:dyDescent="0.2">
      <c r="A687" s="7"/>
      <c r="B687" s="30"/>
    </row>
    <row r="688" spans="1:2" ht="14.25" x14ac:dyDescent="0.2">
      <c r="A688" s="7"/>
      <c r="B688" s="30"/>
    </row>
    <row r="689" spans="1:2" ht="14.25" x14ac:dyDescent="0.2">
      <c r="A689" s="7"/>
      <c r="B689" s="30"/>
    </row>
    <row r="690" spans="1:2" ht="14.25" x14ac:dyDescent="0.2">
      <c r="A690" s="7"/>
      <c r="B690" s="30"/>
    </row>
    <row r="691" spans="1:2" ht="14.25" x14ac:dyDescent="0.2">
      <c r="A691" s="7"/>
      <c r="B691" s="30"/>
    </row>
    <row r="692" spans="1:2" ht="14.25" x14ac:dyDescent="0.2">
      <c r="A692" s="7"/>
      <c r="B692" s="30"/>
    </row>
    <row r="693" spans="1:2" ht="14.25" x14ac:dyDescent="0.2">
      <c r="A693" s="7"/>
      <c r="B693" s="30"/>
    </row>
    <row r="694" spans="1:2" ht="14.25" x14ac:dyDescent="0.2">
      <c r="A694" s="7"/>
      <c r="B694" s="30"/>
    </row>
    <row r="695" spans="1:2" ht="14.25" x14ac:dyDescent="0.2">
      <c r="A695" s="7"/>
      <c r="B695" s="30"/>
    </row>
    <row r="696" spans="1:2" ht="14.25" x14ac:dyDescent="0.2">
      <c r="A696" s="7"/>
      <c r="B696" s="30"/>
    </row>
    <row r="697" spans="1:2" ht="14.25" x14ac:dyDescent="0.2">
      <c r="A697" s="7"/>
      <c r="B697" s="30"/>
    </row>
    <row r="698" spans="1:2" ht="14.25" x14ac:dyDescent="0.2">
      <c r="A698" s="7"/>
      <c r="B698" s="30"/>
    </row>
    <row r="699" spans="1:2" ht="14.25" x14ac:dyDescent="0.2">
      <c r="A699" s="7"/>
      <c r="B699" s="30"/>
    </row>
    <row r="700" spans="1:2" ht="14.25" x14ac:dyDescent="0.2">
      <c r="A700" s="7"/>
      <c r="B700" s="30"/>
    </row>
    <row r="701" spans="1:2" ht="14.25" x14ac:dyDescent="0.2">
      <c r="A701" s="7"/>
      <c r="B701" s="30"/>
    </row>
    <row r="702" spans="1:2" ht="14.25" x14ac:dyDescent="0.2">
      <c r="A702" s="7"/>
      <c r="B702" s="30"/>
    </row>
    <row r="703" spans="1:2" ht="14.25" x14ac:dyDescent="0.2">
      <c r="A703" s="7"/>
      <c r="B703" s="30"/>
    </row>
    <row r="704" spans="1:2" ht="14.25" x14ac:dyDescent="0.2">
      <c r="A704" s="7"/>
      <c r="B704" s="30"/>
    </row>
    <row r="705" spans="1:2" ht="14.25" x14ac:dyDescent="0.2">
      <c r="A705" s="7"/>
      <c r="B705" s="30"/>
    </row>
    <row r="706" spans="1:2" ht="14.25" x14ac:dyDescent="0.2">
      <c r="A706" s="7"/>
      <c r="B706" s="30"/>
    </row>
    <row r="707" spans="1:2" ht="14.25" x14ac:dyDescent="0.2">
      <c r="A707" s="7"/>
      <c r="B707" s="30"/>
    </row>
    <row r="708" spans="1:2" ht="14.25" x14ac:dyDescent="0.2">
      <c r="A708" s="7"/>
      <c r="B708" s="30"/>
    </row>
    <row r="709" spans="1:2" ht="14.25" x14ac:dyDescent="0.2">
      <c r="A709" s="7"/>
      <c r="B709" s="30"/>
    </row>
    <row r="710" spans="1:2" ht="14.25" x14ac:dyDescent="0.2">
      <c r="A710" s="7"/>
      <c r="B710" s="30"/>
    </row>
    <row r="711" spans="1:2" ht="14.25" x14ac:dyDescent="0.2">
      <c r="A711" s="7"/>
      <c r="B711" s="30"/>
    </row>
    <row r="712" spans="1:2" ht="14.25" x14ac:dyDescent="0.2">
      <c r="A712" s="7"/>
      <c r="B712" s="30"/>
    </row>
    <row r="713" spans="1:2" ht="14.25" x14ac:dyDescent="0.2">
      <c r="A713" s="7"/>
      <c r="B713" s="30"/>
    </row>
    <row r="714" spans="1:2" ht="14.25" x14ac:dyDescent="0.2">
      <c r="A714" s="7"/>
      <c r="B714" s="30"/>
    </row>
    <row r="715" spans="1:2" ht="14.25" x14ac:dyDescent="0.2">
      <c r="A715" s="7"/>
      <c r="B715" s="30"/>
    </row>
    <row r="716" spans="1:2" ht="14.25" x14ac:dyDescent="0.2">
      <c r="A716" s="7"/>
      <c r="B716" s="30"/>
    </row>
    <row r="717" spans="1:2" ht="14.25" x14ac:dyDescent="0.2">
      <c r="A717" s="7"/>
      <c r="B717" s="30"/>
    </row>
    <row r="718" spans="1:2" ht="14.25" x14ac:dyDescent="0.2">
      <c r="A718" s="7"/>
      <c r="B718" s="30"/>
    </row>
    <row r="719" spans="1:2" ht="14.25" x14ac:dyDescent="0.2">
      <c r="A719" s="7"/>
      <c r="B719" s="30"/>
    </row>
    <row r="720" spans="1:2" ht="14.25" x14ac:dyDescent="0.2">
      <c r="A720" s="7"/>
      <c r="B720" s="30"/>
    </row>
    <row r="721" spans="1:2" ht="14.25" x14ac:dyDescent="0.2">
      <c r="A721" s="7"/>
      <c r="B721" s="30"/>
    </row>
    <row r="722" spans="1:2" ht="14.25" x14ac:dyDescent="0.2">
      <c r="A722" s="7"/>
      <c r="B722" s="30"/>
    </row>
    <row r="723" spans="1:2" ht="14.25" x14ac:dyDescent="0.2">
      <c r="A723" s="7"/>
      <c r="B723" s="30"/>
    </row>
    <row r="724" spans="1:2" ht="14.25" x14ac:dyDescent="0.2">
      <c r="A724" s="7"/>
      <c r="B724" s="30"/>
    </row>
    <row r="725" spans="1:2" ht="14.25" x14ac:dyDescent="0.2">
      <c r="A725" s="7"/>
      <c r="B725" s="30"/>
    </row>
    <row r="726" spans="1:2" ht="14.25" x14ac:dyDescent="0.2">
      <c r="A726" s="7"/>
      <c r="B726" s="30"/>
    </row>
    <row r="727" spans="1:2" ht="14.25" x14ac:dyDescent="0.2">
      <c r="A727" s="7"/>
      <c r="B727" s="30"/>
    </row>
    <row r="728" spans="1:2" ht="14.25" x14ac:dyDescent="0.2">
      <c r="A728" s="7"/>
      <c r="B728" s="30"/>
    </row>
    <row r="729" spans="1:2" ht="14.25" x14ac:dyDescent="0.2">
      <c r="A729" s="7"/>
      <c r="B729" s="30"/>
    </row>
    <row r="730" spans="1:2" ht="14.25" x14ac:dyDescent="0.2">
      <c r="A730" s="7"/>
      <c r="B730" s="30"/>
    </row>
    <row r="731" spans="1:2" ht="14.25" x14ac:dyDescent="0.2">
      <c r="A731" s="7"/>
      <c r="B731" s="30"/>
    </row>
    <row r="732" spans="1:2" ht="14.25" x14ac:dyDescent="0.2">
      <c r="A732" s="7"/>
      <c r="B732" s="30"/>
    </row>
    <row r="733" spans="1:2" ht="14.25" x14ac:dyDescent="0.2">
      <c r="A733" s="7"/>
      <c r="B733" s="30"/>
    </row>
    <row r="734" spans="1:2" ht="14.25" x14ac:dyDescent="0.2">
      <c r="A734" s="7"/>
      <c r="B734" s="30"/>
    </row>
    <row r="735" spans="1:2" ht="14.25" x14ac:dyDescent="0.2">
      <c r="A735" s="7"/>
      <c r="B735" s="30"/>
    </row>
    <row r="736" spans="1:2" ht="14.25" x14ac:dyDescent="0.2">
      <c r="A736" s="7"/>
      <c r="B736" s="30"/>
    </row>
    <row r="737" spans="1:2" ht="14.25" x14ac:dyDescent="0.2">
      <c r="A737" s="7"/>
      <c r="B737" s="30"/>
    </row>
    <row r="738" spans="1:2" ht="14.25" x14ac:dyDescent="0.2">
      <c r="A738" s="7"/>
      <c r="B738" s="30"/>
    </row>
    <row r="739" spans="1:2" ht="14.25" x14ac:dyDescent="0.2">
      <c r="A739" s="7"/>
      <c r="B739" s="30"/>
    </row>
    <row r="740" spans="1:2" ht="14.25" x14ac:dyDescent="0.2">
      <c r="A740" s="7"/>
      <c r="B740" s="30"/>
    </row>
    <row r="741" spans="1:2" ht="14.25" x14ac:dyDescent="0.2">
      <c r="A741" s="7"/>
      <c r="B741" s="30"/>
    </row>
    <row r="742" spans="1:2" ht="14.25" x14ac:dyDescent="0.2">
      <c r="A742" s="7"/>
      <c r="B742" s="30"/>
    </row>
    <row r="743" spans="1:2" ht="14.25" x14ac:dyDescent="0.2">
      <c r="A743" s="7"/>
      <c r="B743" s="30"/>
    </row>
    <row r="744" spans="1:2" ht="14.25" x14ac:dyDescent="0.2">
      <c r="A744" s="7"/>
      <c r="B744" s="30"/>
    </row>
    <row r="745" spans="1:2" ht="14.25" x14ac:dyDescent="0.2">
      <c r="A745" s="7"/>
      <c r="B745" s="30"/>
    </row>
    <row r="746" spans="1:2" ht="14.25" x14ac:dyDescent="0.2">
      <c r="A746" s="7"/>
      <c r="B746" s="30"/>
    </row>
    <row r="747" spans="1:2" ht="14.25" x14ac:dyDescent="0.2">
      <c r="A747" s="7"/>
      <c r="B747" s="30"/>
    </row>
    <row r="748" spans="1:2" ht="14.25" x14ac:dyDescent="0.2">
      <c r="A748" s="7"/>
      <c r="B748" s="30"/>
    </row>
    <row r="749" spans="1:2" ht="14.25" x14ac:dyDescent="0.2">
      <c r="A749" s="7"/>
      <c r="B749" s="30"/>
    </row>
    <row r="750" spans="1:2" ht="14.25" x14ac:dyDescent="0.2">
      <c r="A750" s="7"/>
      <c r="B750" s="30"/>
    </row>
    <row r="751" spans="1:2" ht="14.25" x14ac:dyDescent="0.2">
      <c r="A751" s="7"/>
      <c r="B751" s="30"/>
    </row>
    <row r="752" spans="1:2" ht="14.25" x14ac:dyDescent="0.2">
      <c r="A752" s="7"/>
      <c r="B752" s="30"/>
    </row>
    <row r="753" spans="1:2" ht="14.25" x14ac:dyDescent="0.2">
      <c r="A753" s="7"/>
      <c r="B753" s="30"/>
    </row>
    <row r="754" spans="1:2" ht="14.25" x14ac:dyDescent="0.2">
      <c r="A754" s="7"/>
      <c r="B754" s="30"/>
    </row>
    <row r="755" spans="1:2" ht="14.25" x14ac:dyDescent="0.2">
      <c r="A755" s="7"/>
      <c r="B755" s="30"/>
    </row>
    <row r="756" spans="1:2" ht="14.25" x14ac:dyDescent="0.2">
      <c r="A756" s="7"/>
      <c r="B756" s="30"/>
    </row>
    <row r="757" spans="1:2" ht="14.25" x14ac:dyDescent="0.2">
      <c r="A757" s="7"/>
      <c r="B757" s="30"/>
    </row>
    <row r="758" spans="1:2" ht="14.25" x14ac:dyDescent="0.2">
      <c r="A758" s="7"/>
      <c r="B758" s="30"/>
    </row>
    <row r="759" spans="1:2" ht="14.25" x14ac:dyDescent="0.2">
      <c r="A759" s="7"/>
      <c r="B759" s="30"/>
    </row>
    <row r="760" spans="1:2" ht="14.25" x14ac:dyDescent="0.2">
      <c r="A760" s="7"/>
      <c r="B760" s="30"/>
    </row>
    <row r="761" spans="1:2" ht="14.25" x14ac:dyDescent="0.2">
      <c r="A761" s="7"/>
      <c r="B761" s="30"/>
    </row>
    <row r="762" spans="1:2" ht="14.25" x14ac:dyDescent="0.2">
      <c r="A762" s="7"/>
      <c r="B762" s="30"/>
    </row>
    <row r="763" spans="1:2" ht="14.25" x14ac:dyDescent="0.2">
      <c r="A763" s="7"/>
      <c r="B763" s="30"/>
    </row>
    <row r="764" spans="1:2" ht="14.25" x14ac:dyDescent="0.2">
      <c r="A764" s="7"/>
      <c r="B764" s="30"/>
    </row>
    <row r="765" spans="1:2" ht="14.25" x14ac:dyDescent="0.2">
      <c r="A765" s="7"/>
      <c r="B765" s="30"/>
    </row>
    <row r="766" spans="1:2" ht="14.25" x14ac:dyDescent="0.2">
      <c r="A766" s="7"/>
      <c r="B766" s="30"/>
    </row>
    <row r="767" spans="1:2" ht="14.25" x14ac:dyDescent="0.2">
      <c r="A767" s="7"/>
      <c r="B767" s="30"/>
    </row>
    <row r="768" spans="1:2" ht="14.25" x14ac:dyDescent="0.2">
      <c r="A768" s="7"/>
      <c r="B768" s="30"/>
    </row>
    <row r="769" spans="1:2" ht="14.25" x14ac:dyDescent="0.2">
      <c r="A769" s="7"/>
      <c r="B769" s="30"/>
    </row>
    <row r="770" spans="1:2" ht="14.25" x14ac:dyDescent="0.2">
      <c r="A770" s="7"/>
      <c r="B770" s="30"/>
    </row>
    <row r="771" spans="1:2" ht="14.25" x14ac:dyDescent="0.2">
      <c r="A771" s="7"/>
      <c r="B771" s="30"/>
    </row>
    <row r="772" spans="1:2" ht="14.25" x14ac:dyDescent="0.2">
      <c r="A772" s="7"/>
      <c r="B772" s="30"/>
    </row>
    <row r="773" spans="1:2" ht="14.25" x14ac:dyDescent="0.2">
      <c r="A773" s="7"/>
      <c r="B773" s="30"/>
    </row>
    <row r="774" spans="1:2" ht="14.25" x14ac:dyDescent="0.2">
      <c r="A774" s="7"/>
      <c r="B774" s="30"/>
    </row>
    <row r="775" spans="1:2" ht="14.25" x14ac:dyDescent="0.2">
      <c r="A775" s="7"/>
      <c r="B775" s="30"/>
    </row>
    <row r="776" spans="1:2" ht="14.25" x14ac:dyDescent="0.2">
      <c r="A776" s="7"/>
      <c r="B776" s="30"/>
    </row>
    <row r="777" spans="1:2" ht="14.25" x14ac:dyDescent="0.2">
      <c r="A777" s="7"/>
      <c r="B777" s="30"/>
    </row>
    <row r="778" spans="1:2" ht="14.25" x14ac:dyDescent="0.2">
      <c r="A778" s="7"/>
      <c r="B778" s="30"/>
    </row>
    <row r="779" spans="1:2" ht="14.25" x14ac:dyDescent="0.2">
      <c r="A779" s="7"/>
      <c r="B779" s="30"/>
    </row>
    <row r="780" spans="1:2" ht="14.25" x14ac:dyDescent="0.2">
      <c r="A780" s="7"/>
      <c r="B780" s="30"/>
    </row>
    <row r="781" spans="1:2" ht="14.25" x14ac:dyDescent="0.2">
      <c r="A781" s="7"/>
      <c r="B781" s="30"/>
    </row>
    <row r="782" spans="1:2" ht="14.25" x14ac:dyDescent="0.2">
      <c r="A782" s="7"/>
      <c r="B782" s="30"/>
    </row>
    <row r="783" spans="1:2" ht="14.25" x14ac:dyDescent="0.2">
      <c r="A783" s="7"/>
      <c r="B783" s="30"/>
    </row>
    <row r="784" spans="1:2" ht="14.25" x14ac:dyDescent="0.2">
      <c r="A784" s="7"/>
      <c r="B784" s="30"/>
    </row>
    <row r="785" spans="1:2" ht="14.25" x14ac:dyDescent="0.2">
      <c r="A785" s="7"/>
      <c r="B785" s="30"/>
    </row>
    <row r="786" spans="1:2" ht="14.25" x14ac:dyDescent="0.2">
      <c r="A786" s="7"/>
      <c r="B786" s="30"/>
    </row>
    <row r="787" spans="1:2" ht="14.25" x14ac:dyDescent="0.2">
      <c r="A787" s="7"/>
      <c r="B787" s="30"/>
    </row>
    <row r="788" spans="1:2" ht="14.25" x14ac:dyDescent="0.2">
      <c r="A788" s="7"/>
      <c r="B788" s="30"/>
    </row>
    <row r="789" spans="1:2" ht="14.25" x14ac:dyDescent="0.2">
      <c r="A789" s="7"/>
      <c r="B789" s="30"/>
    </row>
    <row r="790" spans="1:2" ht="14.25" x14ac:dyDescent="0.2">
      <c r="A790" s="7"/>
      <c r="B790" s="30"/>
    </row>
    <row r="791" spans="1:2" ht="14.25" x14ac:dyDescent="0.2">
      <c r="A791" s="7"/>
      <c r="B791" s="30"/>
    </row>
    <row r="792" spans="1:2" ht="14.25" x14ac:dyDescent="0.2">
      <c r="A792" s="7"/>
      <c r="B792" s="30"/>
    </row>
    <row r="793" spans="1:2" ht="14.25" x14ac:dyDescent="0.2">
      <c r="A793" s="7"/>
      <c r="B793" s="30"/>
    </row>
    <row r="794" spans="1:2" ht="14.25" x14ac:dyDescent="0.2">
      <c r="A794" s="7"/>
      <c r="B794" s="30"/>
    </row>
    <row r="795" spans="1:2" ht="14.25" x14ac:dyDescent="0.2">
      <c r="A795" s="7"/>
      <c r="B795" s="30"/>
    </row>
    <row r="796" spans="1:2" ht="14.25" x14ac:dyDescent="0.2">
      <c r="A796" s="7"/>
      <c r="B796" s="30"/>
    </row>
    <row r="797" spans="1:2" ht="14.25" x14ac:dyDescent="0.2">
      <c r="A797" s="7"/>
      <c r="B797" s="30"/>
    </row>
    <row r="798" spans="1:2" ht="14.25" x14ac:dyDescent="0.2">
      <c r="A798" s="7"/>
      <c r="B798" s="30"/>
    </row>
    <row r="799" spans="1:2" ht="14.25" x14ac:dyDescent="0.2">
      <c r="A799" s="7"/>
      <c r="B799" s="30"/>
    </row>
    <row r="800" spans="1:2" ht="14.25" x14ac:dyDescent="0.2">
      <c r="A800" s="7"/>
      <c r="B800" s="30"/>
    </row>
    <row r="801" spans="1:2" ht="14.25" x14ac:dyDescent="0.2">
      <c r="A801" s="7"/>
      <c r="B801" s="30"/>
    </row>
    <row r="802" spans="1:2" ht="14.25" x14ac:dyDescent="0.2">
      <c r="A802" s="7"/>
      <c r="B802" s="30"/>
    </row>
    <row r="803" spans="1:2" ht="14.25" x14ac:dyDescent="0.2">
      <c r="A803" s="7"/>
      <c r="B803" s="30"/>
    </row>
    <row r="804" spans="1:2" ht="14.25" x14ac:dyDescent="0.2">
      <c r="A804" s="7"/>
      <c r="B804" s="30"/>
    </row>
    <row r="805" spans="1:2" ht="14.25" x14ac:dyDescent="0.2">
      <c r="A805" s="7"/>
      <c r="B805" s="30"/>
    </row>
    <row r="806" spans="1:2" ht="14.25" x14ac:dyDescent="0.2">
      <c r="A806" s="7"/>
      <c r="B806" s="30"/>
    </row>
    <row r="807" spans="1:2" ht="14.25" x14ac:dyDescent="0.2">
      <c r="A807" s="7"/>
      <c r="B807" s="30"/>
    </row>
    <row r="808" spans="1:2" ht="14.25" x14ac:dyDescent="0.2">
      <c r="A808" s="7"/>
      <c r="B808" s="30"/>
    </row>
    <row r="809" spans="1:2" ht="14.25" x14ac:dyDescent="0.2">
      <c r="A809" s="7"/>
      <c r="B809" s="30"/>
    </row>
    <row r="810" spans="1:2" ht="14.25" x14ac:dyDescent="0.2">
      <c r="A810" s="7"/>
      <c r="B810" s="30"/>
    </row>
    <row r="811" spans="1:2" ht="14.25" x14ac:dyDescent="0.2">
      <c r="A811" s="7"/>
      <c r="B811" s="30"/>
    </row>
    <row r="812" spans="1:2" ht="14.25" x14ac:dyDescent="0.2">
      <c r="A812" s="7"/>
      <c r="B812" s="30"/>
    </row>
    <row r="813" spans="1:2" ht="14.25" x14ac:dyDescent="0.2">
      <c r="A813" s="7"/>
      <c r="B813" s="30"/>
    </row>
    <row r="814" spans="1:2" ht="14.25" x14ac:dyDescent="0.2">
      <c r="A814" s="7"/>
      <c r="B814" s="30"/>
    </row>
    <row r="815" spans="1:2" ht="14.25" x14ac:dyDescent="0.2">
      <c r="A815" s="7"/>
      <c r="B815" s="30"/>
    </row>
    <row r="816" spans="1:2" ht="14.25" x14ac:dyDescent="0.2">
      <c r="A816" s="7"/>
      <c r="B816" s="30"/>
    </row>
    <row r="817" spans="1:2" ht="14.25" x14ac:dyDescent="0.2">
      <c r="A817" s="7"/>
      <c r="B817" s="30"/>
    </row>
    <row r="818" spans="1:2" ht="14.25" x14ac:dyDescent="0.2">
      <c r="A818" s="7"/>
      <c r="B818" s="30"/>
    </row>
    <row r="819" spans="1:2" ht="14.25" x14ac:dyDescent="0.2">
      <c r="A819" s="7"/>
      <c r="B819" s="30"/>
    </row>
    <row r="820" spans="1:2" ht="14.25" x14ac:dyDescent="0.2">
      <c r="A820" s="7"/>
      <c r="B820" s="30"/>
    </row>
    <row r="821" spans="1:2" ht="14.25" x14ac:dyDescent="0.2">
      <c r="A821" s="7"/>
      <c r="B821" s="30"/>
    </row>
    <row r="822" spans="1:2" ht="14.25" x14ac:dyDescent="0.2">
      <c r="A822" s="7"/>
      <c r="B822" s="30"/>
    </row>
    <row r="823" spans="1:2" ht="14.25" x14ac:dyDescent="0.2">
      <c r="A823" s="7"/>
      <c r="B823" s="30"/>
    </row>
    <row r="824" spans="1:2" ht="14.25" x14ac:dyDescent="0.2">
      <c r="A824" s="7"/>
      <c r="B824" s="30"/>
    </row>
    <row r="825" spans="1:2" ht="14.25" x14ac:dyDescent="0.2">
      <c r="A825" s="7"/>
      <c r="B825" s="30"/>
    </row>
    <row r="826" spans="1:2" ht="14.25" x14ac:dyDescent="0.2">
      <c r="A826" s="7"/>
      <c r="B826" s="30"/>
    </row>
    <row r="827" spans="1:2" ht="14.25" x14ac:dyDescent="0.2">
      <c r="A827" s="7"/>
      <c r="B827" s="30"/>
    </row>
    <row r="828" spans="1:2" ht="14.25" x14ac:dyDescent="0.2">
      <c r="A828" s="7"/>
      <c r="B828" s="30"/>
    </row>
    <row r="829" spans="1:2" ht="14.25" x14ac:dyDescent="0.2">
      <c r="A829" s="7"/>
      <c r="B829" s="30"/>
    </row>
    <row r="830" spans="1:2" ht="14.25" x14ac:dyDescent="0.2">
      <c r="A830" s="7"/>
      <c r="B830" s="30"/>
    </row>
    <row r="831" spans="1:2" ht="14.25" x14ac:dyDescent="0.2">
      <c r="A831" s="7"/>
      <c r="B831" s="30"/>
    </row>
    <row r="832" spans="1:2" ht="14.25" x14ac:dyDescent="0.2">
      <c r="A832" s="7"/>
      <c r="B832" s="30"/>
    </row>
    <row r="833" spans="1:2" ht="14.25" x14ac:dyDescent="0.2">
      <c r="A833" s="7"/>
      <c r="B833" s="30"/>
    </row>
    <row r="834" spans="1:2" ht="14.25" x14ac:dyDescent="0.2">
      <c r="A834" s="7"/>
      <c r="B834" s="30"/>
    </row>
    <row r="835" spans="1:2" ht="14.25" x14ac:dyDescent="0.2">
      <c r="A835" s="7"/>
      <c r="B835" s="30"/>
    </row>
    <row r="836" spans="1:2" ht="14.25" x14ac:dyDescent="0.2">
      <c r="A836" s="7"/>
      <c r="B836" s="30"/>
    </row>
    <row r="837" spans="1:2" ht="14.25" x14ac:dyDescent="0.2">
      <c r="A837" s="7"/>
      <c r="B837" s="30"/>
    </row>
    <row r="838" spans="1:2" ht="14.25" x14ac:dyDescent="0.2">
      <c r="A838" s="7"/>
      <c r="B838" s="30"/>
    </row>
    <row r="839" spans="1:2" ht="14.25" x14ac:dyDescent="0.2">
      <c r="A839" s="7"/>
      <c r="B839" s="30"/>
    </row>
    <row r="840" spans="1:2" ht="14.25" x14ac:dyDescent="0.2">
      <c r="A840" s="7"/>
      <c r="B840" s="30"/>
    </row>
    <row r="841" spans="1:2" ht="14.25" x14ac:dyDescent="0.2">
      <c r="A841" s="7"/>
      <c r="B841" s="30"/>
    </row>
    <row r="842" spans="1:2" ht="14.25" x14ac:dyDescent="0.2">
      <c r="A842" s="7"/>
      <c r="B842" s="30"/>
    </row>
    <row r="843" spans="1:2" ht="14.25" x14ac:dyDescent="0.2">
      <c r="A843" s="7"/>
      <c r="B843" s="30"/>
    </row>
    <row r="844" spans="1:2" ht="14.25" x14ac:dyDescent="0.2">
      <c r="A844" s="7"/>
      <c r="B844" s="30"/>
    </row>
    <row r="845" spans="1:2" ht="14.25" x14ac:dyDescent="0.2">
      <c r="A845" s="7"/>
      <c r="B845" s="30"/>
    </row>
    <row r="846" spans="1:2" ht="14.25" x14ac:dyDescent="0.2">
      <c r="A846" s="7"/>
      <c r="B846" s="30"/>
    </row>
    <row r="847" spans="1:2" ht="14.25" x14ac:dyDescent="0.2">
      <c r="A847" s="7"/>
      <c r="B847" s="30"/>
    </row>
    <row r="848" spans="1:2" ht="14.25" x14ac:dyDescent="0.2">
      <c r="A848" s="7"/>
      <c r="B848" s="30"/>
    </row>
    <row r="849" spans="1:2" ht="14.25" x14ac:dyDescent="0.2">
      <c r="A849" s="7"/>
      <c r="B849" s="30"/>
    </row>
    <row r="850" spans="1:2" ht="14.25" x14ac:dyDescent="0.2">
      <c r="A850" s="7"/>
      <c r="B850" s="30"/>
    </row>
    <row r="851" spans="1:2" ht="14.25" x14ac:dyDescent="0.2">
      <c r="A851" s="7"/>
      <c r="B851" s="30"/>
    </row>
    <row r="852" spans="1:2" ht="14.25" x14ac:dyDescent="0.2">
      <c r="A852" s="7"/>
      <c r="B852" s="30"/>
    </row>
    <row r="853" spans="1:2" ht="14.25" x14ac:dyDescent="0.2">
      <c r="A853" s="7"/>
      <c r="B853" s="30"/>
    </row>
    <row r="854" spans="1:2" ht="14.25" x14ac:dyDescent="0.2">
      <c r="A854" s="7"/>
      <c r="B854" s="30"/>
    </row>
    <row r="855" spans="1:2" ht="14.25" x14ac:dyDescent="0.2">
      <c r="A855" s="7"/>
      <c r="B855" s="30"/>
    </row>
    <row r="856" spans="1:2" ht="14.25" x14ac:dyDescent="0.2">
      <c r="A856" s="7"/>
      <c r="B856" s="30"/>
    </row>
    <row r="857" spans="1:2" ht="14.25" x14ac:dyDescent="0.2">
      <c r="A857" s="7"/>
      <c r="B857" s="30"/>
    </row>
    <row r="858" spans="1:2" ht="14.25" x14ac:dyDescent="0.2">
      <c r="A858" s="7"/>
      <c r="B858" s="30"/>
    </row>
    <row r="859" spans="1:2" ht="14.25" x14ac:dyDescent="0.2">
      <c r="A859" s="7"/>
      <c r="B859" s="30"/>
    </row>
    <row r="860" spans="1:2" ht="14.25" x14ac:dyDescent="0.2">
      <c r="A860" s="7"/>
      <c r="B860" s="30"/>
    </row>
    <row r="861" spans="1:2" ht="14.25" x14ac:dyDescent="0.2">
      <c r="A861" s="7"/>
      <c r="B861" s="30"/>
    </row>
    <row r="862" spans="1:2" ht="14.25" x14ac:dyDescent="0.2">
      <c r="A862" s="7"/>
      <c r="B862" s="30"/>
    </row>
    <row r="863" spans="1:2" ht="14.25" x14ac:dyDescent="0.2">
      <c r="A863" s="7"/>
      <c r="B863" s="30"/>
    </row>
    <row r="864" spans="1:2" ht="14.25" x14ac:dyDescent="0.2">
      <c r="A864" s="7"/>
      <c r="B864" s="30"/>
    </row>
    <row r="865" spans="1:2" ht="14.25" x14ac:dyDescent="0.2">
      <c r="A865" s="7"/>
      <c r="B865" s="30"/>
    </row>
    <row r="866" spans="1:2" ht="14.25" x14ac:dyDescent="0.2">
      <c r="A866" s="7"/>
      <c r="B866" s="30"/>
    </row>
    <row r="867" spans="1:2" ht="14.25" x14ac:dyDescent="0.2">
      <c r="A867" s="7"/>
      <c r="B867" s="30"/>
    </row>
    <row r="868" spans="1:2" ht="14.25" x14ac:dyDescent="0.2">
      <c r="A868" s="7"/>
      <c r="B868" s="30"/>
    </row>
    <row r="869" spans="1:2" ht="14.25" x14ac:dyDescent="0.2">
      <c r="A869" s="7"/>
      <c r="B869" s="30"/>
    </row>
    <row r="870" spans="1:2" ht="14.25" x14ac:dyDescent="0.2">
      <c r="A870" s="7"/>
      <c r="B870" s="30"/>
    </row>
    <row r="871" spans="1:2" ht="14.25" x14ac:dyDescent="0.2">
      <c r="A871" s="7"/>
      <c r="B871" s="30"/>
    </row>
    <row r="872" spans="1:2" ht="14.25" x14ac:dyDescent="0.2">
      <c r="A872" s="7"/>
      <c r="B872" s="30"/>
    </row>
    <row r="873" spans="1:2" ht="14.25" x14ac:dyDescent="0.2">
      <c r="A873" s="7"/>
      <c r="B873" s="30"/>
    </row>
    <row r="874" spans="1:2" ht="14.25" x14ac:dyDescent="0.2">
      <c r="A874" s="7"/>
      <c r="B874" s="30"/>
    </row>
    <row r="875" spans="1:2" ht="14.25" x14ac:dyDescent="0.2">
      <c r="A875" s="7"/>
      <c r="B875" s="30"/>
    </row>
    <row r="876" spans="1:2" ht="14.25" x14ac:dyDescent="0.2">
      <c r="A876" s="7"/>
      <c r="B876" s="30"/>
    </row>
    <row r="877" spans="1:2" ht="14.25" x14ac:dyDescent="0.2">
      <c r="A877" s="7"/>
      <c r="B877" s="30"/>
    </row>
    <row r="878" spans="1:2" ht="14.25" x14ac:dyDescent="0.2">
      <c r="A878" s="7"/>
      <c r="B878" s="30"/>
    </row>
    <row r="879" spans="1:2" ht="14.25" x14ac:dyDescent="0.2">
      <c r="A879" s="7"/>
      <c r="B879" s="30"/>
    </row>
    <row r="880" spans="1:2" ht="14.25" x14ac:dyDescent="0.2">
      <c r="A880" s="7"/>
      <c r="B880" s="30"/>
    </row>
    <row r="881" spans="1:2" ht="14.25" x14ac:dyDescent="0.2">
      <c r="A881" s="7"/>
      <c r="B881" s="30"/>
    </row>
    <row r="882" spans="1:2" ht="14.25" x14ac:dyDescent="0.2">
      <c r="A882" s="7"/>
      <c r="B882" s="30"/>
    </row>
    <row r="883" spans="1:2" ht="14.25" x14ac:dyDescent="0.2">
      <c r="A883" s="7"/>
      <c r="B883" s="30"/>
    </row>
    <row r="884" spans="1:2" ht="14.25" x14ac:dyDescent="0.2">
      <c r="A884" s="7"/>
      <c r="B884" s="30"/>
    </row>
    <row r="885" spans="1:2" ht="14.25" x14ac:dyDescent="0.2">
      <c r="A885" s="7"/>
      <c r="B885" s="30"/>
    </row>
    <row r="886" spans="1:2" ht="14.25" x14ac:dyDescent="0.2">
      <c r="A886" s="7"/>
      <c r="B886" s="30"/>
    </row>
    <row r="887" spans="1:2" ht="14.25" x14ac:dyDescent="0.2">
      <c r="A887" s="7"/>
      <c r="B887" s="30"/>
    </row>
    <row r="888" spans="1:2" ht="14.25" x14ac:dyDescent="0.2">
      <c r="A888" s="7"/>
      <c r="B888" s="30"/>
    </row>
    <row r="889" spans="1:2" ht="14.25" x14ac:dyDescent="0.2">
      <c r="A889" s="7"/>
      <c r="B889" s="30"/>
    </row>
    <row r="890" spans="1:2" ht="14.25" x14ac:dyDescent="0.2">
      <c r="A890" s="7"/>
      <c r="B890" s="30"/>
    </row>
    <row r="891" spans="1:2" ht="14.25" x14ac:dyDescent="0.2">
      <c r="A891" s="7"/>
      <c r="B891" s="30"/>
    </row>
    <row r="892" spans="1:2" ht="14.25" x14ac:dyDescent="0.2">
      <c r="A892" s="7"/>
      <c r="B892" s="30"/>
    </row>
    <row r="893" spans="1:2" ht="14.25" x14ac:dyDescent="0.2">
      <c r="A893" s="7"/>
      <c r="B893" s="30"/>
    </row>
    <row r="894" spans="1:2" ht="14.25" x14ac:dyDescent="0.2">
      <c r="A894" s="7"/>
      <c r="B894" s="30"/>
    </row>
    <row r="895" spans="1:2" ht="14.25" x14ac:dyDescent="0.2">
      <c r="A895" s="7"/>
      <c r="B895" s="30"/>
    </row>
    <row r="896" spans="1:2" ht="14.25" x14ac:dyDescent="0.2">
      <c r="A896" s="7"/>
      <c r="B896" s="30"/>
    </row>
    <row r="897" spans="1:2" ht="14.25" x14ac:dyDescent="0.2">
      <c r="A897" s="7"/>
      <c r="B897" s="30"/>
    </row>
    <row r="898" spans="1:2" ht="14.25" x14ac:dyDescent="0.2">
      <c r="A898" s="7"/>
      <c r="B898" s="30"/>
    </row>
    <row r="899" spans="1:2" ht="14.25" x14ac:dyDescent="0.2">
      <c r="A899" s="7"/>
      <c r="B899" s="30"/>
    </row>
    <row r="900" spans="1:2" ht="14.25" x14ac:dyDescent="0.2">
      <c r="A900" s="7"/>
      <c r="B900" s="30"/>
    </row>
    <row r="901" spans="1:2" ht="14.25" x14ac:dyDescent="0.2">
      <c r="A901" s="7"/>
      <c r="B901" s="30"/>
    </row>
    <row r="902" spans="1:2" ht="14.25" x14ac:dyDescent="0.2">
      <c r="A902" s="7"/>
      <c r="B902" s="30"/>
    </row>
    <row r="903" spans="1:2" ht="14.25" x14ac:dyDescent="0.2">
      <c r="A903" s="7"/>
      <c r="B903" s="30"/>
    </row>
    <row r="904" spans="1:2" ht="14.25" x14ac:dyDescent="0.2">
      <c r="A904" s="7"/>
      <c r="B904" s="30"/>
    </row>
    <row r="905" spans="1:2" ht="14.25" x14ac:dyDescent="0.2">
      <c r="A905" s="7"/>
      <c r="B905" s="30"/>
    </row>
    <row r="906" spans="1:2" ht="14.25" x14ac:dyDescent="0.2">
      <c r="A906" s="7"/>
      <c r="B906" s="30"/>
    </row>
    <row r="907" spans="1:2" ht="14.25" x14ac:dyDescent="0.2">
      <c r="A907" s="7"/>
      <c r="B907" s="30"/>
    </row>
    <row r="908" spans="1:2" ht="14.25" x14ac:dyDescent="0.2">
      <c r="A908" s="7"/>
      <c r="B908" s="30"/>
    </row>
    <row r="909" spans="1:2" ht="14.25" x14ac:dyDescent="0.2">
      <c r="A909" s="7"/>
      <c r="B909" s="30"/>
    </row>
    <row r="910" spans="1:2" ht="14.25" x14ac:dyDescent="0.2">
      <c r="A910" s="7"/>
      <c r="B910" s="30"/>
    </row>
    <row r="911" spans="1:2" ht="14.25" x14ac:dyDescent="0.2">
      <c r="A911" s="7"/>
      <c r="B911" s="30"/>
    </row>
    <row r="912" spans="1:2" ht="14.25" x14ac:dyDescent="0.2">
      <c r="A912" s="7"/>
      <c r="B912" s="30"/>
    </row>
    <row r="913" spans="1:2" ht="14.25" x14ac:dyDescent="0.2">
      <c r="A913" s="7"/>
      <c r="B913" s="30"/>
    </row>
    <row r="914" spans="1:2" ht="14.25" x14ac:dyDescent="0.2">
      <c r="A914" s="7"/>
      <c r="B914" s="30"/>
    </row>
    <row r="915" spans="1:2" ht="14.25" x14ac:dyDescent="0.2">
      <c r="A915" s="7"/>
      <c r="B915" s="30"/>
    </row>
    <row r="916" spans="1:2" ht="14.25" x14ac:dyDescent="0.2">
      <c r="A916" s="7"/>
      <c r="B916" s="30"/>
    </row>
    <row r="917" spans="1:2" ht="14.25" x14ac:dyDescent="0.2">
      <c r="A917" s="7"/>
      <c r="B917" s="30"/>
    </row>
    <row r="918" spans="1:2" ht="14.25" x14ac:dyDescent="0.2">
      <c r="A918" s="7"/>
      <c r="B918" s="30"/>
    </row>
    <row r="919" spans="1:2" ht="14.25" x14ac:dyDescent="0.2">
      <c r="A919" s="7"/>
      <c r="B919" s="30"/>
    </row>
    <row r="920" spans="1:2" ht="14.25" x14ac:dyDescent="0.2">
      <c r="A920" s="7"/>
      <c r="B920" s="30"/>
    </row>
    <row r="921" spans="1:2" ht="14.25" x14ac:dyDescent="0.2">
      <c r="A921" s="7"/>
      <c r="B921" s="30"/>
    </row>
    <row r="922" spans="1:2" ht="14.25" x14ac:dyDescent="0.2">
      <c r="A922" s="7"/>
      <c r="B922" s="30"/>
    </row>
    <row r="923" spans="1:2" ht="14.25" x14ac:dyDescent="0.2">
      <c r="A923" s="7"/>
      <c r="B923" s="30"/>
    </row>
    <row r="924" spans="1:2" ht="14.25" x14ac:dyDescent="0.2">
      <c r="A924" s="7"/>
      <c r="B924" s="30"/>
    </row>
    <row r="925" spans="1:2" ht="14.25" x14ac:dyDescent="0.2">
      <c r="A925" s="7"/>
      <c r="B925" s="30"/>
    </row>
    <row r="926" spans="1:2" ht="14.25" x14ac:dyDescent="0.2">
      <c r="A926" s="7"/>
      <c r="B926" s="30"/>
    </row>
    <row r="927" spans="1:2" ht="14.25" x14ac:dyDescent="0.2">
      <c r="A927" s="7"/>
      <c r="B927" s="30"/>
    </row>
    <row r="928" spans="1:2" ht="14.25" x14ac:dyDescent="0.2">
      <c r="A928" s="7"/>
      <c r="B928" s="30"/>
    </row>
    <row r="929" spans="1:2" ht="14.25" x14ac:dyDescent="0.2">
      <c r="A929" s="7"/>
      <c r="B929" s="30"/>
    </row>
    <row r="930" spans="1:2" ht="14.25" x14ac:dyDescent="0.2">
      <c r="A930" s="7"/>
      <c r="B930" s="30"/>
    </row>
    <row r="931" spans="1:2" ht="14.25" x14ac:dyDescent="0.2">
      <c r="A931" s="7"/>
      <c r="B931" s="30"/>
    </row>
    <row r="932" spans="1:2" ht="14.25" x14ac:dyDescent="0.2">
      <c r="A932" s="7"/>
      <c r="B932" s="30"/>
    </row>
    <row r="933" spans="1:2" ht="14.25" x14ac:dyDescent="0.2">
      <c r="A933" s="7"/>
      <c r="B933" s="30"/>
    </row>
    <row r="934" spans="1:2" ht="14.25" x14ac:dyDescent="0.2">
      <c r="A934" s="7"/>
      <c r="B934" s="30"/>
    </row>
    <row r="935" spans="1:2" ht="14.25" x14ac:dyDescent="0.2">
      <c r="A935" s="7"/>
      <c r="B935" s="30"/>
    </row>
    <row r="936" spans="1:2" ht="14.25" x14ac:dyDescent="0.2">
      <c r="A936" s="7"/>
      <c r="B936" s="30"/>
    </row>
    <row r="937" spans="1:2" ht="14.25" x14ac:dyDescent="0.2">
      <c r="A937" s="7"/>
      <c r="B937" s="30"/>
    </row>
    <row r="938" spans="1:2" ht="14.25" x14ac:dyDescent="0.2">
      <c r="A938" s="7"/>
      <c r="B938" s="30"/>
    </row>
    <row r="939" spans="1:2" ht="14.25" x14ac:dyDescent="0.2">
      <c r="A939" s="7"/>
      <c r="B939" s="30"/>
    </row>
    <row r="940" spans="1:2" ht="14.25" x14ac:dyDescent="0.2">
      <c r="A940" s="7"/>
      <c r="B940" s="30"/>
    </row>
    <row r="941" spans="1:2" ht="14.25" x14ac:dyDescent="0.2">
      <c r="A941" s="7"/>
      <c r="B941" s="30"/>
    </row>
    <row r="942" spans="1:2" ht="14.25" x14ac:dyDescent="0.2">
      <c r="A942" s="7"/>
      <c r="B942" s="30"/>
    </row>
    <row r="943" spans="1:2" ht="14.25" x14ac:dyDescent="0.2">
      <c r="A943" s="7"/>
      <c r="B943" s="30"/>
    </row>
    <row r="944" spans="1:2" ht="14.25" x14ac:dyDescent="0.2">
      <c r="A944" s="7"/>
      <c r="B944" s="30"/>
    </row>
    <row r="945" spans="1:2" ht="14.25" x14ac:dyDescent="0.2">
      <c r="A945" s="7"/>
      <c r="B945" s="30"/>
    </row>
    <row r="946" spans="1:2" ht="14.25" x14ac:dyDescent="0.2">
      <c r="A946" s="7"/>
      <c r="B946" s="30"/>
    </row>
    <row r="947" spans="1:2" ht="14.25" x14ac:dyDescent="0.2">
      <c r="A947" s="7"/>
      <c r="B947" s="30"/>
    </row>
    <row r="948" spans="1:2" ht="14.25" x14ac:dyDescent="0.2">
      <c r="A948" s="7"/>
      <c r="B948" s="30"/>
    </row>
    <row r="949" spans="1:2" ht="14.25" x14ac:dyDescent="0.2">
      <c r="A949" s="7"/>
      <c r="B949" s="30"/>
    </row>
    <row r="950" spans="1:2" ht="14.25" x14ac:dyDescent="0.2">
      <c r="A950" s="7"/>
      <c r="B950" s="30"/>
    </row>
    <row r="951" spans="1:2" ht="14.25" x14ac:dyDescent="0.2">
      <c r="A951" s="7"/>
      <c r="B951" s="30"/>
    </row>
    <row r="952" spans="1:2" ht="14.25" x14ac:dyDescent="0.2">
      <c r="A952" s="7"/>
      <c r="B952" s="30"/>
    </row>
    <row r="953" spans="1:2" ht="14.25" x14ac:dyDescent="0.2">
      <c r="A953" s="7"/>
      <c r="B953" s="30"/>
    </row>
    <row r="954" spans="1:2" ht="14.25" x14ac:dyDescent="0.2">
      <c r="A954" s="7"/>
      <c r="B954" s="30"/>
    </row>
    <row r="955" spans="1:2" ht="14.25" x14ac:dyDescent="0.2">
      <c r="A955" s="7"/>
      <c r="B955" s="30"/>
    </row>
    <row r="956" spans="1:2" ht="14.25" x14ac:dyDescent="0.2">
      <c r="A956" s="7"/>
      <c r="B956" s="30"/>
    </row>
    <row r="957" spans="1:2" ht="14.25" x14ac:dyDescent="0.2">
      <c r="A957" s="7"/>
      <c r="B957" s="30"/>
    </row>
    <row r="958" spans="1:2" ht="14.25" x14ac:dyDescent="0.2">
      <c r="A958" s="7"/>
      <c r="B958" s="30"/>
    </row>
    <row r="959" spans="1:2" ht="14.25" x14ac:dyDescent="0.2">
      <c r="A959" s="7"/>
      <c r="B959" s="30"/>
    </row>
    <row r="960" spans="1:2" ht="14.25" x14ac:dyDescent="0.2">
      <c r="A960" s="7"/>
      <c r="B960" s="30"/>
    </row>
    <row r="961" spans="1:2" ht="14.25" x14ac:dyDescent="0.2">
      <c r="A961" s="7"/>
      <c r="B961" s="30"/>
    </row>
    <row r="962" spans="1:2" ht="14.25" x14ac:dyDescent="0.2">
      <c r="A962" s="7"/>
      <c r="B962" s="30"/>
    </row>
    <row r="963" spans="1:2" ht="14.25" x14ac:dyDescent="0.2">
      <c r="A963" s="7"/>
      <c r="B963" s="30"/>
    </row>
    <row r="964" spans="1:2" ht="14.25" x14ac:dyDescent="0.2">
      <c r="A964" s="7"/>
      <c r="B964" s="30"/>
    </row>
    <row r="965" spans="1:2" ht="14.25" x14ac:dyDescent="0.2">
      <c r="A965" s="7"/>
      <c r="B965" s="30"/>
    </row>
    <row r="966" spans="1:2" ht="14.25" x14ac:dyDescent="0.2">
      <c r="A966" s="7"/>
      <c r="B966" s="30"/>
    </row>
    <row r="967" spans="1:2" ht="14.25" x14ac:dyDescent="0.2">
      <c r="A967" s="7"/>
      <c r="B967" s="30"/>
    </row>
    <row r="968" spans="1:2" ht="14.25" x14ac:dyDescent="0.2">
      <c r="A968" s="7"/>
      <c r="B968" s="30"/>
    </row>
    <row r="969" spans="1:2" ht="14.25" x14ac:dyDescent="0.2">
      <c r="A969" s="7"/>
      <c r="B969" s="30"/>
    </row>
    <row r="970" spans="1:2" ht="14.25" x14ac:dyDescent="0.2">
      <c r="A970" s="7"/>
      <c r="B970" s="30"/>
    </row>
    <row r="971" spans="1:2" ht="14.25" x14ac:dyDescent="0.2">
      <c r="A971" s="7"/>
      <c r="B971" s="30"/>
    </row>
    <row r="972" spans="1:2" ht="14.25" x14ac:dyDescent="0.2">
      <c r="A972" s="7"/>
      <c r="B972" s="30"/>
    </row>
    <row r="973" spans="1:2" ht="14.25" x14ac:dyDescent="0.2">
      <c r="A973" s="7"/>
      <c r="B973" s="30"/>
    </row>
    <row r="974" spans="1:2" ht="14.25" x14ac:dyDescent="0.2">
      <c r="A974" s="7"/>
      <c r="B974" s="30"/>
    </row>
    <row r="975" spans="1:2" ht="14.25" x14ac:dyDescent="0.2">
      <c r="A975" s="7"/>
      <c r="B975" s="30"/>
    </row>
    <row r="976" spans="1:2" ht="14.25" x14ac:dyDescent="0.2">
      <c r="A976" s="7"/>
      <c r="B976" s="30"/>
    </row>
    <row r="977" spans="1:2" ht="14.25" x14ac:dyDescent="0.2">
      <c r="A977" s="7"/>
      <c r="B977" s="30"/>
    </row>
    <row r="978" spans="1:2" ht="14.25" x14ac:dyDescent="0.2">
      <c r="A978" s="7"/>
      <c r="B978" s="30"/>
    </row>
    <row r="979" spans="1:2" ht="14.25" x14ac:dyDescent="0.2">
      <c r="A979" s="7"/>
      <c r="B979" s="30"/>
    </row>
    <row r="980" spans="1:2" ht="14.25" x14ac:dyDescent="0.2">
      <c r="A980" s="7"/>
      <c r="B980" s="30"/>
    </row>
    <row r="981" spans="1:2" ht="14.25" x14ac:dyDescent="0.2">
      <c r="A981" s="7"/>
      <c r="B981" s="30"/>
    </row>
    <row r="982" spans="1:2" ht="14.25" x14ac:dyDescent="0.2">
      <c r="A982" s="7"/>
      <c r="B982" s="30"/>
    </row>
    <row r="983" spans="1:2" ht="14.25" x14ac:dyDescent="0.2">
      <c r="A983" s="7"/>
      <c r="B983" s="30"/>
    </row>
    <row r="984" spans="1:2" ht="14.25" x14ac:dyDescent="0.2">
      <c r="A984" s="7"/>
      <c r="B984" s="30"/>
    </row>
    <row r="985" spans="1:2" ht="14.25" x14ac:dyDescent="0.2">
      <c r="A985" s="7"/>
      <c r="B985" s="30"/>
    </row>
    <row r="986" spans="1:2" ht="14.25" x14ac:dyDescent="0.2">
      <c r="A986" s="7"/>
      <c r="B986" s="30"/>
    </row>
    <row r="987" spans="1:2" ht="14.25" x14ac:dyDescent="0.2">
      <c r="A987" s="7"/>
      <c r="B987" s="30"/>
    </row>
    <row r="988" spans="1:2" ht="14.25" x14ac:dyDescent="0.2">
      <c r="A988" s="7"/>
      <c r="B988" s="30"/>
    </row>
    <row r="989" spans="1:2" ht="14.25" x14ac:dyDescent="0.2">
      <c r="A989" s="7"/>
      <c r="B989" s="30"/>
    </row>
    <row r="990" spans="1:2" ht="14.25" x14ac:dyDescent="0.2">
      <c r="A990" s="7"/>
      <c r="B990" s="30"/>
    </row>
    <row r="991" spans="1:2" ht="14.25" x14ac:dyDescent="0.2">
      <c r="A991" s="7"/>
      <c r="B991" s="30"/>
    </row>
    <row r="992" spans="1:2" ht="14.25" x14ac:dyDescent="0.2">
      <c r="A992" s="7"/>
      <c r="B992" s="30"/>
    </row>
    <row r="993" spans="1:2" ht="14.25" x14ac:dyDescent="0.2">
      <c r="A993" s="7"/>
      <c r="B993" s="30"/>
    </row>
    <row r="994" spans="1:2" ht="14.25" x14ac:dyDescent="0.2">
      <c r="A994" s="7"/>
      <c r="B994" s="30"/>
    </row>
    <row r="995" spans="1:2" ht="14.25" x14ac:dyDescent="0.2">
      <c r="A995" s="7"/>
      <c r="B995" s="30"/>
    </row>
    <row r="996" spans="1:2" ht="14.25" x14ac:dyDescent="0.2">
      <c r="A996" s="7"/>
      <c r="B996" s="30"/>
    </row>
    <row r="997" spans="1:2" ht="14.25" x14ac:dyDescent="0.2">
      <c r="A997" s="7"/>
      <c r="B997" s="30"/>
    </row>
    <row r="998" spans="1:2" ht="14.25" x14ac:dyDescent="0.2">
      <c r="A998" s="7"/>
      <c r="B998" s="30"/>
    </row>
    <row r="999" spans="1:2" ht="14.25" x14ac:dyDescent="0.2">
      <c r="A999" s="7"/>
      <c r="B999" s="30"/>
    </row>
    <row r="1000" spans="1:2" ht="14.25" x14ac:dyDescent="0.2">
      <c r="A1000" s="7"/>
      <c r="B1000" s="30"/>
    </row>
    <row r="1001" spans="1:2" ht="14.25" x14ac:dyDescent="0.2">
      <c r="A1001" s="7"/>
      <c r="B1001" s="30"/>
    </row>
    <row r="1002" spans="1:2" ht="14.25" x14ac:dyDescent="0.2">
      <c r="A1002" s="7"/>
      <c r="B1002" s="30"/>
    </row>
    <row r="1003" spans="1:2" ht="14.25" x14ac:dyDescent="0.2">
      <c r="A1003" s="7"/>
      <c r="B1003" s="30"/>
    </row>
    <row r="1004" spans="1:2" ht="14.25" x14ac:dyDescent="0.2">
      <c r="A1004" s="7"/>
      <c r="B1004" s="30"/>
    </row>
    <row r="1005" spans="1:2" ht="14.25" x14ac:dyDescent="0.2">
      <c r="A1005" s="7"/>
      <c r="B1005" s="30"/>
    </row>
    <row r="1006" spans="1:2" ht="14.25" x14ac:dyDescent="0.2">
      <c r="A1006" s="7"/>
      <c r="B1006" s="30"/>
    </row>
    <row r="1007" spans="1:2" ht="14.25" x14ac:dyDescent="0.2">
      <c r="A1007" s="7"/>
      <c r="B1007" s="30"/>
    </row>
    <row r="1008" spans="1:2" ht="14.25" x14ac:dyDescent="0.2">
      <c r="A1008" s="7"/>
      <c r="B1008" s="30"/>
    </row>
    <row r="1009" spans="1:2" ht="14.25" x14ac:dyDescent="0.2">
      <c r="A1009" s="7"/>
      <c r="B1009" s="30"/>
    </row>
    <row r="1010" spans="1:2" ht="14.25" x14ac:dyDescent="0.2">
      <c r="A1010" s="7"/>
      <c r="B1010" s="30"/>
    </row>
    <row r="1011" spans="1:2" ht="14.25" x14ac:dyDescent="0.2">
      <c r="A1011" s="7"/>
      <c r="B1011" s="30"/>
    </row>
    <row r="1012" spans="1:2" ht="14.25" x14ac:dyDescent="0.2">
      <c r="A1012" s="7"/>
      <c r="B1012" s="30"/>
    </row>
    <row r="1013" spans="1:2" ht="14.25" x14ac:dyDescent="0.2">
      <c r="A1013" s="7"/>
      <c r="B1013" s="30"/>
    </row>
    <row r="1014" spans="1:2" ht="14.25" x14ac:dyDescent="0.2">
      <c r="A1014" s="7"/>
      <c r="B1014" s="30"/>
    </row>
    <row r="1015" spans="1:2" ht="14.25" x14ac:dyDescent="0.2">
      <c r="A1015" s="7"/>
      <c r="B1015" s="30"/>
    </row>
    <row r="1016" spans="1:2" ht="14.25" x14ac:dyDescent="0.2">
      <c r="A1016" s="7"/>
      <c r="B1016" s="30"/>
    </row>
    <row r="1017" spans="1:2" ht="14.25" x14ac:dyDescent="0.2">
      <c r="A1017" s="7"/>
      <c r="B1017" s="30"/>
    </row>
    <row r="1018" spans="1:2" ht="14.25" x14ac:dyDescent="0.2">
      <c r="A1018" s="7"/>
      <c r="B1018" s="30"/>
    </row>
    <row r="1019" spans="1:2" ht="14.25" x14ac:dyDescent="0.2">
      <c r="A1019" s="7"/>
      <c r="B1019" s="30"/>
    </row>
    <row r="1020" spans="1:2" ht="14.25" x14ac:dyDescent="0.2">
      <c r="A1020" s="7"/>
      <c r="B1020" s="30"/>
    </row>
    <row r="1021" spans="1:2" ht="14.25" x14ac:dyDescent="0.2">
      <c r="A1021" s="7"/>
      <c r="B1021" s="30"/>
    </row>
    <row r="1022" spans="1:2" ht="14.25" x14ac:dyDescent="0.2">
      <c r="A1022" s="7"/>
      <c r="B1022" s="30"/>
    </row>
    <row r="1023" spans="1:2" ht="14.25" x14ac:dyDescent="0.2">
      <c r="A1023" s="7"/>
      <c r="B1023" s="30"/>
    </row>
    <row r="1024" spans="1:2" ht="14.25" x14ac:dyDescent="0.2">
      <c r="A1024" s="7"/>
      <c r="B1024" s="30"/>
    </row>
    <row r="1025" spans="1:2" ht="14.25" x14ac:dyDescent="0.2">
      <c r="A1025" s="7"/>
      <c r="B1025" s="30"/>
    </row>
    <row r="1026" spans="1:2" ht="14.25" x14ac:dyDescent="0.2">
      <c r="A1026" s="7"/>
      <c r="B1026" s="30"/>
    </row>
    <row r="1027" spans="1:2" ht="14.25" x14ac:dyDescent="0.2">
      <c r="A1027" s="7"/>
      <c r="B1027" s="30"/>
    </row>
    <row r="1028" spans="1:2" ht="14.25" x14ac:dyDescent="0.2">
      <c r="A1028" s="7"/>
      <c r="B1028" s="30"/>
    </row>
    <row r="1029" spans="1:2" ht="14.25" x14ac:dyDescent="0.2">
      <c r="A1029" s="7"/>
      <c r="B1029" s="30"/>
    </row>
    <row r="1030" spans="1:2" ht="14.25" x14ac:dyDescent="0.2">
      <c r="A1030" s="7"/>
      <c r="B1030" s="30"/>
    </row>
    <row r="1031" spans="1:2" ht="14.25" x14ac:dyDescent="0.2">
      <c r="A1031" s="7"/>
      <c r="B1031" s="30"/>
    </row>
    <row r="1032" spans="1:2" ht="14.25" x14ac:dyDescent="0.2">
      <c r="A1032" s="7"/>
      <c r="B1032" s="30"/>
    </row>
    <row r="1033" spans="1:2" ht="14.25" x14ac:dyDescent="0.2">
      <c r="A1033" s="7"/>
      <c r="B1033" s="30"/>
    </row>
    <row r="1034" spans="1:2" ht="14.25" x14ac:dyDescent="0.2">
      <c r="A1034" s="7"/>
      <c r="B1034" s="30"/>
    </row>
    <row r="1035" spans="1:2" ht="14.25" x14ac:dyDescent="0.2">
      <c r="A1035" s="7"/>
      <c r="B1035" s="30"/>
    </row>
    <row r="1036" spans="1:2" ht="14.25" x14ac:dyDescent="0.2">
      <c r="A1036" s="7"/>
      <c r="B1036" s="30"/>
    </row>
    <row r="1037" spans="1:2" ht="14.25" x14ac:dyDescent="0.2">
      <c r="A1037" s="7"/>
      <c r="B1037" s="30"/>
    </row>
    <row r="1038" spans="1:2" ht="14.25" x14ac:dyDescent="0.2">
      <c r="A1038" s="7"/>
      <c r="B1038" s="30"/>
    </row>
    <row r="1039" spans="1:2" ht="14.25" x14ac:dyDescent="0.2">
      <c r="A1039" s="7"/>
      <c r="B1039" s="30"/>
    </row>
    <row r="1040" spans="1:2" ht="14.25" x14ac:dyDescent="0.2">
      <c r="A1040" s="7"/>
      <c r="B1040" s="30"/>
    </row>
    <row r="1041" spans="1:2" ht="14.25" x14ac:dyDescent="0.2">
      <c r="A1041" s="7"/>
      <c r="B1041" s="30"/>
    </row>
    <row r="1042" spans="1:2" ht="14.25" x14ac:dyDescent="0.2">
      <c r="A1042" s="7"/>
      <c r="B1042" s="30"/>
    </row>
    <row r="1043" spans="1:2" ht="14.25" x14ac:dyDescent="0.2">
      <c r="A1043" s="7"/>
      <c r="B1043" s="30"/>
    </row>
    <row r="1044" spans="1:2" ht="14.25" x14ac:dyDescent="0.2">
      <c r="A1044" s="7"/>
      <c r="B1044" s="30"/>
    </row>
    <row r="1045" spans="1:2" ht="14.25" x14ac:dyDescent="0.2">
      <c r="A1045" s="7"/>
      <c r="B1045" s="30"/>
    </row>
    <row r="1046" spans="1:2" ht="14.25" x14ac:dyDescent="0.2">
      <c r="A1046" s="7"/>
      <c r="B1046" s="30"/>
    </row>
    <row r="1047" spans="1:2" ht="14.25" x14ac:dyDescent="0.2">
      <c r="A1047" s="7"/>
      <c r="B1047" s="30"/>
    </row>
    <row r="1048" spans="1:2" ht="14.25" x14ac:dyDescent="0.2">
      <c r="A1048" s="7"/>
      <c r="B1048" s="30"/>
    </row>
    <row r="1049" spans="1:2" ht="14.25" x14ac:dyDescent="0.2">
      <c r="A1049" s="7"/>
      <c r="B1049" s="30"/>
    </row>
    <row r="1050" spans="1:2" ht="14.25" x14ac:dyDescent="0.2">
      <c r="A1050" s="7"/>
      <c r="B1050" s="30"/>
    </row>
    <row r="1051" spans="1:2" ht="14.25" x14ac:dyDescent="0.2">
      <c r="A1051" s="7"/>
      <c r="B1051" s="30"/>
    </row>
    <row r="1052" spans="1:2" ht="14.25" x14ac:dyDescent="0.2">
      <c r="A1052" s="7"/>
      <c r="B1052" s="30"/>
    </row>
    <row r="1053" spans="1:2" ht="14.25" x14ac:dyDescent="0.2">
      <c r="A1053" s="7"/>
      <c r="B1053" s="30"/>
    </row>
    <row r="1054" spans="1:2" ht="14.25" x14ac:dyDescent="0.2">
      <c r="A1054" s="7"/>
      <c r="B1054" s="30"/>
    </row>
    <row r="1055" spans="1:2" ht="14.25" x14ac:dyDescent="0.2">
      <c r="A1055" s="7"/>
      <c r="B1055" s="30"/>
    </row>
    <row r="1056" spans="1:2" ht="14.25" x14ac:dyDescent="0.2">
      <c r="A1056" s="7"/>
      <c r="B1056" s="30"/>
    </row>
    <row r="1057" spans="1:2" ht="14.25" x14ac:dyDescent="0.2">
      <c r="A1057" s="7"/>
      <c r="B1057" s="30"/>
    </row>
    <row r="1058" spans="1:2" ht="14.25" x14ac:dyDescent="0.2">
      <c r="A1058" s="7"/>
      <c r="B1058" s="30"/>
    </row>
    <row r="1059" spans="1:2" ht="14.25" x14ac:dyDescent="0.2">
      <c r="A1059" s="7"/>
      <c r="B1059" s="30"/>
    </row>
    <row r="1060" spans="1:2" ht="14.25" x14ac:dyDescent="0.2">
      <c r="A1060" s="7"/>
      <c r="B1060" s="30"/>
    </row>
    <row r="1061" spans="1:2" ht="14.25" x14ac:dyDescent="0.2">
      <c r="A1061" s="7"/>
      <c r="B1061" s="30"/>
    </row>
    <row r="1062" spans="1:2" ht="14.25" x14ac:dyDescent="0.2">
      <c r="A1062" s="7"/>
      <c r="B1062" s="30"/>
    </row>
    <row r="1063" spans="1:2" ht="14.25" x14ac:dyDescent="0.2">
      <c r="A1063" s="7"/>
      <c r="B1063" s="30"/>
    </row>
    <row r="1064" spans="1:2" ht="14.25" x14ac:dyDescent="0.2">
      <c r="A1064" s="7"/>
      <c r="B1064" s="30"/>
    </row>
    <row r="1065" spans="1:2" ht="14.25" x14ac:dyDescent="0.2">
      <c r="A1065" s="7"/>
      <c r="B1065" s="30"/>
    </row>
    <row r="1066" spans="1:2" ht="14.25" x14ac:dyDescent="0.2">
      <c r="A1066" s="7"/>
      <c r="B1066" s="30"/>
    </row>
    <row r="1067" spans="1:2" ht="14.25" x14ac:dyDescent="0.2">
      <c r="A1067" s="7"/>
      <c r="B1067" s="30"/>
    </row>
    <row r="1068" spans="1:2" ht="14.25" x14ac:dyDescent="0.2">
      <c r="A1068" s="7"/>
      <c r="B1068" s="30"/>
    </row>
    <row r="1069" spans="1:2" ht="14.25" x14ac:dyDescent="0.2">
      <c r="A1069" s="7"/>
      <c r="B1069" s="30"/>
    </row>
    <row r="1070" spans="1:2" ht="14.25" x14ac:dyDescent="0.2">
      <c r="A1070" s="7"/>
      <c r="B1070" s="30"/>
    </row>
    <row r="1071" spans="1:2" ht="14.25" x14ac:dyDescent="0.2">
      <c r="A1071" s="7"/>
      <c r="B1071" s="30"/>
    </row>
    <row r="1072" spans="1:2" ht="14.25" x14ac:dyDescent="0.2">
      <c r="A1072" s="7"/>
      <c r="B1072" s="30"/>
    </row>
    <row r="1073" spans="1:2" ht="14.25" x14ac:dyDescent="0.2">
      <c r="A1073" s="7"/>
      <c r="B1073" s="30"/>
    </row>
    <row r="1074" spans="1:2" ht="14.25" x14ac:dyDescent="0.2">
      <c r="A1074" s="7"/>
      <c r="B1074" s="30"/>
    </row>
    <row r="1075" spans="1:2" ht="14.25" x14ac:dyDescent="0.2">
      <c r="A1075" s="7"/>
      <c r="B1075" s="30"/>
    </row>
    <row r="1076" spans="1:2" ht="14.25" x14ac:dyDescent="0.2">
      <c r="A1076" s="7"/>
      <c r="B1076" s="30"/>
    </row>
    <row r="1077" spans="1:2" ht="14.25" x14ac:dyDescent="0.2">
      <c r="A1077" s="7"/>
      <c r="B1077" s="30"/>
    </row>
    <row r="1078" spans="1:2" ht="14.25" x14ac:dyDescent="0.2">
      <c r="A1078" s="7"/>
      <c r="B1078" s="30"/>
    </row>
    <row r="1079" spans="1:2" ht="14.25" x14ac:dyDescent="0.2">
      <c r="A1079" s="7"/>
      <c r="B1079" s="30"/>
    </row>
    <row r="1080" spans="1:2" ht="14.25" x14ac:dyDescent="0.2">
      <c r="A1080" s="7"/>
      <c r="B1080" s="30"/>
    </row>
    <row r="1081" spans="1:2" ht="14.25" x14ac:dyDescent="0.2">
      <c r="A1081" s="7"/>
      <c r="B1081" s="30"/>
    </row>
    <row r="1082" spans="1:2" ht="14.25" x14ac:dyDescent="0.2">
      <c r="A1082" s="7"/>
      <c r="B1082" s="30"/>
    </row>
    <row r="1083" spans="1:2" ht="14.25" x14ac:dyDescent="0.2">
      <c r="A1083" s="7"/>
      <c r="B1083" s="30"/>
    </row>
    <row r="1084" spans="1:2" ht="14.25" x14ac:dyDescent="0.2">
      <c r="A1084" s="7"/>
      <c r="B1084" s="30"/>
    </row>
    <row r="1085" spans="1:2" ht="14.25" x14ac:dyDescent="0.2">
      <c r="A1085" s="7"/>
      <c r="B1085" s="30"/>
    </row>
    <row r="1086" spans="1:2" ht="14.25" x14ac:dyDescent="0.2">
      <c r="A1086" s="7"/>
      <c r="B1086" s="30"/>
    </row>
    <row r="1087" spans="1:2" ht="14.25" x14ac:dyDescent="0.2">
      <c r="A1087" s="7"/>
      <c r="B1087" s="30"/>
    </row>
    <row r="1088" spans="1:2" ht="14.25" x14ac:dyDescent="0.2">
      <c r="A1088" s="7"/>
      <c r="B1088" s="30"/>
    </row>
    <row r="1089" spans="1:2" ht="14.25" x14ac:dyDescent="0.2">
      <c r="A1089" s="7"/>
      <c r="B1089" s="30"/>
    </row>
    <row r="1090" spans="1:2" ht="14.25" x14ac:dyDescent="0.2">
      <c r="A1090" s="7"/>
      <c r="B1090" s="30"/>
    </row>
    <row r="1091" spans="1:2" ht="14.25" x14ac:dyDescent="0.2">
      <c r="A1091" s="7"/>
      <c r="B1091" s="30"/>
    </row>
    <row r="1092" spans="1:2" ht="14.25" x14ac:dyDescent="0.2">
      <c r="A1092" s="7"/>
      <c r="B1092" s="30"/>
    </row>
    <row r="1093" spans="1:2" ht="14.25" x14ac:dyDescent="0.2">
      <c r="A1093" s="7"/>
      <c r="B1093" s="30"/>
    </row>
    <row r="1094" spans="1:2" ht="14.25" x14ac:dyDescent="0.2">
      <c r="A1094" s="7"/>
      <c r="B1094" s="30"/>
    </row>
    <row r="1095" spans="1:2" ht="14.25" x14ac:dyDescent="0.2">
      <c r="A1095" s="7"/>
      <c r="B1095" s="30"/>
    </row>
    <row r="1096" spans="1:2" ht="14.25" x14ac:dyDescent="0.2">
      <c r="A1096" s="7"/>
      <c r="B1096" s="30"/>
    </row>
    <row r="1097" spans="1:2" ht="14.25" x14ac:dyDescent="0.2">
      <c r="A1097" s="7"/>
      <c r="B1097" s="30"/>
    </row>
    <row r="1098" spans="1:2" ht="14.25" x14ac:dyDescent="0.2">
      <c r="A1098" s="7"/>
      <c r="B1098" s="30"/>
    </row>
    <row r="1099" spans="1:2" ht="14.25" x14ac:dyDescent="0.2">
      <c r="A1099" s="7"/>
      <c r="B1099" s="30"/>
    </row>
    <row r="1100" spans="1:2" ht="14.25" x14ac:dyDescent="0.2">
      <c r="A1100" s="7"/>
      <c r="B1100" s="30"/>
    </row>
    <row r="1101" spans="1:2" ht="14.25" x14ac:dyDescent="0.2">
      <c r="A1101" s="7"/>
      <c r="B1101" s="30"/>
    </row>
    <row r="1102" spans="1:2" ht="14.25" x14ac:dyDescent="0.2">
      <c r="A1102" s="7"/>
      <c r="B1102" s="30"/>
    </row>
    <row r="1103" spans="1:2" ht="14.25" x14ac:dyDescent="0.2">
      <c r="A1103" s="7"/>
      <c r="B1103" s="30"/>
    </row>
    <row r="1104" spans="1:2" ht="14.25" x14ac:dyDescent="0.2">
      <c r="A1104" s="7"/>
      <c r="B1104" s="30"/>
    </row>
    <row r="1105" spans="1:2" ht="14.25" x14ac:dyDescent="0.2">
      <c r="A1105" s="7"/>
      <c r="B1105" s="30"/>
    </row>
    <row r="1106" spans="1:2" ht="14.25" x14ac:dyDescent="0.2">
      <c r="A1106" s="7"/>
      <c r="B1106" s="30"/>
    </row>
    <row r="1107" spans="1:2" ht="14.25" x14ac:dyDescent="0.2">
      <c r="A1107" s="7"/>
      <c r="B1107" s="30"/>
    </row>
    <row r="1108" spans="1:2" ht="14.25" x14ac:dyDescent="0.2">
      <c r="A1108" s="7"/>
      <c r="B1108" s="30"/>
    </row>
    <row r="1109" spans="1:2" ht="14.25" x14ac:dyDescent="0.2">
      <c r="A1109" s="7"/>
      <c r="B1109" s="30"/>
    </row>
    <row r="1110" spans="1:2" ht="14.25" x14ac:dyDescent="0.2">
      <c r="A1110" s="7"/>
      <c r="B1110" s="30"/>
    </row>
    <row r="1111" spans="1:2" ht="14.25" x14ac:dyDescent="0.2">
      <c r="A1111" s="7"/>
      <c r="B1111" s="30"/>
    </row>
    <row r="1112" spans="1:2" ht="14.25" x14ac:dyDescent="0.2">
      <c r="A1112" s="7"/>
      <c r="B1112" s="30"/>
    </row>
    <row r="1113" spans="1:2" ht="14.25" x14ac:dyDescent="0.2">
      <c r="A1113" s="7"/>
      <c r="B1113" s="30"/>
    </row>
    <row r="1114" spans="1:2" ht="14.25" x14ac:dyDescent="0.2">
      <c r="A1114" s="7"/>
      <c r="B1114" s="30"/>
    </row>
    <row r="1115" spans="1:2" ht="14.25" x14ac:dyDescent="0.2">
      <c r="A1115" s="7"/>
      <c r="B1115" s="30"/>
    </row>
    <row r="1116" spans="1:2" ht="14.25" x14ac:dyDescent="0.2">
      <c r="A1116" s="7"/>
      <c r="B1116" s="30"/>
    </row>
    <row r="1117" spans="1:2" ht="14.25" x14ac:dyDescent="0.2">
      <c r="A1117" s="7"/>
      <c r="B1117" s="30"/>
    </row>
    <row r="1118" spans="1:2" ht="14.25" x14ac:dyDescent="0.2">
      <c r="A1118" s="7"/>
      <c r="B1118" s="30"/>
    </row>
    <row r="1119" spans="1:2" ht="14.25" x14ac:dyDescent="0.2">
      <c r="A1119" s="7"/>
      <c r="B1119" s="30"/>
    </row>
    <row r="1120" spans="1:2" ht="14.25" x14ac:dyDescent="0.2">
      <c r="A1120" s="7"/>
      <c r="B1120" s="30"/>
    </row>
    <row r="1121" spans="1:2" ht="14.25" x14ac:dyDescent="0.2">
      <c r="A1121" s="7"/>
      <c r="B1121" s="30"/>
    </row>
    <row r="1122" spans="1:2" ht="14.25" x14ac:dyDescent="0.2">
      <c r="A1122" s="7"/>
      <c r="B1122" s="30"/>
    </row>
    <row r="1123" spans="1:2" ht="14.25" x14ac:dyDescent="0.2">
      <c r="A1123" s="7"/>
      <c r="B1123" s="30"/>
    </row>
    <row r="1124" spans="1:2" ht="14.25" x14ac:dyDescent="0.2">
      <c r="A1124" s="7"/>
      <c r="B1124" s="30"/>
    </row>
    <row r="1125" spans="1:2" ht="14.25" x14ac:dyDescent="0.2">
      <c r="A1125" s="7"/>
      <c r="B1125" s="30"/>
    </row>
    <row r="1126" spans="1:2" ht="14.25" x14ac:dyDescent="0.2">
      <c r="A1126" s="7"/>
      <c r="B1126" s="30"/>
    </row>
    <row r="1127" spans="1:2" ht="14.25" x14ac:dyDescent="0.2">
      <c r="A1127" s="7"/>
      <c r="B1127" s="30"/>
    </row>
    <row r="1128" spans="1:2" ht="14.25" x14ac:dyDescent="0.2">
      <c r="A1128" s="7"/>
      <c r="B1128" s="30"/>
    </row>
    <row r="1129" spans="1:2" ht="14.25" x14ac:dyDescent="0.2">
      <c r="A1129" s="7"/>
      <c r="B1129" s="30"/>
    </row>
    <row r="1130" spans="1:2" ht="14.25" x14ac:dyDescent="0.2">
      <c r="A1130" s="7"/>
      <c r="B1130" s="30"/>
    </row>
    <row r="1131" spans="1:2" ht="14.25" x14ac:dyDescent="0.2">
      <c r="A1131" s="7"/>
      <c r="B1131" s="30"/>
    </row>
    <row r="1132" spans="1:2" ht="14.25" x14ac:dyDescent="0.2">
      <c r="A1132" s="7"/>
      <c r="B1132" s="30"/>
    </row>
    <row r="1133" spans="1:2" ht="14.25" x14ac:dyDescent="0.2">
      <c r="A1133" s="7"/>
      <c r="B1133" s="30"/>
    </row>
    <row r="1134" spans="1:2" ht="14.25" x14ac:dyDescent="0.2">
      <c r="A1134" s="7"/>
      <c r="B1134" s="30"/>
    </row>
    <row r="1135" spans="1:2" ht="14.25" x14ac:dyDescent="0.2">
      <c r="A1135" s="7"/>
      <c r="B1135" s="30"/>
    </row>
    <row r="1136" spans="1:2" ht="14.25" x14ac:dyDescent="0.2">
      <c r="A1136" s="7"/>
      <c r="B1136" s="30"/>
    </row>
    <row r="1137" spans="1:2" ht="14.25" x14ac:dyDescent="0.2">
      <c r="A1137" s="7"/>
      <c r="B1137" s="30"/>
    </row>
    <row r="1138" spans="1:2" ht="14.25" x14ac:dyDescent="0.2">
      <c r="A1138" s="7"/>
      <c r="B1138" s="30"/>
    </row>
    <row r="1139" spans="1:2" ht="14.25" x14ac:dyDescent="0.2">
      <c r="A1139" s="7"/>
      <c r="B1139" s="30"/>
    </row>
    <row r="1140" spans="1:2" ht="14.25" x14ac:dyDescent="0.2">
      <c r="A1140" s="7"/>
      <c r="B1140" s="30"/>
    </row>
    <row r="1141" spans="1:2" ht="14.25" x14ac:dyDescent="0.2">
      <c r="A1141" s="7"/>
      <c r="B1141" s="30"/>
    </row>
    <row r="1142" spans="1:2" ht="14.25" x14ac:dyDescent="0.2">
      <c r="A1142" s="7"/>
      <c r="B1142" s="30"/>
    </row>
    <row r="1143" spans="1:2" ht="14.25" x14ac:dyDescent="0.2">
      <c r="A1143" s="7"/>
      <c r="B1143" s="30"/>
    </row>
    <row r="1144" spans="1:2" ht="14.25" x14ac:dyDescent="0.2">
      <c r="A1144" s="7"/>
      <c r="B1144" s="30"/>
    </row>
    <row r="1145" spans="1:2" ht="14.25" x14ac:dyDescent="0.2">
      <c r="A1145" s="7"/>
      <c r="B1145" s="30"/>
    </row>
    <row r="1146" spans="1:2" ht="14.25" x14ac:dyDescent="0.2">
      <c r="A1146" s="7"/>
      <c r="B1146" s="30"/>
    </row>
    <row r="1147" spans="1:2" ht="14.25" x14ac:dyDescent="0.2">
      <c r="A1147" s="7"/>
      <c r="B1147" s="30"/>
    </row>
    <row r="1148" spans="1:2" ht="14.25" x14ac:dyDescent="0.2">
      <c r="A1148" s="7"/>
      <c r="B1148" s="30"/>
    </row>
    <row r="1149" spans="1:2" ht="14.25" x14ac:dyDescent="0.2">
      <c r="A1149" s="7"/>
      <c r="B1149" s="30"/>
    </row>
    <row r="1150" spans="1:2" ht="14.25" x14ac:dyDescent="0.2">
      <c r="A1150" s="7"/>
      <c r="B1150" s="30"/>
    </row>
    <row r="1151" spans="1:2" ht="14.25" x14ac:dyDescent="0.2">
      <c r="A1151" s="7"/>
      <c r="B1151" s="30"/>
    </row>
    <row r="1152" spans="1:2" ht="14.25" x14ac:dyDescent="0.2">
      <c r="A1152" s="7"/>
      <c r="B1152" s="30"/>
    </row>
    <row r="1153" spans="1:2" ht="14.25" x14ac:dyDescent="0.2">
      <c r="A1153" s="7"/>
      <c r="B1153" s="30"/>
    </row>
    <row r="1154" spans="1:2" ht="14.25" x14ac:dyDescent="0.2">
      <c r="A1154" s="7"/>
      <c r="B1154" s="30"/>
    </row>
    <row r="1155" spans="1:2" ht="14.25" x14ac:dyDescent="0.2">
      <c r="A1155" s="7"/>
      <c r="B1155" s="30"/>
    </row>
    <row r="1156" spans="1:2" ht="14.25" x14ac:dyDescent="0.2">
      <c r="A1156" s="7"/>
      <c r="B1156" s="30"/>
    </row>
    <row r="1157" spans="1:2" ht="14.25" x14ac:dyDescent="0.2">
      <c r="A1157" s="7"/>
      <c r="B1157" s="30"/>
    </row>
    <row r="1158" spans="1:2" ht="14.25" x14ac:dyDescent="0.2">
      <c r="A1158" s="7"/>
      <c r="B1158" s="30"/>
    </row>
    <row r="1159" spans="1:2" ht="14.25" x14ac:dyDescent="0.2">
      <c r="A1159" s="7"/>
      <c r="B1159" s="30"/>
    </row>
    <row r="1160" spans="1:2" ht="14.25" x14ac:dyDescent="0.2">
      <c r="A1160" s="7"/>
      <c r="B1160" s="30"/>
    </row>
    <row r="1161" spans="1:2" ht="14.25" x14ac:dyDescent="0.2">
      <c r="A1161" s="7"/>
      <c r="B1161" s="30"/>
    </row>
    <row r="1162" spans="1:2" ht="14.25" x14ac:dyDescent="0.2">
      <c r="A1162" s="7"/>
      <c r="B1162" s="30"/>
    </row>
    <row r="1163" spans="1:2" ht="14.25" x14ac:dyDescent="0.2">
      <c r="A1163" s="7"/>
      <c r="B1163" s="30"/>
    </row>
    <row r="1164" spans="1:2" ht="14.25" x14ac:dyDescent="0.2">
      <c r="A1164" s="7"/>
      <c r="B1164" s="30"/>
    </row>
    <row r="1165" spans="1:2" ht="14.25" x14ac:dyDescent="0.2">
      <c r="A1165" s="7"/>
      <c r="B1165" s="30"/>
    </row>
    <row r="1166" spans="1:2" ht="14.25" x14ac:dyDescent="0.2">
      <c r="A1166" s="7"/>
      <c r="B1166" s="30"/>
    </row>
    <row r="1167" spans="1:2" ht="14.25" x14ac:dyDescent="0.2">
      <c r="A1167" s="7"/>
      <c r="B1167" s="30"/>
    </row>
    <row r="1168" spans="1:2" ht="14.25" x14ac:dyDescent="0.2">
      <c r="A1168" s="7"/>
      <c r="B1168" s="30"/>
    </row>
    <row r="1169" spans="1:2" ht="14.25" x14ac:dyDescent="0.2">
      <c r="A1169" s="7"/>
      <c r="B1169" s="30"/>
    </row>
    <row r="1170" spans="1:2" ht="14.25" x14ac:dyDescent="0.2">
      <c r="A1170" s="7"/>
      <c r="B1170" s="30"/>
    </row>
    <row r="1171" spans="1:2" ht="14.25" x14ac:dyDescent="0.2">
      <c r="A1171" s="7"/>
      <c r="B1171" s="30"/>
    </row>
    <row r="1172" spans="1:2" ht="14.25" x14ac:dyDescent="0.2">
      <c r="A1172" s="7"/>
      <c r="B1172" s="30"/>
    </row>
    <row r="1173" spans="1:2" ht="14.25" x14ac:dyDescent="0.2">
      <c r="A1173" s="7"/>
      <c r="B1173" s="30"/>
    </row>
    <row r="1174" spans="1:2" ht="14.25" x14ac:dyDescent="0.2">
      <c r="A1174" s="7"/>
      <c r="B1174" s="30"/>
    </row>
    <row r="1175" spans="1:2" ht="14.25" x14ac:dyDescent="0.2">
      <c r="A1175" s="7"/>
      <c r="B1175" s="30"/>
    </row>
    <row r="1176" spans="1:2" ht="14.25" x14ac:dyDescent="0.2">
      <c r="A1176" s="7"/>
      <c r="B1176" s="30"/>
    </row>
    <row r="1177" spans="1:2" ht="14.25" x14ac:dyDescent="0.2">
      <c r="A1177" s="7"/>
      <c r="B1177" s="30"/>
    </row>
    <row r="1178" spans="1:2" ht="14.25" x14ac:dyDescent="0.2">
      <c r="A1178" s="7"/>
      <c r="B1178" s="30"/>
    </row>
    <row r="1179" spans="1:2" ht="14.25" x14ac:dyDescent="0.2">
      <c r="A1179" s="7"/>
      <c r="B1179" s="30"/>
    </row>
    <row r="1180" spans="1:2" ht="14.25" x14ac:dyDescent="0.2">
      <c r="A1180" s="7"/>
      <c r="B1180" s="30"/>
    </row>
    <row r="1181" spans="1:2" ht="14.25" x14ac:dyDescent="0.2">
      <c r="A1181" s="7"/>
      <c r="B1181" s="30"/>
    </row>
    <row r="1182" spans="1:2" ht="14.25" x14ac:dyDescent="0.2">
      <c r="A1182" s="7"/>
      <c r="B1182" s="30"/>
    </row>
    <row r="1183" spans="1:2" ht="14.25" x14ac:dyDescent="0.2">
      <c r="A1183" s="7"/>
      <c r="B1183" s="30"/>
    </row>
    <row r="1184" spans="1:2" ht="14.25" x14ac:dyDescent="0.2">
      <c r="A1184" s="7"/>
      <c r="B1184" s="30"/>
    </row>
    <row r="1185" spans="1:2" ht="14.25" x14ac:dyDescent="0.2">
      <c r="A1185" s="7"/>
      <c r="B1185" s="30"/>
    </row>
    <row r="1186" spans="1:2" ht="14.25" x14ac:dyDescent="0.2">
      <c r="A1186" s="7"/>
      <c r="B1186" s="30"/>
    </row>
    <row r="1187" spans="1:2" ht="14.25" x14ac:dyDescent="0.2">
      <c r="A1187" s="7"/>
      <c r="B1187" s="30"/>
    </row>
    <row r="1188" spans="1:2" ht="14.25" x14ac:dyDescent="0.2">
      <c r="A1188" s="7"/>
      <c r="B1188" s="30"/>
    </row>
    <row r="1189" spans="1:2" ht="14.25" x14ac:dyDescent="0.2">
      <c r="A1189" s="7"/>
      <c r="B1189" s="30"/>
    </row>
    <row r="1190" spans="1:2" ht="14.25" x14ac:dyDescent="0.2">
      <c r="A1190" s="7"/>
      <c r="B1190" s="30"/>
    </row>
    <row r="1191" spans="1:2" ht="14.25" x14ac:dyDescent="0.2">
      <c r="A1191" s="7"/>
      <c r="B1191" s="30"/>
    </row>
    <row r="1192" spans="1:2" ht="14.25" x14ac:dyDescent="0.2">
      <c r="A1192" s="7"/>
      <c r="B1192" s="30"/>
    </row>
    <row r="1193" spans="1:2" ht="14.25" x14ac:dyDescent="0.2">
      <c r="A1193" s="7"/>
      <c r="B1193" s="30"/>
    </row>
    <row r="1194" spans="1:2" ht="14.25" x14ac:dyDescent="0.2">
      <c r="A1194" s="7"/>
      <c r="B1194" s="30"/>
    </row>
    <row r="1195" spans="1:2" ht="14.25" x14ac:dyDescent="0.2">
      <c r="A1195" s="7"/>
      <c r="B1195" s="30"/>
    </row>
    <row r="1196" spans="1:2" ht="14.25" x14ac:dyDescent="0.2">
      <c r="A1196" s="7"/>
      <c r="B1196" s="30"/>
    </row>
    <row r="1197" spans="1:2" ht="14.25" x14ac:dyDescent="0.2">
      <c r="A1197" s="7"/>
      <c r="B1197" s="30"/>
    </row>
    <row r="1198" spans="1:2" ht="14.25" x14ac:dyDescent="0.2">
      <c r="A1198" s="7"/>
      <c r="B1198" s="30"/>
    </row>
    <row r="1199" spans="1:2" ht="14.25" x14ac:dyDescent="0.2">
      <c r="A1199" s="7"/>
      <c r="B1199" s="30"/>
    </row>
    <row r="1200" spans="1:2" ht="14.25" x14ac:dyDescent="0.2">
      <c r="A1200" s="7"/>
      <c r="B1200" s="30"/>
    </row>
    <row r="1201" spans="1:2" ht="14.25" x14ac:dyDescent="0.2">
      <c r="A1201" s="7"/>
      <c r="B1201" s="30"/>
    </row>
    <row r="1202" spans="1:2" ht="14.25" x14ac:dyDescent="0.2">
      <c r="A1202" s="7"/>
      <c r="B1202" s="30"/>
    </row>
    <row r="1203" spans="1:2" ht="14.25" x14ac:dyDescent="0.2">
      <c r="A1203" s="7"/>
      <c r="B1203" s="30"/>
    </row>
    <row r="1204" spans="1:2" ht="14.25" x14ac:dyDescent="0.2">
      <c r="A1204" s="7"/>
      <c r="B1204" s="30"/>
    </row>
    <row r="1205" spans="1:2" ht="14.25" x14ac:dyDescent="0.2">
      <c r="A1205" s="7"/>
      <c r="B1205" s="30"/>
    </row>
    <row r="1206" spans="1:2" ht="14.25" x14ac:dyDescent="0.2">
      <c r="A1206" s="7"/>
      <c r="B1206" s="30"/>
    </row>
    <row r="1207" spans="1:2" ht="14.25" x14ac:dyDescent="0.2">
      <c r="A1207" s="7"/>
      <c r="B1207" s="30"/>
    </row>
    <row r="1208" spans="1:2" ht="14.25" x14ac:dyDescent="0.2">
      <c r="A1208" s="7"/>
      <c r="B1208" s="30"/>
    </row>
    <row r="1209" spans="1:2" ht="14.25" x14ac:dyDescent="0.2">
      <c r="A1209" s="7"/>
      <c r="B1209" s="30"/>
    </row>
    <row r="1210" spans="1:2" ht="14.25" x14ac:dyDescent="0.2">
      <c r="A1210" s="7"/>
      <c r="B1210" s="30"/>
    </row>
    <row r="1211" spans="1:2" ht="14.25" x14ac:dyDescent="0.2">
      <c r="A1211" s="7"/>
      <c r="B1211" s="30"/>
    </row>
    <row r="1212" spans="1:2" ht="14.25" x14ac:dyDescent="0.2">
      <c r="A1212" s="7"/>
      <c r="B1212" s="30"/>
    </row>
    <row r="1213" spans="1:2" ht="14.25" x14ac:dyDescent="0.2">
      <c r="A1213" s="7"/>
      <c r="B1213" s="30"/>
    </row>
    <row r="1214" spans="1:2" ht="14.25" x14ac:dyDescent="0.2">
      <c r="A1214" s="7"/>
      <c r="B1214" s="30"/>
    </row>
    <row r="1215" spans="1:2" ht="14.25" x14ac:dyDescent="0.2">
      <c r="A1215" s="7"/>
      <c r="B1215" s="30"/>
    </row>
    <row r="1216" spans="1:2" ht="14.25" x14ac:dyDescent="0.2">
      <c r="A1216" s="7"/>
      <c r="B1216" s="30"/>
    </row>
    <row r="1217" spans="1:2" ht="14.25" x14ac:dyDescent="0.2">
      <c r="A1217" s="7"/>
      <c r="B1217" s="30"/>
    </row>
    <row r="1218" spans="1:2" ht="14.25" x14ac:dyDescent="0.2">
      <c r="A1218" s="7"/>
      <c r="B1218" s="30"/>
    </row>
    <row r="1219" spans="1:2" ht="14.25" x14ac:dyDescent="0.2">
      <c r="A1219" s="7"/>
      <c r="B1219" s="30"/>
    </row>
    <row r="1220" spans="1:2" ht="14.25" x14ac:dyDescent="0.2">
      <c r="A1220" s="7"/>
      <c r="B1220" s="30"/>
    </row>
    <row r="1221" spans="1:2" ht="14.25" x14ac:dyDescent="0.2">
      <c r="A1221" s="7"/>
      <c r="B1221" s="30"/>
    </row>
    <row r="1222" spans="1:2" ht="14.25" x14ac:dyDescent="0.2">
      <c r="A1222" s="7"/>
      <c r="B1222" s="30"/>
    </row>
    <row r="1223" spans="1:2" ht="14.25" x14ac:dyDescent="0.2">
      <c r="A1223" s="7"/>
      <c r="B1223" s="30"/>
    </row>
    <row r="1224" spans="1:2" ht="14.25" x14ac:dyDescent="0.2">
      <c r="A1224" s="7"/>
      <c r="B1224" s="30"/>
    </row>
    <row r="1225" spans="1:2" ht="14.25" x14ac:dyDescent="0.2">
      <c r="A1225" s="7"/>
      <c r="B1225" s="30"/>
    </row>
    <row r="1226" spans="1:2" ht="14.25" x14ac:dyDescent="0.2">
      <c r="A1226" s="7"/>
      <c r="B1226" s="30"/>
    </row>
    <row r="1227" spans="1:2" ht="14.25" x14ac:dyDescent="0.2">
      <c r="A1227" s="7"/>
      <c r="B1227" s="30"/>
    </row>
    <row r="1228" spans="1:2" ht="14.25" x14ac:dyDescent="0.2">
      <c r="A1228" s="7"/>
      <c r="B1228" s="30"/>
    </row>
    <row r="1229" spans="1:2" ht="14.25" x14ac:dyDescent="0.2">
      <c r="A1229" s="7"/>
      <c r="B1229" s="30"/>
    </row>
    <row r="1230" spans="1:2" ht="14.25" x14ac:dyDescent="0.2">
      <c r="A1230" s="7"/>
      <c r="B1230" s="30"/>
    </row>
    <row r="1231" spans="1:2" ht="14.25" x14ac:dyDescent="0.2">
      <c r="A1231" s="7"/>
      <c r="B1231" s="30"/>
    </row>
    <row r="1232" spans="1:2" ht="14.25" x14ac:dyDescent="0.2">
      <c r="A1232" s="7"/>
      <c r="B1232" s="30"/>
    </row>
    <row r="1233" spans="1:2" ht="14.25" x14ac:dyDescent="0.2">
      <c r="A1233" s="7"/>
      <c r="B1233" s="30"/>
    </row>
    <row r="1234" spans="1:2" ht="14.25" x14ac:dyDescent="0.2">
      <c r="A1234" s="7"/>
      <c r="B1234" s="30"/>
    </row>
    <row r="1235" spans="1:2" ht="14.25" x14ac:dyDescent="0.2">
      <c r="A1235" s="7"/>
      <c r="B1235" s="30"/>
    </row>
    <row r="1236" spans="1:2" ht="14.25" x14ac:dyDescent="0.2">
      <c r="A1236" s="7"/>
      <c r="B1236" s="30"/>
    </row>
    <row r="1237" spans="1:2" ht="14.25" x14ac:dyDescent="0.2">
      <c r="A1237" s="7"/>
      <c r="B1237" s="30"/>
    </row>
    <row r="1238" spans="1:2" ht="14.25" x14ac:dyDescent="0.2">
      <c r="A1238" s="7"/>
      <c r="B1238" s="30"/>
    </row>
    <row r="1239" spans="1:2" ht="14.25" x14ac:dyDescent="0.2">
      <c r="A1239" s="7"/>
      <c r="B1239" s="30"/>
    </row>
    <row r="1240" spans="1:2" ht="14.25" x14ac:dyDescent="0.2">
      <c r="A1240" s="7"/>
      <c r="B1240" s="30"/>
    </row>
    <row r="1241" spans="1:2" ht="14.25" x14ac:dyDescent="0.2">
      <c r="A1241" s="7"/>
      <c r="B1241" s="30"/>
    </row>
    <row r="1242" spans="1:2" ht="14.25" x14ac:dyDescent="0.2">
      <c r="A1242" s="7"/>
      <c r="B1242" s="30"/>
    </row>
    <row r="1243" spans="1:2" ht="14.25" x14ac:dyDescent="0.2">
      <c r="A1243" s="7"/>
      <c r="B1243" s="30"/>
    </row>
    <row r="1244" spans="1:2" ht="14.25" x14ac:dyDescent="0.2">
      <c r="A1244" s="7"/>
      <c r="B1244" s="30"/>
    </row>
    <row r="1245" spans="1:2" ht="14.25" x14ac:dyDescent="0.2">
      <c r="A1245" s="7"/>
      <c r="B1245" s="30"/>
    </row>
    <row r="1246" spans="1:2" ht="14.25" x14ac:dyDescent="0.2">
      <c r="A1246" s="7"/>
      <c r="B1246" s="30"/>
    </row>
    <row r="1247" spans="1:2" ht="14.25" x14ac:dyDescent="0.2">
      <c r="A1247" s="7"/>
      <c r="B1247" s="30"/>
    </row>
    <row r="1248" spans="1:2" ht="14.25" x14ac:dyDescent="0.2">
      <c r="A1248" s="7"/>
      <c r="B1248" s="30"/>
    </row>
    <row r="1249" spans="1:2" ht="14.25" x14ac:dyDescent="0.2">
      <c r="A1249" s="7"/>
      <c r="B1249" s="30"/>
    </row>
    <row r="1250" spans="1:2" ht="14.25" x14ac:dyDescent="0.2">
      <c r="A1250" s="7"/>
      <c r="B1250" s="30"/>
    </row>
    <row r="1251" spans="1:2" ht="14.25" x14ac:dyDescent="0.2">
      <c r="A1251" s="7"/>
      <c r="B1251" s="30"/>
    </row>
    <row r="1252" spans="1:2" ht="14.25" x14ac:dyDescent="0.2">
      <c r="A1252" s="7"/>
      <c r="B1252" s="30"/>
    </row>
    <row r="1253" spans="1:2" ht="14.25" x14ac:dyDescent="0.2">
      <c r="A1253" s="7"/>
      <c r="B1253" s="30"/>
    </row>
    <row r="1254" spans="1:2" ht="14.25" x14ac:dyDescent="0.2">
      <c r="A1254" s="7"/>
      <c r="B1254" s="30"/>
    </row>
    <row r="1255" spans="1:2" ht="14.25" x14ac:dyDescent="0.2">
      <c r="A1255" s="7"/>
      <c r="B1255" s="30"/>
    </row>
    <row r="1256" spans="1:2" ht="14.25" x14ac:dyDescent="0.2">
      <c r="A1256" s="7"/>
      <c r="B1256" s="30"/>
    </row>
    <row r="1257" spans="1:2" ht="14.25" x14ac:dyDescent="0.2">
      <c r="A1257" s="7"/>
      <c r="B1257" s="30"/>
    </row>
    <row r="1258" spans="1:2" ht="14.25" x14ac:dyDescent="0.2">
      <c r="A1258" s="7"/>
      <c r="B1258" s="30"/>
    </row>
    <row r="1259" spans="1:2" ht="14.25" x14ac:dyDescent="0.2">
      <c r="A1259" s="7"/>
      <c r="B1259" s="30"/>
    </row>
    <row r="1260" spans="1:2" ht="14.25" x14ac:dyDescent="0.2">
      <c r="A1260" s="7"/>
      <c r="B1260" s="30"/>
    </row>
    <row r="1261" spans="1:2" ht="14.25" x14ac:dyDescent="0.2">
      <c r="A1261" s="7"/>
      <c r="B1261" s="30"/>
    </row>
    <row r="1262" spans="1:2" ht="14.25" x14ac:dyDescent="0.2">
      <c r="A1262" s="7"/>
      <c r="B1262" s="30"/>
    </row>
    <row r="1263" spans="1:2" ht="14.25" x14ac:dyDescent="0.2">
      <c r="A1263" s="7"/>
      <c r="B1263" s="30"/>
    </row>
    <row r="1264" spans="1:2" ht="14.25" x14ac:dyDescent="0.2">
      <c r="A1264" s="7"/>
      <c r="B1264" s="30"/>
    </row>
    <row r="1265" spans="1:2" ht="14.25" x14ac:dyDescent="0.2">
      <c r="A1265" s="7"/>
      <c r="B1265" s="30"/>
    </row>
    <row r="1266" spans="1:2" ht="14.25" x14ac:dyDescent="0.2">
      <c r="A1266" s="7"/>
      <c r="B1266" s="30"/>
    </row>
    <row r="1267" spans="1:2" ht="14.25" x14ac:dyDescent="0.2">
      <c r="A1267" s="7"/>
      <c r="B1267" s="30"/>
    </row>
    <row r="1268" spans="1:2" ht="14.25" x14ac:dyDescent="0.2">
      <c r="A1268" s="7"/>
      <c r="B1268" s="30"/>
    </row>
    <row r="1269" spans="1:2" ht="14.25" x14ac:dyDescent="0.2">
      <c r="A1269" s="7"/>
      <c r="B1269" s="30"/>
    </row>
    <row r="1270" spans="1:2" ht="14.25" x14ac:dyDescent="0.2">
      <c r="A1270" s="7"/>
      <c r="B1270" s="30"/>
    </row>
    <row r="1271" spans="1:2" ht="14.25" x14ac:dyDescent="0.2">
      <c r="A1271" s="7"/>
      <c r="B1271" s="30"/>
    </row>
    <row r="1272" spans="1:2" ht="14.25" x14ac:dyDescent="0.2">
      <c r="A1272" s="7"/>
      <c r="B1272" s="30"/>
    </row>
    <row r="1273" spans="1:2" ht="14.25" x14ac:dyDescent="0.2">
      <c r="A1273" s="7"/>
      <c r="B1273" s="30"/>
    </row>
    <row r="1274" spans="1:2" ht="14.25" x14ac:dyDescent="0.2">
      <c r="A1274" s="7"/>
      <c r="B1274" s="30"/>
    </row>
    <row r="1275" spans="1:2" ht="14.25" x14ac:dyDescent="0.2">
      <c r="A1275" s="7"/>
      <c r="B1275" s="30"/>
    </row>
    <row r="1276" spans="1:2" ht="14.25" x14ac:dyDescent="0.2">
      <c r="A1276" s="7"/>
      <c r="B1276" s="30"/>
    </row>
    <row r="1277" spans="1:2" ht="14.25" x14ac:dyDescent="0.2">
      <c r="A1277" s="7"/>
      <c r="B1277" s="30"/>
    </row>
    <row r="1278" spans="1:2" ht="14.25" x14ac:dyDescent="0.2">
      <c r="A1278" s="7"/>
      <c r="B1278" s="30"/>
    </row>
    <row r="1279" spans="1:2" ht="14.25" x14ac:dyDescent="0.2">
      <c r="A1279" s="7"/>
      <c r="B1279" s="30"/>
    </row>
    <row r="1280" spans="1:2" ht="14.25" x14ac:dyDescent="0.2">
      <c r="A1280" s="7"/>
      <c r="B1280" s="30"/>
    </row>
    <row r="1281" spans="1:2" ht="14.25" x14ac:dyDescent="0.2">
      <c r="A1281" s="7"/>
      <c r="B1281" s="30"/>
    </row>
    <row r="1282" spans="1:2" ht="14.25" x14ac:dyDescent="0.2">
      <c r="A1282" s="7"/>
      <c r="B1282" s="30"/>
    </row>
    <row r="1283" spans="1:2" ht="14.25" x14ac:dyDescent="0.2">
      <c r="A1283" s="7"/>
      <c r="B1283" s="30"/>
    </row>
    <row r="1284" spans="1:2" ht="14.25" x14ac:dyDescent="0.2">
      <c r="A1284" s="7"/>
      <c r="B1284" s="30"/>
    </row>
    <row r="1285" spans="1:2" ht="14.25" x14ac:dyDescent="0.2">
      <c r="A1285" s="7"/>
      <c r="B1285" s="30"/>
    </row>
    <row r="1286" spans="1:2" ht="14.25" x14ac:dyDescent="0.2">
      <c r="A1286" s="7"/>
      <c r="B1286" s="30"/>
    </row>
    <row r="1287" spans="1:2" ht="14.25" x14ac:dyDescent="0.2">
      <c r="A1287" s="7"/>
      <c r="B1287" s="30"/>
    </row>
    <row r="1288" spans="1:2" ht="14.25" x14ac:dyDescent="0.2">
      <c r="A1288" s="7"/>
      <c r="B1288" s="30"/>
    </row>
    <row r="1289" spans="1:2" ht="14.25" x14ac:dyDescent="0.2">
      <c r="A1289" s="7"/>
      <c r="B1289" s="30"/>
    </row>
    <row r="1290" spans="1:2" ht="14.25" x14ac:dyDescent="0.2">
      <c r="A1290" s="7"/>
      <c r="B1290" s="30"/>
    </row>
    <row r="1291" spans="1:2" ht="14.25" x14ac:dyDescent="0.2">
      <c r="A1291" s="7"/>
      <c r="B1291" s="30"/>
    </row>
    <row r="1292" spans="1:2" ht="14.25" x14ac:dyDescent="0.2">
      <c r="A1292" s="7"/>
      <c r="B1292" s="30"/>
    </row>
    <row r="1293" spans="1:2" ht="14.25" x14ac:dyDescent="0.2">
      <c r="A1293" s="7"/>
      <c r="B1293" s="30"/>
    </row>
    <row r="1294" spans="1:2" ht="14.25" x14ac:dyDescent="0.2">
      <c r="A1294" s="7"/>
      <c r="B1294" s="30"/>
    </row>
    <row r="1295" spans="1:2" ht="14.25" x14ac:dyDescent="0.2">
      <c r="A1295" s="7"/>
      <c r="B1295" s="30"/>
    </row>
    <row r="1296" spans="1:2" ht="14.25" x14ac:dyDescent="0.2">
      <c r="A1296" s="7"/>
      <c r="B1296" s="30"/>
    </row>
    <row r="1297" spans="1:2" ht="14.25" x14ac:dyDescent="0.2">
      <c r="A1297" s="7"/>
      <c r="B1297" s="30"/>
    </row>
    <row r="1298" spans="1:2" ht="14.25" x14ac:dyDescent="0.2">
      <c r="A1298" s="7"/>
      <c r="B1298" s="30"/>
    </row>
    <row r="1299" spans="1:2" ht="14.25" x14ac:dyDescent="0.2">
      <c r="A1299" s="7"/>
      <c r="B1299" s="30"/>
    </row>
    <row r="1300" spans="1:2" ht="14.25" x14ac:dyDescent="0.2">
      <c r="A1300" s="7"/>
      <c r="B1300" s="30"/>
    </row>
    <row r="1301" spans="1:2" ht="14.25" x14ac:dyDescent="0.2">
      <c r="A1301" s="7"/>
      <c r="B1301" s="30"/>
    </row>
    <row r="1302" spans="1:2" ht="14.25" x14ac:dyDescent="0.2">
      <c r="A1302" s="7"/>
      <c r="B1302" s="30"/>
    </row>
    <row r="1303" spans="1:2" ht="14.25" x14ac:dyDescent="0.2">
      <c r="A1303" s="7"/>
      <c r="B1303" s="30"/>
    </row>
    <row r="1304" spans="1:2" ht="14.25" x14ac:dyDescent="0.2">
      <c r="A1304" s="7"/>
      <c r="B1304" s="30"/>
    </row>
    <row r="1305" spans="1:2" ht="14.25" x14ac:dyDescent="0.2">
      <c r="A1305" s="7"/>
      <c r="B1305" s="30"/>
    </row>
    <row r="1306" spans="1:2" ht="14.25" x14ac:dyDescent="0.2">
      <c r="A1306" s="7"/>
      <c r="B1306" s="30"/>
    </row>
    <row r="1307" spans="1:2" ht="14.25" x14ac:dyDescent="0.2">
      <c r="A1307" s="7"/>
      <c r="B1307" s="30"/>
    </row>
    <row r="1308" spans="1:2" ht="14.25" x14ac:dyDescent="0.2">
      <c r="A1308" s="7"/>
      <c r="B1308" s="30"/>
    </row>
    <row r="1309" spans="1:2" ht="14.25" x14ac:dyDescent="0.2">
      <c r="A1309" s="7"/>
      <c r="B1309" s="30"/>
    </row>
    <row r="1310" spans="1:2" ht="14.25" x14ac:dyDescent="0.2">
      <c r="A1310" s="7"/>
      <c r="B1310" s="30"/>
    </row>
    <row r="1311" spans="1:2" ht="14.25" x14ac:dyDescent="0.2">
      <c r="A1311" s="7"/>
      <c r="B1311" s="30"/>
    </row>
    <row r="1312" spans="1:2" ht="14.25" x14ac:dyDescent="0.2">
      <c r="A1312" s="7"/>
      <c r="B1312" s="30"/>
    </row>
    <row r="1313" spans="1:2" ht="14.25" x14ac:dyDescent="0.2">
      <c r="A1313" s="7"/>
      <c r="B1313" s="30"/>
    </row>
    <row r="1314" spans="1:2" ht="14.25" x14ac:dyDescent="0.2">
      <c r="A1314" s="7"/>
      <c r="B1314" s="30"/>
    </row>
    <row r="1315" spans="1:2" ht="14.25" x14ac:dyDescent="0.2">
      <c r="A1315" s="7"/>
      <c r="B1315" s="30"/>
    </row>
    <row r="1316" spans="1:2" ht="14.25" x14ac:dyDescent="0.2">
      <c r="A1316" s="7"/>
      <c r="B1316" s="30"/>
    </row>
    <row r="1317" spans="1:2" ht="14.25" x14ac:dyDescent="0.2">
      <c r="A1317" s="7"/>
      <c r="B1317" s="30"/>
    </row>
    <row r="1318" spans="1:2" ht="14.25" x14ac:dyDescent="0.2">
      <c r="A1318" s="7"/>
      <c r="B1318" s="30"/>
    </row>
    <row r="1319" spans="1:2" ht="14.25" x14ac:dyDescent="0.2">
      <c r="A1319" s="7"/>
      <c r="B1319" s="30"/>
    </row>
    <row r="1320" spans="1:2" ht="14.25" x14ac:dyDescent="0.2">
      <c r="A1320" s="7"/>
      <c r="B1320" s="30"/>
    </row>
    <row r="1321" spans="1:2" ht="14.25" x14ac:dyDescent="0.2">
      <c r="A1321" s="7"/>
      <c r="B1321" s="30"/>
    </row>
    <row r="1322" spans="1:2" ht="14.25" x14ac:dyDescent="0.2">
      <c r="A1322" s="7"/>
      <c r="B1322" s="30"/>
    </row>
    <row r="1323" spans="1:2" ht="14.25" x14ac:dyDescent="0.2">
      <c r="A1323" s="7"/>
      <c r="B1323" s="30"/>
    </row>
    <row r="1324" spans="1:2" ht="14.25" x14ac:dyDescent="0.2">
      <c r="A1324" s="7"/>
      <c r="B1324" s="30"/>
    </row>
    <row r="1325" spans="1:2" ht="14.25" x14ac:dyDescent="0.2">
      <c r="A1325" s="7"/>
      <c r="B1325" s="30"/>
    </row>
    <row r="1326" spans="1:2" ht="14.25" x14ac:dyDescent="0.2">
      <c r="A1326" s="7"/>
      <c r="B1326" s="30"/>
    </row>
    <row r="1327" spans="1:2" ht="14.25" x14ac:dyDescent="0.2">
      <c r="A1327" s="7"/>
      <c r="B1327" s="30"/>
    </row>
    <row r="1328" spans="1:2" ht="14.25" x14ac:dyDescent="0.2">
      <c r="A1328" s="7"/>
      <c r="B1328" s="30"/>
    </row>
    <row r="1329" spans="1:2" ht="14.25" x14ac:dyDescent="0.2">
      <c r="A1329" s="7"/>
      <c r="B1329" s="30"/>
    </row>
    <row r="1330" spans="1:2" ht="14.25" x14ac:dyDescent="0.2">
      <c r="A1330" s="7"/>
      <c r="B1330" s="30"/>
    </row>
    <row r="1331" spans="1:2" ht="14.25" x14ac:dyDescent="0.2">
      <c r="A1331" s="7"/>
      <c r="B1331" s="30"/>
    </row>
    <row r="1332" spans="1:2" ht="14.25" x14ac:dyDescent="0.2">
      <c r="A1332" s="7"/>
      <c r="B1332" s="30"/>
    </row>
    <row r="1333" spans="1:2" ht="14.25" x14ac:dyDescent="0.2">
      <c r="A1333" s="7"/>
      <c r="B1333" s="30"/>
    </row>
    <row r="1334" spans="1:2" ht="14.25" x14ac:dyDescent="0.2">
      <c r="A1334" s="7"/>
      <c r="B1334" s="30"/>
    </row>
    <row r="1335" spans="1:2" ht="14.25" x14ac:dyDescent="0.2">
      <c r="A1335" s="7"/>
      <c r="B1335" s="30"/>
    </row>
    <row r="1336" spans="1:2" ht="14.25" x14ac:dyDescent="0.2">
      <c r="A1336" s="7"/>
      <c r="B1336" s="30"/>
    </row>
    <row r="1337" spans="1:2" ht="14.25" x14ac:dyDescent="0.2">
      <c r="A1337" s="7"/>
      <c r="B1337" s="30"/>
    </row>
    <row r="1338" spans="1:2" ht="14.25" x14ac:dyDescent="0.2">
      <c r="A1338" s="7"/>
      <c r="B1338" s="30"/>
    </row>
    <row r="1339" spans="1:2" ht="14.25" x14ac:dyDescent="0.2">
      <c r="A1339" s="7"/>
      <c r="B1339" s="30"/>
    </row>
    <row r="1340" spans="1:2" ht="14.25" x14ac:dyDescent="0.2">
      <c r="A1340" s="7"/>
      <c r="B1340" s="30"/>
    </row>
    <row r="1341" spans="1:2" ht="14.25" x14ac:dyDescent="0.2">
      <c r="A1341" s="7"/>
      <c r="B1341" s="30"/>
    </row>
    <row r="1342" spans="1:2" ht="14.25" x14ac:dyDescent="0.2">
      <c r="A1342" s="7"/>
      <c r="B1342" s="30"/>
    </row>
    <row r="1343" spans="1:2" ht="14.25" x14ac:dyDescent="0.2">
      <c r="A1343" s="7"/>
      <c r="B1343" s="30"/>
    </row>
    <row r="1344" spans="1:2" ht="14.25" x14ac:dyDescent="0.2">
      <c r="A1344" s="7"/>
      <c r="B1344" s="30"/>
    </row>
    <row r="1345" spans="1:2" ht="14.25" x14ac:dyDescent="0.2">
      <c r="A1345" s="7"/>
      <c r="B1345" s="30"/>
    </row>
    <row r="1346" spans="1:2" ht="14.25" x14ac:dyDescent="0.2">
      <c r="A1346" s="7"/>
      <c r="B1346" s="30"/>
    </row>
    <row r="1347" spans="1:2" ht="14.25" x14ac:dyDescent="0.2">
      <c r="A1347" s="7"/>
      <c r="B1347" s="30"/>
    </row>
    <row r="1348" spans="1:2" ht="14.25" x14ac:dyDescent="0.2">
      <c r="A1348" s="7"/>
      <c r="B1348" s="30"/>
    </row>
    <row r="1349" spans="1:2" ht="14.25" x14ac:dyDescent="0.2">
      <c r="A1349" s="7"/>
      <c r="B1349" s="30"/>
    </row>
    <row r="1350" spans="1:2" ht="14.25" x14ac:dyDescent="0.2">
      <c r="A1350" s="7"/>
      <c r="B1350" s="30"/>
    </row>
    <row r="1351" spans="1:2" ht="14.25" x14ac:dyDescent="0.2">
      <c r="A1351" s="7"/>
      <c r="B1351" s="30"/>
    </row>
    <row r="1352" spans="1:2" ht="14.25" x14ac:dyDescent="0.2">
      <c r="A1352" s="7"/>
      <c r="B1352" s="30"/>
    </row>
    <row r="1353" spans="1:2" ht="14.25" x14ac:dyDescent="0.2">
      <c r="A1353" s="7"/>
      <c r="B1353" s="30"/>
    </row>
    <row r="1354" spans="1:2" ht="14.25" x14ac:dyDescent="0.2">
      <c r="A1354" s="7"/>
      <c r="B1354" s="30"/>
    </row>
    <row r="1355" spans="1:2" ht="14.25" x14ac:dyDescent="0.2">
      <c r="A1355" s="7"/>
      <c r="B1355" s="30"/>
    </row>
    <row r="1356" spans="1:2" ht="14.25" x14ac:dyDescent="0.2">
      <c r="A1356" s="7"/>
      <c r="B1356" s="30"/>
    </row>
    <row r="1357" spans="1:2" ht="14.25" x14ac:dyDescent="0.2">
      <c r="A1357" s="7"/>
      <c r="B1357" s="30"/>
    </row>
    <row r="1358" spans="1:2" ht="14.25" x14ac:dyDescent="0.2">
      <c r="A1358" s="7"/>
      <c r="B1358" s="30"/>
    </row>
    <row r="1359" spans="1:2" ht="14.25" x14ac:dyDescent="0.2">
      <c r="A1359" s="7"/>
      <c r="B1359" s="30"/>
    </row>
    <row r="1360" spans="1:2" ht="14.25" x14ac:dyDescent="0.2">
      <c r="A1360" s="7"/>
      <c r="B1360" s="30"/>
    </row>
    <row r="1361" spans="1:2" ht="14.25" x14ac:dyDescent="0.2">
      <c r="A1361" s="7"/>
      <c r="B1361" s="30"/>
    </row>
    <row r="1362" spans="1:2" ht="14.25" x14ac:dyDescent="0.2">
      <c r="A1362" s="7"/>
      <c r="B1362" s="30"/>
    </row>
    <row r="1363" spans="1:2" ht="14.25" x14ac:dyDescent="0.2">
      <c r="A1363" s="7"/>
      <c r="B1363" s="30"/>
    </row>
    <row r="1364" spans="1:2" ht="14.25" x14ac:dyDescent="0.2">
      <c r="A1364" s="7"/>
      <c r="B1364" s="30"/>
    </row>
    <row r="1365" spans="1:2" ht="14.25" x14ac:dyDescent="0.2">
      <c r="A1365" s="7"/>
      <c r="B1365" s="30"/>
    </row>
    <row r="1366" spans="1:2" ht="14.25" x14ac:dyDescent="0.2">
      <c r="A1366" s="7"/>
      <c r="B1366" s="30"/>
    </row>
    <row r="1367" spans="1:2" ht="14.25" x14ac:dyDescent="0.2">
      <c r="A1367" s="7"/>
      <c r="B1367" s="30"/>
    </row>
    <row r="1368" spans="1:2" ht="14.25" x14ac:dyDescent="0.2">
      <c r="A1368" s="7"/>
      <c r="B1368" s="30"/>
    </row>
    <row r="1369" spans="1:2" ht="14.25" x14ac:dyDescent="0.2">
      <c r="A1369" s="7"/>
      <c r="B1369" s="30"/>
    </row>
    <row r="1370" spans="1:2" ht="14.25" x14ac:dyDescent="0.2">
      <c r="A1370" s="7"/>
      <c r="B1370" s="30"/>
    </row>
    <row r="1371" spans="1:2" ht="14.25" x14ac:dyDescent="0.2">
      <c r="A1371" s="7"/>
      <c r="B1371" s="30"/>
    </row>
    <row r="1372" spans="1:2" ht="14.25" x14ac:dyDescent="0.2">
      <c r="A1372" s="7"/>
      <c r="B1372" s="30"/>
    </row>
    <row r="1373" spans="1:2" ht="14.25" x14ac:dyDescent="0.2">
      <c r="A1373" s="7"/>
      <c r="B1373" s="30"/>
    </row>
    <row r="1374" spans="1:2" ht="14.25" x14ac:dyDescent="0.2">
      <c r="A1374" s="7"/>
      <c r="B1374" s="30"/>
    </row>
    <row r="1375" spans="1:2" ht="14.25" x14ac:dyDescent="0.2">
      <c r="A1375" s="7"/>
      <c r="B1375" s="30"/>
    </row>
    <row r="1376" spans="1:2" ht="14.25" x14ac:dyDescent="0.2">
      <c r="A1376" s="7"/>
      <c r="B1376" s="30"/>
    </row>
    <row r="1377" spans="1:2" ht="14.25" x14ac:dyDescent="0.2">
      <c r="A1377" s="7"/>
      <c r="B1377" s="30"/>
    </row>
    <row r="1378" spans="1:2" ht="14.25" x14ac:dyDescent="0.2">
      <c r="A1378" s="7"/>
      <c r="B1378" s="30"/>
    </row>
    <row r="1379" spans="1:2" ht="14.25" x14ac:dyDescent="0.2">
      <c r="A1379" s="7"/>
      <c r="B1379" s="30"/>
    </row>
    <row r="1380" spans="1:2" ht="14.25" x14ac:dyDescent="0.2">
      <c r="A1380" s="7"/>
      <c r="B1380" s="30"/>
    </row>
    <row r="1381" spans="1:2" ht="14.25" x14ac:dyDescent="0.2">
      <c r="A1381" s="7"/>
      <c r="B1381" s="30"/>
    </row>
    <row r="1382" spans="1:2" ht="14.25" x14ac:dyDescent="0.2">
      <c r="A1382" s="7"/>
      <c r="B1382" s="30"/>
    </row>
    <row r="1383" spans="1:2" ht="14.25" x14ac:dyDescent="0.2">
      <c r="A1383" s="7"/>
      <c r="B1383" s="30"/>
    </row>
    <row r="1384" spans="1:2" ht="14.25" x14ac:dyDescent="0.2">
      <c r="A1384" s="7"/>
      <c r="B1384" s="30"/>
    </row>
    <row r="1385" spans="1:2" ht="14.25" x14ac:dyDescent="0.2">
      <c r="A1385" s="7"/>
      <c r="B1385" s="30"/>
    </row>
    <row r="1386" spans="1:2" ht="14.25" x14ac:dyDescent="0.2">
      <c r="A1386" s="7"/>
      <c r="B1386" s="30"/>
    </row>
    <row r="1387" spans="1:2" ht="14.25" x14ac:dyDescent="0.2">
      <c r="A1387" s="7"/>
      <c r="B1387" s="30"/>
    </row>
    <row r="1388" spans="1:2" ht="14.25" x14ac:dyDescent="0.2">
      <c r="A1388" s="7"/>
      <c r="B1388" s="30"/>
    </row>
    <row r="1389" spans="1:2" ht="14.25" x14ac:dyDescent="0.2">
      <c r="A1389" s="7"/>
      <c r="B1389" s="30"/>
    </row>
    <row r="1390" spans="1:2" ht="14.25" x14ac:dyDescent="0.2">
      <c r="A1390" s="7"/>
      <c r="B1390" s="30"/>
    </row>
    <row r="1391" spans="1:2" ht="14.25" x14ac:dyDescent="0.2">
      <c r="A1391" s="7"/>
      <c r="B1391" s="30"/>
    </row>
    <row r="1392" spans="1:2" ht="14.25" x14ac:dyDescent="0.2">
      <c r="A1392" s="7"/>
      <c r="B1392" s="30"/>
    </row>
    <row r="1393" spans="1:2" ht="14.25" x14ac:dyDescent="0.2">
      <c r="A1393" s="7"/>
      <c r="B1393" s="30"/>
    </row>
    <row r="1394" spans="1:2" ht="14.25" x14ac:dyDescent="0.2">
      <c r="A1394" s="7"/>
      <c r="B1394" s="30"/>
    </row>
    <row r="1395" spans="1:2" ht="14.25" x14ac:dyDescent="0.2">
      <c r="A1395" s="7"/>
      <c r="B1395" s="30"/>
    </row>
    <row r="1396" spans="1:2" ht="14.25" x14ac:dyDescent="0.2">
      <c r="A1396" s="7"/>
      <c r="B1396" s="30"/>
    </row>
    <row r="1397" spans="1:2" ht="14.25" x14ac:dyDescent="0.2">
      <c r="A1397" s="7"/>
      <c r="B1397" s="30"/>
    </row>
    <row r="1398" spans="1:2" ht="14.25" x14ac:dyDescent="0.2">
      <c r="A1398" s="7"/>
      <c r="B1398" s="30"/>
    </row>
    <row r="1399" spans="1:2" ht="14.25" x14ac:dyDescent="0.2">
      <c r="A1399" s="7"/>
      <c r="B1399" s="30"/>
    </row>
    <row r="1400" spans="1:2" ht="14.25" x14ac:dyDescent="0.2">
      <c r="A1400" s="7"/>
      <c r="B1400" s="30"/>
    </row>
    <row r="1401" spans="1:2" ht="14.25" x14ac:dyDescent="0.2">
      <c r="A1401" s="7"/>
      <c r="B1401" s="30"/>
    </row>
    <row r="1402" spans="1:2" ht="14.25" x14ac:dyDescent="0.2">
      <c r="A1402" s="7"/>
      <c r="B1402" s="30"/>
    </row>
    <row r="1403" spans="1:2" ht="14.25" x14ac:dyDescent="0.2">
      <c r="A1403" s="7"/>
      <c r="B1403" s="30"/>
    </row>
    <row r="1404" spans="1:2" ht="14.25" x14ac:dyDescent="0.2">
      <c r="A1404" s="7"/>
      <c r="B1404" s="30"/>
    </row>
    <row r="1405" spans="1:2" ht="14.25" x14ac:dyDescent="0.2">
      <c r="A1405" s="7"/>
      <c r="B1405" s="30"/>
    </row>
    <row r="1406" spans="1:2" ht="14.25" x14ac:dyDescent="0.2">
      <c r="A1406" s="7"/>
      <c r="B1406" s="30"/>
    </row>
    <row r="1407" spans="1:2" ht="14.25" x14ac:dyDescent="0.2">
      <c r="A1407" s="7"/>
      <c r="B1407" s="30"/>
    </row>
    <row r="1408" spans="1:2" ht="14.25" x14ac:dyDescent="0.2">
      <c r="A1408" s="7"/>
      <c r="B1408" s="30"/>
    </row>
    <row r="1409" spans="1:2" ht="14.25" x14ac:dyDescent="0.2">
      <c r="A1409" s="7"/>
      <c r="B1409" s="30"/>
    </row>
    <row r="1410" spans="1:2" ht="14.25" x14ac:dyDescent="0.2">
      <c r="A1410" s="7"/>
      <c r="B1410" s="30"/>
    </row>
    <row r="1411" spans="1:2" ht="14.25" x14ac:dyDescent="0.2">
      <c r="A1411" s="7"/>
      <c r="B1411" s="30"/>
    </row>
    <row r="1412" spans="1:2" ht="14.25" x14ac:dyDescent="0.2">
      <c r="A1412" s="7"/>
      <c r="B1412" s="30"/>
    </row>
    <row r="1413" spans="1:2" ht="14.25" x14ac:dyDescent="0.2">
      <c r="A1413" s="7"/>
      <c r="B1413" s="30"/>
    </row>
    <row r="1414" spans="1:2" ht="14.25" x14ac:dyDescent="0.2">
      <c r="A1414" s="7"/>
      <c r="B1414" s="30"/>
    </row>
    <row r="1415" spans="1:2" ht="14.25" x14ac:dyDescent="0.2">
      <c r="A1415" s="7"/>
      <c r="B1415" s="30"/>
    </row>
    <row r="1416" spans="1:2" ht="14.25" x14ac:dyDescent="0.2">
      <c r="A1416" s="7"/>
      <c r="B1416" s="30"/>
    </row>
    <row r="1417" spans="1:2" ht="14.25" x14ac:dyDescent="0.2">
      <c r="A1417" s="7"/>
      <c r="B1417" s="30"/>
    </row>
    <row r="1418" spans="1:2" ht="14.25" x14ac:dyDescent="0.2">
      <c r="A1418" s="7"/>
      <c r="B1418" s="30"/>
    </row>
    <row r="1419" spans="1:2" ht="14.25" x14ac:dyDescent="0.2">
      <c r="A1419" s="7"/>
      <c r="B1419" s="30"/>
    </row>
    <row r="1420" spans="1:2" ht="14.25" x14ac:dyDescent="0.2">
      <c r="A1420" s="7"/>
      <c r="B1420" s="30"/>
    </row>
    <row r="1421" spans="1:2" ht="14.25" x14ac:dyDescent="0.2">
      <c r="A1421" s="7"/>
      <c r="B1421" s="30"/>
    </row>
    <row r="1422" spans="1:2" ht="14.25" x14ac:dyDescent="0.2">
      <c r="A1422" s="7"/>
      <c r="B1422" s="30"/>
    </row>
    <row r="1423" spans="1:2" ht="14.25" x14ac:dyDescent="0.2">
      <c r="A1423" s="7"/>
      <c r="B1423" s="30"/>
    </row>
    <row r="1424" spans="1:2" ht="14.25" x14ac:dyDescent="0.2">
      <c r="A1424" s="7"/>
      <c r="B1424" s="30"/>
    </row>
    <row r="1425" spans="1:2" ht="14.25" x14ac:dyDescent="0.2">
      <c r="A1425" s="7"/>
      <c r="B1425" s="30"/>
    </row>
    <row r="1426" spans="1:2" ht="14.25" x14ac:dyDescent="0.2">
      <c r="A1426" s="7"/>
      <c r="B1426" s="30"/>
    </row>
    <row r="1427" spans="1:2" ht="14.25" x14ac:dyDescent="0.2">
      <c r="A1427" s="7"/>
      <c r="B1427" s="30"/>
    </row>
    <row r="1428" spans="1:2" ht="14.25" x14ac:dyDescent="0.2">
      <c r="A1428" s="7"/>
      <c r="B1428" s="30"/>
    </row>
    <row r="1429" spans="1:2" ht="14.25" x14ac:dyDescent="0.2">
      <c r="A1429" s="7"/>
      <c r="B1429" s="30"/>
    </row>
    <row r="1430" spans="1:2" ht="14.25" x14ac:dyDescent="0.2">
      <c r="A1430" s="7"/>
      <c r="B1430" s="30"/>
    </row>
    <row r="1431" spans="1:2" ht="14.25" x14ac:dyDescent="0.2">
      <c r="A1431" s="7"/>
      <c r="B1431" s="30"/>
    </row>
    <row r="1432" spans="1:2" ht="14.25" x14ac:dyDescent="0.2">
      <c r="A1432" s="7"/>
      <c r="B1432" s="30"/>
    </row>
    <row r="1433" spans="1:2" ht="14.25" x14ac:dyDescent="0.2">
      <c r="A1433" s="7"/>
      <c r="B1433" s="30"/>
    </row>
    <row r="1434" spans="1:2" ht="14.25" x14ac:dyDescent="0.2">
      <c r="A1434" s="7"/>
      <c r="B1434" s="30"/>
    </row>
    <row r="1435" spans="1:2" ht="14.25" x14ac:dyDescent="0.2">
      <c r="A1435" s="7"/>
      <c r="B1435" s="30"/>
    </row>
    <row r="1436" spans="1:2" ht="14.25" x14ac:dyDescent="0.2">
      <c r="A1436" s="7"/>
      <c r="B1436" s="30"/>
    </row>
    <row r="1437" spans="1:2" ht="14.25" x14ac:dyDescent="0.2">
      <c r="A1437" s="7"/>
      <c r="B1437" s="30"/>
    </row>
    <row r="1438" spans="1:2" ht="14.25" x14ac:dyDescent="0.2">
      <c r="A1438" s="7"/>
      <c r="B1438" s="30"/>
    </row>
    <row r="1439" spans="1:2" ht="14.25" x14ac:dyDescent="0.2">
      <c r="A1439" s="7"/>
      <c r="B1439" s="30"/>
    </row>
    <row r="1440" spans="1:2" ht="14.25" x14ac:dyDescent="0.2">
      <c r="A1440" s="7"/>
      <c r="B1440" s="30"/>
    </row>
    <row r="1441" spans="1:2" ht="14.25" x14ac:dyDescent="0.2">
      <c r="A1441" s="7"/>
      <c r="B1441" s="30"/>
    </row>
    <row r="1442" spans="1:2" ht="14.25" x14ac:dyDescent="0.2">
      <c r="A1442" s="7"/>
      <c r="B1442" s="30"/>
    </row>
    <row r="1443" spans="1:2" ht="14.25" x14ac:dyDescent="0.2">
      <c r="A1443" s="7"/>
      <c r="B1443" s="30"/>
    </row>
    <row r="1444" spans="1:2" ht="14.25" x14ac:dyDescent="0.2">
      <c r="A1444" s="7"/>
      <c r="B1444" s="30"/>
    </row>
    <row r="1445" spans="1:2" ht="14.25" x14ac:dyDescent="0.2">
      <c r="A1445" s="7"/>
      <c r="B1445" s="30"/>
    </row>
    <row r="1446" spans="1:2" ht="14.25" x14ac:dyDescent="0.2">
      <c r="A1446" s="7"/>
      <c r="B1446" s="30"/>
    </row>
    <row r="1447" spans="1:2" ht="14.25" x14ac:dyDescent="0.2">
      <c r="A1447" s="7"/>
      <c r="B1447" s="30"/>
    </row>
    <row r="1448" spans="1:2" ht="14.25" x14ac:dyDescent="0.2">
      <c r="A1448" s="7"/>
      <c r="B1448" s="30"/>
    </row>
    <row r="1449" spans="1:2" ht="14.25" x14ac:dyDescent="0.2">
      <c r="A1449" s="7"/>
      <c r="B1449" s="30"/>
    </row>
    <row r="1450" spans="1:2" ht="14.25" x14ac:dyDescent="0.2">
      <c r="A1450" s="7"/>
      <c r="B1450" s="30"/>
    </row>
    <row r="1451" spans="1:2" ht="14.25" x14ac:dyDescent="0.2">
      <c r="A1451" s="7"/>
      <c r="B1451" s="30"/>
    </row>
    <row r="1452" spans="1:2" ht="14.25" x14ac:dyDescent="0.2">
      <c r="A1452" s="7"/>
      <c r="B1452" s="30"/>
    </row>
    <row r="1453" spans="1:2" ht="14.25" x14ac:dyDescent="0.2">
      <c r="A1453" s="7"/>
      <c r="B1453" s="30"/>
    </row>
    <row r="1454" spans="1:2" ht="14.25" x14ac:dyDescent="0.2">
      <c r="A1454" s="7"/>
      <c r="B1454" s="30"/>
    </row>
    <row r="1455" spans="1:2" ht="14.25" x14ac:dyDescent="0.2">
      <c r="A1455" s="7"/>
      <c r="B1455" s="30"/>
    </row>
    <row r="1456" spans="1:2" ht="14.25" x14ac:dyDescent="0.2">
      <c r="A1456" s="7"/>
      <c r="B1456" s="30"/>
    </row>
    <row r="1457" spans="1:2" ht="14.25" x14ac:dyDescent="0.2">
      <c r="A1457" s="7"/>
      <c r="B1457" s="30"/>
    </row>
    <row r="1458" spans="1:2" ht="14.25" x14ac:dyDescent="0.2">
      <c r="A1458" s="7"/>
      <c r="B1458" s="30"/>
    </row>
    <row r="1459" spans="1:2" ht="14.25" x14ac:dyDescent="0.2">
      <c r="A1459" s="7"/>
      <c r="B1459" s="30"/>
    </row>
    <row r="1460" spans="1:2" ht="14.25" x14ac:dyDescent="0.2">
      <c r="A1460" s="7"/>
      <c r="B1460" s="30"/>
    </row>
    <row r="1461" spans="1:2" ht="14.25" x14ac:dyDescent="0.2">
      <c r="A1461" s="7"/>
      <c r="B1461" s="30"/>
    </row>
    <row r="1462" spans="1:2" ht="14.25" x14ac:dyDescent="0.2">
      <c r="A1462" s="7"/>
      <c r="B1462" s="30"/>
    </row>
    <row r="1463" spans="1:2" ht="14.25" x14ac:dyDescent="0.2">
      <c r="A1463" s="7"/>
      <c r="B1463" s="30"/>
    </row>
    <row r="1464" spans="1:2" ht="14.25" x14ac:dyDescent="0.2">
      <c r="A1464" s="7"/>
      <c r="B1464" s="30"/>
    </row>
    <row r="1465" spans="1:2" ht="14.25" x14ac:dyDescent="0.2">
      <c r="A1465" s="7"/>
      <c r="B1465" s="30"/>
    </row>
    <row r="1466" spans="1:2" ht="14.25" x14ac:dyDescent="0.2">
      <c r="A1466" s="7"/>
      <c r="B1466" s="30"/>
    </row>
    <row r="1467" spans="1:2" ht="14.25" x14ac:dyDescent="0.2">
      <c r="A1467" s="7"/>
      <c r="B1467" s="30"/>
    </row>
    <row r="1468" spans="1:2" ht="14.25" x14ac:dyDescent="0.2">
      <c r="A1468" s="7"/>
      <c r="B1468" s="30"/>
    </row>
    <row r="1469" spans="1:2" ht="14.25" x14ac:dyDescent="0.2">
      <c r="A1469" s="7"/>
      <c r="B1469" s="30"/>
    </row>
    <row r="1470" spans="1:2" ht="14.25" x14ac:dyDescent="0.2">
      <c r="A1470" s="7"/>
      <c r="B1470" s="30"/>
    </row>
    <row r="1471" spans="1:2" ht="14.25" x14ac:dyDescent="0.2">
      <c r="A1471" s="7"/>
      <c r="B1471" s="30"/>
    </row>
    <row r="1472" spans="1:2" ht="14.25" x14ac:dyDescent="0.2">
      <c r="A1472" s="7"/>
      <c r="B1472" s="30"/>
    </row>
    <row r="1473" spans="1:2" ht="14.25" x14ac:dyDescent="0.2">
      <c r="A1473" s="7"/>
      <c r="B1473" s="30"/>
    </row>
    <row r="1474" spans="1:2" ht="14.25" x14ac:dyDescent="0.2">
      <c r="A1474" s="7"/>
      <c r="B1474" s="30"/>
    </row>
    <row r="1475" spans="1:2" ht="14.25" x14ac:dyDescent="0.2">
      <c r="A1475" s="7"/>
      <c r="B1475" s="30"/>
    </row>
    <row r="1476" spans="1:2" ht="14.25" x14ac:dyDescent="0.2">
      <c r="A1476" s="7"/>
      <c r="B1476" s="30"/>
    </row>
    <row r="1477" spans="1:2" ht="14.25" x14ac:dyDescent="0.2">
      <c r="A1477" s="7"/>
      <c r="B1477" s="30"/>
    </row>
    <row r="1478" spans="1:2" ht="14.25" x14ac:dyDescent="0.2">
      <c r="A1478" s="7"/>
      <c r="B1478" s="30"/>
    </row>
    <row r="1479" spans="1:2" ht="14.25" x14ac:dyDescent="0.2">
      <c r="A1479" s="7"/>
      <c r="B1479" s="30"/>
    </row>
    <row r="1480" spans="1:2" ht="14.25" x14ac:dyDescent="0.2">
      <c r="A1480" s="7"/>
      <c r="B1480" s="30"/>
    </row>
    <row r="1481" spans="1:2" ht="14.25" x14ac:dyDescent="0.2">
      <c r="A1481" s="7"/>
      <c r="B1481" s="30"/>
    </row>
    <row r="1482" spans="1:2" ht="14.25" x14ac:dyDescent="0.2">
      <c r="A1482" s="7"/>
      <c r="B1482" s="30"/>
    </row>
    <row r="1483" spans="1:2" ht="14.25" x14ac:dyDescent="0.2">
      <c r="A1483" s="7"/>
      <c r="B1483" s="30"/>
    </row>
    <row r="1484" spans="1:2" ht="14.25" x14ac:dyDescent="0.2">
      <c r="A1484" s="7"/>
      <c r="B1484" s="30"/>
    </row>
    <row r="1485" spans="1:2" ht="14.25" x14ac:dyDescent="0.2">
      <c r="A1485" s="7"/>
      <c r="B1485" s="30"/>
    </row>
    <row r="1486" spans="1:2" ht="14.25" x14ac:dyDescent="0.2">
      <c r="A1486" s="7"/>
      <c r="B1486" s="30"/>
    </row>
    <row r="1487" spans="1:2" ht="14.25" x14ac:dyDescent="0.2">
      <c r="A1487" s="7"/>
      <c r="B1487" s="30"/>
    </row>
    <row r="1488" spans="1:2" ht="14.25" x14ac:dyDescent="0.2">
      <c r="A1488" s="7"/>
      <c r="B1488" s="30"/>
    </row>
    <row r="1489" spans="1:2" ht="14.25" x14ac:dyDescent="0.2">
      <c r="A1489" s="7"/>
      <c r="B1489" s="30"/>
    </row>
    <row r="1490" spans="1:2" ht="14.25" x14ac:dyDescent="0.2">
      <c r="A1490" s="7"/>
      <c r="B1490" s="30"/>
    </row>
    <row r="1491" spans="1:2" ht="14.25" x14ac:dyDescent="0.2">
      <c r="A1491" s="7"/>
      <c r="B1491" s="30"/>
    </row>
    <row r="1492" spans="1:2" ht="14.25" x14ac:dyDescent="0.2">
      <c r="A1492" s="7"/>
      <c r="B1492" s="30"/>
    </row>
    <row r="1493" spans="1:2" ht="14.25" x14ac:dyDescent="0.2">
      <c r="A1493" s="7"/>
      <c r="B1493" s="30"/>
    </row>
    <row r="1494" spans="1:2" ht="14.25" x14ac:dyDescent="0.2">
      <c r="A1494" s="7"/>
      <c r="B1494" s="30"/>
    </row>
    <row r="1495" spans="1:2" ht="14.25" x14ac:dyDescent="0.2">
      <c r="A1495" s="7"/>
      <c r="B1495" s="30"/>
    </row>
    <row r="1496" spans="1:2" ht="14.25" x14ac:dyDescent="0.2">
      <c r="A1496" s="7"/>
      <c r="B1496" s="30"/>
    </row>
    <row r="1497" spans="1:2" ht="14.25" x14ac:dyDescent="0.2">
      <c r="A1497" s="7"/>
      <c r="B1497" s="30"/>
    </row>
    <row r="1498" spans="1:2" ht="14.25" x14ac:dyDescent="0.2">
      <c r="A1498" s="7"/>
      <c r="B1498" s="30"/>
    </row>
    <row r="1499" spans="1:2" ht="14.25" x14ac:dyDescent="0.2">
      <c r="A1499" s="7"/>
      <c r="B1499" s="30"/>
    </row>
    <row r="1500" spans="1:2" ht="14.25" x14ac:dyDescent="0.2">
      <c r="A1500" s="7"/>
      <c r="B1500" s="30"/>
    </row>
    <row r="1501" spans="1:2" ht="14.25" x14ac:dyDescent="0.2">
      <c r="A1501" s="7"/>
      <c r="B1501" s="30"/>
    </row>
    <row r="1502" spans="1:2" ht="14.25" x14ac:dyDescent="0.2">
      <c r="A1502" s="7"/>
      <c r="B1502" s="30"/>
    </row>
    <row r="1503" spans="1:2" ht="14.25" x14ac:dyDescent="0.2">
      <c r="A1503" s="7"/>
      <c r="B1503" s="30"/>
    </row>
    <row r="1504" spans="1:2" ht="14.25" x14ac:dyDescent="0.2">
      <c r="A1504" s="7"/>
      <c r="B1504" s="30"/>
    </row>
    <row r="1505" spans="1:2" ht="14.25" x14ac:dyDescent="0.2">
      <c r="A1505" s="7"/>
      <c r="B1505" s="30"/>
    </row>
    <row r="1506" spans="1:2" ht="14.25" x14ac:dyDescent="0.2">
      <c r="A1506" s="7"/>
      <c r="B1506" s="30"/>
    </row>
    <row r="1507" spans="1:2" ht="14.25" x14ac:dyDescent="0.2">
      <c r="A1507" s="7"/>
      <c r="B1507" s="30"/>
    </row>
    <row r="1508" spans="1:2" ht="14.25" x14ac:dyDescent="0.2">
      <c r="A1508" s="7"/>
      <c r="B1508" s="30"/>
    </row>
    <row r="1509" spans="1:2" ht="14.25" x14ac:dyDescent="0.2">
      <c r="A1509" s="7"/>
      <c r="B1509" s="30"/>
    </row>
    <row r="1510" spans="1:2" ht="14.25" x14ac:dyDescent="0.2">
      <c r="A1510" s="7"/>
      <c r="B1510" s="30"/>
    </row>
    <row r="1511" spans="1:2" ht="14.25" x14ac:dyDescent="0.2">
      <c r="A1511" s="7"/>
      <c r="B1511" s="30"/>
    </row>
    <row r="1512" spans="1:2" ht="14.25" x14ac:dyDescent="0.2">
      <c r="A1512" s="7"/>
      <c r="B1512" s="30"/>
    </row>
    <row r="1513" spans="1:2" ht="14.25" x14ac:dyDescent="0.2">
      <c r="A1513" s="7"/>
      <c r="B1513" s="30"/>
    </row>
    <row r="1514" spans="1:2" ht="14.25" x14ac:dyDescent="0.2">
      <c r="A1514" s="7"/>
      <c r="B1514" s="30"/>
    </row>
    <row r="1515" spans="1:2" ht="14.25" x14ac:dyDescent="0.2">
      <c r="A1515" s="7"/>
      <c r="B1515" s="30"/>
    </row>
    <row r="1516" spans="1:2" ht="14.25" x14ac:dyDescent="0.2">
      <c r="A1516" s="7"/>
      <c r="B1516" s="30"/>
    </row>
    <row r="1517" spans="1:2" ht="14.25" x14ac:dyDescent="0.2">
      <c r="A1517" s="7"/>
      <c r="B1517" s="30"/>
    </row>
    <row r="1518" spans="1:2" ht="14.25" x14ac:dyDescent="0.2">
      <c r="A1518" s="7"/>
      <c r="B1518" s="30"/>
    </row>
    <row r="1519" spans="1:2" ht="14.25" x14ac:dyDescent="0.2">
      <c r="A1519" s="7"/>
      <c r="B1519" s="30"/>
    </row>
    <row r="1520" spans="1:2" ht="14.25" x14ac:dyDescent="0.2">
      <c r="A1520" s="7"/>
      <c r="B1520" s="30"/>
    </row>
    <row r="1521" spans="1:2" ht="14.25" x14ac:dyDescent="0.2">
      <c r="A1521" s="7"/>
      <c r="B1521" s="30"/>
    </row>
    <row r="1522" spans="1:2" ht="14.25" x14ac:dyDescent="0.2">
      <c r="A1522" s="7"/>
      <c r="B1522" s="30"/>
    </row>
    <row r="1523" spans="1:2" ht="14.25" x14ac:dyDescent="0.2">
      <c r="A1523" s="7"/>
      <c r="B1523" s="30"/>
    </row>
    <row r="1524" spans="1:2" ht="14.25" x14ac:dyDescent="0.2">
      <c r="A1524" s="7"/>
      <c r="B1524" s="30"/>
    </row>
    <row r="1525" spans="1:2" ht="14.25" x14ac:dyDescent="0.2">
      <c r="A1525" s="7"/>
      <c r="B1525" s="30"/>
    </row>
    <row r="1526" spans="1:2" ht="14.25" x14ac:dyDescent="0.2">
      <c r="A1526" s="7"/>
      <c r="B1526" s="30"/>
    </row>
    <row r="1527" spans="1:2" ht="14.25" x14ac:dyDescent="0.2">
      <c r="A1527" s="7"/>
      <c r="B1527" s="30"/>
    </row>
    <row r="1528" spans="1:2" ht="14.25" x14ac:dyDescent="0.2">
      <c r="A1528" s="7"/>
      <c r="B1528" s="30"/>
    </row>
    <row r="1529" spans="1:2" ht="14.25" x14ac:dyDescent="0.2">
      <c r="A1529" s="7"/>
      <c r="B1529" s="30"/>
    </row>
    <row r="1530" spans="1:2" ht="14.25" x14ac:dyDescent="0.2">
      <c r="A1530" s="7"/>
      <c r="B1530" s="30"/>
    </row>
    <row r="1531" spans="1:2" ht="14.25" x14ac:dyDescent="0.2">
      <c r="A1531" s="7"/>
      <c r="B1531" s="30"/>
    </row>
    <row r="1532" spans="1:2" ht="14.25" x14ac:dyDescent="0.2">
      <c r="A1532" s="7"/>
      <c r="B1532" s="30"/>
    </row>
    <row r="1533" spans="1:2" ht="14.25" x14ac:dyDescent="0.2">
      <c r="A1533" s="7"/>
      <c r="B1533" s="30"/>
    </row>
    <row r="1534" spans="1:2" ht="14.25" x14ac:dyDescent="0.2">
      <c r="A1534" s="7"/>
      <c r="B1534" s="30"/>
    </row>
    <row r="1535" spans="1:2" ht="14.25" x14ac:dyDescent="0.2">
      <c r="A1535" s="7"/>
      <c r="B1535" s="30"/>
    </row>
    <row r="1536" spans="1:2" ht="14.25" x14ac:dyDescent="0.2">
      <c r="A1536" s="7"/>
      <c r="B1536" s="30"/>
    </row>
    <row r="1537" spans="1:2" ht="14.25" x14ac:dyDescent="0.2">
      <c r="A1537" s="7"/>
      <c r="B1537" s="30"/>
    </row>
    <row r="1538" spans="1:2" ht="14.25" x14ac:dyDescent="0.2">
      <c r="A1538" s="7"/>
      <c r="B1538" s="30"/>
    </row>
    <row r="1539" spans="1:2" ht="14.25" x14ac:dyDescent="0.2">
      <c r="A1539" s="7"/>
      <c r="B1539" s="30"/>
    </row>
    <row r="1540" spans="1:2" ht="14.25" x14ac:dyDescent="0.2">
      <c r="A1540" s="7"/>
      <c r="B1540" s="30"/>
    </row>
    <row r="1541" spans="1:2" ht="14.25" x14ac:dyDescent="0.2">
      <c r="A1541" s="7"/>
      <c r="B1541" s="30"/>
    </row>
    <row r="1542" spans="1:2" ht="14.25" x14ac:dyDescent="0.2">
      <c r="A1542" s="7"/>
      <c r="B1542" s="30"/>
    </row>
    <row r="1543" spans="1:2" ht="14.25" x14ac:dyDescent="0.2">
      <c r="A1543" s="7"/>
      <c r="B1543" s="30"/>
    </row>
    <row r="1544" spans="1:2" ht="14.25" x14ac:dyDescent="0.2">
      <c r="A1544" s="7"/>
      <c r="B1544" s="30"/>
    </row>
    <row r="1545" spans="1:2" ht="14.25" x14ac:dyDescent="0.2">
      <c r="A1545" s="7"/>
      <c r="B1545" s="30"/>
    </row>
    <row r="1546" spans="1:2" ht="14.25" x14ac:dyDescent="0.2">
      <c r="A1546" s="7"/>
      <c r="B1546" s="30"/>
    </row>
    <row r="1547" spans="1:2" ht="14.25" x14ac:dyDescent="0.2">
      <c r="A1547" s="7"/>
      <c r="B1547" s="30"/>
    </row>
    <row r="1548" spans="1:2" ht="14.25" x14ac:dyDescent="0.2">
      <c r="A1548" s="7"/>
      <c r="B1548" s="30"/>
    </row>
    <row r="1549" spans="1:2" ht="14.25" x14ac:dyDescent="0.2">
      <c r="A1549" s="7"/>
      <c r="B1549" s="30"/>
    </row>
    <row r="1550" spans="1:2" ht="14.25" x14ac:dyDescent="0.2">
      <c r="A1550" s="7"/>
      <c r="B1550" s="30"/>
    </row>
    <row r="1551" spans="1:2" ht="14.25" x14ac:dyDescent="0.2">
      <c r="A1551" s="7"/>
      <c r="B1551" s="30"/>
    </row>
    <row r="1552" spans="1:2" ht="14.25" x14ac:dyDescent="0.2">
      <c r="A1552" s="7"/>
      <c r="B1552" s="30"/>
    </row>
    <row r="1553" spans="1:2" ht="14.25" x14ac:dyDescent="0.2">
      <c r="A1553" s="7"/>
      <c r="B1553" s="30"/>
    </row>
    <row r="1554" spans="1:2" ht="14.25" x14ac:dyDescent="0.2">
      <c r="A1554" s="7"/>
      <c r="B1554" s="30"/>
    </row>
    <row r="1555" spans="1:2" ht="14.25" x14ac:dyDescent="0.2">
      <c r="A1555" s="7"/>
      <c r="B1555" s="30"/>
    </row>
    <row r="1556" spans="1:2" ht="14.25" x14ac:dyDescent="0.2">
      <c r="A1556" s="7"/>
      <c r="B1556" s="30"/>
    </row>
    <row r="1557" spans="1:2" ht="14.25" x14ac:dyDescent="0.2">
      <c r="A1557" s="7"/>
      <c r="B1557" s="30"/>
    </row>
    <row r="1558" spans="1:2" ht="14.25" x14ac:dyDescent="0.2">
      <c r="A1558" s="7"/>
      <c r="B1558" s="30"/>
    </row>
    <row r="1559" spans="1:2" ht="14.25" x14ac:dyDescent="0.2">
      <c r="A1559" s="7"/>
      <c r="B1559" s="30"/>
    </row>
    <row r="1560" spans="1:2" ht="14.25" x14ac:dyDescent="0.2">
      <c r="A1560" s="7"/>
      <c r="B1560" s="30"/>
    </row>
    <row r="1561" spans="1:2" ht="14.25" x14ac:dyDescent="0.2">
      <c r="A1561" s="7"/>
      <c r="B1561" s="30"/>
    </row>
    <row r="1562" spans="1:2" ht="14.25" x14ac:dyDescent="0.2">
      <c r="A1562" s="7"/>
      <c r="B1562" s="30"/>
    </row>
    <row r="1563" spans="1:2" ht="14.25" x14ac:dyDescent="0.2">
      <c r="A1563" s="7"/>
      <c r="B1563" s="30"/>
    </row>
    <row r="1564" spans="1:2" ht="14.25" x14ac:dyDescent="0.2">
      <c r="A1564" s="7"/>
      <c r="B1564" s="30"/>
    </row>
    <row r="1565" spans="1:2" ht="14.25" x14ac:dyDescent="0.2">
      <c r="A1565" s="7"/>
      <c r="B1565" s="30"/>
    </row>
    <row r="1566" spans="1:2" ht="14.25" x14ac:dyDescent="0.2">
      <c r="A1566" s="7"/>
      <c r="B1566" s="30"/>
    </row>
    <row r="1567" spans="1:2" ht="14.25" x14ac:dyDescent="0.2">
      <c r="A1567" s="7"/>
      <c r="B1567" s="30"/>
    </row>
    <row r="1568" spans="1:2" ht="14.25" x14ac:dyDescent="0.2">
      <c r="A1568" s="7"/>
      <c r="B1568" s="30"/>
    </row>
    <row r="1569" spans="1:2" ht="14.25" x14ac:dyDescent="0.2">
      <c r="A1569" s="7"/>
      <c r="B1569" s="30"/>
    </row>
    <row r="1570" spans="1:2" ht="14.25" x14ac:dyDescent="0.2">
      <c r="A1570" s="7"/>
      <c r="B1570" s="30"/>
    </row>
    <row r="1571" spans="1:2" ht="14.25" x14ac:dyDescent="0.2">
      <c r="A1571" s="7"/>
      <c r="B1571" s="30"/>
    </row>
    <row r="1572" spans="1:2" ht="14.25" x14ac:dyDescent="0.2">
      <c r="A1572" s="7"/>
      <c r="B1572" s="30"/>
    </row>
    <row r="1573" spans="1:2" ht="14.25" x14ac:dyDescent="0.2">
      <c r="A1573" s="7"/>
      <c r="B1573" s="30"/>
    </row>
    <row r="1574" spans="1:2" ht="14.25" x14ac:dyDescent="0.2">
      <c r="A1574" s="7"/>
      <c r="B1574" s="30"/>
    </row>
    <row r="1575" spans="1:2" ht="14.25" x14ac:dyDescent="0.2">
      <c r="A1575" s="7"/>
      <c r="B1575" s="30"/>
    </row>
    <row r="1576" spans="1:2" ht="14.25" x14ac:dyDescent="0.2">
      <c r="A1576" s="7"/>
      <c r="B1576" s="30"/>
    </row>
    <row r="1577" spans="1:2" ht="14.25" x14ac:dyDescent="0.2">
      <c r="A1577" s="7"/>
      <c r="B1577" s="30"/>
    </row>
    <row r="1578" spans="1:2" ht="14.25" x14ac:dyDescent="0.2">
      <c r="A1578" s="7"/>
      <c r="B1578" s="30"/>
    </row>
    <row r="1579" spans="1:2" ht="14.25" x14ac:dyDescent="0.2">
      <c r="A1579" s="7"/>
      <c r="B1579" s="30"/>
    </row>
    <row r="1580" spans="1:2" ht="14.25" x14ac:dyDescent="0.2">
      <c r="A1580" s="7"/>
      <c r="B1580" s="30"/>
    </row>
    <row r="1581" spans="1:2" ht="14.25" x14ac:dyDescent="0.2">
      <c r="A1581" s="7"/>
      <c r="B1581" s="30"/>
    </row>
    <row r="1582" spans="1:2" ht="14.25" x14ac:dyDescent="0.2">
      <c r="A1582" s="7"/>
      <c r="B1582" s="30"/>
    </row>
    <row r="1583" spans="1:2" ht="14.25" x14ac:dyDescent="0.2">
      <c r="A1583" s="7"/>
      <c r="B1583" s="30"/>
    </row>
    <row r="1584" spans="1:2" ht="14.25" x14ac:dyDescent="0.2">
      <c r="A1584" s="7"/>
      <c r="B1584" s="30"/>
    </row>
    <row r="1585" spans="1:2" ht="14.25" x14ac:dyDescent="0.2">
      <c r="A1585" s="7"/>
      <c r="B1585" s="30"/>
    </row>
    <row r="1586" spans="1:2" ht="14.25" x14ac:dyDescent="0.2">
      <c r="A1586" s="7"/>
      <c r="B1586" s="30"/>
    </row>
    <row r="1587" spans="1:2" ht="14.25" x14ac:dyDescent="0.2">
      <c r="A1587" s="7"/>
      <c r="B1587" s="30"/>
    </row>
    <row r="1588" spans="1:2" ht="14.25" x14ac:dyDescent="0.2">
      <c r="A1588" s="7"/>
      <c r="B1588" s="30"/>
    </row>
    <row r="1589" spans="1:2" ht="14.25" x14ac:dyDescent="0.2">
      <c r="A1589" s="7"/>
      <c r="B1589" s="30"/>
    </row>
    <row r="1590" spans="1:2" ht="14.25" x14ac:dyDescent="0.2">
      <c r="A1590" s="7"/>
      <c r="B1590" s="30"/>
    </row>
    <row r="1591" spans="1:2" ht="14.25" x14ac:dyDescent="0.2">
      <c r="A1591" s="7"/>
      <c r="B1591" s="30"/>
    </row>
    <row r="1592" spans="1:2" ht="14.25" x14ac:dyDescent="0.2">
      <c r="A1592" s="7"/>
      <c r="B1592" s="30"/>
    </row>
    <row r="1593" spans="1:2" ht="14.25" x14ac:dyDescent="0.2">
      <c r="A1593" s="7"/>
      <c r="B1593" s="30"/>
    </row>
    <row r="1594" spans="1:2" ht="14.25" x14ac:dyDescent="0.2">
      <c r="A1594" s="7"/>
      <c r="B1594" s="30"/>
    </row>
    <row r="1595" spans="1:2" ht="14.25" x14ac:dyDescent="0.2">
      <c r="A1595" s="7"/>
      <c r="B1595" s="30"/>
    </row>
    <row r="1596" spans="1:2" ht="14.25" x14ac:dyDescent="0.2">
      <c r="A1596" s="7"/>
      <c r="B1596" s="30"/>
    </row>
    <row r="1597" spans="1:2" ht="14.25" x14ac:dyDescent="0.2">
      <c r="A1597" s="7"/>
      <c r="B1597" s="30"/>
    </row>
    <row r="1598" spans="1:2" ht="14.25" x14ac:dyDescent="0.2">
      <c r="A1598" s="7"/>
      <c r="B1598" s="30"/>
    </row>
    <row r="1599" spans="1:2" ht="14.25" x14ac:dyDescent="0.2">
      <c r="A1599" s="7"/>
      <c r="B1599" s="30"/>
    </row>
    <row r="1600" spans="1:2" ht="14.25" x14ac:dyDescent="0.2">
      <c r="A1600" s="7"/>
      <c r="B1600" s="30"/>
    </row>
    <row r="1601" spans="1:2" ht="14.25" x14ac:dyDescent="0.2">
      <c r="A1601" s="7"/>
      <c r="B1601" s="30"/>
    </row>
    <row r="1602" spans="1:2" ht="14.25" x14ac:dyDescent="0.2">
      <c r="A1602" s="7"/>
      <c r="B1602" s="30"/>
    </row>
    <row r="1603" spans="1:2" ht="14.25" x14ac:dyDescent="0.2">
      <c r="A1603" s="7"/>
      <c r="B1603" s="30"/>
    </row>
    <row r="1604" spans="1:2" ht="14.25" x14ac:dyDescent="0.2">
      <c r="A1604" s="7"/>
      <c r="B1604" s="30"/>
    </row>
    <row r="1605" spans="1:2" ht="14.25" x14ac:dyDescent="0.2">
      <c r="A1605" s="7"/>
      <c r="B1605" s="30"/>
    </row>
    <row r="1606" spans="1:2" ht="14.25" x14ac:dyDescent="0.2">
      <c r="A1606" s="7"/>
      <c r="B1606" s="30"/>
    </row>
    <row r="1607" spans="1:2" ht="14.25" x14ac:dyDescent="0.2">
      <c r="A1607" s="7"/>
      <c r="B1607" s="30"/>
    </row>
    <row r="1608" spans="1:2" ht="14.25" x14ac:dyDescent="0.2">
      <c r="A1608" s="7"/>
      <c r="B1608" s="30"/>
    </row>
    <row r="1609" spans="1:2" ht="14.25" x14ac:dyDescent="0.2">
      <c r="A1609" s="7"/>
      <c r="B1609" s="30"/>
    </row>
    <row r="1610" spans="1:2" ht="14.25" x14ac:dyDescent="0.2">
      <c r="A1610" s="7"/>
      <c r="B1610" s="30"/>
    </row>
    <row r="1611" spans="1:2" ht="14.25" x14ac:dyDescent="0.2">
      <c r="A1611" s="7"/>
      <c r="B1611" s="30"/>
    </row>
    <row r="1612" spans="1:2" ht="14.25" x14ac:dyDescent="0.2">
      <c r="A1612" s="7"/>
      <c r="B1612" s="30"/>
    </row>
    <row r="1613" spans="1:2" ht="14.25" x14ac:dyDescent="0.2">
      <c r="A1613" s="7"/>
      <c r="B1613" s="30"/>
    </row>
    <row r="1614" spans="1:2" ht="14.25" x14ac:dyDescent="0.2">
      <c r="A1614" s="7"/>
      <c r="B1614" s="30"/>
    </row>
    <row r="1615" spans="1:2" ht="14.25" x14ac:dyDescent="0.2">
      <c r="A1615" s="7"/>
      <c r="B1615" s="30"/>
    </row>
    <row r="1616" spans="1:2" ht="14.25" x14ac:dyDescent="0.2">
      <c r="A1616" s="7"/>
      <c r="B1616" s="30"/>
    </row>
    <row r="1617" spans="1:2" ht="14.25" x14ac:dyDescent="0.2">
      <c r="A1617" s="7"/>
      <c r="B1617" s="30"/>
    </row>
    <row r="1618" spans="1:2" ht="14.25" x14ac:dyDescent="0.2">
      <c r="A1618" s="7"/>
      <c r="B1618" s="30"/>
    </row>
    <row r="1619" spans="1:2" ht="14.25" x14ac:dyDescent="0.2">
      <c r="A1619" s="7"/>
      <c r="B1619" s="30"/>
    </row>
    <row r="1620" spans="1:2" ht="14.25" x14ac:dyDescent="0.2">
      <c r="A1620" s="7"/>
      <c r="B1620" s="30"/>
    </row>
    <row r="1621" spans="1:2" ht="14.25" x14ac:dyDescent="0.2">
      <c r="A1621" s="7"/>
      <c r="B1621" s="30"/>
    </row>
    <row r="1622" spans="1:2" ht="14.25" x14ac:dyDescent="0.2">
      <c r="A1622" s="7"/>
      <c r="B1622" s="30"/>
    </row>
    <row r="1623" spans="1:2" ht="14.25" x14ac:dyDescent="0.2">
      <c r="A1623" s="7"/>
      <c r="B1623" s="30"/>
    </row>
    <row r="1624" spans="1:2" ht="14.25" x14ac:dyDescent="0.2">
      <c r="A1624" s="7"/>
      <c r="B1624" s="30"/>
    </row>
    <row r="1625" spans="1:2" ht="14.25" x14ac:dyDescent="0.2">
      <c r="A1625" s="7"/>
      <c r="B1625" s="30"/>
    </row>
    <row r="1626" spans="1:2" ht="14.25" x14ac:dyDescent="0.2">
      <c r="A1626" s="7"/>
      <c r="B1626" s="30"/>
    </row>
    <row r="1627" spans="1:2" ht="14.25" x14ac:dyDescent="0.2">
      <c r="A1627" s="7"/>
      <c r="B1627" s="30"/>
    </row>
    <row r="1628" spans="1:2" ht="14.25" x14ac:dyDescent="0.2">
      <c r="A1628" s="7"/>
      <c r="B1628" s="30"/>
    </row>
    <row r="1629" spans="1:2" ht="14.25" x14ac:dyDescent="0.2">
      <c r="A1629" s="7"/>
      <c r="B1629" s="30"/>
    </row>
    <row r="1630" spans="1:2" ht="14.25" x14ac:dyDescent="0.2">
      <c r="A1630" s="7"/>
      <c r="B1630" s="30"/>
    </row>
    <row r="1631" spans="1:2" ht="14.25" x14ac:dyDescent="0.2">
      <c r="A1631" s="7"/>
      <c r="B1631" s="30"/>
    </row>
    <row r="1632" spans="1:2" ht="14.25" x14ac:dyDescent="0.2">
      <c r="A1632" s="7"/>
      <c r="B1632" s="30"/>
    </row>
    <row r="1633" spans="1:2" ht="14.25" x14ac:dyDescent="0.2">
      <c r="A1633" s="7"/>
      <c r="B1633" s="30"/>
    </row>
    <row r="1634" spans="1:2" ht="14.25" x14ac:dyDescent="0.2">
      <c r="A1634" s="7"/>
      <c r="B1634" s="30"/>
    </row>
    <row r="1635" spans="1:2" ht="14.25" x14ac:dyDescent="0.2">
      <c r="A1635" s="7"/>
      <c r="B1635" s="30"/>
    </row>
    <row r="1636" spans="1:2" ht="14.25" x14ac:dyDescent="0.2">
      <c r="A1636" s="7"/>
      <c r="B1636" s="30"/>
    </row>
    <row r="1637" spans="1:2" ht="14.25" x14ac:dyDescent="0.2">
      <c r="A1637" s="7"/>
      <c r="B1637" s="30"/>
    </row>
    <row r="1638" spans="1:2" ht="14.25" x14ac:dyDescent="0.2">
      <c r="A1638" s="7"/>
      <c r="B1638" s="30"/>
    </row>
    <row r="1639" spans="1:2" ht="14.25" x14ac:dyDescent="0.2">
      <c r="A1639" s="7"/>
      <c r="B1639" s="30"/>
    </row>
    <row r="1640" spans="1:2" ht="14.25" x14ac:dyDescent="0.2">
      <c r="A1640" s="7"/>
      <c r="B1640" s="30"/>
    </row>
    <row r="1641" spans="1:2" ht="14.25" x14ac:dyDescent="0.2">
      <c r="A1641" s="7"/>
      <c r="B1641" s="30"/>
    </row>
    <row r="1642" spans="1:2" ht="14.25" x14ac:dyDescent="0.2">
      <c r="A1642" s="7"/>
      <c r="B1642" s="30"/>
    </row>
    <row r="1643" spans="1:2" ht="14.25" x14ac:dyDescent="0.2">
      <c r="A1643" s="7"/>
      <c r="B1643" s="30"/>
    </row>
    <row r="1644" spans="1:2" ht="14.25" x14ac:dyDescent="0.2">
      <c r="A1644" s="7"/>
      <c r="B1644" s="30"/>
    </row>
    <row r="1645" spans="1:2" ht="14.25" x14ac:dyDescent="0.2">
      <c r="A1645" s="7"/>
      <c r="B1645" s="30"/>
    </row>
    <row r="1646" spans="1:2" ht="14.25" x14ac:dyDescent="0.2">
      <c r="A1646" s="7"/>
      <c r="B1646" s="30"/>
    </row>
    <row r="1647" spans="1:2" ht="14.25" x14ac:dyDescent="0.2">
      <c r="A1647" s="7"/>
      <c r="B1647" s="30"/>
    </row>
    <row r="1648" spans="1:2" ht="14.25" x14ac:dyDescent="0.2">
      <c r="A1648" s="7"/>
      <c r="B1648" s="30"/>
    </row>
    <row r="1649" spans="1:2" ht="14.25" x14ac:dyDescent="0.2">
      <c r="A1649" s="7"/>
      <c r="B1649" s="30"/>
    </row>
    <row r="1650" spans="1:2" ht="14.25" x14ac:dyDescent="0.2">
      <c r="A1650" s="7"/>
      <c r="B1650" s="30"/>
    </row>
    <row r="1651" spans="1:2" ht="14.25" x14ac:dyDescent="0.2">
      <c r="A1651" s="7"/>
      <c r="B1651" s="30"/>
    </row>
    <row r="1652" spans="1:2" ht="14.25" x14ac:dyDescent="0.2">
      <c r="A1652" s="7"/>
      <c r="B1652" s="30"/>
    </row>
    <row r="1653" spans="1:2" ht="14.25" x14ac:dyDescent="0.2">
      <c r="A1653" s="7"/>
      <c r="B1653" s="30"/>
    </row>
    <row r="1654" spans="1:2" ht="14.25" x14ac:dyDescent="0.2">
      <c r="A1654" s="7"/>
      <c r="B1654" s="30"/>
    </row>
    <row r="1655" spans="1:2" ht="14.25" x14ac:dyDescent="0.2">
      <c r="A1655" s="7"/>
      <c r="B1655" s="30"/>
    </row>
    <row r="1656" spans="1:2" ht="14.25" x14ac:dyDescent="0.2">
      <c r="A1656" s="7"/>
      <c r="B1656" s="30"/>
    </row>
    <row r="1657" spans="1:2" ht="14.25" x14ac:dyDescent="0.2">
      <c r="A1657" s="7"/>
      <c r="B1657" s="30"/>
    </row>
    <row r="1658" spans="1:2" ht="14.25" x14ac:dyDescent="0.2">
      <c r="A1658" s="7"/>
      <c r="B1658" s="30"/>
    </row>
    <row r="1659" spans="1:2" ht="14.25" x14ac:dyDescent="0.2">
      <c r="A1659" s="7"/>
      <c r="B1659" s="30"/>
    </row>
    <row r="1660" spans="1:2" ht="14.25" x14ac:dyDescent="0.2">
      <c r="A1660" s="7"/>
      <c r="B1660" s="30"/>
    </row>
    <row r="1661" spans="1:2" ht="14.25" x14ac:dyDescent="0.2">
      <c r="A1661" s="7"/>
      <c r="B1661" s="30"/>
    </row>
    <row r="1662" spans="1:2" ht="14.25" x14ac:dyDescent="0.2">
      <c r="A1662" s="7"/>
      <c r="B1662" s="30"/>
    </row>
    <row r="1663" spans="1:2" ht="14.25" x14ac:dyDescent="0.2">
      <c r="A1663" s="7"/>
      <c r="B1663" s="30"/>
    </row>
    <row r="1664" spans="1:2" ht="14.25" x14ac:dyDescent="0.2">
      <c r="A1664" s="7"/>
      <c r="B1664" s="30"/>
    </row>
    <row r="1665" spans="1:2" ht="14.25" x14ac:dyDescent="0.2">
      <c r="A1665" s="7"/>
      <c r="B1665" s="30"/>
    </row>
    <row r="1666" spans="1:2" ht="14.25" x14ac:dyDescent="0.2">
      <c r="A1666" s="7"/>
      <c r="B1666" s="30"/>
    </row>
    <row r="1667" spans="1:2" ht="14.25" x14ac:dyDescent="0.2">
      <c r="A1667" s="7"/>
      <c r="B1667" s="30"/>
    </row>
    <row r="1668" spans="1:2" ht="14.25" x14ac:dyDescent="0.2">
      <c r="A1668" s="7"/>
      <c r="B1668" s="30"/>
    </row>
    <row r="1669" spans="1:2" ht="14.25" x14ac:dyDescent="0.2">
      <c r="A1669" s="7"/>
      <c r="B1669" s="30"/>
    </row>
    <row r="1670" spans="1:2" ht="14.25" x14ac:dyDescent="0.2">
      <c r="A1670" s="7"/>
      <c r="B1670" s="30"/>
    </row>
    <row r="1671" spans="1:2" ht="14.25" x14ac:dyDescent="0.2">
      <c r="A1671" s="7"/>
      <c r="B1671" s="30"/>
    </row>
    <row r="1672" spans="1:2" ht="14.25" x14ac:dyDescent="0.2">
      <c r="A1672" s="7"/>
      <c r="B1672" s="30"/>
    </row>
    <row r="1673" spans="1:2" ht="14.25" x14ac:dyDescent="0.2">
      <c r="A1673" s="7"/>
      <c r="B1673" s="30"/>
    </row>
    <row r="1674" spans="1:2" ht="14.25" x14ac:dyDescent="0.2">
      <c r="A1674" s="7"/>
      <c r="B1674" s="30"/>
    </row>
    <row r="1675" spans="1:2" ht="14.25" x14ac:dyDescent="0.2">
      <c r="A1675" s="7"/>
      <c r="B1675" s="30"/>
    </row>
    <row r="1676" spans="1:2" ht="14.25" x14ac:dyDescent="0.2">
      <c r="A1676" s="7"/>
      <c r="B1676" s="30"/>
    </row>
    <row r="1677" spans="1:2" ht="14.25" x14ac:dyDescent="0.2">
      <c r="A1677" s="7"/>
      <c r="B1677" s="30"/>
    </row>
    <row r="1678" spans="1:2" ht="14.25" x14ac:dyDescent="0.2">
      <c r="A1678" s="7"/>
      <c r="B1678" s="30"/>
    </row>
    <row r="1679" spans="1:2" ht="14.25" x14ac:dyDescent="0.2">
      <c r="A1679" s="7"/>
      <c r="B1679" s="30"/>
    </row>
    <row r="1680" spans="1:2" ht="14.25" x14ac:dyDescent="0.2">
      <c r="A1680" s="7"/>
      <c r="B1680" s="30"/>
    </row>
    <row r="1681" spans="1:2" ht="14.25" x14ac:dyDescent="0.2">
      <c r="A1681" s="7"/>
      <c r="B1681" s="30"/>
    </row>
    <row r="1682" spans="1:2" ht="14.25" x14ac:dyDescent="0.2">
      <c r="A1682" s="7"/>
      <c r="B1682" s="30"/>
    </row>
    <row r="1683" spans="1:2" ht="14.25" x14ac:dyDescent="0.2">
      <c r="A1683" s="7"/>
      <c r="B1683" s="30"/>
    </row>
    <row r="1684" spans="1:2" ht="14.25" x14ac:dyDescent="0.2">
      <c r="A1684" s="7"/>
      <c r="B1684" s="30"/>
    </row>
    <row r="1685" spans="1:2" ht="14.25" x14ac:dyDescent="0.2">
      <c r="A1685" s="7"/>
      <c r="B1685" s="30"/>
    </row>
    <row r="1686" spans="1:2" ht="14.25" x14ac:dyDescent="0.2">
      <c r="A1686" s="7"/>
      <c r="B1686" s="30"/>
    </row>
    <row r="1687" spans="1:2" ht="14.25" x14ac:dyDescent="0.2">
      <c r="A1687" s="7"/>
      <c r="B1687" s="30"/>
    </row>
    <row r="1688" spans="1:2" ht="14.25" x14ac:dyDescent="0.2">
      <c r="A1688" s="7"/>
      <c r="B1688" s="30"/>
    </row>
    <row r="1689" spans="1:2" ht="14.25" x14ac:dyDescent="0.2">
      <c r="A1689" s="7"/>
      <c r="B1689" s="30"/>
    </row>
    <row r="1690" spans="1:2" ht="14.25" x14ac:dyDescent="0.2">
      <c r="A1690" s="7"/>
      <c r="B1690" s="30"/>
    </row>
    <row r="1691" spans="1:2" ht="14.25" x14ac:dyDescent="0.2">
      <c r="A1691" s="7"/>
      <c r="B1691" s="30"/>
    </row>
    <row r="1692" spans="1:2" ht="14.25" x14ac:dyDescent="0.2">
      <c r="A1692" s="7"/>
      <c r="B1692" s="30"/>
    </row>
    <row r="1693" spans="1:2" ht="14.25" x14ac:dyDescent="0.2">
      <c r="A1693" s="7"/>
      <c r="B1693" s="30"/>
    </row>
    <row r="1694" spans="1:2" ht="14.25" x14ac:dyDescent="0.2">
      <c r="A1694" s="7"/>
      <c r="B1694" s="30"/>
    </row>
    <row r="1695" spans="1:2" ht="14.25" x14ac:dyDescent="0.2">
      <c r="A1695" s="7"/>
      <c r="B1695" s="30"/>
    </row>
    <row r="1696" spans="1:2" ht="14.25" x14ac:dyDescent="0.2">
      <c r="A1696" s="7"/>
      <c r="B1696" s="30"/>
    </row>
    <row r="1697" spans="1:2" ht="14.25" x14ac:dyDescent="0.2">
      <c r="A1697" s="7"/>
      <c r="B1697" s="30"/>
    </row>
    <row r="1698" spans="1:2" ht="14.25" x14ac:dyDescent="0.2">
      <c r="A1698" s="7"/>
      <c r="B1698" s="30"/>
    </row>
    <row r="1699" spans="1:2" ht="14.25" x14ac:dyDescent="0.2">
      <c r="A1699" s="7"/>
      <c r="B1699" s="30"/>
    </row>
    <row r="1700" spans="1:2" ht="14.25" x14ac:dyDescent="0.2">
      <c r="A1700" s="7"/>
      <c r="B1700" s="30"/>
    </row>
    <row r="1701" spans="1:2" ht="14.25" x14ac:dyDescent="0.2">
      <c r="A1701" s="7"/>
      <c r="B1701" s="30"/>
    </row>
    <row r="1702" spans="1:2" ht="14.25" x14ac:dyDescent="0.2">
      <c r="A1702" s="7"/>
      <c r="B1702" s="30"/>
    </row>
    <row r="1703" spans="1:2" ht="14.25" x14ac:dyDescent="0.2">
      <c r="A1703" s="7"/>
      <c r="B1703" s="30"/>
    </row>
    <row r="1704" spans="1:2" ht="14.25" x14ac:dyDescent="0.2">
      <c r="A1704" s="7"/>
      <c r="B1704" s="30"/>
    </row>
    <row r="1705" spans="1:2" ht="14.25" x14ac:dyDescent="0.2">
      <c r="A1705" s="7"/>
      <c r="B1705" s="30"/>
    </row>
    <row r="1706" spans="1:2" ht="14.25" x14ac:dyDescent="0.2">
      <c r="A1706" s="7"/>
      <c r="B1706" s="30"/>
    </row>
    <row r="1707" spans="1:2" ht="14.25" x14ac:dyDescent="0.2">
      <c r="A1707" s="7"/>
      <c r="B1707" s="30"/>
    </row>
    <row r="1708" spans="1:2" ht="14.25" x14ac:dyDescent="0.2">
      <c r="A1708" s="7"/>
      <c r="B1708" s="30"/>
    </row>
    <row r="1709" spans="1:2" ht="14.25" x14ac:dyDescent="0.2">
      <c r="A1709" s="7"/>
      <c r="B1709" s="30"/>
    </row>
    <row r="1710" spans="1:2" ht="14.25" x14ac:dyDescent="0.2">
      <c r="A1710" s="7"/>
      <c r="B1710" s="30"/>
    </row>
    <row r="1711" spans="1:2" ht="14.25" x14ac:dyDescent="0.2">
      <c r="A1711" s="7"/>
      <c r="B1711" s="30"/>
    </row>
    <row r="1712" spans="1:2" ht="14.25" x14ac:dyDescent="0.2">
      <c r="A1712" s="7"/>
      <c r="B1712" s="30"/>
    </row>
    <row r="1713" spans="1:2" ht="14.25" x14ac:dyDescent="0.2">
      <c r="A1713" s="7"/>
      <c r="B1713" s="30"/>
    </row>
    <row r="1714" spans="1:2" ht="14.25" x14ac:dyDescent="0.2">
      <c r="A1714" s="7"/>
      <c r="B1714" s="30"/>
    </row>
    <row r="1715" spans="1:2" ht="14.25" x14ac:dyDescent="0.2">
      <c r="A1715" s="7"/>
      <c r="B1715" s="30"/>
    </row>
    <row r="1716" spans="1:2" ht="14.25" x14ac:dyDescent="0.2">
      <c r="A1716" s="7"/>
      <c r="B1716" s="30"/>
    </row>
    <row r="1717" spans="1:2" ht="14.25" x14ac:dyDescent="0.2">
      <c r="A1717" s="7"/>
      <c r="B1717" s="30"/>
    </row>
    <row r="1718" spans="1:2" ht="14.25" x14ac:dyDescent="0.2">
      <c r="A1718" s="7"/>
      <c r="B1718" s="30"/>
    </row>
    <row r="1719" spans="1:2" ht="14.25" x14ac:dyDescent="0.2">
      <c r="A1719" s="7"/>
      <c r="B1719" s="30"/>
    </row>
    <row r="1720" spans="1:2" ht="14.25" x14ac:dyDescent="0.2">
      <c r="A1720" s="7"/>
      <c r="B1720" s="30"/>
    </row>
    <row r="1721" spans="1:2" ht="14.25" x14ac:dyDescent="0.2">
      <c r="A1721" s="7"/>
      <c r="B1721" s="30"/>
    </row>
    <row r="1722" spans="1:2" ht="14.25" x14ac:dyDescent="0.2">
      <c r="A1722" s="7"/>
      <c r="B1722" s="30"/>
    </row>
    <row r="1723" spans="1:2" ht="14.25" x14ac:dyDescent="0.2">
      <c r="A1723" s="7"/>
      <c r="B1723" s="30"/>
    </row>
    <row r="1724" spans="1:2" ht="14.25" x14ac:dyDescent="0.2">
      <c r="A1724" s="7"/>
      <c r="B1724" s="30"/>
    </row>
    <row r="1725" spans="1:2" ht="14.25" x14ac:dyDescent="0.2">
      <c r="A1725" s="7"/>
      <c r="B1725" s="30"/>
    </row>
    <row r="1726" spans="1:2" ht="14.25" x14ac:dyDescent="0.2">
      <c r="A1726" s="7"/>
      <c r="B1726" s="30"/>
    </row>
    <row r="1727" spans="1:2" ht="14.25" x14ac:dyDescent="0.2">
      <c r="A1727" s="7"/>
      <c r="B1727" s="30"/>
    </row>
    <row r="1728" spans="1:2" ht="14.25" x14ac:dyDescent="0.2">
      <c r="A1728" s="7"/>
      <c r="B1728" s="30"/>
    </row>
    <row r="1729" spans="1:2" ht="14.25" x14ac:dyDescent="0.2">
      <c r="A1729" s="7"/>
      <c r="B1729" s="30"/>
    </row>
    <row r="1730" spans="1:2" ht="14.25" x14ac:dyDescent="0.2">
      <c r="A1730" s="7"/>
      <c r="B1730" s="30"/>
    </row>
    <row r="1731" spans="1:2" ht="14.25" x14ac:dyDescent="0.2">
      <c r="A1731" s="7"/>
      <c r="B1731" s="30"/>
    </row>
    <row r="1732" spans="1:2" ht="14.25" x14ac:dyDescent="0.2">
      <c r="A1732" s="7"/>
      <c r="B1732" s="30"/>
    </row>
    <row r="1733" spans="1:2" ht="14.25" x14ac:dyDescent="0.2">
      <c r="A1733" s="7"/>
      <c r="B1733" s="30"/>
    </row>
    <row r="1734" spans="1:2" ht="14.25" x14ac:dyDescent="0.2">
      <c r="A1734" s="7"/>
      <c r="B1734" s="30"/>
    </row>
    <row r="1735" spans="1:2" ht="14.25" x14ac:dyDescent="0.2">
      <c r="A1735" s="7"/>
      <c r="B1735" s="30"/>
    </row>
    <row r="1736" spans="1:2" ht="14.25" x14ac:dyDescent="0.2">
      <c r="A1736" s="7"/>
      <c r="B1736" s="30"/>
    </row>
    <row r="1737" spans="1:2" ht="14.25" x14ac:dyDescent="0.2">
      <c r="A1737" s="7"/>
      <c r="B1737" s="30"/>
    </row>
    <row r="1738" spans="1:2" ht="14.25" x14ac:dyDescent="0.2">
      <c r="A1738" s="7"/>
      <c r="B1738" s="30"/>
    </row>
    <row r="1739" spans="1:2" ht="14.25" x14ac:dyDescent="0.2">
      <c r="A1739" s="7"/>
      <c r="B1739" s="30"/>
    </row>
    <row r="1740" spans="1:2" ht="14.25" x14ac:dyDescent="0.2">
      <c r="A1740" s="7"/>
      <c r="B1740" s="30"/>
    </row>
    <row r="1741" spans="1:2" ht="14.25" x14ac:dyDescent="0.2">
      <c r="A1741" s="7"/>
      <c r="B1741" s="30"/>
    </row>
    <row r="1742" spans="1:2" ht="14.25" x14ac:dyDescent="0.2">
      <c r="A1742" s="7"/>
      <c r="B1742" s="30"/>
    </row>
    <row r="1743" spans="1:2" ht="14.25" x14ac:dyDescent="0.2">
      <c r="A1743" s="7"/>
      <c r="B1743" s="30"/>
    </row>
    <row r="1744" spans="1:2" ht="14.25" x14ac:dyDescent="0.2">
      <c r="A1744" s="7"/>
      <c r="B1744" s="30"/>
    </row>
    <row r="1745" spans="1:2" ht="14.25" x14ac:dyDescent="0.2">
      <c r="A1745" s="7"/>
      <c r="B1745" s="30"/>
    </row>
    <row r="1746" spans="1:2" ht="14.25" x14ac:dyDescent="0.2">
      <c r="A1746" s="7"/>
      <c r="B1746" s="30"/>
    </row>
    <row r="1747" spans="1:2" ht="14.25" x14ac:dyDescent="0.2">
      <c r="A1747" s="7"/>
      <c r="B1747" s="30"/>
    </row>
    <row r="1748" spans="1:2" ht="14.25" x14ac:dyDescent="0.2">
      <c r="A1748" s="7"/>
      <c r="B1748" s="30"/>
    </row>
    <row r="1749" spans="1:2" ht="14.25" x14ac:dyDescent="0.2">
      <c r="A1749" s="7"/>
      <c r="B1749" s="30"/>
    </row>
    <row r="1750" spans="1:2" ht="14.25" x14ac:dyDescent="0.2">
      <c r="A1750" s="7"/>
      <c r="B1750" s="30"/>
    </row>
    <row r="1751" spans="1:2" ht="14.25" x14ac:dyDescent="0.2">
      <c r="A1751" s="7"/>
      <c r="B1751" s="30"/>
    </row>
    <row r="1752" spans="1:2" ht="14.25" x14ac:dyDescent="0.2">
      <c r="A1752" s="7"/>
      <c r="B1752" s="30"/>
    </row>
    <row r="1753" spans="1:2" ht="14.25" x14ac:dyDescent="0.2">
      <c r="A1753" s="7"/>
      <c r="B1753" s="30"/>
    </row>
    <row r="1754" spans="1:2" ht="14.25" x14ac:dyDescent="0.2">
      <c r="A1754" s="7"/>
      <c r="B1754" s="30"/>
    </row>
    <row r="1755" spans="1:2" ht="14.25" x14ac:dyDescent="0.2">
      <c r="A1755" s="7"/>
      <c r="B1755" s="30"/>
    </row>
    <row r="1756" spans="1:2" ht="14.25" x14ac:dyDescent="0.2">
      <c r="A1756" s="7"/>
      <c r="B1756" s="30"/>
    </row>
    <row r="1757" spans="1:2" ht="14.25" x14ac:dyDescent="0.2">
      <c r="A1757" s="7"/>
      <c r="B1757" s="30"/>
    </row>
    <row r="1758" spans="1:2" ht="14.25" x14ac:dyDescent="0.2">
      <c r="A1758" s="7"/>
      <c r="B1758" s="30"/>
    </row>
    <row r="1759" spans="1:2" ht="14.25" x14ac:dyDescent="0.2">
      <c r="A1759" s="7"/>
      <c r="B1759" s="30"/>
    </row>
    <row r="1760" spans="1:2" ht="14.25" x14ac:dyDescent="0.2">
      <c r="A1760" s="7"/>
      <c r="B1760" s="30"/>
    </row>
    <row r="1761" spans="1:2" ht="14.25" x14ac:dyDescent="0.2">
      <c r="A1761" s="7"/>
      <c r="B1761" s="30"/>
    </row>
    <row r="1762" spans="1:2" ht="14.25" x14ac:dyDescent="0.2">
      <c r="A1762" s="7"/>
      <c r="B1762" s="30"/>
    </row>
    <row r="1763" spans="1:2" ht="14.25" x14ac:dyDescent="0.2">
      <c r="A1763" s="7"/>
      <c r="B1763" s="30"/>
    </row>
    <row r="1764" spans="1:2" ht="14.25" x14ac:dyDescent="0.2">
      <c r="A1764" s="7"/>
      <c r="B1764" s="30"/>
    </row>
    <row r="1765" spans="1:2" ht="14.25" x14ac:dyDescent="0.2">
      <c r="A1765" s="7"/>
      <c r="B1765" s="30"/>
    </row>
    <row r="1766" spans="1:2" ht="14.25" x14ac:dyDescent="0.2">
      <c r="A1766" s="7"/>
      <c r="B1766" s="30"/>
    </row>
    <row r="1767" spans="1:2" ht="14.25" x14ac:dyDescent="0.2">
      <c r="A1767" s="7"/>
      <c r="B1767" s="30"/>
    </row>
    <row r="1768" spans="1:2" ht="14.25" x14ac:dyDescent="0.2">
      <c r="A1768" s="7"/>
      <c r="B1768" s="30"/>
    </row>
    <row r="1769" spans="1:2" ht="14.25" x14ac:dyDescent="0.2">
      <c r="A1769" s="7"/>
      <c r="B1769" s="30"/>
    </row>
    <row r="1770" spans="1:2" ht="14.25" x14ac:dyDescent="0.2">
      <c r="A1770" s="7"/>
      <c r="B1770" s="30"/>
    </row>
    <row r="1771" spans="1:2" ht="14.25" x14ac:dyDescent="0.2">
      <c r="A1771" s="7"/>
      <c r="B1771" s="30"/>
    </row>
    <row r="1772" spans="1:2" ht="14.25" x14ac:dyDescent="0.2">
      <c r="A1772" s="7"/>
      <c r="B1772" s="30"/>
    </row>
    <row r="1773" spans="1:2" ht="14.25" x14ac:dyDescent="0.2">
      <c r="A1773" s="7"/>
      <c r="B1773" s="30"/>
    </row>
    <row r="1774" spans="1:2" ht="14.25" x14ac:dyDescent="0.2">
      <c r="A1774" s="7"/>
      <c r="B1774" s="30"/>
    </row>
    <row r="1775" spans="1:2" ht="14.25" x14ac:dyDescent="0.2">
      <c r="A1775" s="7"/>
      <c r="B1775" s="30"/>
    </row>
    <row r="1776" spans="1:2" ht="14.25" x14ac:dyDescent="0.2">
      <c r="A1776" s="7"/>
      <c r="B1776" s="30"/>
    </row>
    <row r="1777" spans="1:2" ht="14.25" x14ac:dyDescent="0.2">
      <c r="A1777" s="7"/>
      <c r="B1777" s="30"/>
    </row>
    <row r="1778" spans="1:2" ht="14.25" x14ac:dyDescent="0.2">
      <c r="A1778" s="7"/>
      <c r="B1778" s="30"/>
    </row>
    <row r="1779" spans="1:2" ht="14.25" x14ac:dyDescent="0.2">
      <c r="A1779" s="7"/>
      <c r="B1779" s="30"/>
    </row>
    <row r="1780" spans="1:2" ht="14.25" x14ac:dyDescent="0.2">
      <c r="A1780" s="7"/>
      <c r="B1780" s="30"/>
    </row>
    <row r="1781" spans="1:2" ht="14.25" x14ac:dyDescent="0.2">
      <c r="A1781" s="7"/>
      <c r="B1781" s="30"/>
    </row>
    <row r="1782" spans="1:2" ht="14.25" x14ac:dyDescent="0.2">
      <c r="A1782" s="7"/>
      <c r="B1782" s="30"/>
    </row>
    <row r="1783" spans="1:2" ht="14.25" x14ac:dyDescent="0.2">
      <c r="A1783" s="7"/>
      <c r="B1783" s="30"/>
    </row>
    <row r="1784" spans="1:2" ht="14.25" x14ac:dyDescent="0.2">
      <c r="A1784" s="7"/>
      <c r="B1784" s="30"/>
    </row>
    <row r="1785" spans="1:2" ht="14.25" x14ac:dyDescent="0.2">
      <c r="A1785" s="7"/>
      <c r="B1785" s="30"/>
    </row>
    <row r="1786" spans="1:2" ht="14.25" x14ac:dyDescent="0.2">
      <c r="A1786" s="7"/>
      <c r="B1786" s="30"/>
    </row>
    <row r="1787" spans="1:2" ht="14.25" x14ac:dyDescent="0.2">
      <c r="A1787" s="7"/>
      <c r="B1787" s="30"/>
    </row>
    <row r="1788" spans="1:2" ht="14.25" x14ac:dyDescent="0.2">
      <c r="A1788" s="7"/>
      <c r="B1788" s="30"/>
    </row>
    <row r="1789" spans="1:2" ht="14.25" x14ac:dyDescent="0.2">
      <c r="A1789" s="7"/>
      <c r="B1789" s="30"/>
    </row>
    <row r="1790" spans="1:2" ht="14.25" x14ac:dyDescent="0.2">
      <c r="A1790" s="7"/>
      <c r="B1790" s="30"/>
    </row>
    <row r="1791" spans="1:2" ht="14.25" x14ac:dyDescent="0.2">
      <c r="A1791" s="7"/>
      <c r="B1791" s="30"/>
    </row>
    <row r="1792" spans="1:2" ht="14.25" x14ac:dyDescent="0.2">
      <c r="A1792" s="7"/>
      <c r="B1792" s="30"/>
    </row>
    <row r="1793" spans="1:2" ht="14.25" x14ac:dyDescent="0.2">
      <c r="A1793" s="7"/>
      <c r="B1793" s="30"/>
    </row>
    <row r="1794" spans="1:2" ht="14.25" x14ac:dyDescent="0.2">
      <c r="A1794" s="7"/>
      <c r="B1794" s="30"/>
    </row>
    <row r="1795" spans="1:2" ht="14.25" x14ac:dyDescent="0.2">
      <c r="A1795" s="7"/>
      <c r="B1795" s="30"/>
    </row>
    <row r="1796" spans="1:2" ht="14.25" x14ac:dyDescent="0.2">
      <c r="A1796" s="7"/>
      <c r="B1796" s="30"/>
    </row>
    <row r="1797" spans="1:2" ht="14.25" x14ac:dyDescent="0.2">
      <c r="A1797" s="7"/>
      <c r="B1797" s="30"/>
    </row>
    <row r="1798" spans="1:2" ht="14.25" x14ac:dyDescent="0.2">
      <c r="A1798" s="7"/>
      <c r="B1798" s="30"/>
    </row>
    <row r="1799" spans="1:2" ht="14.25" x14ac:dyDescent="0.2">
      <c r="A1799" s="7"/>
      <c r="B1799" s="30"/>
    </row>
    <row r="1800" spans="1:2" ht="14.25" x14ac:dyDescent="0.2">
      <c r="A1800" s="7"/>
      <c r="B1800" s="30"/>
    </row>
    <row r="1801" spans="1:2" ht="14.25" x14ac:dyDescent="0.2">
      <c r="A1801" s="7"/>
      <c r="B1801" s="30"/>
    </row>
    <row r="1802" spans="1:2" ht="14.25" x14ac:dyDescent="0.2">
      <c r="A1802" s="7"/>
      <c r="B1802" s="30"/>
    </row>
    <row r="1803" spans="1:2" ht="14.25" x14ac:dyDescent="0.2">
      <c r="A1803" s="7"/>
      <c r="B1803" s="30"/>
    </row>
    <row r="1804" spans="1:2" ht="14.25" x14ac:dyDescent="0.2">
      <c r="A1804" s="7"/>
      <c r="B1804" s="30"/>
    </row>
    <row r="1805" spans="1:2" ht="14.25" x14ac:dyDescent="0.2">
      <c r="A1805" s="7"/>
      <c r="B1805" s="30"/>
    </row>
    <row r="1806" spans="1:2" ht="14.25" x14ac:dyDescent="0.2">
      <c r="A1806" s="7"/>
      <c r="B1806" s="30"/>
    </row>
    <row r="1807" spans="1:2" ht="14.25" x14ac:dyDescent="0.2">
      <c r="A1807" s="7"/>
      <c r="B1807" s="30"/>
    </row>
    <row r="1808" spans="1:2" ht="14.25" x14ac:dyDescent="0.2">
      <c r="A1808" s="7"/>
      <c r="B1808" s="30"/>
    </row>
    <row r="1809" spans="1:2" ht="14.25" x14ac:dyDescent="0.2">
      <c r="A1809" s="7"/>
      <c r="B1809" s="30"/>
    </row>
    <row r="1810" spans="1:2" ht="14.25" x14ac:dyDescent="0.2">
      <c r="A1810" s="7"/>
      <c r="B1810" s="30"/>
    </row>
    <row r="1811" spans="1:2" ht="14.25" x14ac:dyDescent="0.2">
      <c r="A1811" s="7"/>
      <c r="B1811" s="30"/>
    </row>
    <row r="1812" spans="1:2" ht="14.25" x14ac:dyDescent="0.2">
      <c r="A1812" s="7"/>
      <c r="B1812" s="30"/>
    </row>
    <row r="1813" spans="1:2" ht="14.25" x14ac:dyDescent="0.2">
      <c r="A1813" s="7"/>
      <c r="B1813" s="30"/>
    </row>
    <row r="1814" spans="1:2" ht="14.25" x14ac:dyDescent="0.2">
      <c r="A1814" s="7"/>
      <c r="B1814" s="30"/>
    </row>
    <row r="1815" spans="1:2" ht="14.25" x14ac:dyDescent="0.2">
      <c r="A1815" s="7"/>
      <c r="B1815" s="30"/>
    </row>
    <row r="1816" spans="1:2" ht="14.25" x14ac:dyDescent="0.2">
      <c r="A1816" s="7"/>
      <c r="B1816" s="30"/>
    </row>
    <row r="1817" spans="1:2" ht="14.25" x14ac:dyDescent="0.2">
      <c r="A1817" s="7"/>
      <c r="B1817" s="30"/>
    </row>
    <row r="1818" spans="1:2" ht="14.25" x14ac:dyDescent="0.2">
      <c r="A1818" s="7"/>
      <c r="B1818" s="30"/>
    </row>
    <row r="1819" spans="1:2" ht="14.25" x14ac:dyDescent="0.2">
      <c r="A1819" s="7"/>
      <c r="B1819" s="30"/>
    </row>
    <row r="1820" spans="1:2" ht="14.25" x14ac:dyDescent="0.2">
      <c r="A1820" s="7"/>
      <c r="B1820" s="30"/>
    </row>
    <row r="1821" spans="1:2" ht="14.25" x14ac:dyDescent="0.2">
      <c r="A1821" s="7"/>
      <c r="B1821" s="30"/>
    </row>
    <row r="1822" spans="1:2" ht="14.25" x14ac:dyDescent="0.2">
      <c r="A1822" s="7"/>
      <c r="B1822" s="30"/>
    </row>
    <row r="1823" spans="1:2" ht="14.25" x14ac:dyDescent="0.2">
      <c r="A1823" s="7"/>
      <c r="B1823" s="30"/>
    </row>
    <row r="1824" spans="1:2" ht="14.25" x14ac:dyDescent="0.2">
      <c r="A1824" s="7"/>
      <c r="B1824" s="30"/>
    </row>
    <row r="1825" spans="1:2" ht="14.25" x14ac:dyDescent="0.2">
      <c r="A1825" s="7"/>
      <c r="B1825" s="30"/>
    </row>
    <row r="1826" spans="1:2" ht="14.25" x14ac:dyDescent="0.2">
      <c r="A1826" s="7"/>
      <c r="B1826" s="30"/>
    </row>
    <row r="1827" spans="1:2" ht="14.25" x14ac:dyDescent="0.2">
      <c r="A1827" s="7"/>
      <c r="B1827" s="30"/>
    </row>
    <row r="1828" spans="1:2" ht="14.25" x14ac:dyDescent="0.2">
      <c r="A1828" s="7"/>
      <c r="B1828" s="30"/>
    </row>
    <row r="1829" spans="1:2" ht="14.25" x14ac:dyDescent="0.2">
      <c r="A1829" s="7"/>
      <c r="B1829" s="30"/>
    </row>
    <row r="1830" spans="1:2" ht="14.25" x14ac:dyDescent="0.2">
      <c r="A1830" s="7"/>
      <c r="B1830" s="30"/>
    </row>
    <row r="1831" spans="1:2" ht="14.25" x14ac:dyDescent="0.2">
      <c r="A1831" s="7"/>
      <c r="B1831" s="30"/>
    </row>
    <row r="1832" spans="1:2" ht="14.25" x14ac:dyDescent="0.2">
      <c r="A1832" s="7"/>
      <c r="B1832" s="30"/>
    </row>
    <row r="1833" spans="1:2" ht="14.25" x14ac:dyDescent="0.2">
      <c r="A1833" s="7"/>
      <c r="B1833" s="30"/>
    </row>
    <row r="1834" spans="1:2" ht="14.25" x14ac:dyDescent="0.2">
      <c r="A1834" s="7"/>
      <c r="B1834" s="30"/>
    </row>
    <row r="1835" spans="1:2" ht="14.25" x14ac:dyDescent="0.2">
      <c r="A1835" s="7"/>
      <c r="B1835" s="30"/>
    </row>
    <row r="1836" spans="1:2" ht="14.25" x14ac:dyDescent="0.2">
      <c r="A1836" s="7"/>
      <c r="B1836" s="30"/>
    </row>
    <row r="1837" spans="1:2" ht="14.25" x14ac:dyDescent="0.2">
      <c r="A1837" s="7"/>
      <c r="B1837" s="30"/>
    </row>
    <row r="1838" spans="1:2" ht="14.25" x14ac:dyDescent="0.2">
      <c r="A1838" s="7"/>
      <c r="B1838" s="30"/>
    </row>
    <row r="1839" spans="1:2" ht="14.25" x14ac:dyDescent="0.2">
      <c r="A1839" s="7"/>
      <c r="B1839" s="30"/>
    </row>
    <row r="1840" spans="1:2" ht="14.25" x14ac:dyDescent="0.2">
      <c r="A1840" s="7"/>
      <c r="B1840" s="30"/>
    </row>
    <row r="1841" spans="1:2" ht="14.25" x14ac:dyDescent="0.2">
      <c r="A1841" s="7"/>
      <c r="B1841" s="30"/>
    </row>
    <row r="1842" spans="1:2" ht="14.25" x14ac:dyDescent="0.2">
      <c r="A1842" s="7"/>
      <c r="B1842" s="30"/>
    </row>
    <row r="1843" spans="1:2" ht="14.25" x14ac:dyDescent="0.2">
      <c r="A1843" s="7"/>
      <c r="B1843" s="30"/>
    </row>
    <row r="1844" spans="1:2" ht="14.25" x14ac:dyDescent="0.2">
      <c r="A1844" s="7"/>
      <c r="B1844" s="30"/>
    </row>
    <row r="1845" spans="1:2" ht="14.25" x14ac:dyDescent="0.2">
      <c r="A1845" s="7"/>
      <c r="B1845" s="30"/>
    </row>
    <row r="1846" spans="1:2" ht="14.25" x14ac:dyDescent="0.2">
      <c r="A1846" s="7"/>
      <c r="B1846" s="30"/>
    </row>
    <row r="1847" spans="1:2" ht="14.25" x14ac:dyDescent="0.2">
      <c r="A1847" s="7"/>
      <c r="B1847" s="30"/>
    </row>
    <row r="1848" spans="1:2" ht="14.25" x14ac:dyDescent="0.2">
      <c r="A1848" s="7"/>
      <c r="B1848" s="30"/>
    </row>
    <row r="1849" spans="1:2" ht="14.25" x14ac:dyDescent="0.2">
      <c r="A1849" s="7"/>
      <c r="B1849" s="30"/>
    </row>
    <row r="1850" spans="1:2" ht="14.25" x14ac:dyDescent="0.2">
      <c r="A1850" s="7"/>
      <c r="B1850" s="30"/>
    </row>
    <row r="1851" spans="1:2" ht="14.25" x14ac:dyDescent="0.2">
      <c r="A1851" s="7"/>
      <c r="B1851" s="30"/>
    </row>
    <row r="1852" spans="1:2" ht="14.25" x14ac:dyDescent="0.2">
      <c r="A1852" s="7"/>
      <c r="B1852" s="30"/>
    </row>
    <row r="1853" spans="1:2" ht="14.25" x14ac:dyDescent="0.2">
      <c r="A1853" s="7"/>
      <c r="B1853" s="30"/>
    </row>
    <row r="1854" spans="1:2" ht="14.25" x14ac:dyDescent="0.2">
      <c r="A1854" s="7"/>
      <c r="B1854" s="30"/>
    </row>
    <row r="1855" spans="1:2" ht="14.25" x14ac:dyDescent="0.2">
      <c r="A1855" s="7"/>
      <c r="B1855" s="30"/>
    </row>
    <row r="1856" spans="1:2" ht="14.25" x14ac:dyDescent="0.2">
      <c r="A1856" s="7"/>
      <c r="B1856" s="30"/>
    </row>
    <row r="1857" spans="1:2" ht="14.25" x14ac:dyDescent="0.2">
      <c r="A1857" s="7"/>
      <c r="B1857" s="30"/>
    </row>
    <row r="1858" spans="1:2" ht="14.25" x14ac:dyDescent="0.2">
      <c r="A1858" s="7"/>
      <c r="B1858" s="30"/>
    </row>
    <row r="1859" spans="1:2" ht="14.25" x14ac:dyDescent="0.2">
      <c r="A1859" s="7"/>
      <c r="B1859" s="30"/>
    </row>
    <row r="1860" spans="1:2" ht="14.25" x14ac:dyDescent="0.2">
      <c r="A1860" s="7"/>
      <c r="B1860" s="30"/>
    </row>
    <row r="1861" spans="1:2" ht="14.25" x14ac:dyDescent="0.2">
      <c r="A1861" s="7"/>
      <c r="B1861" s="30"/>
    </row>
    <row r="1862" spans="1:2" ht="14.25" x14ac:dyDescent="0.2">
      <c r="A1862" s="7"/>
      <c r="B1862" s="30"/>
    </row>
    <row r="1863" spans="1:2" ht="14.25" x14ac:dyDescent="0.2">
      <c r="A1863" s="7"/>
      <c r="B1863" s="30"/>
    </row>
    <row r="1864" spans="1:2" ht="14.25" x14ac:dyDescent="0.2">
      <c r="A1864" s="7"/>
      <c r="B1864" s="30"/>
    </row>
    <row r="1865" spans="1:2" ht="14.25" x14ac:dyDescent="0.2">
      <c r="A1865" s="7"/>
      <c r="B1865" s="30"/>
    </row>
    <row r="1866" spans="1:2" ht="14.25" x14ac:dyDescent="0.2">
      <c r="A1866" s="7"/>
      <c r="B1866" s="30"/>
    </row>
    <row r="1867" spans="1:2" ht="14.25" x14ac:dyDescent="0.2">
      <c r="A1867" s="7"/>
      <c r="B1867" s="30"/>
    </row>
    <row r="1868" spans="1:2" ht="14.25" x14ac:dyDescent="0.2">
      <c r="A1868" s="7"/>
      <c r="B1868" s="30"/>
    </row>
    <row r="1869" spans="1:2" ht="14.25" x14ac:dyDescent="0.2">
      <c r="A1869" s="7"/>
      <c r="B1869" s="30"/>
    </row>
    <row r="1870" spans="1:2" ht="14.25" x14ac:dyDescent="0.2">
      <c r="A1870" s="7"/>
      <c r="B1870" s="30"/>
    </row>
    <row r="1871" spans="1:2" ht="14.25" x14ac:dyDescent="0.2">
      <c r="A1871" s="7"/>
      <c r="B1871" s="30"/>
    </row>
    <row r="1872" spans="1:2" ht="14.25" x14ac:dyDescent="0.2">
      <c r="A1872" s="7"/>
      <c r="B1872" s="30"/>
    </row>
    <row r="1873" spans="1:2" ht="14.25" x14ac:dyDescent="0.2">
      <c r="A1873" s="7"/>
      <c r="B1873" s="30"/>
    </row>
    <row r="1874" spans="1:2" ht="14.25" x14ac:dyDescent="0.2">
      <c r="A1874" s="7"/>
      <c r="B1874" s="30"/>
    </row>
    <row r="1875" spans="1:2" ht="14.25" x14ac:dyDescent="0.2">
      <c r="A1875" s="7"/>
      <c r="B1875" s="30"/>
    </row>
    <row r="1876" spans="1:2" ht="14.25" x14ac:dyDescent="0.2">
      <c r="A1876" s="7"/>
      <c r="B1876" s="30"/>
    </row>
    <row r="1877" spans="1:2" ht="14.25" x14ac:dyDescent="0.2">
      <c r="A1877" s="7"/>
      <c r="B1877" s="30"/>
    </row>
    <row r="1878" spans="1:2" ht="14.25" x14ac:dyDescent="0.2">
      <c r="A1878" s="7"/>
      <c r="B1878" s="30"/>
    </row>
    <row r="1879" spans="1:2" ht="14.25" x14ac:dyDescent="0.2">
      <c r="A1879" s="7"/>
      <c r="B1879" s="30"/>
    </row>
    <row r="1880" spans="1:2" ht="14.25" x14ac:dyDescent="0.2">
      <c r="A1880" s="7"/>
      <c r="B1880" s="30"/>
    </row>
    <row r="1881" spans="1:2" ht="14.25" x14ac:dyDescent="0.2">
      <c r="A1881" s="7"/>
      <c r="B1881" s="30"/>
    </row>
    <row r="1882" spans="1:2" ht="14.25" x14ac:dyDescent="0.2">
      <c r="A1882" s="7"/>
      <c r="B1882" s="30"/>
    </row>
    <row r="1883" spans="1:2" ht="14.25" x14ac:dyDescent="0.2">
      <c r="A1883" s="7"/>
      <c r="B1883" s="30"/>
    </row>
    <row r="1884" spans="1:2" ht="14.25" x14ac:dyDescent="0.2">
      <c r="A1884" s="7"/>
      <c r="B1884" s="30"/>
    </row>
    <row r="1885" spans="1:2" ht="14.25" x14ac:dyDescent="0.2">
      <c r="A1885" s="7"/>
      <c r="B1885" s="30"/>
    </row>
    <row r="1886" spans="1:2" ht="14.25" x14ac:dyDescent="0.2">
      <c r="A1886" s="7"/>
      <c r="B1886" s="30"/>
    </row>
    <row r="1887" spans="1:2" ht="14.25" x14ac:dyDescent="0.2">
      <c r="A1887" s="7"/>
      <c r="B1887" s="30"/>
    </row>
    <row r="1888" spans="1:2" ht="14.25" x14ac:dyDescent="0.2">
      <c r="A1888" s="7"/>
      <c r="B1888" s="30"/>
    </row>
    <row r="1889" spans="1:2" ht="14.25" x14ac:dyDescent="0.2">
      <c r="A1889" s="7"/>
      <c r="B1889" s="30"/>
    </row>
    <row r="1890" spans="1:2" ht="14.25" x14ac:dyDescent="0.2">
      <c r="A1890" s="7"/>
      <c r="B1890" s="30"/>
    </row>
    <row r="1891" spans="1:2" ht="14.25" x14ac:dyDescent="0.2">
      <c r="A1891" s="7"/>
      <c r="B1891" s="30"/>
    </row>
    <row r="1892" spans="1:2" ht="14.25" x14ac:dyDescent="0.2">
      <c r="A1892" s="7"/>
      <c r="B1892" s="30"/>
    </row>
    <row r="1893" spans="1:2" ht="14.25" x14ac:dyDescent="0.2">
      <c r="A1893" s="7"/>
      <c r="B1893" s="30"/>
    </row>
    <row r="1894" spans="1:2" ht="14.25" x14ac:dyDescent="0.2">
      <c r="A1894" s="7"/>
      <c r="B1894" s="30"/>
    </row>
    <row r="1895" spans="1:2" ht="14.25" x14ac:dyDescent="0.2">
      <c r="A1895" s="7"/>
      <c r="B1895" s="30"/>
    </row>
    <row r="1896" spans="1:2" ht="14.25" x14ac:dyDescent="0.2">
      <c r="A1896" s="7"/>
      <c r="B1896" s="30"/>
    </row>
    <row r="1897" spans="1:2" ht="14.25" x14ac:dyDescent="0.2">
      <c r="A1897" s="7"/>
      <c r="B1897" s="30"/>
    </row>
    <row r="1898" spans="1:2" ht="14.25" x14ac:dyDescent="0.2">
      <c r="A1898" s="7"/>
      <c r="B1898" s="30"/>
    </row>
    <row r="1899" spans="1:2" ht="14.25" x14ac:dyDescent="0.2">
      <c r="A1899" s="7"/>
      <c r="B1899" s="30"/>
    </row>
    <row r="1900" spans="1:2" ht="14.25" x14ac:dyDescent="0.2">
      <c r="A1900" s="7"/>
      <c r="B1900" s="30"/>
    </row>
    <row r="1901" spans="1:2" ht="14.25" x14ac:dyDescent="0.2">
      <c r="A1901" s="7"/>
      <c r="B1901" s="30"/>
    </row>
    <row r="1902" spans="1:2" ht="14.25" x14ac:dyDescent="0.2">
      <c r="A1902" s="7"/>
      <c r="B1902" s="30"/>
    </row>
    <row r="1903" spans="1:2" ht="14.25" x14ac:dyDescent="0.2">
      <c r="A1903" s="7"/>
      <c r="B1903" s="30"/>
    </row>
    <row r="1904" spans="1:2" ht="14.25" x14ac:dyDescent="0.2">
      <c r="A1904" s="7"/>
      <c r="B1904" s="30"/>
    </row>
    <row r="1905" spans="1:2" ht="14.25" x14ac:dyDescent="0.2">
      <c r="A1905" s="7"/>
      <c r="B1905" s="30"/>
    </row>
    <row r="1906" spans="1:2" ht="14.25" x14ac:dyDescent="0.2">
      <c r="A1906" s="7"/>
      <c r="B1906" s="30"/>
    </row>
    <row r="1907" spans="1:2" ht="14.25" x14ac:dyDescent="0.2">
      <c r="A1907" s="7"/>
      <c r="B1907" s="30"/>
    </row>
    <row r="1908" spans="1:2" ht="14.25" x14ac:dyDescent="0.2">
      <c r="A1908" s="7"/>
      <c r="B1908" s="30"/>
    </row>
    <row r="1909" spans="1:2" ht="14.25" x14ac:dyDescent="0.2">
      <c r="A1909" s="7"/>
      <c r="B1909" s="30"/>
    </row>
    <row r="1910" spans="1:2" ht="14.25" x14ac:dyDescent="0.2">
      <c r="A1910" s="7"/>
      <c r="B1910" s="30"/>
    </row>
    <row r="1911" spans="1:2" ht="14.25" x14ac:dyDescent="0.2">
      <c r="A1911" s="7"/>
      <c r="B1911" s="30"/>
    </row>
    <row r="1912" spans="1:2" ht="14.25" x14ac:dyDescent="0.2">
      <c r="A1912" s="7"/>
      <c r="B1912" s="30"/>
    </row>
    <row r="1913" spans="1:2" ht="14.25" x14ac:dyDescent="0.2">
      <c r="A1913" s="7"/>
      <c r="B1913" s="30"/>
    </row>
    <row r="1914" spans="1:2" ht="14.25" x14ac:dyDescent="0.2">
      <c r="A1914" s="7"/>
      <c r="B1914" s="30"/>
    </row>
    <row r="1915" spans="1:2" ht="14.25" x14ac:dyDescent="0.2">
      <c r="A1915" s="7"/>
      <c r="B1915" s="30"/>
    </row>
    <row r="1916" spans="1:2" ht="14.25" x14ac:dyDescent="0.2">
      <c r="A1916" s="7"/>
      <c r="B1916" s="30"/>
    </row>
    <row r="1917" spans="1:2" ht="14.25" x14ac:dyDescent="0.2">
      <c r="A1917" s="7"/>
      <c r="B1917" s="30"/>
    </row>
    <row r="1918" spans="1:2" ht="14.25" x14ac:dyDescent="0.2">
      <c r="A1918" s="7"/>
      <c r="B1918" s="30"/>
    </row>
    <row r="1919" spans="1:2" ht="14.25" x14ac:dyDescent="0.2">
      <c r="A1919" s="7"/>
      <c r="B1919" s="30"/>
    </row>
    <row r="1920" spans="1:2" ht="14.25" x14ac:dyDescent="0.2">
      <c r="A1920" s="7"/>
      <c r="B1920" s="30"/>
    </row>
    <row r="1921" spans="1:2" ht="14.25" x14ac:dyDescent="0.2">
      <c r="A1921" s="7"/>
      <c r="B1921" s="30"/>
    </row>
    <row r="1922" spans="1:2" ht="14.25" x14ac:dyDescent="0.2">
      <c r="A1922" s="7"/>
      <c r="B1922" s="30"/>
    </row>
    <row r="1923" spans="1:2" ht="14.25" x14ac:dyDescent="0.2">
      <c r="A1923" s="7"/>
      <c r="B1923" s="30"/>
    </row>
    <row r="1924" spans="1:2" ht="14.25" x14ac:dyDescent="0.2">
      <c r="A1924" s="7"/>
      <c r="B1924" s="30"/>
    </row>
    <row r="1925" spans="1:2" ht="14.25" x14ac:dyDescent="0.2">
      <c r="A1925" s="7"/>
      <c r="B1925" s="30"/>
    </row>
    <row r="1926" spans="1:2" ht="14.25" x14ac:dyDescent="0.2">
      <c r="A1926" s="7"/>
      <c r="B1926" s="30"/>
    </row>
    <row r="1927" spans="1:2" ht="14.25" x14ac:dyDescent="0.2">
      <c r="A1927" s="7"/>
      <c r="B1927" s="30"/>
    </row>
    <row r="1928" spans="1:2" ht="14.25" x14ac:dyDescent="0.2">
      <c r="A1928" s="7"/>
      <c r="B1928" s="30"/>
    </row>
    <row r="1929" spans="1:2" ht="14.25" x14ac:dyDescent="0.2">
      <c r="A1929" s="7"/>
      <c r="B1929" s="30"/>
    </row>
    <row r="1930" spans="1:2" ht="14.25" x14ac:dyDescent="0.2">
      <c r="A1930" s="7"/>
      <c r="B1930" s="30"/>
    </row>
    <row r="1931" spans="1:2" ht="14.25" x14ac:dyDescent="0.2">
      <c r="A1931" s="7"/>
      <c r="B1931" s="30"/>
    </row>
    <row r="1932" spans="1:2" ht="14.25" x14ac:dyDescent="0.2">
      <c r="A1932" s="7"/>
      <c r="B1932" s="30"/>
    </row>
    <row r="1933" spans="1:2" ht="14.25" x14ac:dyDescent="0.2">
      <c r="A1933" s="7"/>
      <c r="B1933" s="30"/>
    </row>
    <row r="1934" spans="1:2" ht="14.25" x14ac:dyDescent="0.2">
      <c r="A1934" s="7"/>
      <c r="B1934" s="30"/>
    </row>
    <row r="1935" spans="1:2" ht="14.25" x14ac:dyDescent="0.2">
      <c r="A1935" s="7"/>
      <c r="B1935" s="30"/>
    </row>
    <row r="1936" spans="1:2" ht="14.25" x14ac:dyDescent="0.2">
      <c r="A1936" s="7"/>
      <c r="B1936" s="30"/>
    </row>
    <row r="1937" spans="1:2" ht="14.25" x14ac:dyDescent="0.2">
      <c r="A1937" s="7"/>
      <c r="B1937" s="30"/>
    </row>
    <row r="1938" spans="1:2" ht="14.25" x14ac:dyDescent="0.2">
      <c r="A1938" s="7"/>
      <c r="B1938" s="30"/>
    </row>
    <row r="1939" spans="1:2" ht="14.25" x14ac:dyDescent="0.2">
      <c r="A1939" s="7"/>
      <c r="B1939" s="30"/>
    </row>
    <row r="1940" spans="1:2" ht="14.25" x14ac:dyDescent="0.2">
      <c r="A1940" s="7"/>
      <c r="B1940" s="30"/>
    </row>
    <row r="1941" spans="1:2" ht="14.25" x14ac:dyDescent="0.2">
      <c r="A1941" s="7"/>
      <c r="B1941" s="30"/>
    </row>
    <row r="1942" spans="1:2" ht="14.25" x14ac:dyDescent="0.2">
      <c r="A1942" s="7"/>
      <c r="B1942" s="30"/>
    </row>
    <row r="1943" spans="1:2" ht="14.25" x14ac:dyDescent="0.2">
      <c r="A1943" s="7"/>
      <c r="B1943" s="30"/>
    </row>
    <row r="1944" spans="1:2" ht="14.25" x14ac:dyDescent="0.2">
      <c r="A1944" s="7"/>
      <c r="B1944" s="30"/>
    </row>
    <row r="1945" spans="1:2" ht="14.25" x14ac:dyDescent="0.2">
      <c r="A1945" s="7"/>
      <c r="B1945" s="30"/>
    </row>
    <row r="1946" spans="1:2" ht="14.25" x14ac:dyDescent="0.2">
      <c r="A1946" s="7"/>
      <c r="B1946" s="30"/>
    </row>
    <row r="1947" spans="1:2" ht="14.25" x14ac:dyDescent="0.2">
      <c r="A1947" s="7"/>
      <c r="B1947" s="30"/>
    </row>
    <row r="1948" spans="1:2" ht="14.25" x14ac:dyDescent="0.2">
      <c r="A1948" s="7"/>
      <c r="B1948" s="30"/>
    </row>
    <row r="1949" spans="1:2" ht="14.25" x14ac:dyDescent="0.2">
      <c r="A1949" s="7"/>
      <c r="B1949" s="30"/>
    </row>
    <row r="1950" spans="1:2" ht="14.25" x14ac:dyDescent="0.2">
      <c r="A1950" s="7"/>
      <c r="B1950" s="30"/>
    </row>
    <row r="1951" spans="1:2" ht="14.25" x14ac:dyDescent="0.2">
      <c r="A1951" s="7"/>
      <c r="B1951" s="30"/>
    </row>
    <row r="1952" spans="1:2" ht="14.25" x14ac:dyDescent="0.2">
      <c r="A1952" s="7"/>
      <c r="B1952" s="30"/>
    </row>
    <row r="1953" spans="1:2" ht="14.25" x14ac:dyDescent="0.2">
      <c r="A1953" s="7"/>
      <c r="B1953" s="30"/>
    </row>
    <row r="1954" spans="1:2" ht="14.25" x14ac:dyDescent="0.2">
      <c r="A1954" s="7"/>
      <c r="B1954" s="30"/>
    </row>
    <row r="1955" spans="1:2" ht="14.25" x14ac:dyDescent="0.2">
      <c r="A1955" s="7"/>
      <c r="B1955" s="30"/>
    </row>
    <row r="1956" spans="1:2" ht="14.25" x14ac:dyDescent="0.2">
      <c r="A1956" s="7"/>
      <c r="B1956" s="30"/>
    </row>
    <row r="1957" spans="1:2" ht="14.25" x14ac:dyDescent="0.2">
      <c r="A1957" s="7"/>
      <c r="B1957" s="30"/>
    </row>
    <row r="1958" spans="1:2" ht="14.25" x14ac:dyDescent="0.2">
      <c r="A1958" s="7"/>
      <c r="B1958" s="30"/>
    </row>
    <row r="1959" spans="1:2" ht="14.25" x14ac:dyDescent="0.2">
      <c r="A1959" s="7"/>
      <c r="B1959" s="30"/>
    </row>
    <row r="1960" spans="1:2" ht="14.25" x14ac:dyDescent="0.2">
      <c r="A1960" s="7"/>
      <c r="B1960" s="30"/>
    </row>
    <row r="1961" spans="1:2" ht="14.25" x14ac:dyDescent="0.2">
      <c r="A1961" s="7"/>
      <c r="B1961" s="30"/>
    </row>
    <row r="1962" spans="1:2" ht="14.25" x14ac:dyDescent="0.2">
      <c r="A1962" s="7"/>
      <c r="B1962" s="30"/>
    </row>
    <row r="1963" spans="1:2" ht="14.25" x14ac:dyDescent="0.2">
      <c r="A1963" s="7"/>
      <c r="B1963" s="30"/>
    </row>
    <row r="1964" spans="1:2" ht="14.25" x14ac:dyDescent="0.2">
      <c r="A1964" s="7"/>
      <c r="B1964" s="30"/>
    </row>
    <row r="1965" spans="1:2" ht="14.25" x14ac:dyDescent="0.2">
      <c r="A1965" s="7"/>
      <c r="B1965" s="30"/>
    </row>
    <row r="1966" spans="1:2" ht="14.25" x14ac:dyDescent="0.2">
      <c r="A1966" s="7"/>
      <c r="B1966" s="30"/>
    </row>
    <row r="1967" spans="1:2" ht="14.25" x14ac:dyDescent="0.2">
      <c r="A1967" s="7"/>
      <c r="B1967" s="30"/>
    </row>
    <row r="1968" spans="1:2" ht="14.25" x14ac:dyDescent="0.2">
      <c r="A1968" s="7"/>
      <c r="B1968" s="30"/>
    </row>
    <row r="1969" spans="1:2" ht="14.25" x14ac:dyDescent="0.2">
      <c r="A1969" s="7"/>
      <c r="B1969" s="30"/>
    </row>
    <row r="1970" spans="1:2" ht="14.25" x14ac:dyDescent="0.2">
      <c r="A1970" s="7"/>
      <c r="B1970" s="30"/>
    </row>
    <row r="1971" spans="1:2" ht="14.25" x14ac:dyDescent="0.2">
      <c r="A1971" s="7"/>
      <c r="B1971" s="30"/>
    </row>
    <row r="1972" spans="1:2" ht="14.25" x14ac:dyDescent="0.2">
      <c r="A1972" s="7"/>
      <c r="B1972" s="30"/>
    </row>
    <row r="1973" spans="1:2" ht="14.25" x14ac:dyDescent="0.2">
      <c r="A1973" s="7"/>
      <c r="B1973" s="30"/>
    </row>
    <row r="1974" spans="1:2" ht="14.25" x14ac:dyDescent="0.2">
      <c r="A1974" s="7"/>
      <c r="B1974" s="30"/>
    </row>
    <row r="1975" spans="1:2" ht="14.25" x14ac:dyDescent="0.2">
      <c r="A1975" s="7"/>
      <c r="B1975" s="30"/>
    </row>
    <row r="1976" spans="1:2" ht="14.25" x14ac:dyDescent="0.2">
      <c r="A1976" s="7"/>
      <c r="B1976" s="30"/>
    </row>
    <row r="1977" spans="1:2" ht="14.25" x14ac:dyDescent="0.2">
      <c r="A1977" s="7"/>
      <c r="B1977" s="30"/>
    </row>
    <row r="1978" spans="1:2" ht="14.25" x14ac:dyDescent="0.2">
      <c r="A1978" s="7"/>
      <c r="B1978" s="30"/>
    </row>
    <row r="1979" spans="1:2" ht="14.25" x14ac:dyDescent="0.2">
      <c r="A1979" s="7"/>
      <c r="B1979" s="30"/>
    </row>
    <row r="1980" spans="1:2" ht="14.25" x14ac:dyDescent="0.2">
      <c r="A1980" s="7"/>
      <c r="B1980" s="30"/>
    </row>
    <row r="1981" spans="1:2" ht="14.25" x14ac:dyDescent="0.2">
      <c r="A1981" s="7"/>
      <c r="B1981" s="30"/>
    </row>
    <row r="1982" spans="1:2" ht="14.25" x14ac:dyDescent="0.2">
      <c r="A1982" s="7"/>
      <c r="B1982" s="30"/>
    </row>
    <row r="1983" spans="1:2" ht="14.25" x14ac:dyDescent="0.2">
      <c r="A1983" s="7"/>
      <c r="B1983" s="30"/>
    </row>
    <row r="1984" spans="1:2" ht="14.25" x14ac:dyDescent="0.2">
      <c r="A1984" s="7"/>
      <c r="B1984" s="30"/>
    </row>
    <row r="1985" spans="1:2" ht="14.25" x14ac:dyDescent="0.2">
      <c r="A1985" s="7"/>
      <c r="B1985" s="30"/>
    </row>
    <row r="1986" spans="1:2" ht="14.25" x14ac:dyDescent="0.2">
      <c r="A1986" s="7"/>
      <c r="B1986" s="30"/>
    </row>
    <row r="1987" spans="1:2" ht="14.25" x14ac:dyDescent="0.2">
      <c r="A1987" s="7"/>
      <c r="B1987" s="30"/>
    </row>
    <row r="1988" spans="1:2" ht="14.25" x14ac:dyDescent="0.2">
      <c r="A1988" s="7"/>
      <c r="B1988" s="30"/>
    </row>
    <row r="1989" spans="1:2" ht="14.25" x14ac:dyDescent="0.2">
      <c r="A1989" s="7"/>
      <c r="B1989" s="30"/>
    </row>
    <row r="1990" spans="1:2" ht="14.25" x14ac:dyDescent="0.2">
      <c r="A1990" s="7"/>
      <c r="B1990" s="30"/>
    </row>
    <row r="1991" spans="1:2" ht="14.25" x14ac:dyDescent="0.2">
      <c r="A1991" s="7"/>
      <c r="B1991" s="30"/>
    </row>
    <row r="1992" spans="1:2" ht="14.25" x14ac:dyDescent="0.2">
      <c r="A1992" s="7"/>
      <c r="B1992" s="30"/>
    </row>
    <row r="1993" spans="1:2" ht="14.25" x14ac:dyDescent="0.2">
      <c r="A1993" s="7"/>
      <c r="B1993" s="30"/>
    </row>
    <row r="1994" spans="1:2" ht="14.25" x14ac:dyDescent="0.2">
      <c r="A1994" s="7"/>
      <c r="B1994" s="30"/>
    </row>
    <row r="1995" spans="1:2" ht="14.25" x14ac:dyDescent="0.2">
      <c r="A1995" s="7"/>
      <c r="B1995" s="30"/>
    </row>
    <row r="1996" spans="1:2" ht="14.25" x14ac:dyDescent="0.2">
      <c r="A1996" s="7"/>
      <c r="B1996" s="30"/>
    </row>
    <row r="1997" spans="1:2" ht="14.25" x14ac:dyDescent="0.2">
      <c r="A1997" s="7"/>
      <c r="B1997" s="30"/>
    </row>
    <row r="1998" spans="1:2" ht="14.25" x14ac:dyDescent="0.2">
      <c r="A1998" s="7"/>
      <c r="B1998" s="30"/>
    </row>
    <row r="1999" spans="1:2" ht="14.25" x14ac:dyDescent="0.2">
      <c r="A1999" s="7"/>
      <c r="B1999" s="30"/>
    </row>
    <row r="2000" spans="1:2" ht="14.25" x14ac:dyDescent="0.2">
      <c r="A2000" s="7"/>
      <c r="B2000" s="30"/>
    </row>
    <row r="2001" spans="1:2" ht="14.25" x14ac:dyDescent="0.2">
      <c r="A2001" s="7"/>
      <c r="B2001" s="30"/>
    </row>
    <row r="2002" spans="1:2" ht="14.25" x14ac:dyDescent="0.2">
      <c r="A2002" s="7"/>
      <c r="B2002" s="30"/>
    </row>
    <row r="2003" spans="1:2" ht="14.25" x14ac:dyDescent="0.2">
      <c r="A2003" s="7"/>
      <c r="B2003" s="30"/>
    </row>
    <row r="2004" spans="1:2" ht="14.25" x14ac:dyDescent="0.2">
      <c r="A2004" s="7"/>
      <c r="B2004" s="30"/>
    </row>
    <row r="2005" spans="1:2" ht="14.25" x14ac:dyDescent="0.2">
      <c r="A2005" s="7"/>
      <c r="B2005" s="30"/>
    </row>
    <row r="2006" spans="1:2" ht="14.25" x14ac:dyDescent="0.2">
      <c r="A2006" s="7"/>
      <c r="B2006" s="30"/>
    </row>
    <row r="2007" spans="1:2" ht="14.25" x14ac:dyDescent="0.2">
      <c r="A2007" s="7"/>
      <c r="B2007" s="30"/>
    </row>
    <row r="2008" spans="1:2" ht="14.25" x14ac:dyDescent="0.2">
      <c r="A2008" s="7"/>
      <c r="B2008" s="30"/>
    </row>
    <row r="2009" spans="1:2" ht="14.25" x14ac:dyDescent="0.2">
      <c r="A2009" s="7"/>
      <c r="B2009" s="30"/>
    </row>
    <row r="2010" spans="1:2" ht="14.25" x14ac:dyDescent="0.2">
      <c r="A2010" s="7"/>
      <c r="B2010" s="30"/>
    </row>
    <row r="2011" spans="1:2" ht="14.25" x14ac:dyDescent="0.2">
      <c r="A2011" s="7"/>
      <c r="B2011" s="30"/>
    </row>
    <row r="2012" spans="1:2" ht="14.25" x14ac:dyDescent="0.2">
      <c r="A2012" s="7"/>
      <c r="B2012" s="30"/>
    </row>
    <row r="2013" spans="1:2" ht="14.25" x14ac:dyDescent="0.2">
      <c r="A2013" s="7"/>
      <c r="B2013" s="30"/>
    </row>
    <row r="2014" spans="1:2" ht="14.25" x14ac:dyDescent="0.2">
      <c r="A2014" s="7"/>
      <c r="B2014" s="30"/>
    </row>
    <row r="2015" spans="1:2" ht="14.25" x14ac:dyDescent="0.2">
      <c r="A2015" s="7"/>
      <c r="B2015" s="30"/>
    </row>
    <row r="2016" spans="1:2" ht="14.25" x14ac:dyDescent="0.2">
      <c r="A2016" s="7"/>
      <c r="B2016" s="30"/>
    </row>
    <row r="2017" spans="1:2" ht="14.25" x14ac:dyDescent="0.2">
      <c r="A2017" s="7"/>
      <c r="B2017" s="30"/>
    </row>
    <row r="2018" spans="1:2" ht="14.25" x14ac:dyDescent="0.2">
      <c r="A2018" s="7"/>
      <c r="B2018" s="30"/>
    </row>
    <row r="2019" spans="1:2" ht="14.25" x14ac:dyDescent="0.2">
      <c r="A2019" s="7"/>
      <c r="B2019" s="30"/>
    </row>
    <row r="2020" spans="1:2" ht="14.25" x14ac:dyDescent="0.2">
      <c r="A2020" s="7"/>
      <c r="B2020" s="30"/>
    </row>
    <row r="2021" spans="1:2" ht="14.25" x14ac:dyDescent="0.2">
      <c r="A2021" s="7"/>
      <c r="B2021" s="30"/>
    </row>
    <row r="2022" spans="1:2" ht="14.25" x14ac:dyDescent="0.2">
      <c r="A2022" s="7"/>
      <c r="B2022" s="30"/>
    </row>
    <row r="2023" spans="1:2" ht="14.25" x14ac:dyDescent="0.2">
      <c r="A2023" s="7"/>
      <c r="B2023" s="30"/>
    </row>
    <row r="2024" spans="1:2" ht="14.25" x14ac:dyDescent="0.2">
      <c r="A2024" s="7"/>
      <c r="B2024" s="30"/>
    </row>
    <row r="2025" spans="1:2" ht="14.25" x14ac:dyDescent="0.2">
      <c r="A2025" s="7"/>
      <c r="B2025" s="30"/>
    </row>
    <row r="2026" spans="1:2" ht="14.25" x14ac:dyDescent="0.2">
      <c r="A2026" s="7"/>
      <c r="B2026" s="30"/>
    </row>
    <row r="2027" spans="1:2" ht="14.25" x14ac:dyDescent="0.2">
      <c r="A2027" s="7"/>
      <c r="B2027" s="30"/>
    </row>
    <row r="2028" spans="1:2" ht="14.25" x14ac:dyDescent="0.2">
      <c r="A2028" s="7"/>
      <c r="B2028" s="30"/>
    </row>
    <row r="2029" spans="1:2" ht="14.25" x14ac:dyDescent="0.2">
      <c r="A2029" s="7"/>
      <c r="B2029" s="30"/>
    </row>
    <row r="2030" spans="1:2" ht="14.25" x14ac:dyDescent="0.2">
      <c r="A2030" s="7"/>
      <c r="B2030" s="30"/>
    </row>
    <row r="2031" spans="1:2" ht="14.25" x14ac:dyDescent="0.2">
      <c r="A2031" s="7"/>
      <c r="B2031" s="30"/>
    </row>
    <row r="2032" spans="1:2" ht="14.25" x14ac:dyDescent="0.2">
      <c r="A2032" s="7"/>
      <c r="B2032" s="30"/>
    </row>
    <row r="2033" spans="1:2" ht="14.25" x14ac:dyDescent="0.2">
      <c r="A2033" s="7"/>
      <c r="B2033" s="30"/>
    </row>
    <row r="2034" spans="1:2" ht="14.25" x14ac:dyDescent="0.2">
      <c r="A2034" s="7"/>
      <c r="B2034" s="30"/>
    </row>
    <row r="2035" spans="1:2" ht="14.25" x14ac:dyDescent="0.2">
      <c r="A2035" s="7"/>
      <c r="B2035" s="30"/>
    </row>
    <row r="2036" spans="1:2" ht="14.25" x14ac:dyDescent="0.2">
      <c r="A2036" s="7"/>
      <c r="B2036" s="30"/>
    </row>
    <row r="2037" spans="1:2" ht="14.25" x14ac:dyDescent="0.2">
      <c r="A2037" s="7"/>
      <c r="B2037" s="30"/>
    </row>
    <row r="2038" spans="1:2" ht="14.25" x14ac:dyDescent="0.2">
      <c r="A2038" s="7"/>
      <c r="B2038" s="30"/>
    </row>
    <row r="2039" spans="1:2" ht="14.25" x14ac:dyDescent="0.2">
      <c r="A2039" s="7"/>
      <c r="B2039" s="30"/>
    </row>
    <row r="2040" spans="1:2" ht="14.25" x14ac:dyDescent="0.2">
      <c r="A2040" s="7"/>
      <c r="B2040" s="30"/>
    </row>
    <row r="2041" spans="1:2" ht="14.25" x14ac:dyDescent="0.2">
      <c r="A2041" s="7"/>
      <c r="B2041" s="30"/>
    </row>
    <row r="2042" spans="1:2" ht="14.25" x14ac:dyDescent="0.2">
      <c r="A2042" s="7"/>
      <c r="B2042" s="30"/>
    </row>
    <row r="2043" spans="1:2" ht="14.25" x14ac:dyDescent="0.2">
      <c r="A2043" s="7"/>
      <c r="B2043" s="30"/>
    </row>
    <row r="2044" spans="1:2" ht="14.25" x14ac:dyDescent="0.2">
      <c r="A2044" s="7"/>
      <c r="B2044" s="30"/>
    </row>
    <row r="2045" spans="1:2" ht="14.25" x14ac:dyDescent="0.2">
      <c r="A2045" s="7"/>
      <c r="B2045" s="30"/>
    </row>
    <row r="2046" spans="1:2" ht="14.25" x14ac:dyDescent="0.2">
      <c r="A2046" s="7"/>
      <c r="B2046" s="30"/>
    </row>
    <row r="2047" spans="1:2" ht="14.25" x14ac:dyDescent="0.2">
      <c r="A2047" s="7"/>
      <c r="B2047" s="30"/>
    </row>
    <row r="2048" spans="1:2" ht="14.25" x14ac:dyDescent="0.2">
      <c r="A2048" s="7"/>
      <c r="B2048" s="30"/>
    </row>
    <row r="2049" spans="1:2" ht="14.25" x14ac:dyDescent="0.2">
      <c r="A2049" s="7"/>
      <c r="B2049" s="30"/>
    </row>
    <row r="2050" spans="1:2" ht="14.25" x14ac:dyDescent="0.2">
      <c r="A2050" s="7"/>
      <c r="B2050" s="30"/>
    </row>
    <row r="2051" spans="1:2" ht="14.25" x14ac:dyDescent="0.2">
      <c r="A2051" s="7"/>
      <c r="B2051" s="30"/>
    </row>
    <row r="2052" spans="1:2" ht="14.25" x14ac:dyDescent="0.2">
      <c r="A2052" s="7"/>
      <c r="B2052" s="30"/>
    </row>
    <row r="2053" spans="1:2" ht="14.25" x14ac:dyDescent="0.2">
      <c r="A2053" s="7"/>
      <c r="B2053" s="30"/>
    </row>
    <row r="2054" spans="1:2" ht="14.25" x14ac:dyDescent="0.2">
      <c r="A2054" s="7"/>
      <c r="B2054" s="30"/>
    </row>
    <row r="2055" spans="1:2" ht="14.25" x14ac:dyDescent="0.2">
      <c r="A2055" s="7"/>
      <c r="B2055" s="30"/>
    </row>
    <row r="2056" spans="1:2" ht="14.25" x14ac:dyDescent="0.2">
      <c r="A2056" s="7"/>
      <c r="B2056" s="30"/>
    </row>
    <row r="2057" spans="1:2" ht="14.25" x14ac:dyDescent="0.2">
      <c r="A2057" s="7"/>
      <c r="B2057" s="30"/>
    </row>
    <row r="2058" spans="1:2" ht="14.25" x14ac:dyDescent="0.2">
      <c r="A2058" s="7"/>
      <c r="B2058" s="30"/>
    </row>
    <row r="2059" spans="1:2" ht="14.25" x14ac:dyDescent="0.2">
      <c r="A2059" s="7"/>
      <c r="B2059" s="30"/>
    </row>
    <row r="2060" spans="1:2" ht="14.25" x14ac:dyDescent="0.2">
      <c r="A2060" s="7"/>
      <c r="B2060" s="30"/>
    </row>
    <row r="2061" spans="1:2" ht="14.25" x14ac:dyDescent="0.2">
      <c r="A2061" s="7"/>
      <c r="B2061" s="30"/>
    </row>
    <row r="2062" spans="1:2" ht="14.25" x14ac:dyDescent="0.2">
      <c r="A2062" s="7"/>
      <c r="B2062" s="30"/>
    </row>
    <row r="2063" spans="1:2" ht="14.25" x14ac:dyDescent="0.2">
      <c r="A2063" s="7"/>
      <c r="B2063" s="30"/>
    </row>
    <row r="2064" spans="1:2" ht="14.25" x14ac:dyDescent="0.2">
      <c r="A2064" s="7"/>
      <c r="B2064" s="30"/>
    </row>
    <row r="2065" spans="1:2" ht="14.25" x14ac:dyDescent="0.2">
      <c r="A2065" s="7"/>
      <c r="B2065" s="30"/>
    </row>
    <row r="2066" spans="1:2" ht="14.25" x14ac:dyDescent="0.2">
      <c r="A2066" s="7"/>
      <c r="B2066" s="30"/>
    </row>
    <row r="2067" spans="1:2" ht="14.25" x14ac:dyDescent="0.2">
      <c r="A2067" s="7"/>
      <c r="B2067" s="30"/>
    </row>
    <row r="2068" spans="1:2" ht="14.25" x14ac:dyDescent="0.2">
      <c r="A2068" s="7"/>
      <c r="B2068" s="30"/>
    </row>
    <row r="2069" spans="1:2" ht="14.25" x14ac:dyDescent="0.2">
      <c r="A2069" s="7"/>
      <c r="B2069" s="30"/>
    </row>
    <row r="2070" spans="1:2" ht="14.25" x14ac:dyDescent="0.2">
      <c r="A2070" s="7"/>
      <c r="B2070" s="30"/>
    </row>
    <row r="2071" spans="1:2" ht="14.25" x14ac:dyDescent="0.2">
      <c r="A2071" s="7"/>
      <c r="B2071" s="30"/>
    </row>
    <row r="2072" spans="1:2" ht="14.25" x14ac:dyDescent="0.2">
      <c r="A2072" s="7"/>
      <c r="B2072" s="30"/>
    </row>
    <row r="2073" spans="1:2" ht="14.25" x14ac:dyDescent="0.2">
      <c r="A2073" s="7"/>
      <c r="B2073" s="30"/>
    </row>
    <row r="2074" spans="1:2" ht="14.25" x14ac:dyDescent="0.2">
      <c r="A2074" s="7"/>
      <c r="B2074" s="30"/>
    </row>
    <row r="2075" spans="1:2" ht="14.25" x14ac:dyDescent="0.2">
      <c r="A2075" s="7"/>
      <c r="B2075" s="30"/>
    </row>
    <row r="2076" spans="1:2" ht="14.25" x14ac:dyDescent="0.2">
      <c r="A2076" s="7"/>
      <c r="B2076" s="30"/>
    </row>
    <row r="2077" spans="1:2" ht="14.25" x14ac:dyDescent="0.2">
      <c r="A2077" s="7"/>
      <c r="B2077" s="30"/>
    </row>
    <row r="2078" spans="1:2" ht="14.25" x14ac:dyDescent="0.2">
      <c r="A2078" s="7"/>
      <c r="B2078" s="30"/>
    </row>
    <row r="2079" spans="1:2" ht="14.25" x14ac:dyDescent="0.2">
      <c r="A2079" s="7"/>
      <c r="B2079" s="30"/>
    </row>
    <row r="2080" spans="1:2" ht="14.25" x14ac:dyDescent="0.2">
      <c r="A2080" s="7"/>
      <c r="B2080" s="30"/>
    </row>
    <row r="2081" spans="1:2" ht="14.25" x14ac:dyDescent="0.2">
      <c r="A2081" s="7"/>
      <c r="B2081" s="30"/>
    </row>
    <row r="2082" spans="1:2" ht="14.25" x14ac:dyDescent="0.2">
      <c r="A2082" s="7"/>
      <c r="B2082" s="30"/>
    </row>
    <row r="2083" spans="1:2" ht="14.25" x14ac:dyDescent="0.2">
      <c r="A2083" s="7"/>
      <c r="B2083" s="30"/>
    </row>
    <row r="2084" spans="1:2" ht="14.25" x14ac:dyDescent="0.2">
      <c r="A2084" s="7"/>
      <c r="B2084" s="30"/>
    </row>
    <row r="2085" spans="1:2" ht="14.25" x14ac:dyDescent="0.2">
      <c r="A2085" s="7"/>
      <c r="B2085" s="30"/>
    </row>
    <row r="2086" spans="1:2" ht="14.25" x14ac:dyDescent="0.2">
      <c r="A2086" s="7"/>
      <c r="B2086" s="30"/>
    </row>
    <row r="2087" spans="1:2" ht="14.25" x14ac:dyDescent="0.2">
      <c r="A2087" s="7"/>
      <c r="B2087" s="30"/>
    </row>
    <row r="2088" spans="1:2" ht="14.25" x14ac:dyDescent="0.2">
      <c r="A2088" s="7"/>
      <c r="B2088" s="30"/>
    </row>
    <row r="2089" spans="1:2" ht="14.25" x14ac:dyDescent="0.2">
      <c r="A2089" s="7"/>
      <c r="B2089" s="30"/>
    </row>
    <row r="2090" spans="1:2" ht="14.25" x14ac:dyDescent="0.2">
      <c r="A2090" s="7"/>
      <c r="B2090" s="30"/>
    </row>
    <row r="2091" spans="1:2" ht="14.25" x14ac:dyDescent="0.2">
      <c r="A2091" s="7"/>
      <c r="B2091" s="30"/>
    </row>
    <row r="2092" spans="1:2" ht="14.25" x14ac:dyDescent="0.2">
      <c r="A2092" s="7"/>
      <c r="B2092" s="30"/>
    </row>
    <row r="2093" spans="1:2" ht="14.25" x14ac:dyDescent="0.2">
      <c r="A2093" s="7"/>
      <c r="B2093" s="30"/>
    </row>
    <row r="2094" spans="1:2" ht="14.25" x14ac:dyDescent="0.2">
      <c r="A2094" s="7"/>
      <c r="B2094" s="30"/>
    </row>
    <row r="2095" spans="1:2" ht="14.25" x14ac:dyDescent="0.2">
      <c r="A2095" s="7"/>
      <c r="B2095" s="30"/>
    </row>
    <row r="2096" spans="1:2" ht="14.25" x14ac:dyDescent="0.2">
      <c r="A2096" s="7"/>
      <c r="B2096" s="30"/>
    </row>
    <row r="2097" spans="1:2" ht="14.25" x14ac:dyDescent="0.2">
      <c r="A2097" s="7"/>
      <c r="B2097" s="30"/>
    </row>
    <row r="2098" spans="1:2" ht="14.25" x14ac:dyDescent="0.2">
      <c r="A2098" s="7"/>
      <c r="B2098" s="30"/>
    </row>
    <row r="2099" spans="1:2" ht="14.25" x14ac:dyDescent="0.2">
      <c r="A2099" s="7"/>
      <c r="B2099" s="30"/>
    </row>
    <row r="2100" spans="1:2" ht="14.25" x14ac:dyDescent="0.2">
      <c r="A2100" s="7"/>
      <c r="B2100" s="30"/>
    </row>
    <row r="2101" spans="1:2" ht="14.25" x14ac:dyDescent="0.2">
      <c r="A2101" s="7"/>
      <c r="B2101" s="30"/>
    </row>
    <row r="2102" spans="1:2" ht="14.25" x14ac:dyDescent="0.2">
      <c r="A2102" s="7"/>
      <c r="B2102" s="30"/>
    </row>
    <row r="2103" spans="1:2" ht="14.25" x14ac:dyDescent="0.2">
      <c r="A2103" s="7"/>
      <c r="B2103" s="30"/>
    </row>
    <row r="2104" spans="1:2" ht="14.25" x14ac:dyDescent="0.2">
      <c r="A2104" s="7"/>
      <c r="B2104" s="30"/>
    </row>
    <row r="2105" spans="1:2" ht="14.25" x14ac:dyDescent="0.2">
      <c r="A2105" s="7"/>
      <c r="B2105" s="30"/>
    </row>
    <row r="2106" spans="1:2" ht="14.25" x14ac:dyDescent="0.2">
      <c r="A2106" s="7"/>
      <c r="B2106" s="30"/>
    </row>
    <row r="2107" spans="1:2" ht="14.25" x14ac:dyDescent="0.2">
      <c r="A2107" s="7"/>
      <c r="B2107" s="30"/>
    </row>
    <row r="2108" spans="1:2" ht="14.25" x14ac:dyDescent="0.2">
      <c r="A2108" s="7"/>
      <c r="B2108" s="30"/>
    </row>
    <row r="2109" spans="1:2" ht="14.25" x14ac:dyDescent="0.2">
      <c r="A2109" s="7"/>
      <c r="B2109" s="30"/>
    </row>
    <row r="2110" spans="1:2" ht="14.25" x14ac:dyDescent="0.2">
      <c r="A2110" s="7"/>
      <c r="B2110" s="30"/>
    </row>
    <row r="2111" spans="1:2" ht="14.25" x14ac:dyDescent="0.2">
      <c r="A2111" s="7"/>
      <c r="B2111" s="30"/>
    </row>
    <row r="2112" spans="1:2" ht="14.25" x14ac:dyDescent="0.2">
      <c r="A2112" s="7"/>
      <c r="B2112" s="30"/>
    </row>
    <row r="2113" spans="1:2" ht="14.25" x14ac:dyDescent="0.2">
      <c r="A2113" s="7"/>
      <c r="B2113" s="30"/>
    </row>
    <row r="2114" spans="1:2" ht="14.25" x14ac:dyDescent="0.2">
      <c r="A2114" s="7"/>
      <c r="B2114" s="30"/>
    </row>
    <row r="2115" spans="1:2" ht="14.25" x14ac:dyDescent="0.2">
      <c r="A2115" s="7"/>
      <c r="B2115" s="30"/>
    </row>
    <row r="2116" spans="1:2" ht="14.25" x14ac:dyDescent="0.2">
      <c r="A2116" s="7"/>
      <c r="B2116" s="30"/>
    </row>
    <row r="2117" spans="1:2" ht="14.25" x14ac:dyDescent="0.2">
      <c r="A2117" s="7"/>
      <c r="B2117" s="30"/>
    </row>
    <row r="2118" spans="1:2" ht="14.25" x14ac:dyDescent="0.2">
      <c r="A2118" s="7"/>
      <c r="B2118" s="30"/>
    </row>
    <row r="2119" spans="1:2" ht="14.25" x14ac:dyDescent="0.2">
      <c r="A2119" s="7"/>
      <c r="B2119" s="30"/>
    </row>
    <row r="2120" spans="1:2" ht="14.25" x14ac:dyDescent="0.2">
      <c r="A2120" s="7"/>
      <c r="B2120" s="30"/>
    </row>
    <row r="2121" spans="1:2" ht="14.25" x14ac:dyDescent="0.2">
      <c r="A2121" s="7"/>
      <c r="B2121" s="30"/>
    </row>
    <row r="2122" spans="1:2" ht="14.25" x14ac:dyDescent="0.2">
      <c r="A2122" s="7"/>
      <c r="B2122" s="30"/>
    </row>
    <row r="2123" spans="1:2" ht="14.25" x14ac:dyDescent="0.2">
      <c r="A2123" s="7"/>
      <c r="B2123" s="30"/>
    </row>
    <row r="2124" spans="1:2" ht="14.25" x14ac:dyDescent="0.2">
      <c r="A2124" s="7"/>
      <c r="B2124" s="30"/>
    </row>
    <row r="2125" spans="1:2" ht="14.25" x14ac:dyDescent="0.2">
      <c r="A2125" s="7"/>
      <c r="B2125" s="30"/>
    </row>
    <row r="2126" spans="1:2" ht="14.25" x14ac:dyDescent="0.2">
      <c r="A2126" s="7"/>
      <c r="B2126" s="30"/>
    </row>
    <row r="2127" spans="1:2" ht="14.25" x14ac:dyDescent="0.2">
      <c r="A2127" s="7"/>
      <c r="B2127" s="30"/>
    </row>
    <row r="2128" spans="1:2" ht="14.25" x14ac:dyDescent="0.2">
      <c r="A2128" s="7"/>
      <c r="B2128" s="30"/>
    </row>
    <row r="2129" spans="1:2" ht="14.25" x14ac:dyDescent="0.2">
      <c r="A2129" s="7"/>
      <c r="B2129" s="30"/>
    </row>
    <row r="2130" spans="1:2" ht="14.25" x14ac:dyDescent="0.2">
      <c r="A2130" s="7"/>
      <c r="B2130" s="30"/>
    </row>
    <row r="2131" spans="1:2" ht="14.25" x14ac:dyDescent="0.2">
      <c r="A2131" s="7"/>
      <c r="B2131" s="30"/>
    </row>
    <row r="2132" spans="1:2" ht="14.25" x14ac:dyDescent="0.2">
      <c r="A2132" s="7"/>
      <c r="B2132" s="30"/>
    </row>
    <row r="2133" spans="1:2" ht="14.25" x14ac:dyDescent="0.2">
      <c r="A2133" s="7"/>
      <c r="B2133" s="30"/>
    </row>
    <row r="2134" spans="1:2" ht="14.25" x14ac:dyDescent="0.2">
      <c r="A2134" s="7"/>
      <c r="B2134" s="30"/>
    </row>
    <row r="2135" spans="1:2" ht="14.25" x14ac:dyDescent="0.2">
      <c r="A2135" s="7"/>
      <c r="B2135" s="30"/>
    </row>
    <row r="2136" spans="1:2" ht="14.25" x14ac:dyDescent="0.2">
      <c r="A2136" s="7"/>
      <c r="B2136" s="30"/>
    </row>
    <row r="2137" spans="1:2" ht="14.25" x14ac:dyDescent="0.2">
      <c r="A2137" s="7"/>
      <c r="B2137" s="30"/>
    </row>
    <row r="2138" spans="1:2" ht="14.25" x14ac:dyDescent="0.2">
      <c r="A2138" s="7"/>
      <c r="B2138" s="30"/>
    </row>
    <row r="2139" spans="1:2" ht="14.25" x14ac:dyDescent="0.2">
      <c r="A2139" s="7"/>
      <c r="B2139" s="30"/>
    </row>
    <row r="2140" spans="1:2" ht="14.25" x14ac:dyDescent="0.2">
      <c r="A2140" s="7"/>
      <c r="B2140" s="30"/>
    </row>
    <row r="2141" spans="1:2" ht="14.25" x14ac:dyDescent="0.2">
      <c r="A2141" s="7"/>
      <c r="B2141" s="30"/>
    </row>
    <row r="2142" spans="1:2" ht="14.25" x14ac:dyDescent="0.2">
      <c r="A2142" s="7"/>
      <c r="B2142" s="30"/>
    </row>
    <row r="2143" spans="1:2" ht="14.25" x14ac:dyDescent="0.2">
      <c r="A2143" s="7"/>
      <c r="B2143" s="30"/>
    </row>
    <row r="2144" spans="1:2" ht="14.25" x14ac:dyDescent="0.2">
      <c r="A2144" s="7"/>
      <c r="B2144" s="30"/>
    </row>
    <row r="2145" spans="1:2" ht="14.25" x14ac:dyDescent="0.2">
      <c r="A2145" s="7"/>
      <c r="B2145" s="30"/>
    </row>
    <row r="2146" spans="1:2" ht="14.25" x14ac:dyDescent="0.2">
      <c r="A2146" s="7"/>
      <c r="B2146" s="30"/>
    </row>
    <row r="2147" spans="1:2" ht="14.25" x14ac:dyDescent="0.2">
      <c r="A2147" s="7"/>
      <c r="B2147" s="30"/>
    </row>
    <row r="2148" spans="1:2" ht="14.25" x14ac:dyDescent="0.2">
      <c r="A2148" s="7"/>
      <c r="B2148" s="30"/>
    </row>
    <row r="2149" spans="1:2" ht="14.25" x14ac:dyDescent="0.2">
      <c r="A2149" s="7"/>
      <c r="B2149" s="30"/>
    </row>
    <row r="2150" spans="1:2" ht="14.25" x14ac:dyDescent="0.2">
      <c r="A2150" s="7"/>
      <c r="B2150" s="30"/>
    </row>
    <row r="2151" spans="1:2" ht="14.25" x14ac:dyDescent="0.2">
      <c r="A2151" s="7"/>
      <c r="B2151" s="30"/>
    </row>
    <row r="2152" spans="1:2" ht="14.25" x14ac:dyDescent="0.2">
      <c r="A2152" s="7"/>
      <c r="B2152" s="30"/>
    </row>
    <row r="2153" spans="1:2" ht="14.25" x14ac:dyDescent="0.2">
      <c r="A2153" s="7"/>
      <c r="B2153" s="30"/>
    </row>
    <row r="2154" spans="1:2" ht="14.25" x14ac:dyDescent="0.2">
      <c r="A2154" s="7"/>
      <c r="B2154" s="30"/>
    </row>
    <row r="2155" spans="1:2" ht="14.25" x14ac:dyDescent="0.2">
      <c r="A2155" s="7"/>
      <c r="B2155" s="30"/>
    </row>
    <row r="2156" spans="1:2" ht="14.25" x14ac:dyDescent="0.2">
      <c r="A2156" s="7"/>
      <c r="B2156" s="30"/>
    </row>
    <row r="2157" spans="1:2" ht="14.25" x14ac:dyDescent="0.2">
      <c r="A2157" s="7"/>
      <c r="B2157" s="30"/>
    </row>
    <row r="2158" spans="1:2" ht="14.25" x14ac:dyDescent="0.2">
      <c r="A2158" s="7"/>
      <c r="B2158" s="30"/>
    </row>
    <row r="2159" spans="1:2" ht="14.25" x14ac:dyDescent="0.2">
      <c r="A2159" s="7"/>
      <c r="B2159" s="30"/>
    </row>
    <row r="2160" spans="1:2" ht="14.25" x14ac:dyDescent="0.2">
      <c r="A2160" s="7"/>
      <c r="B2160" s="30"/>
    </row>
    <row r="2161" spans="1:2" ht="14.25" x14ac:dyDescent="0.2">
      <c r="A2161" s="7"/>
      <c r="B2161" s="30"/>
    </row>
    <row r="2162" spans="1:2" ht="14.25" x14ac:dyDescent="0.2">
      <c r="A2162" s="7"/>
      <c r="B2162" s="30"/>
    </row>
    <row r="2163" spans="1:2" ht="14.25" x14ac:dyDescent="0.2">
      <c r="A2163" s="7"/>
      <c r="B2163" s="30"/>
    </row>
    <row r="2164" spans="1:2" ht="14.25" x14ac:dyDescent="0.2">
      <c r="A2164" s="7"/>
      <c r="B2164" s="30"/>
    </row>
    <row r="2165" spans="1:2" ht="14.25" x14ac:dyDescent="0.2">
      <c r="A2165" s="7"/>
      <c r="B2165" s="30"/>
    </row>
    <row r="2166" spans="1:2" ht="14.25" x14ac:dyDescent="0.2">
      <c r="A2166" s="7"/>
      <c r="B2166" s="30"/>
    </row>
    <row r="2167" spans="1:2" ht="14.25" x14ac:dyDescent="0.2">
      <c r="A2167" s="7"/>
      <c r="B2167" s="30"/>
    </row>
    <row r="2168" spans="1:2" ht="14.25" x14ac:dyDescent="0.2">
      <c r="A2168" s="7"/>
      <c r="B2168" s="30"/>
    </row>
    <row r="2169" spans="1:2" ht="14.25" x14ac:dyDescent="0.2">
      <c r="A2169" s="7"/>
      <c r="B2169" s="30"/>
    </row>
    <row r="2170" spans="1:2" ht="14.25" x14ac:dyDescent="0.2">
      <c r="A2170" s="7"/>
      <c r="B2170" s="30"/>
    </row>
    <row r="2171" spans="1:2" ht="14.25" x14ac:dyDescent="0.2">
      <c r="A2171" s="7"/>
      <c r="B2171" s="30"/>
    </row>
    <row r="2172" spans="1:2" ht="14.25" x14ac:dyDescent="0.2">
      <c r="A2172" s="7"/>
      <c r="B2172" s="30"/>
    </row>
    <row r="2173" spans="1:2" ht="14.25" x14ac:dyDescent="0.2">
      <c r="A2173" s="7"/>
      <c r="B2173" s="30"/>
    </row>
    <row r="2174" spans="1:2" ht="14.25" x14ac:dyDescent="0.2">
      <c r="A2174" s="7"/>
      <c r="B2174" s="30"/>
    </row>
    <row r="2175" spans="1:2" ht="14.25" x14ac:dyDescent="0.2">
      <c r="A2175" s="7"/>
      <c r="B2175" s="30"/>
    </row>
    <row r="2176" spans="1:2" ht="14.25" x14ac:dyDescent="0.2">
      <c r="A2176" s="7"/>
      <c r="B2176" s="30"/>
    </row>
    <row r="2177" spans="1:2" ht="14.25" x14ac:dyDescent="0.2">
      <c r="A2177" s="7"/>
      <c r="B2177" s="30"/>
    </row>
    <row r="2178" spans="1:2" ht="14.25" x14ac:dyDescent="0.2">
      <c r="A2178" s="7"/>
      <c r="B2178" s="30"/>
    </row>
    <row r="2179" spans="1:2" ht="14.25" x14ac:dyDescent="0.2">
      <c r="A2179" s="7"/>
      <c r="B2179" s="30"/>
    </row>
    <row r="2180" spans="1:2" ht="14.25" x14ac:dyDescent="0.2">
      <c r="A2180" s="7"/>
      <c r="B2180" s="30"/>
    </row>
    <row r="2181" spans="1:2" ht="14.25" x14ac:dyDescent="0.2">
      <c r="A2181" s="7"/>
      <c r="B2181" s="30"/>
    </row>
    <row r="2182" spans="1:2" ht="14.25" x14ac:dyDescent="0.2">
      <c r="A2182" s="7"/>
      <c r="B2182" s="30"/>
    </row>
    <row r="2183" spans="1:2" ht="14.25" x14ac:dyDescent="0.2">
      <c r="A2183" s="7"/>
      <c r="B2183" s="30"/>
    </row>
    <row r="2184" spans="1:2" ht="14.25" x14ac:dyDescent="0.2">
      <c r="A2184" s="7"/>
      <c r="B2184" s="30"/>
    </row>
    <row r="2185" spans="1:2" ht="14.25" x14ac:dyDescent="0.2">
      <c r="A2185" s="7"/>
      <c r="B2185" s="30"/>
    </row>
    <row r="2186" spans="1:2" ht="14.25" x14ac:dyDescent="0.2">
      <c r="A2186" s="7"/>
      <c r="B2186" s="30"/>
    </row>
    <row r="2187" spans="1:2" ht="14.25" x14ac:dyDescent="0.2">
      <c r="A2187" s="7"/>
      <c r="B2187" s="30"/>
    </row>
    <row r="2188" spans="1:2" ht="14.25" x14ac:dyDescent="0.2">
      <c r="A2188" s="7"/>
      <c r="B2188" s="30"/>
    </row>
    <row r="2189" spans="1:2" ht="14.25" x14ac:dyDescent="0.2">
      <c r="A2189" s="7"/>
      <c r="B2189" s="30"/>
    </row>
    <row r="2190" spans="1:2" ht="14.25" x14ac:dyDescent="0.2">
      <c r="A2190" s="7"/>
      <c r="B2190" s="30"/>
    </row>
    <row r="2191" spans="1:2" ht="14.25" x14ac:dyDescent="0.2">
      <c r="A2191" s="7"/>
      <c r="B2191" s="30"/>
    </row>
    <row r="2192" spans="1:2" ht="14.25" x14ac:dyDescent="0.2">
      <c r="A2192" s="7"/>
      <c r="B2192" s="30"/>
    </row>
    <row r="2193" spans="1:2" ht="14.25" x14ac:dyDescent="0.2">
      <c r="A2193" s="7"/>
      <c r="B2193" s="30"/>
    </row>
    <row r="2194" spans="1:2" ht="14.25" x14ac:dyDescent="0.2">
      <c r="A2194" s="7"/>
      <c r="B2194" s="30"/>
    </row>
    <row r="2195" spans="1:2" ht="14.25" x14ac:dyDescent="0.2">
      <c r="A2195" s="7"/>
      <c r="B2195" s="30"/>
    </row>
    <row r="2196" spans="1:2" ht="14.25" x14ac:dyDescent="0.2">
      <c r="A2196" s="7"/>
      <c r="B2196" s="30"/>
    </row>
    <row r="2197" spans="1:2" ht="14.25" x14ac:dyDescent="0.2">
      <c r="A2197" s="7"/>
      <c r="B2197" s="30"/>
    </row>
    <row r="2198" spans="1:2" ht="14.25" x14ac:dyDescent="0.2">
      <c r="A2198" s="7"/>
      <c r="B2198" s="30"/>
    </row>
    <row r="2199" spans="1:2" ht="14.25" x14ac:dyDescent="0.2">
      <c r="A2199" s="7"/>
      <c r="B2199" s="30"/>
    </row>
    <row r="2200" spans="1:2" ht="14.25" x14ac:dyDescent="0.2">
      <c r="A2200" s="7"/>
      <c r="B2200" s="30"/>
    </row>
    <row r="2201" spans="1:2" ht="14.25" x14ac:dyDescent="0.2">
      <c r="A2201" s="7"/>
      <c r="B2201" s="30"/>
    </row>
    <row r="2202" spans="1:2" ht="14.25" x14ac:dyDescent="0.2">
      <c r="A2202" s="7"/>
      <c r="B2202" s="30"/>
    </row>
    <row r="2203" spans="1:2" ht="14.25" x14ac:dyDescent="0.2">
      <c r="A2203" s="7"/>
      <c r="B2203" s="30"/>
    </row>
    <row r="2204" spans="1:2" ht="14.25" x14ac:dyDescent="0.2">
      <c r="A2204" s="7"/>
      <c r="B2204" s="30"/>
    </row>
    <row r="2205" spans="1:2" ht="14.25" x14ac:dyDescent="0.2">
      <c r="A2205" s="7"/>
      <c r="B2205" s="30"/>
    </row>
    <row r="2206" spans="1:2" ht="14.25" x14ac:dyDescent="0.2">
      <c r="A2206" s="7"/>
      <c r="B2206" s="30"/>
    </row>
    <row r="2207" spans="1:2" ht="14.25" x14ac:dyDescent="0.2">
      <c r="A2207" s="7"/>
      <c r="B2207" s="30"/>
    </row>
    <row r="2208" spans="1:2" ht="14.25" x14ac:dyDescent="0.2">
      <c r="A2208" s="7"/>
      <c r="B2208" s="30"/>
    </row>
    <row r="2209" spans="1:2" ht="14.25" x14ac:dyDescent="0.2">
      <c r="A2209" s="7"/>
      <c r="B2209" s="30"/>
    </row>
    <row r="2210" spans="1:2" ht="14.25" x14ac:dyDescent="0.2">
      <c r="A2210" s="7"/>
      <c r="B2210" s="30"/>
    </row>
    <row r="2211" spans="1:2" ht="14.25" x14ac:dyDescent="0.2">
      <c r="A2211" s="7"/>
      <c r="B2211" s="30"/>
    </row>
    <row r="2212" spans="1:2" ht="14.25" x14ac:dyDescent="0.2">
      <c r="A2212" s="7"/>
      <c r="B2212" s="30"/>
    </row>
    <row r="2213" spans="1:2" ht="14.25" x14ac:dyDescent="0.2">
      <c r="A2213" s="7"/>
      <c r="B2213" s="30"/>
    </row>
    <row r="2214" spans="1:2" ht="14.25" x14ac:dyDescent="0.2">
      <c r="A2214" s="7"/>
      <c r="B2214" s="30"/>
    </row>
    <row r="2215" spans="1:2" ht="14.25" x14ac:dyDescent="0.2">
      <c r="A2215" s="7"/>
      <c r="B2215" s="30"/>
    </row>
    <row r="2216" spans="1:2" ht="14.25" x14ac:dyDescent="0.2">
      <c r="A2216" s="7"/>
      <c r="B2216" s="30"/>
    </row>
    <row r="2217" spans="1:2" ht="14.25" x14ac:dyDescent="0.2">
      <c r="A2217" s="7"/>
      <c r="B2217" s="30"/>
    </row>
    <row r="2218" spans="1:2" ht="14.25" x14ac:dyDescent="0.2">
      <c r="A2218" s="7"/>
      <c r="B2218" s="30"/>
    </row>
    <row r="2219" spans="1:2" ht="14.25" x14ac:dyDescent="0.2">
      <c r="A2219" s="7"/>
      <c r="B2219" s="30"/>
    </row>
    <row r="2220" spans="1:2" ht="14.25" x14ac:dyDescent="0.2">
      <c r="A2220" s="7"/>
      <c r="B2220" s="30"/>
    </row>
    <row r="2221" spans="1:2" ht="14.25" x14ac:dyDescent="0.2">
      <c r="A2221" s="7"/>
      <c r="B2221" s="30"/>
    </row>
    <row r="2222" spans="1:2" ht="14.25" x14ac:dyDescent="0.2">
      <c r="A2222" s="7"/>
      <c r="B2222" s="30"/>
    </row>
    <row r="2223" spans="1:2" ht="14.25" x14ac:dyDescent="0.2">
      <c r="A2223" s="7"/>
      <c r="B2223" s="30"/>
    </row>
    <row r="2224" spans="1:2" ht="14.25" x14ac:dyDescent="0.2">
      <c r="A2224" s="7"/>
      <c r="B2224" s="30"/>
    </row>
    <row r="2225" spans="1:2" ht="14.25" x14ac:dyDescent="0.2">
      <c r="A2225" s="7"/>
      <c r="B2225" s="30"/>
    </row>
    <row r="2226" spans="1:2" ht="14.25" x14ac:dyDescent="0.2">
      <c r="A2226" s="7"/>
      <c r="B2226" s="30"/>
    </row>
    <row r="2227" spans="1:2" ht="14.25" x14ac:dyDescent="0.2">
      <c r="A2227" s="7"/>
      <c r="B2227" s="30"/>
    </row>
    <row r="2228" spans="1:2" ht="14.25" x14ac:dyDescent="0.2">
      <c r="A2228" s="7"/>
      <c r="B2228" s="30"/>
    </row>
    <row r="2229" spans="1:2" ht="14.25" x14ac:dyDescent="0.2">
      <c r="A2229" s="7"/>
      <c r="B2229" s="30"/>
    </row>
    <row r="2230" spans="1:2" ht="14.25" x14ac:dyDescent="0.2">
      <c r="A2230" s="7"/>
      <c r="B2230" s="30"/>
    </row>
    <row r="2231" spans="1:2" ht="14.25" x14ac:dyDescent="0.2">
      <c r="A2231" s="7"/>
      <c r="B2231" s="30"/>
    </row>
    <row r="2232" spans="1:2" ht="14.25" x14ac:dyDescent="0.2">
      <c r="A2232" s="7"/>
      <c r="B2232" s="30"/>
    </row>
    <row r="2233" spans="1:2" ht="14.25" x14ac:dyDescent="0.2">
      <c r="A2233" s="7"/>
      <c r="B2233" s="30"/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L2233"/>
  <sheetViews>
    <sheetView workbookViewId="0">
      <pane xSplit="2" ySplit="12" topLeftCell="E13" activePane="bottomRight" state="frozen"/>
      <selection pane="topRight" activeCell="C1" sqref="C1"/>
      <selection pane="bottomLeft" activeCell="A13" sqref="A13"/>
      <selection pane="bottomRight"/>
    </sheetView>
  </sheetViews>
  <sheetFormatPr defaultRowHeight="11.25" x14ac:dyDescent="0.2"/>
  <cols>
    <col min="1" max="1" width="2.28515625" style="1" customWidth="1"/>
    <col min="2" max="2" width="92.85546875" style="2" customWidth="1"/>
    <col min="3" max="12" width="9.7109375" style="7" customWidth="1"/>
    <col min="13" max="145" width="9.140625" style="7"/>
    <col min="146" max="146" width="1.7109375" style="7" customWidth="1"/>
    <col min="147" max="147" width="73.5703125" style="7" customWidth="1"/>
    <col min="148" max="148" width="14" style="7" customWidth="1"/>
    <col min="149" max="157" width="9.7109375" style="7" customWidth="1"/>
    <col min="158" max="159" width="9.140625" style="7" customWidth="1"/>
    <col min="160" max="160" width="10.28515625" style="7" customWidth="1"/>
    <col min="161" max="161" width="9.42578125" style="7" customWidth="1"/>
    <col min="162" max="162" width="9.85546875" style="7" bestFit="1" customWidth="1"/>
    <col min="163" max="163" width="15.7109375" style="7" bestFit="1" customWidth="1"/>
    <col min="164" max="401" width="9.140625" style="7"/>
    <col min="402" max="402" width="1.7109375" style="7" customWidth="1"/>
    <col min="403" max="403" width="73.5703125" style="7" customWidth="1"/>
    <col min="404" max="404" width="14" style="7" customWidth="1"/>
    <col min="405" max="413" width="9.7109375" style="7" customWidth="1"/>
    <col min="414" max="415" width="9.140625" style="7" customWidth="1"/>
    <col min="416" max="416" width="10.28515625" style="7" customWidth="1"/>
    <col min="417" max="417" width="9.42578125" style="7" customWidth="1"/>
    <col min="418" max="418" width="9.85546875" style="7" bestFit="1" customWidth="1"/>
    <col min="419" max="419" width="15.7109375" style="7" bestFit="1" customWidth="1"/>
    <col min="420" max="657" width="9.140625" style="7"/>
    <col min="658" max="658" width="1.7109375" style="7" customWidth="1"/>
    <col min="659" max="659" width="73.5703125" style="7" customWidth="1"/>
    <col min="660" max="660" width="14" style="7" customWidth="1"/>
    <col min="661" max="669" width="9.7109375" style="7" customWidth="1"/>
    <col min="670" max="671" width="9.140625" style="7" customWidth="1"/>
    <col min="672" max="672" width="10.28515625" style="7" customWidth="1"/>
    <col min="673" max="673" width="9.42578125" style="7" customWidth="1"/>
    <col min="674" max="674" width="9.85546875" style="7" bestFit="1" customWidth="1"/>
    <col min="675" max="675" width="15.7109375" style="7" bestFit="1" customWidth="1"/>
    <col min="676" max="913" width="9.140625" style="7"/>
    <col min="914" max="914" width="1.7109375" style="7" customWidth="1"/>
    <col min="915" max="915" width="73.5703125" style="7" customWidth="1"/>
    <col min="916" max="916" width="14" style="7" customWidth="1"/>
    <col min="917" max="925" width="9.7109375" style="7" customWidth="1"/>
    <col min="926" max="927" width="9.140625" style="7" customWidth="1"/>
    <col min="928" max="928" width="10.28515625" style="7" customWidth="1"/>
    <col min="929" max="929" width="9.42578125" style="7" customWidth="1"/>
    <col min="930" max="930" width="9.85546875" style="7" bestFit="1" customWidth="1"/>
    <col min="931" max="931" width="15.7109375" style="7" bestFit="1" customWidth="1"/>
    <col min="932" max="1169" width="9.140625" style="7"/>
    <col min="1170" max="1170" width="1.7109375" style="7" customWidth="1"/>
    <col min="1171" max="1171" width="73.5703125" style="7" customWidth="1"/>
    <col min="1172" max="1172" width="14" style="7" customWidth="1"/>
    <col min="1173" max="1181" width="9.7109375" style="7" customWidth="1"/>
    <col min="1182" max="1183" width="9.140625" style="7" customWidth="1"/>
    <col min="1184" max="1184" width="10.28515625" style="7" customWidth="1"/>
    <col min="1185" max="1185" width="9.42578125" style="7" customWidth="1"/>
    <col min="1186" max="1186" width="9.85546875" style="7" bestFit="1" customWidth="1"/>
    <col min="1187" max="1187" width="15.7109375" style="7" bestFit="1" customWidth="1"/>
    <col min="1188" max="1425" width="9.140625" style="7"/>
    <col min="1426" max="1426" width="1.7109375" style="7" customWidth="1"/>
    <col min="1427" max="1427" width="73.5703125" style="7" customWidth="1"/>
    <col min="1428" max="1428" width="14" style="7" customWidth="1"/>
    <col min="1429" max="1437" width="9.7109375" style="7" customWidth="1"/>
    <col min="1438" max="1439" width="9.140625" style="7" customWidth="1"/>
    <col min="1440" max="1440" width="10.28515625" style="7" customWidth="1"/>
    <col min="1441" max="1441" width="9.42578125" style="7" customWidth="1"/>
    <col min="1442" max="1442" width="9.85546875" style="7" bestFit="1" customWidth="1"/>
    <col min="1443" max="1443" width="15.7109375" style="7" bestFit="1" customWidth="1"/>
    <col min="1444" max="1681" width="9.140625" style="7"/>
    <col min="1682" max="1682" width="1.7109375" style="7" customWidth="1"/>
    <col min="1683" max="1683" width="73.5703125" style="7" customWidth="1"/>
    <col min="1684" max="1684" width="14" style="7" customWidth="1"/>
    <col min="1685" max="1693" width="9.7109375" style="7" customWidth="1"/>
    <col min="1694" max="1695" width="9.140625" style="7" customWidth="1"/>
    <col min="1696" max="1696" width="10.28515625" style="7" customWidth="1"/>
    <col min="1697" max="1697" width="9.42578125" style="7" customWidth="1"/>
    <col min="1698" max="1698" width="9.85546875" style="7" bestFit="1" customWidth="1"/>
    <col min="1699" max="1699" width="15.7109375" style="7" bestFit="1" customWidth="1"/>
    <col min="1700" max="1937" width="9.140625" style="7"/>
    <col min="1938" max="1938" width="1.7109375" style="7" customWidth="1"/>
    <col min="1939" max="1939" width="73.5703125" style="7" customWidth="1"/>
    <col min="1940" max="1940" width="14" style="7" customWidth="1"/>
    <col min="1941" max="1949" width="9.7109375" style="7" customWidth="1"/>
    <col min="1950" max="1951" width="9.140625" style="7" customWidth="1"/>
    <col min="1952" max="1952" width="10.28515625" style="7" customWidth="1"/>
    <col min="1953" max="1953" width="9.42578125" style="7" customWidth="1"/>
    <col min="1954" max="1954" width="9.85546875" style="7" bestFit="1" customWidth="1"/>
    <col min="1955" max="1955" width="15.7109375" style="7" bestFit="1" customWidth="1"/>
    <col min="1956" max="2193" width="9.140625" style="7"/>
    <col min="2194" max="2194" width="1.7109375" style="7" customWidth="1"/>
    <col min="2195" max="2195" width="73.5703125" style="7" customWidth="1"/>
    <col min="2196" max="2196" width="14" style="7" customWidth="1"/>
    <col min="2197" max="2205" width="9.7109375" style="7" customWidth="1"/>
    <col min="2206" max="2207" width="9.140625" style="7" customWidth="1"/>
    <col min="2208" max="2208" width="10.28515625" style="7" customWidth="1"/>
    <col min="2209" max="2209" width="9.42578125" style="7" customWidth="1"/>
    <col min="2210" max="2210" width="9.85546875" style="7" bestFit="1" customWidth="1"/>
    <col min="2211" max="2211" width="15.7109375" style="7" bestFit="1" customWidth="1"/>
    <col min="2212" max="2449" width="9.140625" style="7"/>
    <col min="2450" max="2450" width="1.7109375" style="7" customWidth="1"/>
    <col min="2451" max="2451" width="73.5703125" style="7" customWidth="1"/>
    <col min="2452" max="2452" width="14" style="7" customWidth="1"/>
    <col min="2453" max="2461" width="9.7109375" style="7" customWidth="1"/>
    <col min="2462" max="2463" width="9.140625" style="7" customWidth="1"/>
    <col min="2464" max="2464" width="10.28515625" style="7" customWidth="1"/>
    <col min="2465" max="2465" width="9.42578125" style="7" customWidth="1"/>
    <col min="2466" max="2466" width="9.85546875" style="7" bestFit="1" customWidth="1"/>
    <col min="2467" max="2467" width="15.7109375" style="7" bestFit="1" customWidth="1"/>
    <col min="2468" max="2705" width="9.140625" style="7"/>
    <col min="2706" max="2706" width="1.7109375" style="7" customWidth="1"/>
    <col min="2707" max="2707" width="73.5703125" style="7" customWidth="1"/>
    <col min="2708" max="2708" width="14" style="7" customWidth="1"/>
    <col min="2709" max="2717" width="9.7109375" style="7" customWidth="1"/>
    <col min="2718" max="2719" width="9.140625" style="7" customWidth="1"/>
    <col min="2720" max="2720" width="10.28515625" style="7" customWidth="1"/>
    <col min="2721" max="2721" width="9.42578125" style="7" customWidth="1"/>
    <col min="2722" max="2722" width="9.85546875" style="7" bestFit="1" customWidth="1"/>
    <col min="2723" max="2723" width="15.7109375" style="7" bestFit="1" customWidth="1"/>
    <col min="2724" max="2961" width="9.140625" style="7"/>
    <col min="2962" max="2962" width="1.7109375" style="7" customWidth="1"/>
    <col min="2963" max="2963" width="73.5703125" style="7" customWidth="1"/>
    <col min="2964" max="2964" width="14" style="7" customWidth="1"/>
    <col min="2965" max="2973" width="9.7109375" style="7" customWidth="1"/>
    <col min="2974" max="2975" width="9.140625" style="7" customWidth="1"/>
    <col min="2976" max="2976" width="10.28515625" style="7" customWidth="1"/>
    <col min="2977" max="2977" width="9.42578125" style="7" customWidth="1"/>
    <col min="2978" max="2978" width="9.85546875" style="7" bestFit="1" customWidth="1"/>
    <col min="2979" max="2979" width="15.7109375" style="7" bestFit="1" customWidth="1"/>
    <col min="2980" max="3217" width="9.140625" style="7"/>
    <col min="3218" max="3218" width="1.7109375" style="7" customWidth="1"/>
    <col min="3219" max="3219" width="73.5703125" style="7" customWidth="1"/>
    <col min="3220" max="3220" width="14" style="7" customWidth="1"/>
    <col min="3221" max="3229" width="9.7109375" style="7" customWidth="1"/>
    <col min="3230" max="3231" width="9.140625" style="7" customWidth="1"/>
    <col min="3232" max="3232" width="10.28515625" style="7" customWidth="1"/>
    <col min="3233" max="3233" width="9.42578125" style="7" customWidth="1"/>
    <col min="3234" max="3234" width="9.85546875" style="7" bestFit="1" customWidth="1"/>
    <col min="3235" max="3235" width="15.7109375" style="7" bestFit="1" customWidth="1"/>
    <col min="3236" max="3473" width="9.140625" style="7"/>
    <col min="3474" max="3474" width="1.7109375" style="7" customWidth="1"/>
    <col min="3475" max="3475" width="73.5703125" style="7" customWidth="1"/>
    <col min="3476" max="3476" width="14" style="7" customWidth="1"/>
    <col min="3477" max="3485" width="9.7109375" style="7" customWidth="1"/>
    <col min="3486" max="3487" width="9.140625" style="7" customWidth="1"/>
    <col min="3488" max="3488" width="10.28515625" style="7" customWidth="1"/>
    <col min="3489" max="3489" width="9.42578125" style="7" customWidth="1"/>
    <col min="3490" max="3490" width="9.85546875" style="7" bestFit="1" customWidth="1"/>
    <col min="3491" max="3491" width="15.7109375" style="7" bestFit="1" customWidth="1"/>
    <col min="3492" max="3729" width="9.140625" style="7"/>
    <col min="3730" max="3730" width="1.7109375" style="7" customWidth="1"/>
    <col min="3731" max="3731" width="73.5703125" style="7" customWidth="1"/>
    <col min="3732" max="3732" width="14" style="7" customWidth="1"/>
    <col min="3733" max="3741" width="9.7109375" style="7" customWidth="1"/>
    <col min="3742" max="3743" width="9.140625" style="7" customWidth="1"/>
    <col min="3744" max="3744" width="10.28515625" style="7" customWidth="1"/>
    <col min="3745" max="3745" width="9.42578125" style="7" customWidth="1"/>
    <col min="3746" max="3746" width="9.85546875" style="7" bestFit="1" customWidth="1"/>
    <col min="3747" max="3747" width="15.7109375" style="7" bestFit="1" customWidth="1"/>
    <col min="3748" max="3985" width="9.140625" style="7"/>
    <col min="3986" max="3986" width="1.7109375" style="7" customWidth="1"/>
    <col min="3987" max="3987" width="73.5703125" style="7" customWidth="1"/>
    <col min="3988" max="3988" width="14" style="7" customWidth="1"/>
    <col min="3989" max="3997" width="9.7109375" style="7" customWidth="1"/>
    <col min="3998" max="3999" width="9.140625" style="7" customWidth="1"/>
    <col min="4000" max="4000" width="10.28515625" style="7" customWidth="1"/>
    <col min="4001" max="4001" width="9.42578125" style="7" customWidth="1"/>
    <col min="4002" max="4002" width="9.85546875" style="7" bestFit="1" customWidth="1"/>
    <col min="4003" max="4003" width="15.7109375" style="7" bestFit="1" customWidth="1"/>
    <col min="4004" max="4241" width="9.140625" style="7"/>
    <col min="4242" max="4242" width="1.7109375" style="7" customWidth="1"/>
    <col min="4243" max="4243" width="73.5703125" style="7" customWidth="1"/>
    <col min="4244" max="4244" width="14" style="7" customWidth="1"/>
    <col min="4245" max="4253" width="9.7109375" style="7" customWidth="1"/>
    <col min="4254" max="4255" width="9.140625" style="7" customWidth="1"/>
    <col min="4256" max="4256" width="10.28515625" style="7" customWidth="1"/>
    <col min="4257" max="4257" width="9.42578125" style="7" customWidth="1"/>
    <col min="4258" max="4258" width="9.85546875" style="7" bestFit="1" customWidth="1"/>
    <col min="4259" max="4259" width="15.7109375" style="7" bestFit="1" customWidth="1"/>
    <col min="4260" max="4497" width="9.140625" style="7"/>
    <col min="4498" max="4498" width="1.7109375" style="7" customWidth="1"/>
    <col min="4499" max="4499" width="73.5703125" style="7" customWidth="1"/>
    <col min="4500" max="4500" width="14" style="7" customWidth="1"/>
    <col min="4501" max="4509" width="9.7109375" style="7" customWidth="1"/>
    <col min="4510" max="4511" width="9.140625" style="7" customWidth="1"/>
    <col min="4512" max="4512" width="10.28515625" style="7" customWidth="1"/>
    <col min="4513" max="4513" width="9.42578125" style="7" customWidth="1"/>
    <col min="4514" max="4514" width="9.85546875" style="7" bestFit="1" customWidth="1"/>
    <col min="4515" max="4515" width="15.7109375" style="7" bestFit="1" customWidth="1"/>
    <col min="4516" max="4753" width="9.140625" style="7"/>
    <col min="4754" max="4754" width="1.7109375" style="7" customWidth="1"/>
    <col min="4755" max="4755" width="73.5703125" style="7" customWidth="1"/>
    <col min="4756" max="4756" width="14" style="7" customWidth="1"/>
    <col min="4757" max="4765" width="9.7109375" style="7" customWidth="1"/>
    <col min="4766" max="4767" width="9.140625" style="7" customWidth="1"/>
    <col min="4768" max="4768" width="10.28515625" style="7" customWidth="1"/>
    <col min="4769" max="4769" width="9.42578125" style="7" customWidth="1"/>
    <col min="4770" max="4770" width="9.85546875" style="7" bestFit="1" customWidth="1"/>
    <col min="4771" max="4771" width="15.7109375" style="7" bestFit="1" customWidth="1"/>
    <col min="4772" max="5009" width="9.140625" style="7"/>
    <col min="5010" max="5010" width="1.7109375" style="7" customWidth="1"/>
    <col min="5011" max="5011" width="73.5703125" style="7" customWidth="1"/>
    <col min="5012" max="5012" width="14" style="7" customWidth="1"/>
    <col min="5013" max="5021" width="9.7109375" style="7" customWidth="1"/>
    <col min="5022" max="5023" width="9.140625" style="7" customWidth="1"/>
    <col min="5024" max="5024" width="10.28515625" style="7" customWidth="1"/>
    <col min="5025" max="5025" width="9.42578125" style="7" customWidth="1"/>
    <col min="5026" max="5026" width="9.85546875" style="7" bestFit="1" customWidth="1"/>
    <col min="5027" max="5027" width="15.7109375" style="7" bestFit="1" customWidth="1"/>
    <col min="5028" max="5265" width="9.140625" style="7"/>
    <col min="5266" max="5266" width="1.7109375" style="7" customWidth="1"/>
    <col min="5267" max="5267" width="73.5703125" style="7" customWidth="1"/>
    <col min="5268" max="5268" width="14" style="7" customWidth="1"/>
    <col min="5269" max="5277" width="9.7109375" style="7" customWidth="1"/>
    <col min="5278" max="5279" width="9.140625" style="7" customWidth="1"/>
    <col min="5280" max="5280" width="10.28515625" style="7" customWidth="1"/>
    <col min="5281" max="5281" width="9.42578125" style="7" customWidth="1"/>
    <col min="5282" max="5282" width="9.85546875" style="7" bestFit="1" customWidth="1"/>
    <col min="5283" max="5283" width="15.7109375" style="7" bestFit="1" customWidth="1"/>
    <col min="5284" max="5521" width="9.140625" style="7"/>
    <col min="5522" max="5522" width="1.7109375" style="7" customWidth="1"/>
    <col min="5523" max="5523" width="73.5703125" style="7" customWidth="1"/>
    <col min="5524" max="5524" width="14" style="7" customWidth="1"/>
    <col min="5525" max="5533" width="9.7109375" style="7" customWidth="1"/>
    <col min="5534" max="5535" width="9.140625" style="7" customWidth="1"/>
    <col min="5536" max="5536" width="10.28515625" style="7" customWidth="1"/>
    <col min="5537" max="5537" width="9.42578125" style="7" customWidth="1"/>
    <col min="5538" max="5538" width="9.85546875" style="7" bestFit="1" customWidth="1"/>
    <col min="5539" max="5539" width="15.7109375" style="7" bestFit="1" customWidth="1"/>
    <col min="5540" max="5777" width="9.140625" style="7"/>
    <col min="5778" max="5778" width="1.7109375" style="7" customWidth="1"/>
    <col min="5779" max="5779" width="73.5703125" style="7" customWidth="1"/>
    <col min="5780" max="5780" width="14" style="7" customWidth="1"/>
    <col min="5781" max="5789" width="9.7109375" style="7" customWidth="1"/>
    <col min="5790" max="5791" width="9.140625" style="7" customWidth="1"/>
    <col min="5792" max="5792" width="10.28515625" style="7" customWidth="1"/>
    <col min="5793" max="5793" width="9.42578125" style="7" customWidth="1"/>
    <col min="5794" max="5794" width="9.85546875" style="7" bestFit="1" customWidth="1"/>
    <col min="5795" max="5795" width="15.7109375" style="7" bestFit="1" customWidth="1"/>
    <col min="5796" max="6033" width="9.140625" style="7"/>
    <col min="6034" max="6034" width="1.7109375" style="7" customWidth="1"/>
    <col min="6035" max="6035" width="73.5703125" style="7" customWidth="1"/>
    <col min="6036" max="6036" width="14" style="7" customWidth="1"/>
    <col min="6037" max="6045" width="9.7109375" style="7" customWidth="1"/>
    <col min="6046" max="6047" width="9.140625" style="7" customWidth="1"/>
    <col min="6048" max="6048" width="10.28515625" style="7" customWidth="1"/>
    <col min="6049" max="6049" width="9.42578125" style="7" customWidth="1"/>
    <col min="6050" max="6050" width="9.85546875" style="7" bestFit="1" customWidth="1"/>
    <col min="6051" max="6051" width="15.7109375" style="7" bestFit="1" customWidth="1"/>
    <col min="6052" max="6289" width="9.140625" style="7"/>
    <col min="6290" max="6290" width="1.7109375" style="7" customWidth="1"/>
    <col min="6291" max="6291" width="73.5703125" style="7" customWidth="1"/>
    <col min="6292" max="6292" width="14" style="7" customWidth="1"/>
    <col min="6293" max="6301" width="9.7109375" style="7" customWidth="1"/>
    <col min="6302" max="6303" width="9.140625" style="7" customWidth="1"/>
    <col min="6304" max="6304" width="10.28515625" style="7" customWidth="1"/>
    <col min="6305" max="6305" width="9.42578125" style="7" customWidth="1"/>
    <col min="6306" max="6306" width="9.85546875" style="7" bestFit="1" customWidth="1"/>
    <col min="6307" max="6307" width="15.7109375" style="7" bestFit="1" customWidth="1"/>
    <col min="6308" max="6545" width="9.140625" style="7"/>
    <col min="6546" max="6546" width="1.7109375" style="7" customWidth="1"/>
    <col min="6547" max="6547" width="73.5703125" style="7" customWidth="1"/>
    <col min="6548" max="6548" width="14" style="7" customWidth="1"/>
    <col min="6549" max="6557" width="9.7109375" style="7" customWidth="1"/>
    <col min="6558" max="6559" width="9.140625" style="7" customWidth="1"/>
    <col min="6560" max="6560" width="10.28515625" style="7" customWidth="1"/>
    <col min="6561" max="6561" width="9.42578125" style="7" customWidth="1"/>
    <col min="6562" max="6562" width="9.85546875" style="7" bestFit="1" customWidth="1"/>
    <col min="6563" max="6563" width="15.7109375" style="7" bestFit="1" customWidth="1"/>
    <col min="6564" max="6801" width="9.140625" style="7"/>
    <col min="6802" max="6802" width="1.7109375" style="7" customWidth="1"/>
    <col min="6803" max="6803" width="73.5703125" style="7" customWidth="1"/>
    <col min="6804" max="6804" width="14" style="7" customWidth="1"/>
    <col min="6805" max="6813" width="9.7109375" style="7" customWidth="1"/>
    <col min="6814" max="6815" width="9.140625" style="7" customWidth="1"/>
    <col min="6816" max="6816" width="10.28515625" style="7" customWidth="1"/>
    <col min="6817" max="6817" width="9.42578125" style="7" customWidth="1"/>
    <col min="6818" max="6818" width="9.85546875" style="7" bestFit="1" customWidth="1"/>
    <col min="6819" max="6819" width="15.7109375" style="7" bestFit="1" customWidth="1"/>
    <col min="6820" max="7057" width="9.140625" style="7"/>
    <col min="7058" max="7058" width="1.7109375" style="7" customWidth="1"/>
    <col min="7059" max="7059" width="73.5703125" style="7" customWidth="1"/>
    <col min="7060" max="7060" width="14" style="7" customWidth="1"/>
    <col min="7061" max="7069" width="9.7109375" style="7" customWidth="1"/>
    <col min="7070" max="7071" width="9.140625" style="7" customWidth="1"/>
    <col min="7072" max="7072" width="10.28515625" style="7" customWidth="1"/>
    <col min="7073" max="7073" width="9.42578125" style="7" customWidth="1"/>
    <col min="7074" max="7074" width="9.85546875" style="7" bestFit="1" customWidth="1"/>
    <col min="7075" max="7075" width="15.7109375" style="7" bestFit="1" customWidth="1"/>
    <col min="7076" max="7313" width="9.140625" style="7"/>
    <col min="7314" max="7314" width="1.7109375" style="7" customWidth="1"/>
    <col min="7315" max="7315" width="73.5703125" style="7" customWidth="1"/>
    <col min="7316" max="7316" width="14" style="7" customWidth="1"/>
    <col min="7317" max="7325" width="9.7109375" style="7" customWidth="1"/>
    <col min="7326" max="7327" width="9.140625" style="7" customWidth="1"/>
    <col min="7328" max="7328" width="10.28515625" style="7" customWidth="1"/>
    <col min="7329" max="7329" width="9.42578125" style="7" customWidth="1"/>
    <col min="7330" max="7330" width="9.85546875" style="7" bestFit="1" customWidth="1"/>
    <col min="7331" max="7331" width="15.7109375" style="7" bestFit="1" customWidth="1"/>
    <col min="7332" max="7569" width="9.140625" style="7"/>
    <col min="7570" max="7570" width="1.7109375" style="7" customWidth="1"/>
    <col min="7571" max="7571" width="73.5703125" style="7" customWidth="1"/>
    <col min="7572" max="7572" width="14" style="7" customWidth="1"/>
    <col min="7573" max="7581" width="9.7109375" style="7" customWidth="1"/>
    <col min="7582" max="7583" width="9.140625" style="7" customWidth="1"/>
    <col min="7584" max="7584" width="10.28515625" style="7" customWidth="1"/>
    <col min="7585" max="7585" width="9.42578125" style="7" customWidth="1"/>
    <col min="7586" max="7586" width="9.85546875" style="7" bestFit="1" customWidth="1"/>
    <col min="7587" max="7587" width="15.7109375" style="7" bestFit="1" customWidth="1"/>
    <col min="7588" max="7825" width="9.140625" style="7"/>
    <col min="7826" max="7826" width="1.7109375" style="7" customWidth="1"/>
    <col min="7827" max="7827" width="73.5703125" style="7" customWidth="1"/>
    <col min="7828" max="7828" width="14" style="7" customWidth="1"/>
    <col min="7829" max="7837" width="9.7109375" style="7" customWidth="1"/>
    <col min="7838" max="7839" width="9.140625" style="7" customWidth="1"/>
    <col min="7840" max="7840" width="10.28515625" style="7" customWidth="1"/>
    <col min="7841" max="7841" width="9.42578125" style="7" customWidth="1"/>
    <col min="7842" max="7842" width="9.85546875" style="7" bestFit="1" customWidth="1"/>
    <col min="7843" max="7843" width="15.7109375" style="7" bestFit="1" customWidth="1"/>
    <col min="7844" max="8081" width="9.140625" style="7"/>
    <col min="8082" max="8082" width="1.7109375" style="7" customWidth="1"/>
    <col min="8083" max="8083" width="73.5703125" style="7" customWidth="1"/>
    <col min="8084" max="8084" width="14" style="7" customWidth="1"/>
    <col min="8085" max="8093" width="9.7109375" style="7" customWidth="1"/>
    <col min="8094" max="8095" width="9.140625" style="7" customWidth="1"/>
    <col min="8096" max="8096" width="10.28515625" style="7" customWidth="1"/>
    <col min="8097" max="8097" width="9.42578125" style="7" customWidth="1"/>
    <col min="8098" max="8098" width="9.85546875" style="7" bestFit="1" customWidth="1"/>
    <col min="8099" max="8099" width="15.7109375" style="7" bestFit="1" customWidth="1"/>
    <col min="8100" max="8337" width="9.140625" style="7"/>
    <col min="8338" max="8338" width="1.7109375" style="7" customWidth="1"/>
    <col min="8339" max="8339" width="73.5703125" style="7" customWidth="1"/>
    <col min="8340" max="8340" width="14" style="7" customWidth="1"/>
    <col min="8341" max="8349" width="9.7109375" style="7" customWidth="1"/>
    <col min="8350" max="8351" width="9.140625" style="7" customWidth="1"/>
    <col min="8352" max="8352" width="10.28515625" style="7" customWidth="1"/>
    <col min="8353" max="8353" width="9.42578125" style="7" customWidth="1"/>
    <col min="8354" max="8354" width="9.85546875" style="7" bestFit="1" customWidth="1"/>
    <col min="8355" max="8355" width="15.7109375" style="7" bestFit="1" customWidth="1"/>
    <col min="8356" max="8593" width="9.140625" style="7"/>
    <col min="8594" max="8594" width="1.7109375" style="7" customWidth="1"/>
    <col min="8595" max="8595" width="73.5703125" style="7" customWidth="1"/>
    <col min="8596" max="8596" width="14" style="7" customWidth="1"/>
    <col min="8597" max="8605" width="9.7109375" style="7" customWidth="1"/>
    <col min="8606" max="8607" width="9.140625" style="7" customWidth="1"/>
    <col min="8608" max="8608" width="10.28515625" style="7" customWidth="1"/>
    <col min="8609" max="8609" width="9.42578125" style="7" customWidth="1"/>
    <col min="8610" max="8610" width="9.85546875" style="7" bestFit="1" customWidth="1"/>
    <col min="8611" max="8611" width="15.7109375" style="7" bestFit="1" customWidth="1"/>
    <col min="8612" max="8849" width="9.140625" style="7"/>
    <col min="8850" max="8850" width="1.7109375" style="7" customWidth="1"/>
    <col min="8851" max="8851" width="73.5703125" style="7" customWidth="1"/>
    <col min="8852" max="8852" width="14" style="7" customWidth="1"/>
    <col min="8853" max="8861" width="9.7109375" style="7" customWidth="1"/>
    <col min="8862" max="8863" width="9.140625" style="7" customWidth="1"/>
    <col min="8864" max="8864" width="10.28515625" style="7" customWidth="1"/>
    <col min="8865" max="8865" width="9.42578125" style="7" customWidth="1"/>
    <col min="8866" max="8866" width="9.85546875" style="7" bestFit="1" customWidth="1"/>
    <col min="8867" max="8867" width="15.7109375" style="7" bestFit="1" customWidth="1"/>
    <col min="8868" max="9105" width="9.140625" style="7"/>
    <col min="9106" max="9106" width="1.7109375" style="7" customWidth="1"/>
    <col min="9107" max="9107" width="73.5703125" style="7" customWidth="1"/>
    <col min="9108" max="9108" width="14" style="7" customWidth="1"/>
    <col min="9109" max="9117" width="9.7109375" style="7" customWidth="1"/>
    <col min="9118" max="9119" width="9.140625" style="7" customWidth="1"/>
    <col min="9120" max="9120" width="10.28515625" style="7" customWidth="1"/>
    <col min="9121" max="9121" width="9.42578125" style="7" customWidth="1"/>
    <col min="9122" max="9122" width="9.85546875" style="7" bestFit="1" customWidth="1"/>
    <col min="9123" max="9123" width="15.7109375" style="7" bestFit="1" customWidth="1"/>
    <col min="9124" max="9361" width="9.140625" style="7"/>
    <col min="9362" max="9362" width="1.7109375" style="7" customWidth="1"/>
    <col min="9363" max="9363" width="73.5703125" style="7" customWidth="1"/>
    <col min="9364" max="9364" width="14" style="7" customWidth="1"/>
    <col min="9365" max="9373" width="9.7109375" style="7" customWidth="1"/>
    <col min="9374" max="9375" width="9.140625" style="7" customWidth="1"/>
    <col min="9376" max="9376" width="10.28515625" style="7" customWidth="1"/>
    <col min="9377" max="9377" width="9.42578125" style="7" customWidth="1"/>
    <col min="9378" max="9378" width="9.85546875" style="7" bestFit="1" customWidth="1"/>
    <col min="9379" max="9379" width="15.7109375" style="7" bestFit="1" customWidth="1"/>
    <col min="9380" max="9617" width="9.140625" style="7"/>
    <col min="9618" max="9618" width="1.7109375" style="7" customWidth="1"/>
    <col min="9619" max="9619" width="73.5703125" style="7" customWidth="1"/>
    <col min="9620" max="9620" width="14" style="7" customWidth="1"/>
    <col min="9621" max="9629" width="9.7109375" style="7" customWidth="1"/>
    <col min="9630" max="9631" width="9.140625" style="7" customWidth="1"/>
    <col min="9632" max="9632" width="10.28515625" style="7" customWidth="1"/>
    <col min="9633" max="9633" width="9.42578125" style="7" customWidth="1"/>
    <col min="9634" max="9634" width="9.85546875" style="7" bestFit="1" customWidth="1"/>
    <col min="9635" max="9635" width="15.7109375" style="7" bestFit="1" customWidth="1"/>
    <col min="9636" max="9873" width="9.140625" style="7"/>
    <col min="9874" max="9874" width="1.7109375" style="7" customWidth="1"/>
    <col min="9875" max="9875" width="73.5703125" style="7" customWidth="1"/>
    <col min="9876" max="9876" width="14" style="7" customWidth="1"/>
    <col min="9877" max="9885" width="9.7109375" style="7" customWidth="1"/>
    <col min="9886" max="9887" width="9.140625" style="7" customWidth="1"/>
    <col min="9888" max="9888" width="10.28515625" style="7" customWidth="1"/>
    <col min="9889" max="9889" width="9.42578125" style="7" customWidth="1"/>
    <col min="9890" max="9890" width="9.85546875" style="7" bestFit="1" customWidth="1"/>
    <col min="9891" max="9891" width="15.7109375" style="7" bestFit="1" customWidth="1"/>
    <col min="9892" max="10129" width="9.140625" style="7"/>
    <col min="10130" max="10130" width="1.7109375" style="7" customWidth="1"/>
    <col min="10131" max="10131" width="73.5703125" style="7" customWidth="1"/>
    <col min="10132" max="10132" width="14" style="7" customWidth="1"/>
    <col min="10133" max="10141" width="9.7109375" style="7" customWidth="1"/>
    <col min="10142" max="10143" width="9.140625" style="7" customWidth="1"/>
    <col min="10144" max="10144" width="10.28515625" style="7" customWidth="1"/>
    <col min="10145" max="10145" width="9.42578125" style="7" customWidth="1"/>
    <col min="10146" max="10146" width="9.85546875" style="7" bestFit="1" customWidth="1"/>
    <col min="10147" max="10147" width="15.7109375" style="7" bestFit="1" customWidth="1"/>
    <col min="10148" max="10385" width="9.140625" style="7"/>
    <col min="10386" max="10386" width="1.7109375" style="7" customWidth="1"/>
    <col min="10387" max="10387" width="73.5703125" style="7" customWidth="1"/>
    <col min="10388" max="10388" width="14" style="7" customWidth="1"/>
    <col min="10389" max="10397" width="9.7109375" style="7" customWidth="1"/>
    <col min="10398" max="10399" width="9.140625" style="7" customWidth="1"/>
    <col min="10400" max="10400" width="10.28515625" style="7" customWidth="1"/>
    <col min="10401" max="10401" width="9.42578125" style="7" customWidth="1"/>
    <col min="10402" max="10402" width="9.85546875" style="7" bestFit="1" customWidth="1"/>
    <col min="10403" max="10403" width="15.7109375" style="7" bestFit="1" customWidth="1"/>
    <col min="10404" max="10641" width="9.140625" style="7"/>
    <col min="10642" max="10642" width="1.7109375" style="7" customWidth="1"/>
    <col min="10643" max="10643" width="73.5703125" style="7" customWidth="1"/>
    <col min="10644" max="10644" width="14" style="7" customWidth="1"/>
    <col min="10645" max="10653" width="9.7109375" style="7" customWidth="1"/>
    <col min="10654" max="10655" width="9.140625" style="7" customWidth="1"/>
    <col min="10656" max="10656" width="10.28515625" style="7" customWidth="1"/>
    <col min="10657" max="10657" width="9.42578125" style="7" customWidth="1"/>
    <col min="10658" max="10658" width="9.85546875" style="7" bestFit="1" customWidth="1"/>
    <col min="10659" max="10659" width="15.7109375" style="7" bestFit="1" customWidth="1"/>
    <col min="10660" max="10897" width="9.140625" style="7"/>
    <col min="10898" max="10898" width="1.7109375" style="7" customWidth="1"/>
    <col min="10899" max="10899" width="73.5703125" style="7" customWidth="1"/>
    <col min="10900" max="10900" width="14" style="7" customWidth="1"/>
    <col min="10901" max="10909" width="9.7109375" style="7" customWidth="1"/>
    <col min="10910" max="10911" width="9.140625" style="7" customWidth="1"/>
    <col min="10912" max="10912" width="10.28515625" style="7" customWidth="1"/>
    <col min="10913" max="10913" width="9.42578125" style="7" customWidth="1"/>
    <col min="10914" max="10914" width="9.85546875" style="7" bestFit="1" customWidth="1"/>
    <col min="10915" max="10915" width="15.7109375" style="7" bestFit="1" customWidth="1"/>
    <col min="10916" max="11153" width="9.140625" style="7"/>
    <col min="11154" max="11154" width="1.7109375" style="7" customWidth="1"/>
    <col min="11155" max="11155" width="73.5703125" style="7" customWidth="1"/>
    <col min="11156" max="11156" width="14" style="7" customWidth="1"/>
    <col min="11157" max="11165" width="9.7109375" style="7" customWidth="1"/>
    <col min="11166" max="11167" width="9.140625" style="7" customWidth="1"/>
    <col min="11168" max="11168" width="10.28515625" style="7" customWidth="1"/>
    <col min="11169" max="11169" width="9.42578125" style="7" customWidth="1"/>
    <col min="11170" max="11170" width="9.85546875" style="7" bestFit="1" customWidth="1"/>
    <col min="11171" max="11171" width="15.7109375" style="7" bestFit="1" customWidth="1"/>
    <col min="11172" max="11409" width="9.140625" style="7"/>
    <col min="11410" max="11410" width="1.7109375" style="7" customWidth="1"/>
    <col min="11411" max="11411" width="73.5703125" style="7" customWidth="1"/>
    <col min="11412" max="11412" width="14" style="7" customWidth="1"/>
    <col min="11413" max="11421" width="9.7109375" style="7" customWidth="1"/>
    <col min="11422" max="11423" width="9.140625" style="7" customWidth="1"/>
    <col min="11424" max="11424" width="10.28515625" style="7" customWidth="1"/>
    <col min="11425" max="11425" width="9.42578125" style="7" customWidth="1"/>
    <col min="11426" max="11426" width="9.85546875" style="7" bestFit="1" customWidth="1"/>
    <col min="11427" max="11427" width="15.7109375" style="7" bestFit="1" customWidth="1"/>
    <col min="11428" max="11665" width="9.140625" style="7"/>
    <col min="11666" max="11666" width="1.7109375" style="7" customWidth="1"/>
    <col min="11667" max="11667" width="73.5703125" style="7" customWidth="1"/>
    <col min="11668" max="11668" width="14" style="7" customWidth="1"/>
    <col min="11669" max="11677" width="9.7109375" style="7" customWidth="1"/>
    <col min="11678" max="11679" width="9.140625" style="7" customWidth="1"/>
    <col min="11680" max="11680" width="10.28515625" style="7" customWidth="1"/>
    <col min="11681" max="11681" width="9.42578125" style="7" customWidth="1"/>
    <col min="11682" max="11682" width="9.85546875" style="7" bestFit="1" customWidth="1"/>
    <col min="11683" max="11683" width="15.7109375" style="7" bestFit="1" customWidth="1"/>
    <col min="11684" max="11921" width="9.140625" style="7"/>
    <col min="11922" max="11922" width="1.7109375" style="7" customWidth="1"/>
    <col min="11923" max="11923" width="73.5703125" style="7" customWidth="1"/>
    <col min="11924" max="11924" width="14" style="7" customWidth="1"/>
    <col min="11925" max="11933" width="9.7109375" style="7" customWidth="1"/>
    <col min="11934" max="11935" width="9.140625" style="7" customWidth="1"/>
    <col min="11936" max="11936" width="10.28515625" style="7" customWidth="1"/>
    <col min="11937" max="11937" width="9.42578125" style="7" customWidth="1"/>
    <col min="11938" max="11938" width="9.85546875" style="7" bestFit="1" customWidth="1"/>
    <col min="11939" max="11939" width="15.7109375" style="7" bestFit="1" customWidth="1"/>
    <col min="11940" max="12177" width="9.140625" style="7"/>
    <col min="12178" max="12178" width="1.7109375" style="7" customWidth="1"/>
    <col min="12179" max="12179" width="73.5703125" style="7" customWidth="1"/>
    <col min="12180" max="12180" width="14" style="7" customWidth="1"/>
    <col min="12181" max="12189" width="9.7109375" style="7" customWidth="1"/>
    <col min="12190" max="12191" width="9.140625" style="7" customWidth="1"/>
    <col min="12192" max="12192" width="10.28515625" style="7" customWidth="1"/>
    <col min="12193" max="12193" width="9.42578125" style="7" customWidth="1"/>
    <col min="12194" max="12194" width="9.85546875" style="7" bestFit="1" customWidth="1"/>
    <col min="12195" max="12195" width="15.7109375" style="7" bestFit="1" customWidth="1"/>
    <col min="12196" max="12433" width="9.140625" style="7"/>
    <col min="12434" max="12434" width="1.7109375" style="7" customWidth="1"/>
    <col min="12435" max="12435" width="73.5703125" style="7" customWidth="1"/>
    <col min="12436" max="12436" width="14" style="7" customWidth="1"/>
    <col min="12437" max="12445" width="9.7109375" style="7" customWidth="1"/>
    <col min="12446" max="12447" width="9.140625" style="7" customWidth="1"/>
    <col min="12448" max="12448" width="10.28515625" style="7" customWidth="1"/>
    <col min="12449" max="12449" width="9.42578125" style="7" customWidth="1"/>
    <col min="12450" max="12450" width="9.85546875" style="7" bestFit="1" customWidth="1"/>
    <col min="12451" max="12451" width="15.7109375" style="7" bestFit="1" customWidth="1"/>
    <col min="12452" max="12689" width="9.140625" style="7"/>
    <col min="12690" max="12690" width="1.7109375" style="7" customWidth="1"/>
    <col min="12691" max="12691" width="73.5703125" style="7" customWidth="1"/>
    <col min="12692" max="12692" width="14" style="7" customWidth="1"/>
    <col min="12693" max="12701" width="9.7109375" style="7" customWidth="1"/>
    <col min="12702" max="12703" width="9.140625" style="7" customWidth="1"/>
    <col min="12704" max="12704" width="10.28515625" style="7" customWidth="1"/>
    <col min="12705" max="12705" width="9.42578125" style="7" customWidth="1"/>
    <col min="12706" max="12706" width="9.85546875" style="7" bestFit="1" customWidth="1"/>
    <col min="12707" max="12707" width="15.7109375" style="7" bestFit="1" customWidth="1"/>
    <col min="12708" max="12945" width="9.140625" style="7"/>
    <col min="12946" max="12946" width="1.7109375" style="7" customWidth="1"/>
    <col min="12947" max="12947" width="73.5703125" style="7" customWidth="1"/>
    <col min="12948" max="12948" width="14" style="7" customWidth="1"/>
    <col min="12949" max="12957" width="9.7109375" style="7" customWidth="1"/>
    <col min="12958" max="12959" width="9.140625" style="7" customWidth="1"/>
    <col min="12960" max="12960" width="10.28515625" style="7" customWidth="1"/>
    <col min="12961" max="12961" width="9.42578125" style="7" customWidth="1"/>
    <col min="12962" max="12962" width="9.85546875" style="7" bestFit="1" customWidth="1"/>
    <col min="12963" max="12963" width="15.7109375" style="7" bestFit="1" customWidth="1"/>
    <col min="12964" max="13201" width="9.140625" style="7"/>
    <col min="13202" max="13202" width="1.7109375" style="7" customWidth="1"/>
    <col min="13203" max="13203" width="73.5703125" style="7" customWidth="1"/>
    <col min="13204" max="13204" width="14" style="7" customWidth="1"/>
    <col min="13205" max="13213" width="9.7109375" style="7" customWidth="1"/>
    <col min="13214" max="13215" width="9.140625" style="7" customWidth="1"/>
    <col min="13216" max="13216" width="10.28515625" style="7" customWidth="1"/>
    <col min="13217" max="13217" width="9.42578125" style="7" customWidth="1"/>
    <col min="13218" max="13218" width="9.85546875" style="7" bestFit="1" customWidth="1"/>
    <col min="13219" max="13219" width="15.7109375" style="7" bestFit="1" customWidth="1"/>
    <col min="13220" max="13457" width="9.140625" style="7"/>
    <col min="13458" max="13458" width="1.7109375" style="7" customWidth="1"/>
    <col min="13459" max="13459" width="73.5703125" style="7" customWidth="1"/>
    <col min="13460" max="13460" width="14" style="7" customWidth="1"/>
    <col min="13461" max="13469" width="9.7109375" style="7" customWidth="1"/>
    <col min="13470" max="13471" width="9.140625" style="7" customWidth="1"/>
    <col min="13472" max="13472" width="10.28515625" style="7" customWidth="1"/>
    <col min="13473" max="13473" width="9.42578125" style="7" customWidth="1"/>
    <col min="13474" max="13474" width="9.85546875" style="7" bestFit="1" customWidth="1"/>
    <col min="13475" max="13475" width="15.7109375" style="7" bestFit="1" customWidth="1"/>
    <col min="13476" max="13713" width="9.140625" style="7"/>
    <col min="13714" max="13714" width="1.7109375" style="7" customWidth="1"/>
    <col min="13715" max="13715" width="73.5703125" style="7" customWidth="1"/>
    <col min="13716" max="13716" width="14" style="7" customWidth="1"/>
    <col min="13717" max="13725" width="9.7109375" style="7" customWidth="1"/>
    <col min="13726" max="13727" width="9.140625" style="7" customWidth="1"/>
    <col min="13728" max="13728" width="10.28515625" style="7" customWidth="1"/>
    <col min="13729" max="13729" width="9.42578125" style="7" customWidth="1"/>
    <col min="13730" max="13730" width="9.85546875" style="7" bestFit="1" customWidth="1"/>
    <col min="13731" max="13731" width="15.7109375" style="7" bestFit="1" customWidth="1"/>
    <col min="13732" max="13969" width="9.140625" style="7"/>
    <col min="13970" max="13970" width="1.7109375" style="7" customWidth="1"/>
    <col min="13971" max="13971" width="73.5703125" style="7" customWidth="1"/>
    <col min="13972" max="13972" width="14" style="7" customWidth="1"/>
    <col min="13973" max="13981" width="9.7109375" style="7" customWidth="1"/>
    <col min="13982" max="13983" width="9.140625" style="7" customWidth="1"/>
    <col min="13984" max="13984" width="10.28515625" style="7" customWidth="1"/>
    <col min="13985" max="13985" width="9.42578125" style="7" customWidth="1"/>
    <col min="13986" max="13986" width="9.85546875" style="7" bestFit="1" customWidth="1"/>
    <col min="13987" max="13987" width="15.7109375" style="7" bestFit="1" customWidth="1"/>
    <col min="13988" max="14225" width="9.140625" style="7"/>
    <col min="14226" max="14226" width="1.7109375" style="7" customWidth="1"/>
    <col min="14227" max="14227" width="73.5703125" style="7" customWidth="1"/>
    <col min="14228" max="14228" width="14" style="7" customWidth="1"/>
    <col min="14229" max="14237" width="9.7109375" style="7" customWidth="1"/>
    <col min="14238" max="14239" width="9.140625" style="7" customWidth="1"/>
    <col min="14240" max="14240" width="10.28515625" style="7" customWidth="1"/>
    <col min="14241" max="14241" width="9.42578125" style="7" customWidth="1"/>
    <col min="14242" max="14242" width="9.85546875" style="7" bestFit="1" customWidth="1"/>
    <col min="14243" max="14243" width="15.7109375" style="7" bestFit="1" customWidth="1"/>
    <col min="14244" max="14481" width="9.140625" style="7"/>
    <col min="14482" max="14482" width="1.7109375" style="7" customWidth="1"/>
    <col min="14483" max="14483" width="73.5703125" style="7" customWidth="1"/>
    <col min="14484" max="14484" width="14" style="7" customWidth="1"/>
    <col min="14485" max="14493" width="9.7109375" style="7" customWidth="1"/>
    <col min="14494" max="14495" width="9.140625" style="7" customWidth="1"/>
    <col min="14496" max="14496" width="10.28515625" style="7" customWidth="1"/>
    <col min="14497" max="14497" width="9.42578125" style="7" customWidth="1"/>
    <col min="14498" max="14498" width="9.85546875" style="7" bestFit="1" customWidth="1"/>
    <col min="14499" max="14499" width="15.7109375" style="7" bestFit="1" customWidth="1"/>
    <col min="14500" max="14737" width="9.140625" style="7"/>
    <col min="14738" max="14738" width="1.7109375" style="7" customWidth="1"/>
    <col min="14739" max="14739" width="73.5703125" style="7" customWidth="1"/>
    <col min="14740" max="14740" width="14" style="7" customWidth="1"/>
    <col min="14741" max="14749" width="9.7109375" style="7" customWidth="1"/>
    <col min="14750" max="14751" width="9.140625" style="7" customWidth="1"/>
    <col min="14752" max="14752" width="10.28515625" style="7" customWidth="1"/>
    <col min="14753" max="14753" width="9.42578125" style="7" customWidth="1"/>
    <col min="14754" max="14754" width="9.85546875" style="7" bestFit="1" customWidth="1"/>
    <col min="14755" max="14755" width="15.7109375" style="7" bestFit="1" customWidth="1"/>
    <col min="14756" max="14993" width="9.140625" style="7"/>
    <col min="14994" max="14994" width="1.7109375" style="7" customWidth="1"/>
    <col min="14995" max="14995" width="73.5703125" style="7" customWidth="1"/>
    <col min="14996" max="14996" width="14" style="7" customWidth="1"/>
    <col min="14997" max="15005" width="9.7109375" style="7" customWidth="1"/>
    <col min="15006" max="15007" width="9.140625" style="7" customWidth="1"/>
    <col min="15008" max="15008" width="10.28515625" style="7" customWidth="1"/>
    <col min="15009" max="15009" width="9.42578125" style="7" customWidth="1"/>
    <col min="15010" max="15010" width="9.85546875" style="7" bestFit="1" customWidth="1"/>
    <col min="15011" max="15011" width="15.7109375" style="7" bestFit="1" customWidth="1"/>
    <col min="15012" max="15249" width="9.140625" style="7"/>
    <col min="15250" max="15250" width="1.7109375" style="7" customWidth="1"/>
    <col min="15251" max="15251" width="73.5703125" style="7" customWidth="1"/>
    <col min="15252" max="15252" width="14" style="7" customWidth="1"/>
    <col min="15253" max="15261" width="9.7109375" style="7" customWidth="1"/>
    <col min="15262" max="15263" width="9.140625" style="7" customWidth="1"/>
    <col min="15264" max="15264" width="10.28515625" style="7" customWidth="1"/>
    <col min="15265" max="15265" width="9.42578125" style="7" customWidth="1"/>
    <col min="15266" max="15266" width="9.85546875" style="7" bestFit="1" customWidth="1"/>
    <col min="15267" max="15267" width="15.7109375" style="7" bestFit="1" customWidth="1"/>
    <col min="15268" max="15505" width="9.140625" style="7"/>
    <col min="15506" max="15506" width="1.7109375" style="7" customWidth="1"/>
    <col min="15507" max="15507" width="73.5703125" style="7" customWidth="1"/>
    <col min="15508" max="15508" width="14" style="7" customWidth="1"/>
    <col min="15509" max="15517" width="9.7109375" style="7" customWidth="1"/>
    <col min="15518" max="15519" width="9.140625" style="7" customWidth="1"/>
    <col min="15520" max="15520" width="10.28515625" style="7" customWidth="1"/>
    <col min="15521" max="15521" width="9.42578125" style="7" customWidth="1"/>
    <col min="15522" max="15522" width="9.85546875" style="7" bestFit="1" customWidth="1"/>
    <col min="15523" max="15523" width="15.7109375" style="7" bestFit="1" customWidth="1"/>
    <col min="15524" max="15761" width="9.140625" style="7"/>
    <col min="15762" max="15762" width="1.7109375" style="7" customWidth="1"/>
    <col min="15763" max="15763" width="73.5703125" style="7" customWidth="1"/>
    <col min="15764" max="15764" width="14" style="7" customWidth="1"/>
    <col min="15765" max="15773" width="9.7109375" style="7" customWidth="1"/>
    <col min="15774" max="15775" width="9.140625" style="7" customWidth="1"/>
    <col min="15776" max="15776" width="10.28515625" style="7" customWidth="1"/>
    <col min="15777" max="15777" width="9.42578125" style="7" customWidth="1"/>
    <col min="15778" max="15778" width="9.85546875" style="7" bestFit="1" customWidth="1"/>
    <col min="15779" max="15779" width="15.7109375" style="7" bestFit="1" customWidth="1"/>
    <col min="15780" max="16017" width="9.140625" style="7"/>
    <col min="16018" max="16018" width="1.7109375" style="7" customWidth="1"/>
    <col min="16019" max="16019" width="73.5703125" style="7" customWidth="1"/>
    <col min="16020" max="16020" width="14" style="7" customWidth="1"/>
    <col min="16021" max="16029" width="9.7109375" style="7" customWidth="1"/>
    <col min="16030" max="16031" width="9.140625" style="7" customWidth="1"/>
    <col min="16032" max="16032" width="10.28515625" style="7" customWidth="1"/>
    <col min="16033" max="16033" width="9.42578125" style="7" customWidth="1"/>
    <col min="16034" max="16034" width="9.85546875" style="7" bestFit="1" customWidth="1"/>
    <col min="16035" max="16035" width="15.7109375" style="7" bestFit="1" customWidth="1"/>
    <col min="16036" max="16384" width="9.140625" style="7"/>
  </cols>
  <sheetData>
    <row r="6" spans="1:12" s="10" customFormat="1" x14ac:dyDescent="0.2">
      <c r="A6" s="1"/>
      <c r="B6" s="4" t="s">
        <v>197</v>
      </c>
    </row>
    <row r="7" spans="1:12" s="10" customFormat="1" x14ac:dyDescent="0.2">
      <c r="A7" s="1"/>
      <c r="B7" s="4"/>
    </row>
    <row r="8" spans="1:12" s="10" customFormat="1" x14ac:dyDescent="0.2">
      <c r="A8" s="1"/>
      <c r="B8" s="4" t="s">
        <v>151</v>
      </c>
    </row>
    <row r="9" spans="1:12" s="10" customFormat="1" x14ac:dyDescent="0.2">
      <c r="A9" s="9"/>
      <c r="B9" s="4" t="s">
        <v>187</v>
      </c>
    </row>
    <row r="10" spans="1:12" s="10" customFormat="1" x14ac:dyDescent="0.2">
      <c r="A10" s="9"/>
      <c r="B10" s="47" t="s">
        <v>202</v>
      </c>
    </row>
    <row r="12" spans="1:12" s="16" customFormat="1" ht="14.25" customHeight="1" x14ac:dyDescent="0.2">
      <c r="A12" s="12"/>
      <c r="B12" s="68" t="s">
        <v>0</v>
      </c>
      <c r="C12" s="72">
        <v>2007</v>
      </c>
      <c r="D12" s="72">
        <v>2008</v>
      </c>
      <c r="E12" s="72">
        <v>2009</v>
      </c>
      <c r="F12" s="72">
        <v>2010</v>
      </c>
      <c r="G12" s="72">
        <v>2011</v>
      </c>
      <c r="H12" s="72">
        <v>2012</v>
      </c>
      <c r="I12" s="72">
        <v>2013</v>
      </c>
      <c r="J12" s="72">
        <v>2014</v>
      </c>
      <c r="K12" s="72">
        <v>2015</v>
      </c>
      <c r="L12" s="73" t="s">
        <v>215</v>
      </c>
    </row>
    <row r="13" spans="1:12" x14ac:dyDescent="0.2">
      <c r="A13" s="7"/>
      <c r="B13" s="17" t="s">
        <v>1</v>
      </c>
      <c r="C13" s="61">
        <v>3845</v>
      </c>
      <c r="D13" s="61">
        <v>1049</v>
      </c>
      <c r="E13" s="61">
        <v>416</v>
      </c>
      <c r="F13" s="61">
        <v>2066</v>
      </c>
      <c r="G13" s="61">
        <v>1139</v>
      </c>
      <c r="H13" s="61">
        <v>356</v>
      </c>
      <c r="I13" s="61">
        <v>1481</v>
      </c>
      <c r="J13" s="61">
        <v>1326</v>
      </c>
      <c r="K13" s="61">
        <v>909</v>
      </c>
      <c r="L13" s="61">
        <v>4429</v>
      </c>
    </row>
    <row r="14" spans="1:12" x14ac:dyDescent="0.2">
      <c r="A14" s="7"/>
      <c r="B14" s="18" t="s">
        <v>2</v>
      </c>
      <c r="C14" s="70">
        <v>1563</v>
      </c>
      <c r="D14" s="70">
        <v>1947</v>
      </c>
      <c r="E14" s="70">
        <v>833</v>
      </c>
      <c r="F14" s="70">
        <v>443</v>
      </c>
      <c r="G14" s="70">
        <v>190</v>
      </c>
      <c r="H14" s="70">
        <v>524</v>
      </c>
      <c r="I14" s="70">
        <v>883</v>
      </c>
      <c r="J14" s="70">
        <v>690</v>
      </c>
      <c r="K14" s="70">
        <v>264</v>
      </c>
      <c r="L14" s="70">
        <v>1459</v>
      </c>
    </row>
    <row r="15" spans="1:12" x14ac:dyDescent="0.2">
      <c r="A15" s="7"/>
      <c r="B15" s="19" t="s">
        <v>3</v>
      </c>
      <c r="C15" s="62">
        <v>970</v>
      </c>
      <c r="D15" s="62">
        <v>1840</v>
      </c>
      <c r="E15" s="62">
        <v>539</v>
      </c>
      <c r="F15" s="62">
        <v>94</v>
      </c>
      <c r="G15" s="62">
        <v>-163</v>
      </c>
      <c r="H15" s="62">
        <v>183</v>
      </c>
      <c r="I15" s="62">
        <v>557</v>
      </c>
      <c r="J15" s="62">
        <v>322</v>
      </c>
      <c r="K15" s="62">
        <v>-51</v>
      </c>
      <c r="L15" s="62">
        <v>653</v>
      </c>
    </row>
    <row r="16" spans="1:12" x14ac:dyDescent="0.2">
      <c r="A16" s="7"/>
      <c r="B16" s="19" t="s">
        <v>4</v>
      </c>
      <c r="C16" s="62">
        <v>13</v>
      </c>
      <c r="D16" s="62">
        <v>-11</v>
      </c>
      <c r="E16" s="62">
        <v>-2</v>
      </c>
      <c r="F16" s="62">
        <v>-5</v>
      </c>
      <c r="G16" s="62">
        <v>-7</v>
      </c>
      <c r="H16" s="62">
        <v>-5</v>
      </c>
      <c r="I16" s="62">
        <v>-4</v>
      </c>
      <c r="J16" s="62">
        <v>7</v>
      </c>
      <c r="K16" s="62">
        <v>-8</v>
      </c>
      <c r="L16" s="62">
        <v>12</v>
      </c>
    </row>
    <row r="17" spans="1:12" x14ac:dyDescent="0.2">
      <c r="A17" s="7"/>
      <c r="B17" s="19" t="s">
        <v>5</v>
      </c>
      <c r="C17" s="62">
        <v>4</v>
      </c>
      <c r="D17" s="62">
        <v>-1</v>
      </c>
      <c r="E17" s="62">
        <v>-2</v>
      </c>
      <c r="F17" s="62">
        <v>0</v>
      </c>
      <c r="G17" s="62">
        <v>1</v>
      </c>
      <c r="H17" s="62">
        <v>1</v>
      </c>
      <c r="I17" s="62">
        <v>2</v>
      </c>
      <c r="J17" s="62">
        <v>-1</v>
      </c>
      <c r="K17" s="62">
        <v>-2</v>
      </c>
      <c r="L17" s="62">
        <v>2</v>
      </c>
    </row>
    <row r="18" spans="1:12" x14ac:dyDescent="0.2">
      <c r="A18" s="7"/>
      <c r="B18" s="19" t="s">
        <v>6</v>
      </c>
      <c r="C18" s="62">
        <v>7</v>
      </c>
      <c r="D18" s="62">
        <v>3</v>
      </c>
      <c r="E18" s="62">
        <v>-1</v>
      </c>
      <c r="F18" s="62">
        <v>-5</v>
      </c>
      <c r="G18" s="62">
        <v>-7</v>
      </c>
      <c r="H18" s="62">
        <v>1</v>
      </c>
      <c r="I18" s="62">
        <v>18</v>
      </c>
      <c r="J18" s="62">
        <v>21</v>
      </c>
      <c r="K18" s="62">
        <v>-9</v>
      </c>
      <c r="L18" s="62">
        <v>-7</v>
      </c>
    </row>
    <row r="19" spans="1:12" x14ac:dyDescent="0.2">
      <c r="A19" s="7"/>
      <c r="B19" s="19" t="s">
        <v>7</v>
      </c>
      <c r="C19" s="62">
        <v>330</v>
      </c>
      <c r="D19" s="62">
        <v>139</v>
      </c>
      <c r="E19" s="62">
        <v>117</v>
      </c>
      <c r="F19" s="62">
        <v>160</v>
      </c>
      <c r="G19" s="62">
        <v>384</v>
      </c>
      <c r="H19" s="62">
        <v>62</v>
      </c>
      <c r="I19" s="62">
        <v>281</v>
      </c>
      <c r="J19" s="62">
        <v>182</v>
      </c>
      <c r="K19" s="62">
        <v>448</v>
      </c>
      <c r="L19" s="62">
        <v>182</v>
      </c>
    </row>
    <row r="20" spans="1:12" x14ac:dyDescent="0.2">
      <c r="A20" s="7"/>
      <c r="B20" s="19" t="s">
        <v>190</v>
      </c>
      <c r="C20" s="62">
        <v>239</v>
      </c>
      <c r="D20" s="62">
        <v>-23</v>
      </c>
      <c r="E20" s="62">
        <v>182</v>
      </c>
      <c r="F20" s="62">
        <v>199</v>
      </c>
      <c r="G20" s="62">
        <v>-18</v>
      </c>
      <c r="H20" s="62">
        <v>282</v>
      </c>
      <c r="I20" s="62">
        <v>29</v>
      </c>
      <c r="J20" s="62">
        <v>159</v>
      </c>
      <c r="K20" s="62">
        <v>-114</v>
      </c>
      <c r="L20" s="62">
        <v>617</v>
      </c>
    </row>
    <row r="21" spans="1:12" x14ac:dyDescent="0.2">
      <c r="A21" s="7"/>
      <c r="B21" s="21" t="s">
        <v>10</v>
      </c>
      <c r="C21" s="70">
        <v>157</v>
      </c>
      <c r="D21" s="70">
        <v>-44</v>
      </c>
      <c r="E21" s="70">
        <v>48</v>
      </c>
      <c r="F21" s="70">
        <v>101</v>
      </c>
      <c r="G21" s="70">
        <v>162</v>
      </c>
      <c r="H21" s="70">
        <v>-45</v>
      </c>
      <c r="I21" s="70">
        <v>110</v>
      </c>
      <c r="J21" s="70">
        <v>67</v>
      </c>
      <c r="K21" s="70">
        <v>5</v>
      </c>
      <c r="L21" s="70">
        <v>-48</v>
      </c>
    </row>
    <row r="22" spans="1:12" ht="11.25" customHeight="1" x14ac:dyDescent="0.2">
      <c r="A22" s="7"/>
      <c r="B22" s="19" t="s">
        <v>11</v>
      </c>
      <c r="C22" s="62">
        <v>155</v>
      </c>
      <c r="D22" s="62">
        <v>-36</v>
      </c>
      <c r="E22" s="62">
        <v>64</v>
      </c>
      <c r="F22" s="62">
        <v>104</v>
      </c>
      <c r="G22" s="62">
        <v>144</v>
      </c>
      <c r="H22" s="62">
        <v>-71</v>
      </c>
      <c r="I22" s="62">
        <v>96</v>
      </c>
      <c r="J22" s="62">
        <v>73</v>
      </c>
      <c r="K22" s="62">
        <v>31</v>
      </c>
      <c r="L22" s="62">
        <v>-42</v>
      </c>
    </row>
    <row r="23" spans="1:12" ht="11.25" customHeight="1" x14ac:dyDescent="0.2">
      <c r="A23" s="7"/>
      <c r="B23" s="19" t="s">
        <v>12</v>
      </c>
      <c r="C23" s="62">
        <v>2</v>
      </c>
      <c r="D23" s="62">
        <v>-8</v>
      </c>
      <c r="E23" s="62">
        <v>-16</v>
      </c>
      <c r="F23" s="62">
        <v>-3</v>
      </c>
      <c r="G23" s="62">
        <v>18</v>
      </c>
      <c r="H23" s="62">
        <v>26</v>
      </c>
      <c r="I23" s="62">
        <v>14</v>
      </c>
      <c r="J23" s="62">
        <v>-6</v>
      </c>
      <c r="K23" s="62">
        <v>-26</v>
      </c>
      <c r="L23" s="62">
        <v>-6</v>
      </c>
    </row>
    <row r="24" spans="1:12" ht="11.25" customHeight="1" x14ac:dyDescent="0.2">
      <c r="A24" s="7"/>
      <c r="B24" s="21" t="s">
        <v>13</v>
      </c>
      <c r="C24" s="71">
        <v>575</v>
      </c>
      <c r="D24" s="71">
        <v>254</v>
      </c>
      <c r="E24" s="71">
        <v>623</v>
      </c>
      <c r="F24" s="71">
        <v>116</v>
      </c>
      <c r="G24" s="71">
        <v>-131</v>
      </c>
      <c r="H24" s="71">
        <v>460</v>
      </c>
      <c r="I24" s="71">
        <v>167</v>
      </c>
      <c r="J24" s="71">
        <v>101</v>
      </c>
      <c r="K24" s="71">
        <v>-1077</v>
      </c>
      <c r="L24" s="71">
        <v>2399</v>
      </c>
    </row>
    <row r="25" spans="1:12" ht="11.25" customHeight="1" x14ac:dyDescent="0.2">
      <c r="A25" s="7"/>
      <c r="B25" s="19" t="s">
        <v>14</v>
      </c>
      <c r="C25" s="62">
        <v>24</v>
      </c>
      <c r="D25" s="62">
        <v>20</v>
      </c>
      <c r="E25" s="62">
        <v>5</v>
      </c>
      <c r="F25" s="62">
        <v>-7</v>
      </c>
      <c r="G25" s="62">
        <v>26</v>
      </c>
      <c r="H25" s="62">
        <v>-41</v>
      </c>
      <c r="I25" s="62">
        <v>6</v>
      </c>
      <c r="J25" s="62">
        <v>4</v>
      </c>
      <c r="K25" s="62">
        <v>10</v>
      </c>
      <c r="L25" s="62">
        <v>84</v>
      </c>
    </row>
    <row r="26" spans="1:12" ht="11.25" customHeight="1" x14ac:dyDescent="0.2">
      <c r="A26" s="7"/>
      <c r="B26" s="19" t="s">
        <v>15</v>
      </c>
      <c r="C26" s="62">
        <v>27</v>
      </c>
      <c r="D26" s="62">
        <v>-35</v>
      </c>
      <c r="E26" s="62">
        <v>3</v>
      </c>
      <c r="F26" s="62">
        <v>34</v>
      </c>
      <c r="G26" s="62">
        <v>6</v>
      </c>
      <c r="H26" s="62">
        <v>19</v>
      </c>
      <c r="I26" s="62">
        <v>-12</v>
      </c>
      <c r="J26" s="62">
        <v>17</v>
      </c>
      <c r="K26" s="62">
        <v>-33</v>
      </c>
      <c r="L26" s="62">
        <v>-50</v>
      </c>
    </row>
    <row r="27" spans="1:12" ht="11.25" customHeight="1" x14ac:dyDescent="0.2">
      <c r="A27" s="7"/>
      <c r="B27" s="19" t="s">
        <v>16</v>
      </c>
      <c r="C27" s="62">
        <v>92</v>
      </c>
      <c r="D27" s="62">
        <v>248</v>
      </c>
      <c r="E27" s="62">
        <v>611</v>
      </c>
      <c r="F27" s="62">
        <v>100</v>
      </c>
      <c r="G27" s="62">
        <v>-209</v>
      </c>
      <c r="H27" s="62">
        <v>460</v>
      </c>
      <c r="I27" s="62">
        <v>132</v>
      </c>
      <c r="J27" s="62">
        <v>88</v>
      </c>
      <c r="K27" s="62">
        <v>-1064</v>
      </c>
      <c r="L27" s="62">
        <v>2359</v>
      </c>
    </row>
    <row r="28" spans="1:12" ht="11.25" customHeight="1" x14ac:dyDescent="0.2">
      <c r="A28" s="7"/>
      <c r="B28" s="19" t="s">
        <v>17</v>
      </c>
      <c r="C28" s="62">
        <v>0</v>
      </c>
      <c r="D28" s="62">
        <v>0</v>
      </c>
      <c r="E28" s="62">
        <v>0</v>
      </c>
      <c r="F28" s="62">
        <v>0</v>
      </c>
      <c r="G28" s="62">
        <v>0</v>
      </c>
      <c r="H28" s="62">
        <v>0</v>
      </c>
      <c r="I28" s="62">
        <v>0</v>
      </c>
      <c r="J28" s="62">
        <v>0</v>
      </c>
      <c r="K28" s="62">
        <v>0</v>
      </c>
      <c r="L28" s="62">
        <v>0</v>
      </c>
    </row>
    <row r="29" spans="1:12" ht="11.25" customHeight="1" x14ac:dyDescent="0.2">
      <c r="A29" s="7"/>
      <c r="B29" s="19" t="s">
        <v>18</v>
      </c>
      <c r="C29" s="62">
        <v>0</v>
      </c>
      <c r="D29" s="62">
        <v>0</v>
      </c>
      <c r="E29" s="62">
        <v>0</v>
      </c>
      <c r="F29" s="62">
        <v>0</v>
      </c>
      <c r="G29" s="62">
        <v>0</v>
      </c>
      <c r="H29" s="62">
        <v>0</v>
      </c>
      <c r="I29" s="62">
        <v>0</v>
      </c>
      <c r="J29" s="62">
        <v>0</v>
      </c>
      <c r="K29" s="62">
        <v>0</v>
      </c>
      <c r="L29" s="62">
        <v>0</v>
      </c>
    </row>
    <row r="30" spans="1:12" ht="11.25" customHeight="1" x14ac:dyDescent="0.2">
      <c r="A30" s="7"/>
      <c r="B30" s="19" t="s">
        <v>19</v>
      </c>
      <c r="C30" s="62">
        <v>432</v>
      </c>
      <c r="D30" s="62">
        <v>21</v>
      </c>
      <c r="E30" s="62">
        <v>4</v>
      </c>
      <c r="F30" s="62">
        <v>-11</v>
      </c>
      <c r="G30" s="62">
        <v>46</v>
      </c>
      <c r="H30" s="62">
        <v>22</v>
      </c>
      <c r="I30" s="62">
        <v>41</v>
      </c>
      <c r="J30" s="62">
        <v>-8</v>
      </c>
      <c r="K30" s="62">
        <v>10</v>
      </c>
      <c r="L30" s="62">
        <v>6</v>
      </c>
    </row>
    <row r="31" spans="1:12" s="22" customFormat="1" ht="11.25" customHeight="1" x14ac:dyDescent="0.2">
      <c r="B31" s="23" t="s">
        <v>20</v>
      </c>
      <c r="C31" s="71">
        <v>831</v>
      </c>
      <c r="D31" s="71">
        <v>335</v>
      </c>
      <c r="E31" s="71">
        <v>348</v>
      </c>
      <c r="F31" s="71">
        <v>312</v>
      </c>
      <c r="G31" s="71">
        <v>5</v>
      </c>
      <c r="H31" s="71">
        <v>-258</v>
      </c>
      <c r="I31" s="71">
        <v>311</v>
      </c>
      <c r="J31" s="71">
        <v>53</v>
      </c>
      <c r="K31" s="71">
        <v>737</v>
      </c>
      <c r="L31" s="71">
        <v>-5</v>
      </c>
    </row>
    <row r="32" spans="1:12" s="22" customFormat="1" ht="11.25" customHeight="1" x14ac:dyDescent="0.2">
      <c r="B32" s="19" t="s">
        <v>21</v>
      </c>
      <c r="C32" s="62">
        <v>322</v>
      </c>
      <c r="D32" s="62">
        <v>101</v>
      </c>
      <c r="E32" s="62">
        <v>152</v>
      </c>
      <c r="F32" s="62">
        <v>48</v>
      </c>
      <c r="G32" s="62">
        <v>227</v>
      </c>
      <c r="H32" s="62">
        <v>272</v>
      </c>
      <c r="I32" s="62">
        <v>183</v>
      </c>
      <c r="J32" s="62">
        <v>-103</v>
      </c>
      <c r="K32" s="62">
        <v>372</v>
      </c>
      <c r="L32" s="62">
        <v>17</v>
      </c>
    </row>
    <row r="33" spans="1:12" s="22" customFormat="1" ht="11.25" customHeight="1" x14ac:dyDescent="0.2">
      <c r="B33" s="19" t="s">
        <v>22</v>
      </c>
      <c r="C33" s="62">
        <v>76</v>
      </c>
      <c r="D33" s="62">
        <v>-22</v>
      </c>
      <c r="E33" s="62">
        <v>28</v>
      </c>
      <c r="F33" s="62">
        <v>1</v>
      </c>
      <c r="G33" s="62">
        <v>-1</v>
      </c>
      <c r="H33" s="62">
        <v>20</v>
      </c>
      <c r="I33" s="62">
        <v>3</v>
      </c>
      <c r="J33" s="62">
        <v>-46</v>
      </c>
      <c r="K33" s="62">
        <v>-17</v>
      </c>
      <c r="L33" s="62">
        <v>-29</v>
      </c>
    </row>
    <row r="34" spans="1:12" s="22" customFormat="1" ht="11.25" customHeight="1" x14ac:dyDescent="0.2">
      <c r="B34" s="19" t="s">
        <v>23</v>
      </c>
      <c r="C34" s="62">
        <v>16</v>
      </c>
      <c r="D34" s="62">
        <v>-3</v>
      </c>
      <c r="E34" s="62">
        <v>-2</v>
      </c>
      <c r="F34" s="62">
        <v>-9</v>
      </c>
      <c r="G34" s="62">
        <v>-5</v>
      </c>
      <c r="H34" s="62">
        <v>-11</v>
      </c>
      <c r="I34" s="62">
        <v>3</v>
      </c>
      <c r="J34" s="62">
        <v>9</v>
      </c>
      <c r="K34" s="62">
        <v>28</v>
      </c>
      <c r="L34" s="62">
        <v>8</v>
      </c>
    </row>
    <row r="35" spans="1:12" s="22" customFormat="1" ht="11.25" customHeight="1" x14ac:dyDescent="0.2">
      <c r="B35" s="19" t="s">
        <v>24</v>
      </c>
      <c r="C35" s="62">
        <v>156</v>
      </c>
      <c r="D35" s="62">
        <v>297</v>
      </c>
      <c r="E35" s="62">
        <v>215</v>
      </c>
      <c r="F35" s="62">
        <v>100</v>
      </c>
      <c r="G35" s="62">
        <v>55</v>
      </c>
      <c r="H35" s="62">
        <v>-144</v>
      </c>
      <c r="I35" s="62">
        <v>-188</v>
      </c>
      <c r="J35" s="62">
        <v>49</v>
      </c>
      <c r="K35" s="62">
        <v>128</v>
      </c>
      <c r="L35" s="62">
        <v>36</v>
      </c>
    </row>
    <row r="36" spans="1:12" s="22" customFormat="1" ht="11.25" customHeight="1" x14ac:dyDescent="0.2">
      <c r="B36" s="19" t="s">
        <v>25</v>
      </c>
      <c r="C36" s="62">
        <v>270</v>
      </c>
      <c r="D36" s="62">
        <v>-41</v>
      </c>
      <c r="E36" s="62">
        <v>-27</v>
      </c>
      <c r="F36" s="62">
        <v>145</v>
      </c>
      <c r="G36" s="62">
        <v>-275</v>
      </c>
      <c r="H36" s="62">
        <v>-402</v>
      </c>
      <c r="I36" s="62">
        <v>323</v>
      </c>
      <c r="J36" s="62">
        <v>136</v>
      </c>
      <c r="K36" s="62">
        <v>230</v>
      </c>
      <c r="L36" s="62">
        <v>-29</v>
      </c>
    </row>
    <row r="37" spans="1:12" s="22" customFormat="1" ht="11.25" customHeight="1" x14ac:dyDescent="0.2">
      <c r="B37" s="19" t="s">
        <v>26</v>
      </c>
      <c r="C37" s="62">
        <v>-9</v>
      </c>
      <c r="D37" s="62">
        <v>3</v>
      </c>
      <c r="E37" s="62">
        <v>-18</v>
      </c>
      <c r="F37" s="62">
        <v>27</v>
      </c>
      <c r="G37" s="62">
        <v>4</v>
      </c>
      <c r="H37" s="62">
        <v>7</v>
      </c>
      <c r="I37" s="62">
        <v>-13</v>
      </c>
      <c r="J37" s="62">
        <v>8</v>
      </c>
      <c r="K37" s="62">
        <v>-4</v>
      </c>
      <c r="L37" s="62">
        <v>-8</v>
      </c>
    </row>
    <row r="38" spans="1:12" ht="11.25" customHeight="1" x14ac:dyDescent="0.2">
      <c r="A38" s="7"/>
      <c r="B38" s="21" t="s">
        <v>27</v>
      </c>
      <c r="C38" s="71">
        <v>543</v>
      </c>
      <c r="D38" s="71">
        <v>-276</v>
      </c>
      <c r="E38" s="71">
        <v>-415</v>
      </c>
      <c r="F38" s="71">
        <v>459</v>
      </c>
      <c r="G38" s="71">
        <v>482</v>
      </c>
      <c r="H38" s="71">
        <v>-123</v>
      </c>
      <c r="I38" s="71">
        <v>-84</v>
      </c>
      <c r="J38" s="71">
        <v>-12</v>
      </c>
      <c r="K38" s="71">
        <v>167</v>
      </c>
      <c r="L38" s="71">
        <v>341</v>
      </c>
    </row>
    <row r="39" spans="1:12" ht="11.25" customHeight="1" x14ac:dyDescent="0.2">
      <c r="A39" s="7"/>
      <c r="B39" s="19" t="s">
        <v>28</v>
      </c>
      <c r="C39" s="62">
        <v>479</v>
      </c>
      <c r="D39" s="62">
        <v>-248</v>
      </c>
      <c r="E39" s="62">
        <v>-471</v>
      </c>
      <c r="F39" s="62">
        <v>434</v>
      </c>
      <c r="G39" s="62">
        <v>421</v>
      </c>
      <c r="H39" s="62">
        <v>-1</v>
      </c>
      <c r="I39" s="62">
        <v>-5</v>
      </c>
      <c r="J39" s="62">
        <v>-71</v>
      </c>
      <c r="K39" s="62">
        <v>151</v>
      </c>
      <c r="L39" s="62">
        <v>363</v>
      </c>
    </row>
    <row r="40" spans="1:12" ht="11.25" customHeight="1" x14ac:dyDescent="0.2">
      <c r="A40" s="7"/>
      <c r="B40" s="19" t="s">
        <v>29</v>
      </c>
      <c r="C40" s="62">
        <v>64</v>
      </c>
      <c r="D40" s="62">
        <v>-28</v>
      </c>
      <c r="E40" s="62">
        <v>56</v>
      </c>
      <c r="F40" s="62">
        <v>25</v>
      </c>
      <c r="G40" s="62">
        <v>61</v>
      </c>
      <c r="H40" s="62">
        <v>-122</v>
      </c>
      <c r="I40" s="62">
        <v>-79</v>
      </c>
      <c r="J40" s="62">
        <v>59</v>
      </c>
      <c r="K40" s="62">
        <v>16</v>
      </c>
      <c r="L40" s="62">
        <v>-22</v>
      </c>
    </row>
    <row r="41" spans="1:12" ht="11.25" customHeight="1" x14ac:dyDescent="0.2">
      <c r="A41" s="7"/>
      <c r="B41" s="21" t="s">
        <v>30</v>
      </c>
      <c r="C41" s="71">
        <v>38</v>
      </c>
      <c r="D41" s="71">
        <v>5</v>
      </c>
      <c r="E41" s="71">
        <v>-31</v>
      </c>
      <c r="F41" s="71">
        <v>23</v>
      </c>
      <c r="G41" s="71">
        <v>27</v>
      </c>
      <c r="H41" s="71">
        <v>-39</v>
      </c>
      <c r="I41" s="71">
        <v>40</v>
      </c>
      <c r="J41" s="71">
        <v>4</v>
      </c>
      <c r="K41" s="71">
        <v>6</v>
      </c>
      <c r="L41" s="71">
        <v>-35</v>
      </c>
    </row>
    <row r="42" spans="1:12" ht="11.25" customHeight="1" x14ac:dyDescent="0.2">
      <c r="A42" s="7"/>
      <c r="B42" s="19" t="s">
        <v>191</v>
      </c>
      <c r="C42" s="62">
        <v>39</v>
      </c>
      <c r="D42" s="62">
        <v>8</v>
      </c>
      <c r="E42" s="62">
        <v>-36</v>
      </c>
      <c r="F42" s="62">
        <v>22</v>
      </c>
      <c r="G42" s="62">
        <v>16</v>
      </c>
      <c r="H42" s="62">
        <v>-35</v>
      </c>
      <c r="I42" s="62">
        <v>42</v>
      </c>
      <c r="J42" s="62">
        <v>-11</v>
      </c>
      <c r="K42" s="62">
        <v>-21</v>
      </c>
      <c r="L42" s="62">
        <v>-26</v>
      </c>
    </row>
    <row r="43" spans="1:12" ht="11.25" customHeight="1" x14ac:dyDescent="0.2">
      <c r="A43" s="7"/>
      <c r="B43" s="19" t="s">
        <v>33</v>
      </c>
      <c r="C43" s="62">
        <v>3</v>
      </c>
      <c r="D43" s="62">
        <v>-6</v>
      </c>
      <c r="E43" s="62">
        <v>-1</v>
      </c>
      <c r="F43" s="62">
        <v>-1</v>
      </c>
      <c r="G43" s="62">
        <v>1</v>
      </c>
      <c r="H43" s="62">
        <v>-3</v>
      </c>
      <c r="I43" s="62">
        <v>5</v>
      </c>
      <c r="J43" s="62">
        <v>-1</v>
      </c>
      <c r="K43" s="62">
        <v>3</v>
      </c>
      <c r="L43" s="62">
        <v>-1</v>
      </c>
    </row>
    <row r="44" spans="1:12" x14ac:dyDescent="0.2">
      <c r="A44" s="7"/>
      <c r="B44" s="19" t="s">
        <v>34</v>
      </c>
      <c r="C44" s="62">
        <v>-4</v>
      </c>
      <c r="D44" s="62">
        <v>3</v>
      </c>
      <c r="E44" s="62">
        <v>6</v>
      </c>
      <c r="F44" s="62">
        <v>2</v>
      </c>
      <c r="G44" s="62">
        <v>10</v>
      </c>
      <c r="H44" s="62">
        <v>-1</v>
      </c>
      <c r="I44" s="62">
        <v>-7</v>
      </c>
      <c r="J44" s="62">
        <v>16</v>
      </c>
      <c r="K44" s="62">
        <v>24</v>
      </c>
      <c r="L44" s="62">
        <v>-8</v>
      </c>
    </row>
    <row r="45" spans="1:12" x14ac:dyDescent="0.2">
      <c r="A45" s="7"/>
      <c r="B45" s="21" t="s">
        <v>35</v>
      </c>
      <c r="C45" s="71">
        <v>138</v>
      </c>
      <c r="D45" s="71">
        <v>-1172</v>
      </c>
      <c r="E45" s="71">
        <v>-989</v>
      </c>
      <c r="F45" s="71">
        <v>613</v>
      </c>
      <c r="G45" s="71">
        <v>405</v>
      </c>
      <c r="H45" s="71">
        <v>-163</v>
      </c>
      <c r="I45" s="71">
        <v>54</v>
      </c>
      <c r="J45" s="71">
        <v>423</v>
      </c>
      <c r="K45" s="71">
        <v>807</v>
      </c>
      <c r="L45" s="71">
        <v>318</v>
      </c>
    </row>
    <row r="46" spans="1:12" x14ac:dyDescent="0.2">
      <c r="A46" s="7"/>
      <c r="B46" s="19" t="s">
        <v>36</v>
      </c>
      <c r="C46" s="62">
        <v>269</v>
      </c>
      <c r="D46" s="62">
        <v>555</v>
      </c>
      <c r="E46" s="62">
        <v>199</v>
      </c>
      <c r="F46" s="62">
        <v>211</v>
      </c>
      <c r="G46" s="62">
        <v>445</v>
      </c>
      <c r="H46" s="62">
        <v>-146</v>
      </c>
      <c r="I46" s="62">
        <v>157</v>
      </c>
      <c r="J46" s="62">
        <v>288</v>
      </c>
      <c r="K46" s="62">
        <v>351</v>
      </c>
      <c r="L46" s="62">
        <v>138</v>
      </c>
    </row>
    <row r="47" spans="1:12" x14ac:dyDescent="0.2">
      <c r="A47" s="7"/>
      <c r="B47" s="19" t="s">
        <v>37</v>
      </c>
      <c r="C47" s="62">
        <v>115</v>
      </c>
      <c r="D47" s="62">
        <v>-27</v>
      </c>
      <c r="E47" s="62">
        <v>30</v>
      </c>
      <c r="F47" s="62">
        <v>-28</v>
      </c>
      <c r="G47" s="62">
        <v>86</v>
      </c>
      <c r="H47" s="62">
        <v>-4</v>
      </c>
      <c r="I47" s="62">
        <v>-20</v>
      </c>
      <c r="J47" s="62">
        <v>6</v>
      </c>
      <c r="K47" s="62">
        <v>91</v>
      </c>
      <c r="L47" s="62">
        <v>19</v>
      </c>
    </row>
    <row r="48" spans="1:12" x14ac:dyDescent="0.2">
      <c r="A48" s="7"/>
      <c r="B48" s="19" t="s">
        <v>38</v>
      </c>
      <c r="C48" s="62">
        <v>-249</v>
      </c>
      <c r="D48" s="62">
        <v>-1727</v>
      </c>
      <c r="E48" s="62">
        <v>-1216</v>
      </c>
      <c r="F48" s="62">
        <v>405</v>
      </c>
      <c r="G48" s="62">
        <v>-97</v>
      </c>
      <c r="H48" s="62">
        <v>-10</v>
      </c>
      <c r="I48" s="62">
        <v>-112</v>
      </c>
      <c r="J48" s="62">
        <v>176</v>
      </c>
      <c r="K48" s="62">
        <v>395</v>
      </c>
      <c r="L48" s="62">
        <v>54</v>
      </c>
    </row>
    <row r="49" spans="1:12" x14ac:dyDescent="0.2">
      <c r="A49" s="7"/>
      <c r="B49" s="19" t="s">
        <v>39</v>
      </c>
      <c r="C49" s="62">
        <v>3</v>
      </c>
      <c r="D49" s="62">
        <v>27</v>
      </c>
      <c r="E49" s="62">
        <v>-2</v>
      </c>
      <c r="F49" s="62">
        <v>25</v>
      </c>
      <c r="G49" s="62">
        <v>-29</v>
      </c>
      <c r="H49" s="62">
        <v>-3</v>
      </c>
      <c r="I49" s="62">
        <v>29</v>
      </c>
      <c r="J49" s="62">
        <v>-47</v>
      </c>
      <c r="K49" s="62">
        <v>-30</v>
      </c>
      <c r="L49" s="62">
        <v>107</v>
      </c>
    </row>
    <row r="50" spans="1:12" x14ac:dyDescent="0.2">
      <c r="A50" s="7"/>
      <c r="B50" s="21" t="s">
        <v>40</v>
      </c>
      <c r="C50" s="71">
        <v>0</v>
      </c>
      <c r="D50" s="71">
        <v>0</v>
      </c>
      <c r="E50" s="71">
        <v>-1</v>
      </c>
      <c r="F50" s="71">
        <v>-1</v>
      </c>
      <c r="G50" s="71">
        <v>-1</v>
      </c>
      <c r="H50" s="71">
        <v>0</v>
      </c>
      <c r="I50" s="71">
        <v>0</v>
      </c>
      <c r="J50" s="71">
        <v>0</v>
      </c>
      <c r="K50" s="71">
        <v>0</v>
      </c>
      <c r="L50" s="71">
        <v>0</v>
      </c>
    </row>
    <row r="51" spans="1:12" x14ac:dyDescent="0.2">
      <c r="A51" s="7"/>
      <c r="B51" s="24" t="s">
        <v>41</v>
      </c>
      <c r="C51" s="62">
        <v>0</v>
      </c>
      <c r="D51" s="62">
        <v>0</v>
      </c>
      <c r="E51" s="62">
        <v>-1</v>
      </c>
      <c r="F51" s="62">
        <v>-1</v>
      </c>
      <c r="G51" s="62">
        <v>-1</v>
      </c>
      <c r="H51" s="62">
        <v>0</v>
      </c>
      <c r="I51" s="62">
        <v>0</v>
      </c>
      <c r="J51" s="62">
        <v>0</v>
      </c>
      <c r="K51" s="62">
        <v>0</v>
      </c>
      <c r="L51" s="62">
        <v>0</v>
      </c>
    </row>
    <row r="52" spans="1:12" x14ac:dyDescent="0.2">
      <c r="A52" s="7"/>
      <c r="B52" s="17" t="s">
        <v>42</v>
      </c>
      <c r="C52" s="61">
        <v>4193</v>
      </c>
      <c r="D52" s="61">
        <v>3148</v>
      </c>
      <c r="E52" s="61">
        <v>-440</v>
      </c>
      <c r="F52" s="61">
        <v>2335</v>
      </c>
      <c r="G52" s="61">
        <v>2823</v>
      </c>
      <c r="H52" s="61">
        <v>1775</v>
      </c>
      <c r="I52" s="61">
        <v>4753</v>
      </c>
      <c r="J52" s="61">
        <v>-2753</v>
      </c>
      <c r="K52" s="61">
        <v>-3744</v>
      </c>
      <c r="L52" s="61">
        <v>-797</v>
      </c>
    </row>
    <row r="53" spans="1:12" x14ac:dyDescent="0.2">
      <c r="A53" s="7"/>
      <c r="B53" s="18" t="s">
        <v>43</v>
      </c>
      <c r="C53" s="71">
        <v>20</v>
      </c>
      <c r="D53" s="71">
        <v>-131</v>
      </c>
      <c r="E53" s="71">
        <v>71</v>
      </c>
      <c r="F53" s="71">
        <v>-173</v>
      </c>
      <c r="G53" s="71">
        <v>407</v>
      </c>
      <c r="H53" s="71">
        <v>507</v>
      </c>
      <c r="I53" s="71">
        <v>260</v>
      </c>
      <c r="J53" s="71">
        <v>-1532</v>
      </c>
      <c r="K53" s="71">
        <v>205</v>
      </c>
      <c r="L53" s="71">
        <v>-544</v>
      </c>
    </row>
    <row r="54" spans="1:12" x14ac:dyDescent="0.2">
      <c r="A54" s="7"/>
      <c r="B54" s="19" t="s">
        <v>44</v>
      </c>
      <c r="C54" s="62">
        <v>7</v>
      </c>
      <c r="D54" s="62">
        <v>-180</v>
      </c>
      <c r="E54" s="62">
        <v>69</v>
      </c>
      <c r="F54" s="62">
        <v>-182</v>
      </c>
      <c r="G54" s="62">
        <v>389</v>
      </c>
      <c r="H54" s="62">
        <v>478</v>
      </c>
      <c r="I54" s="62">
        <v>274</v>
      </c>
      <c r="J54" s="62">
        <v>-1538</v>
      </c>
      <c r="K54" s="62">
        <v>155</v>
      </c>
      <c r="L54" s="62">
        <v>-505</v>
      </c>
    </row>
    <row r="55" spans="1:12" x14ac:dyDescent="0.2">
      <c r="A55" s="7"/>
      <c r="B55" s="19" t="s">
        <v>45</v>
      </c>
      <c r="C55" s="62">
        <v>13</v>
      </c>
      <c r="D55" s="62">
        <v>49</v>
      </c>
      <c r="E55" s="62">
        <v>2</v>
      </c>
      <c r="F55" s="62">
        <v>9</v>
      </c>
      <c r="G55" s="62">
        <v>18</v>
      </c>
      <c r="H55" s="62">
        <v>29</v>
      </c>
      <c r="I55" s="62">
        <v>-14</v>
      </c>
      <c r="J55" s="62">
        <v>6</v>
      </c>
      <c r="K55" s="62">
        <v>50</v>
      </c>
      <c r="L55" s="62">
        <v>-39</v>
      </c>
    </row>
    <row r="56" spans="1:12" x14ac:dyDescent="0.2">
      <c r="A56" s="7"/>
      <c r="B56" s="21" t="s">
        <v>46</v>
      </c>
      <c r="C56" s="71">
        <v>118</v>
      </c>
      <c r="D56" s="71">
        <v>63</v>
      </c>
      <c r="E56" s="71">
        <v>63</v>
      </c>
      <c r="F56" s="71">
        <v>342</v>
      </c>
      <c r="G56" s="71">
        <v>120</v>
      </c>
      <c r="H56" s="71">
        <v>66</v>
      </c>
      <c r="I56" s="71">
        <v>230</v>
      </c>
      <c r="J56" s="71">
        <v>188</v>
      </c>
      <c r="K56" s="71">
        <v>729</v>
      </c>
      <c r="L56" s="71">
        <v>126</v>
      </c>
    </row>
    <row r="57" spans="1:12" x14ac:dyDescent="0.2">
      <c r="A57" s="7"/>
      <c r="B57" s="19" t="s">
        <v>47</v>
      </c>
      <c r="C57" s="62">
        <v>118</v>
      </c>
      <c r="D57" s="62">
        <v>63</v>
      </c>
      <c r="E57" s="62">
        <v>63</v>
      </c>
      <c r="F57" s="62">
        <v>342</v>
      </c>
      <c r="G57" s="62">
        <v>120</v>
      </c>
      <c r="H57" s="62">
        <v>66</v>
      </c>
      <c r="I57" s="62">
        <v>230</v>
      </c>
      <c r="J57" s="62">
        <v>188</v>
      </c>
      <c r="K57" s="62">
        <v>729</v>
      </c>
      <c r="L57" s="62">
        <v>126</v>
      </c>
    </row>
    <row r="58" spans="1:12" x14ac:dyDescent="0.2">
      <c r="A58" s="7"/>
      <c r="B58" s="21" t="s">
        <v>48</v>
      </c>
      <c r="C58" s="71">
        <v>186</v>
      </c>
      <c r="D58" s="71">
        <v>-15</v>
      </c>
      <c r="E58" s="71">
        <v>61</v>
      </c>
      <c r="F58" s="71">
        <v>190</v>
      </c>
      <c r="G58" s="71">
        <v>-56</v>
      </c>
      <c r="H58" s="71">
        <v>165</v>
      </c>
      <c r="I58" s="71">
        <v>115</v>
      </c>
      <c r="J58" s="71">
        <v>435</v>
      </c>
      <c r="K58" s="71">
        <v>-14</v>
      </c>
      <c r="L58" s="71">
        <v>60</v>
      </c>
    </row>
    <row r="59" spans="1:12" x14ac:dyDescent="0.2">
      <c r="A59" s="7"/>
      <c r="B59" s="19" t="s">
        <v>49</v>
      </c>
      <c r="C59" s="62">
        <v>3</v>
      </c>
      <c r="D59" s="62">
        <v>11</v>
      </c>
      <c r="E59" s="62">
        <v>14</v>
      </c>
      <c r="F59" s="62">
        <v>-6</v>
      </c>
      <c r="G59" s="62">
        <v>-5</v>
      </c>
      <c r="H59" s="62">
        <v>-3</v>
      </c>
      <c r="I59" s="62">
        <v>6</v>
      </c>
      <c r="J59" s="62">
        <v>6</v>
      </c>
      <c r="K59" s="62">
        <v>7</v>
      </c>
      <c r="L59" s="62">
        <v>1</v>
      </c>
    </row>
    <row r="60" spans="1:12" x14ac:dyDescent="0.2">
      <c r="A60" s="7"/>
      <c r="B60" s="19" t="s">
        <v>50</v>
      </c>
      <c r="C60" s="62">
        <v>183</v>
      </c>
      <c r="D60" s="62">
        <v>-26</v>
      </c>
      <c r="E60" s="62">
        <v>47</v>
      </c>
      <c r="F60" s="62">
        <v>196</v>
      </c>
      <c r="G60" s="62">
        <v>-51</v>
      </c>
      <c r="H60" s="62">
        <v>168</v>
      </c>
      <c r="I60" s="62">
        <v>109</v>
      </c>
      <c r="J60" s="62">
        <v>429</v>
      </c>
      <c r="K60" s="62">
        <v>-21</v>
      </c>
      <c r="L60" s="62">
        <v>59</v>
      </c>
    </row>
    <row r="61" spans="1:12" x14ac:dyDescent="0.2">
      <c r="A61" s="7"/>
      <c r="B61" s="21" t="s">
        <v>51</v>
      </c>
      <c r="C61" s="71">
        <v>-10</v>
      </c>
      <c r="D61" s="71">
        <v>7</v>
      </c>
      <c r="E61" s="71">
        <v>-15</v>
      </c>
      <c r="F61" s="71">
        <v>-62</v>
      </c>
      <c r="G61" s="71">
        <v>-116</v>
      </c>
      <c r="H61" s="71">
        <v>-1</v>
      </c>
      <c r="I61" s="71">
        <v>0</v>
      </c>
      <c r="J61" s="71">
        <v>19</v>
      </c>
      <c r="K61" s="71">
        <v>10</v>
      </c>
      <c r="L61" s="71">
        <v>12</v>
      </c>
    </row>
    <row r="62" spans="1:12" x14ac:dyDescent="0.2">
      <c r="A62" s="7"/>
      <c r="B62" s="19" t="s">
        <v>52</v>
      </c>
      <c r="C62" s="62">
        <v>-10</v>
      </c>
      <c r="D62" s="62">
        <v>7</v>
      </c>
      <c r="E62" s="62">
        <v>-15</v>
      </c>
      <c r="F62" s="62">
        <v>-62</v>
      </c>
      <c r="G62" s="62">
        <v>-116</v>
      </c>
      <c r="H62" s="62">
        <v>-1</v>
      </c>
      <c r="I62" s="62">
        <v>0</v>
      </c>
      <c r="J62" s="62">
        <v>19</v>
      </c>
      <c r="K62" s="62">
        <v>10</v>
      </c>
      <c r="L62" s="62">
        <v>12</v>
      </c>
    </row>
    <row r="63" spans="1:12" x14ac:dyDescent="0.2">
      <c r="A63" s="7"/>
      <c r="B63" s="21" t="s">
        <v>53</v>
      </c>
      <c r="C63" s="71">
        <v>15</v>
      </c>
      <c r="D63" s="71">
        <v>30</v>
      </c>
      <c r="E63" s="71">
        <v>1</v>
      </c>
      <c r="F63" s="71">
        <v>-34</v>
      </c>
      <c r="G63" s="71">
        <v>5</v>
      </c>
      <c r="H63" s="71">
        <v>-20</v>
      </c>
      <c r="I63" s="71">
        <v>16</v>
      </c>
      <c r="J63" s="71">
        <v>23</v>
      </c>
      <c r="K63" s="71">
        <v>16</v>
      </c>
      <c r="L63" s="71">
        <v>1</v>
      </c>
    </row>
    <row r="64" spans="1:12" x14ac:dyDescent="0.2">
      <c r="A64" s="7"/>
      <c r="B64" s="19" t="s">
        <v>54</v>
      </c>
      <c r="C64" s="62">
        <v>15</v>
      </c>
      <c r="D64" s="62">
        <v>30</v>
      </c>
      <c r="E64" s="62">
        <v>1</v>
      </c>
      <c r="F64" s="62">
        <v>-34</v>
      </c>
      <c r="G64" s="62">
        <v>5</v>
      </c>
      <c r="H64" s="62">
        <v>-20</v>
      </c>
      <c r="I64" s="62">
        <v>16</v>
      </c>
      <c r="J64" s="62">
        <v>23</v>
      </c>
      <c r="K64" s="62">
        <v>16</v>
      </c>
      <c r="L64" s="62">
        <v>1</v>
      </c>
    </row>
    <row r="65" spans="1:12" x14ac:dyDescent="0.2">
      <c r="A65" s="7"/>
      <c r="B65" s="21" t="s">
        <v>55</v>
      </c>
      <c r="C65" s="71">
        <v>3654</v>
      </c>
      <c r="D65" s="71">
        <v>2768</v>
      </c>
      <c r="E65" s="71">
        <v>-951</v>
      </c>
      <c r="F65" s="71">
        <v>1827</v>
      </c>
      <c r="G65" s="71">
        <v>2098</v>
      </c>
      <c r="H65" s="71">
        <v>778</v>
      </c>
      <c r="I65" s="71">
        <v>3594</v>
      </c>
      <c r="J65" s="71">
        <v>-2128</v>
      </c>
      <c r="K65" s="71">
        <v>-4793</v>
      </c>
      <c r="L65" s="71">
        <v>-501</v>
      </c>
    </row>
    <row r="66" spans="1:12" x14ac:dyDescent="0.2">
      <c r="A66" s="7"/>
      <c r="B66" s="19" t="s">
        <v>56</v>
      </c>
      <c r="C66" s="62">
        <v>360</v>
      </c>
      <c r="D66" s="62">
        <v>154</v>
      </c>
      <c r="E66" s="62">
        <v>-95</v>
      </c>
      <c r="F66" s="62">
        <v>11</v>
      </c>
      <c r="G66" s="62">
        <v>-62</v>
      </c>
      <c r="H66" s="62">
        <v>74</v>
      </c>
      <c r="I66" s="62">
        <v>134</v>
      </c>
      <c r="J66" s="62">
        <v>-415</v>
      </c>
      <c r="K66" s="62">
        <v>-154</v>
      </c>
      <c r="L66" s="62">
        <v>-93</v>
      </c>
    </row>
    <row r="67" spans="1:12" x14ac:dyDescent="0.2">
      <c r="A67" s="7"/>
      <c r="B67" s="19" t="s">
        <v>57</v>
      </c>
      <c r="C67" s="62">
        <v>6</v>
      </c>
      <c r="D67" s="62">
        <v>39</v>
      </c>
      <c r="E67" s="62">
        <v>5</v>
      </c>
      <c r="F67" s="62">
        <v>6</v>
      </c>
      <c r="G67" s="62">
        <v>-7</v>
      </c>
      <c r="H67" s="62">
        <v>-12</v>
      </c>
      <c r="I67" s="62">
        <v>10</v>
      </c>
      <c r="J67" s="62">
        <v>0</v>
      </c>
      <c r="K67" s="62">
        <v>7</v>
      </c>
      <c r="L67" s="62">
        <v>-10</v>
      </c>
    </row>
    <row r="68" spans="1:12" x14ac:dyDescent="0.2">
      <c r="A68" s="7"/>
      <c r="B68" s="19" t="s">
        <v>58</v>
      </c>
      <c r="C68" s="62">
        <v>3288</v>
      </c>
      <c r="D68" s="62">
        <v>2575</v>
      </c>
      <c r="E68" s="62">
        <v>-861</v>
      </c>
      <c r="F68" s="62">
        <v>1810</v>
      </c>
      <c r="G68" s="62">
        <v>2167</v>
      </c>
      <c r="H68" s="62">
        <v>716</v>
      </c>
      <c r="I68" s="62">
        <v>3450</v>
      </c>
      <c r="J68" s="62">
        <v>-1713</v>
      </c>
      <c r="K68" s="62">
        <v>-4646</v>
      </c>
      <c r="L68" s="62">
        <v>-398</v>
      </c>
    </row>
    <row r="69" spans="1:12" x14ac:dyDescent="0.2">
      <c r="A69" s="7"/>
      <c r="B69" s="21" t="s">
        <v>192</v>
      </c>
      <c r="C69" s="71">
        <v>42</v>
      </c>
      <c r="D69" s="71">
        <v>161</v>
      </c>
      <c r="E69" s="71">
        <v>233</v>
      </c>
      <c r="F69" s="71">
        <v>168</v>
      </c>
      <c r="G69" s="71">
        <v>136</v>
      </c>
      <c r="H69" s="71">
        <v>177</v>
      </c>
      <c r="I69" s="71">
        <v>153</v>
      </c>
      <c r="J69" s="71">
        <v>46</v>
      </c>
      <c r="K69" s="71">
        <v>81</v>
      </c>
      <c r="L69" s="71">
        <v>96</v>
      </c>
    </row>
    <row r="70" spans="1:12" x14ac:dyDescent="0.2">
      <c r="A70" s="7"/>
      <c r="B70" s="19" t="s">
        <v>61</v>
      </c>
      <c r="C70" s="62">
        <v>31</v>
      </c>
      <c r="D70" s="62">
        <v>158</v>
      </c>
      <c r="E70" s="62">
        <v>185</v>
      </c>
      <c r="F70" s="62">
        <v>105</v>
      </c>
      <c r="G70" s="62">
        <v>120</v>
      </c>
      <c r="H70" s="62">
        <v>149</v>
      </c>
      <c r="I70" s="62">
        <v>107</v>
      </c>
      <c r="J70" s="62">
        <v>24</v>
      </c>
      <c r="K70" s="62">
        <v>76</v>
      </c>
      <c r="L70" s="62">
        <v>66</v>
      </c>
    </row>
    <row r="71" spans="1:12" x14ac:dyDescent="0.2">
      <c r="A71" s="7"/>
      <c r="B71" s="19" t="s">
        <v>62</v>
      </c>
      <c r="C71" s="62">
        <v>11</v>
      </c>
      <c r="D71" s="62">
        <v>3</v>
      </c>
      <c r="E71" s="62">
        <v>48</v>
      </c>
      <c r="F71" s="62">
        <v>63</v>
      </c>
      <c r="G71" s="62">
        <v>16</v>
      </c>
      <c r="H71" s="62">
        <v>28</v>
      </c>
      <c r="I71" s="62">
        <v>46</v>
      </c>
      <c r="J71" s="62">
        <v>22</v>
      </c>
      <c r="K71" s="62">
        <v>5</v>
      </c>
      <c r="L71" s="62">
        <v>30</v>
      </c>
    </row>
    <row r="72" spans="1:12" x14ac:dyDescent="0.2">
      <c r="A72" s="7"/>
      <c r="B72" s="21" t="s">
        <v>193</v>
      </c>
      <c r="C72" s="71">
        <v>168</v>
      </c>
      <c r="D72" s="71">
        <v>265</v>
      </c>
      <c r="E72" s="71">
        <v>97</v>
      </c>
      <c r="F72" s="71">
        <v>77</v>
      </c>
      <c r="G72" s="71">
        <v>229</v>
      </c>
      <c r="H72" s="71">
        <v>103</v>
      </c>
      <c r="I72" s="71">
        <v>385</v>
      </c>
      <c r="J72" s="71">
        <v>196</v>
      </c>
      <c r="K72" s="71">
        <v>22</v>
      </c>
      <c r="L72" s="71">
        <v>-47</v>
      </c>
    </row>
    <row r="73" spans="1:12" x14ac:dyDescent="0.2">
      <c r="A73" s="7"/>
      <c r="B73" s="24" t="s">
        <v>194</v>
      </c>
      <c r="C73" s="62">
        <v>168</v>
      </c>
      <c r="D73" s="62">
        <v>265</v>
      </c>
      <c r="E73" s="62">
        <v>97</v>
      </c>
      <c r="F73" s="62">
        <v>77</v>
      </c>
      <c r="G73" s="62">
        <v>229</v>
      </c>
      <c r="H73" s="62">
        <v>103</v>
      </c>
      <c r="I73" s="62">
        <v>385</v>
      </c>
      <c r="J73" s="62">
        <v>196</v>
      </c>
      <c r="K73" s="62">
        <v>22</v>
      </c>
      <c r="L73" s="62">
        <v>-47</v>
      </c>
    </row>
    <row r="74" spans="1:12" x14ac:dyDescent="0.2">
      <c r="A74" s="7"/>
      <c r="B74" s="17" t="s">
        <v>65</v>
      </c>
      <c r="C74" s="61">
        <v>1172</v>
      </c>
      <c r="D74" s="61">
        <v>-3614</v>
      </c>
      <c r="E74" s="61">
        <v>2527</v>
      </c>
      <c r="F74" s="61">
        <v>14300</v>
      </c>
      <c r="G74" s="61">
        <v>5243</v>
      </c>
      <c r="H74" s="61">
        <v>-595</v>
      </c>
      <c r="I74" s="61">
        <v>1648</v>
      </c>
      <c r="J74" s="61">
        <v>-766</v>
      </c>
      <c r="K74" s="61">
        <v>-9392</v>
      </c>
      <c r="L74" s="61">
        <v>17560</v>
      </c>
    </row>
    <row r="75" spans="1:12" x14ac:dyDescent="0.2">
      <c r="A75" s="7"/>
      <c r="B75" s="18" t="s">
        <v>66</v>
      </c>
      <c r="C75" s="70">
        <v>1484</v>
      </c>
      <c r="D75" s="70">
        <v>3057</v>
      </c>
      <c r="E75" s="70">
        <v>839</v>
      </c>
      <c r="F75" s="70">
        <v>1749</v>
      </c>
      <c r="G75" s="70">
        <v>1227</v>
      </c>
      <c r="H75" s="70">
        <v>-49</v>
      </c>
      <c r="I75" s="70">
        <v>523</v>
      </c>
      <c r="J75" s="70">
        <v>2951</v>
      </c>
      <c r="K75" s="70">
        <v>942</v>
      </c>
      <c r="L75" s="70">
        <v>797</v>
      </c>
    </row>
    <row r="76" spans="1:12" x14ac:dyDescent="0.2">
      <c r="A76" s="7"/>
      <c r="B76" s="19" t="s">
        <v>67</v>
      </c>
      <c r="C76" s="62">
        <v>-1015</v>
      </c>
      <c r="D76" s="62">
        <v>196</v>
      </c>
      <c r="E76" s="62">
        <v>1106</v>
      </c>
      <c r="F76" s="62">
        <v>1163</v>
      </c>
      <c r="G76" s="62">
        <v>-353</v>
      </c>
      <c r="H76" s="62">
        <v>-42</v>
      </c>
      <c r="I76" s="62">
        <v>-109</v>
      </c>
      <c r="J76" s="62">
        <v>645</v>
      </c>
      <c r="K76" s="62">
        <v>154</v>
      </c>
      <c r="L76" s="62">
        <v>199</v>
      </c>
    </row>
    <row r="77" spans="1:12" x14ac:dyDescent="0.2">
      <c r="A77" s="7"/>
      <c r="B77" s="19" t="s">
        <v>68</v>
      </c>
      <c r="C77" s="62">
        <v>2068</v>
      </c>
      <c r="D77" s="62">
        <v>2165</v>
      </c>
      <c r="E77" s="62">
        <v>-358</v>
      </c>
      <c r="F77" s="62">
        <v>210</v>
      </c>
      <c r="G77" s="62">
        <v>1221</v>
      </c>
      <c r="H77" s="62">
        <v>-154</v>
      </c>
      <c r="I77" s="62">
        <v>463</v>
      </c>
      <c r="J77" s="62">
        <v>2112</v>
      </c>
      <c r="K77" s="62">
        <v>803</v>
      </c>
      <c r="L77" s="62">
        <v>743</v>
      </c>
    </row>
    <row r="78" spans="1:12" x14ac:dyDescent="0.2">
      <c r="A78" s="7"/>
      <c r="B78" s="19" t="s">
        <v>69</v>
      </c>
      <c r="C78" s="62">
        <v>431</v>
      </c>
      <c r="D78" s="62">
        <v>696</v>
      </c>
      <c r="E78" s="62">
        <v>91</v>
      </c>
      <c r="F78" s="62">
        <v>376</v>
      </c>
      <c r="G78" s="62">
        <v>359</v>
      </c>
      <c r="H78" s="62">
        <v>147</v>
      </c>
      <c r="I78" s="62">
        <v>169</v>
      </c>
      <c r="J78" s="62">
        <v>194</v>
      </c>
      <c r="K78" s="62">
        <v>-15</v>
      </c>
      <c r="L78" s="62">
        <v>-145</v>
      </c>
    </row>
    <row r="79" spans="1:12" x14ac:dyDescent="0.2">
      <c r="A79" s="7"/>
      <c r="B79" s="18" t="s">
        <v>70</v>
      </c>
      <c r="C79" s="71">
        <v>-65</v>
      </c>
      <c r="D79" s="71">
        <v>5</v>
      </c>
      <c r="E79" s="71">
        <v>-168</v>
      </c>
      <c r="F79" s="71">
        <v>122</v>
      </c>
      <c r="G79" s="71">
        <v>-15</v>
      </c>
      <c r="H79" s="71">
        <v>95</v>
      </c>
      <c r="I79" s="71">
        <v>-43</v>
      </c>
      <c r="J79" s="71">
        <v>-169</v>
      </c>
      <c r="K79" s="71">
        <v>-27</v>
      </c>
      <c r="L79" s="71">
        <v>35</v>
      </c>
    </row>
    <row r="80" spans="1:12" x14ac:dyDescent="0.2">
      <c r="A80" s="7"/>
      <c r="B80" s="19" t="s">
        <v>71</v>
      </c>
      <c r="C80" s="62">
        <v>-65</v>
      </c>
      <c r="D80" s="62">
        <v>5</v>
      </c>
      <c r="E80" s="62">
        <v>-168</v>
      </c>
      <c r="F80" s="62">
        <v>122</v>
      </c>
      <c r="G80" s="62">
        <v>-15</v>
      </c>
      <c r="H80" s="62">
        <v>95</v>
      </c>
      <c r="I80" s="62">
        <v>-43</v>
      </c>
      <c r="J80" s="62">
        <v>-169</v>
      </c>
      <c r="K80" s="62">
        <v>-27</v>
      </c>
      <c r="L80" s="62">
        <v>35</v>
      </c>
    </row>
    <row r="81" spans="1:12" x14ac:dyDescent="0.2">
      <c r="A81" s="7"/>
      <c r="B81" s="21" t="s">
        <v>72</v>
      </c>
      <c r="C81" s="71">
        <v>1510</v>
      </c>
      <c r="D81" s="71">
        <v>-729</v>
      </c>
      <c r="E81" s="71">
        <v>351</v>
      </c>
      <c r="F81" s="71">
        <v>-883</v>
      </c>
      <c r="G81" s="71">
        <v>1730</v>
      </c>
      <c r="H81" s="71">
        <v>-1485</v>
      </c>
      <c r="I81" s="71">
        <v>224</v>
      </c>
      <c r="J81" s="71">
        <v>-903</v>
      </c>
      <c r="K81" s="71">
        <v>-774</v>
      </c>
      <c r="L81" s="71">
        <v>-462</v>
      </c>
    </row>
    <row r="82" spans="1:12" x14ac:dyDescent="0.2">
      <c r="A82" s="7"/>
      <c r="B82" s="19" t="s">
        <v>73</v>
      </c>
      <c r="C82" s="62">
        <v>1508</v>
      </c>
      <c r="D82" s="62">
        <v>-252</v>
      </c>
      <c r="E82" s="62">
        <v>508</v>
      </c>
      <c r="F82" s="62">
        <v>-909</v>
      </c>
      <c r="G82" s="62">
        <v>1522</v>
      </c>
      <c r="H82" s="62">
        <v>-1360</v>
      </c>
      <c r="I82" s="62">
        <v>185</v>
      </c>
      <c r="J82" s="62">
        <v>-804</v>
      </c>
      <c r="K82" s="62">
        <v>-531</v>
      </c>
      <c r="L82" s="62">
        <v>-341</v>
      </c>
    </row>
    <row r="83" spans="1:12" x14ac:dyDescent="0.2">
      <c r="A83" s="7"/>
      <c r="B83" s="19" t="s">
        <v>74</v>
      </c>
      <c r="C83" s="62">
        <v>2</v>
      </c>
      <c r="D83" s="62">
        <v>-477</v>
      </c>
      <c r="E83" s="62">
        <v>-157</v>
      </c>
      <c r="F83" s="62">
        <v>26</v>
      </c>
      <c r="G83" s="62">
        <v>208</v>
      </c>
      <c r="H83" s="62">
        <v>-125</v>
      </c>
      <c r="I83" s="62">
        <v>39</v>
      </c>
      <c r="J83" s="62">
        <v>-99</v>
      </c>
      <c r="K83" s="62">
        <v>-243</v>
      </c>
      <c r="L83" s="62">
        <v>-121</v>
      </c>
    </row>
    <row r="84" spans="1:12" x14ac:dyDescent="0.2">
      <c r="A84" s="7"/>
      <c r="B84" s="21" t="s">
        <v>75</v>
      </c>
      <c r="C84" s="71">
        <v>360</v>
      </c>
      <c r="D84" s="71">
        <v>194</v>
      </c>
      <c r="E84" s="71">
        <v>277</v>
      </c>
      <c r="F84" s="71">
        <v>230</v>
      </c>
      <c r="G84" s="71">
        <v>284</v>
      </c>
      <c r="H84" s="71">
        <v>138</v>
      </c>
      <c r="I84" s="71">
        <v>215</v>
      </c>
      <c r="J84" s="71">
        <v>15</v>
      </c>
      <c r="K84" s="71">
        <v>119</v>
      </c>
      <c r="L84" s="71">
        <v>189</v>
      </c>
    </row>
    <row r="85" spans="1:12" x14ac:dyDescent="0.2">
      <c r="A85" s="7"/>
      <c r="B85" s="19" t="s">
        <v>76</v>
      </c>
      <c r="C85" s="62">
        <v>287</v>
      </c>
      <c r="D85" s="62">
        <v>213</v>
      </c>
      <c r="E85" s="62">
        <v>268</v>
      </c>
      <c r="F85" s="62">
        <v>202</v>
      </c>
      <c r="G85" s="62">
        <v>266</v>
      </c>
      <c r="H85" s="62">
        <v>149</v>
      </c>
      <c r="I85" s="62">
        <v>234</v>
      </c>
      <c r="J85" s="62">
        <v>-18</v>
      </c>
      <c r="K85" s="62">
        <v>123</v>
      </c>
      <c r="L85" s="62">
        <v>263</v>
      </c>
    </row>
    <row r="86" spans="1:12" x14ac:dyDescent="0.2">
      <c r="A86" s="7"/>
      <c r="B86" s="19" t="s">
        <v>77</v>
      </c>
      <c r="C86" s="62">
        <v>73</v>
      </c>
      <c r="D86" s="62">
        <v>-19</v>
      </c>
      <c r="E86" s="62">
        <v>15</v>
      </c>
      <c r="F86" s="62">
        <v>27</v>
      </c>
      <c r="G86" s="62">
        <v>19</v>
      </c>
      <c r="H86" s="62">
        <v>-11</v>
      </c>
      <c r="I86" s="62">
        <v>-18</v>
      </c>
      <c r="J86" s="62">
        <v>33</v>
      </c>
      <c r="K86" s="62">
        <v>-4</v>
      </c>
      <c r="L86" s="62">
        <v>-77</v>
      </c>
    </row>
    <row r="87" spans="1:12" x14ac:dyDescent="0.2">
      <c r="A87" s="7"/>
      <c r="B87" s="19" t="s">
        <v>78</v>
      </c>
      <c r="C87" s="62">
        <v>0</v>
      </c>
      <c r="D87" s="62">
        <v>0</v>
      </c>
      <c r="E87" s="62">
        <v>-6</v>
      </c>
      <c r="F87" s="62">
        <v>1</v>
      </c>
      <c r="G87" s="62">
        <v>-1</v>
      </c>
      <c r="H87" s="62">
        <v>0</v>
      </c>
      <c r="I87" s="62">
        <v>-1</v>
      </c>
      <c r="J87" s="62">
        <v>0</v>
      </c>
      <c r="K87" s="62">
        <v>0</v>
      </c>
      <c r="L87" s="62">
        <v>3</v>
      </c>
    </row>
    <row r="88" spans="1:12" x14ac:dyDescent="0.2">
      <c r="A88" s="7"/>
      <c r="B88" s="21" t="s">
        <v>79</v>
      </c>
      <c r="C88" s="71">
        <v>440</v>
      </c>
      <c r="D88" s="71">
        <v>569</v>
      </c>
      <c r="E88" s="71">
        <v>290</v>
      </c>
      <c r="F88" s="71">
        <v>932</v>
      </c>
      <c r="G88" s="71">
        <v>298</v>
      </c>
      <c r="H88" s="71">
        <v>244</v>
      </c>
      <c r="I88" s="71">
        <v>160</v>
      </c>
      <c r="J88" s="71">
        <v>280</v>
      </c>
      <c r="K88" s="71">
        <v>-33</v>
      </c>
      <c r="L88" s="71">
        <v>-346</v>
      </c>
    </row>
    <row r="89" spans="1:12" x14ac:dyDescent="0.2">
      <c r="A89" s="7"/>
      <c r="B89" s="19" t="s">
        <v>80</v>
      </c>
      <c r="C89" s="62">
        <v>115</v>
      </c>
      <c r="D89" s="62">
        <v>112</v>
      </c>
      <c r="E89" s="62">
        <v>113</v>
      </c>
      <c r="F89" s="62">
        <v>333</v>
      </c>
      <c r="G89" s="62">
        <v>-268</v>
      </c>
      <c r="H89" s="62">
        <v>-23</v>
      </c>
      <c r="I89" s="62">
        <v>-52</v>
      </c>
      <c r="J89" s="62">
        <v>-183</v>
      </c>
      <c r="K89" s="62">
        <v>150</v>
      </c>
      <c r="L89" s="62">
        <v>54</v>
      </c>
    </row>
    <row r="90" spans="1:12" x14ac:dyDescent="0.2">
      <c r="A90" s="7"/>
      <c r="B90" s="19" t="s">
        <v>81</v>
      </c>
      <c r="C90" s="62">
        <v>286</v>
      </c>
      <c r="D90" s="62">
        <v>414</v>
      </c>
      <c r="E90" s="62">
        <v>91</v>
      </c>
      <c r="F90" s="62">
        <v>426</v>
      </c>
      <c r="G90" s="62">
        <v>441</v>
      </c>
      <c r="H90" s="62">
        <v>137</v>
      </c>
      <c r="I90" s="62">
        <v>173</v>
      </c>
      <c r="J90" s="62">
        <v>423</v>
      </c>
      <c r="K90" s="62">
        <v>16</v>
      </c>
      <c r="L90" s="62">
        <v>-81</v>
      </c>
    </row>
    <row r="91" spans="1:12" x14ac:dyDescent="0.2">
      <c r="A91" s="7"/>
      <c r="B91" s="19" t="s">
        <v>82</v>
      </c>
      <c r="C91" s="62">
        <v>39</v>
      </c>
      <c r="D91" s="62">
        <v>43</v>
      </c>
      <c r="E91" s="62">
        <v>86</v>
      </c>
      <c r="F91" s="62">
        <v>173</v>
      </c>
      <c r="G91" s="62">
        <v>125</v>
      </c>
      <c r="H91" s="62">
        <v>130</v>
      </c>
      <c r="I91" s="62">
        <v>39</v>
      </c>
      <c r="J91" s="62">
        <v>40</v>
      </c>
      <c r="K91" s="62">
        <v>-199</v>
      </c>
      <c r="L91" s="62">
        <v>-319</v>
      </c>
    </row>
    <row r="92" spans="1:12" x14ac:dyDescent="0.2">
      <c r="A92" s="7"/>
      <c r="B92" s="21" t="s">
        <v>83</v>
      </c>
      <c r="C92" s="71">
        <v>489</v>
      </c>
      <c r="D92" s="71">
        <v>858</v>
      </c>
      <c r="E92" s="71">
        <v>475</v>
      </c>
      <c r="F92" s="71">
        <v>355</v>
      </c>
      <c r="G92" s="71">
        <v>781</v>
      </c>
      <c r="H92" s="71">
        <v>162</v>
      </c>
      <c r="I92" s="71">
        <v>365</v>
      </c>
      <c r="J92" s="71">
        <v>102</v>
      </c>
      <c r="K92" s="71">
        <v>264</v>
      </c>
      <c r="L92" s="71">
        <v>1604</v>
      </c>
    </row>
    <row r="93" spans="1:12" x14ac:dyDescent="0.2">
      <c r="A93" s="7"/>
      <c r="B93" s="19" t="s">
        <v>84</v>
      </c>
      <c r="C93" s="62">
        <v>343</v>
      </c>
      <c r="D93" s="62">
        <v>681</v>
      </c>
      <c r="E93" s="62">
        <v>379</v>
      </c>
      <c r="F93" s="62">
        <v>114</v>
      </c>
      <c r="G93" s="62">
        <v>519</v>
      </c>
      <c r="H93" s="62">
        <v>-159</v>
      </c>
      <c r="I93" s="62">
        <v>130</v>
      </c>
      <c r="J93" s="62">
        <v>-219</v>
      </c>
      <c r="K93" s="62">
        <v>182</v>
      </c>
      <c r="L93" s="62">
        <v>1505</v>
      </c>
    </row>
    <row r="94" spans="1:12" x14ac:dyDescent="0.2">
      <c r="A94" s="7"/>
      <c r="B94" s="19" t="s">
        <v>85</v>
      </c>
      <c r="C94" s="62">
        <v>120</v>
      </c>
      <c r="D94" s="62">
        <v>111</v>
      </c>
      <c r="E94" s="62">
        <v>81</v>
      </c>
      <c r="F94" s="62">
        <v>202</v>
      </c>
      <c r="G94" s="62">
        <v>193</v>
      </c>
      <c r="H94" s="62">
        <v>226</v>
      </c>
      <c r="I94" s="62">
        <v>166</v>
      </c>
      <c r="J94" s="62">
        <v>284</v>
      </c>
      <c r="K94" s="62">
        <v>55</v>
      </c>
      <c r="L94" s="62">
        <v>-12</v>
      </c>
    </row>
    <row r="95" spans="1:12" x14ac:dyDescent="0.2">
      <c r="A95" s="7"/>
      <c r="B95" s="19" t="s">
        <v>87</v>
      </c>
      <c r="C95" s="62">
        <v>5</v>
      </c>
      <c r="D95" s="62">
        <v>10</v>
      </c>
      <c r="E95" s="62">
        <v>9</v>
      </c>
      <c r="F95" s="62">
        <v>-32</v>
      </c>
      <c r="G95" s="62">
        <v>23</v>
      </c>
      <c r="H95" s="62">
        <v>-16</v>
      </c>
      <c r="I95" s="62">
        <v>-9</v>
      </c>
      <c r="J95" s="62">
        <v>30</v>
      </c>
      <c r="K95" s="62">
        <v>-9</v>
      </c>
      <c r="L95" s="62">
        <v>13</v>
      </c>
    </row>
    <row r="96" spans="1:12" x14ac:dyDescent="0.2">
      <c r="A96" s="7"/>
      <c r="B96" s="19" t="s">
        <v>195</v>
      </c>
      <c r="C96" s="62">
        <v>21</v>
      </c>
      <c r="D96" s="62">
        <v>56</v>
      </c>
      <c r="E96" s="62">
        <v>6</v>
      </c>
      <c r="F96" s="62">
        <v>71</v>
      </c>
      <c r="G96" s="62">
        <v>46</v>
      </c>
      <c r="H96" s="62">
        <v>111</v>
      </c>
      <c r="I96" s="62">
        <v>78</v>
      </c>
      <c r="J96" s="62">
        <v>7</v>
      </c>
      <c r="K96" s="62">
        <v>36</v>
      </c>
      <c r="L96" s="62">
        <v>98</v>
      </c>
    </row>
    <row r="97" spans="1:12" x14ac:dyDescent="0.2">
      <c r="A97" s="7"/>
      <c r="B97" s="21" t="s">
        <v>90</v>
      </c>
      <c r="C97" s="71">
        <v>-1</v>
      </c>
      <c r="D97" s="71">
        <v>4</v>
      </c>
      <c r="E97" s="71">
        <v>-8</v>
      </c>
      <c r="F97" s="71">
        <v>-3</v>
      </c>
      <c r="G97" s="71">
        <v>6</v>
      </c>
      <c r="H97" s="71">
        <v>-4</v>
      </c>
      <c r="I97" s="71">
        <v>7</v>
      </c>
      <c r="J97" s="71">
        <v>1</v>
      </c>
      <c r="K97" s="71">
        <v>6</v>
      </c>
      <c r="L97" s="71">
        <v>-4</v>
      </c>
    </row>
    <row r="98" spans="1:12" x14ac:dyDescent="0.2">
      <c r="A98" s="7"/>
      <c r="B98" s="19" t="s">
        <v>91</v>
      </c>
      <c r="C98" s="62">
        <v>0</v>
      </c>
      <c r="D98" s="62">
        <v>6</v>
      </c>
      <c r="E98" s="62">
        <v>-3</v>
      </c>
      <c r="F98" s="62">
        <v>0</v>
      </c>
      <c r="G98" s="62">
        <v>5</v>
      </c>
      <c r="H98" s="62">
        <v>-5</v>
      </c>
      <c r="I98" s="62">
        <v>9</v>
      </c>
      <c r="J98" s="62">
        <v>1</v>
      </c>
      <c r="K98" s="62">
        <v>7</v>
      </c>
      <c r="L98" s="62">
        <v>-4</v>
      </c>
    </row>
    <row r="99" spans="1:12" x14ac:dyDescent="0.2">
      <c r="A99" s="7"/>
      <c r="B99" s="19" t="s">
        <v>92</v>
      </c>
      <c r="C99" s="62">
        <v>-1</v>
      </c>
      <c r="D99" s="62">
        <v>-2</v>
      </c>
      <c r="E99" s="62">
        <v>-5</v>
      </c>
      <c r="F99" s="62">
        <v>-3</v>
      </c>
      <c r="G99" s="62">
        <v>1</v>
      </c>
      <c r="H99" s="62">
        <v>1</v>
      </c>
      <c r="I99" s="62">
        <v>-2</v>
      </c>
      <c r="J99" s="62">
        <v>0</v>
      </c>
      <c r="K99" s="62">
        <v>-1</v>
      </c>
      <c r="L99" s="62">
        <v>0</v>
      </c>
    </row>
    <row r="100" spans="1:12" x14ac:dyDescent="0.2">
      <c r="A100" s="7"/>
      <c r="B100" s="21" t="s">
        <v>93</v>
      </c>
      <c r="C100" s="71">
        <v>4</v>
      </c>
      <c r="D100" s="71">
        <v>10</v>
      </c>
      <c r="E100" s="71">
        <v>18</v>
      </c>
      <c r="F100" s="71">
        <v>29</v>
      </c>
      <c r="G100" s="71">
        <v>-9</v>
      </c>
      <c r="H100" s="71">
        <v>-10</v>
      </c>
      <c r="I100" s="71">
        <v>-7</v>
      </c>
      <c r="J100" s="71">
        <v>12</v>
      </c>
      <c r="K100" s="71">
        <v>16</v>
      </c>
      <c r="L100" s="71">
        <v>15</v>
      </c>
    </row>
    <row r="101" spans="1:12" x14ac:dyDescent="0.2">
      <c r="A101" s="7"/>
      <c r="B101" s="19" t="s">
        <v>94</v>
      </c>
      <c r="C101" s="62">
        <v>4</v>
      </c>
      <c r="D101" s="62">
        <v>5</v>
      </c>
      <c r="E101" s="62">
        <v>18</v>
      </c>
      <c r="F101" s="62">
        <v>29</v>
      </c>
      <c r="G101" s="62">
        <v>-9</v>
      </c>
      <c r="H101" s="62">
        <v>-10</v>
      </c>
      <c r="I101" s="62">
        <v>-7</v>
      </c>
      <c r="J101" s="62">
        <v>12</v>
      </c>
      <c r="K101" s="62">
        <v>16</v>
      </c>
      <c r="L101" s="62">
        <v>15</v>
      </c>
    </row>
    <row r="102" spans="1:12" x14ac:dyDescent="0.2">
      <c r="A102" s="7"/>
      <c r="B102" s="19" t="s">
        <v>95</v>
      </c>
      <c r="C102" s="62">
        <v>0</v>
      </c>
      <c r="D102" s="62">
        <v>5</v>
      </c>
      <c r="E102" s="62">
        <v>0</v>
      </c>
      <c r="F102" s="62">
        <v>0</v>
      </c>
      <c r="G102" s="62">
        <v>0</v>
      </c>
      <c r="H102" s="62">
        <v>0</v>
      </c>
      <c r="I102" s="62">
        <v>0</v>
      </c>
      <c r="J102" s="62">
        <v>0</v>
      </c>
      <c r="K102" s="62">
        <v>0</v>
      </c>
      <c r="L102" s="62">
        <v>0</v>
      </c>
    </row>
    <row r="103" spans="1:12" s="22" customFormat="1" x14ac:dyDescent="0.2">
      <c r="A103" s="3"/>
      <c r="B103" s="21" t="s">
        <v>96</v>
      </c>
      <c r="C103" s="71">
        <v>440</v>
      </c>
      <c r="D103" s="71">
        <v>285</v>
      </c>
      <c r="E103" s="71">
        <v>568</v>
      </c>
      <c r="F103" s="71">
        <v>532</v>
      </c>
      <c r="G103" s="71">
        <v>611</v>
      </c>
      <c r="H103" s="71">
        <v>512</v>
      </c>
      <c r="I103" s="71">
        <v>538</v>
      </c>
      <c r="J103" s="71">
        <v>599</v>
      </c>
      <c r="K103" s="71">
        <v>40</v>
      </c>
      <c r="L103" s="71">
        <v>-40</v>
      </c>
    </row>
    <row r="104" spans="1:12" x14ac:dyDescent="0.2">
      <c r="B104" s="19" t="s">
        <v>97</v>
      </c>
      <c r="C104" s="62">
        <v>440</v>
      </c>
      <c r="D104" s="62">
        <v>285</v>
      </c>
      <c r="E104" s="62">
        <v>568</v>
      </c>
      <c r="F104" s="62">
        <v>532</v>
      </c>
      <c r="G104" s="62">
        <v>611</v>
      </c>
      <c r="H104" s="62">
        <v>512</v>
      </c>
      <c r="I104" s="62">
        <v>538</v>
      </c>
      <c r="J104" s="62">
        <v>599</v>
      </c>
      <c r="K104" s="62">
        <v>40</v>
      </c>
      <c r="L104" s="62">
        <v>-40</v>
      </c>
    </row>
    <row r="105" spans="1:12" x14ac:dyDescent="0.2">
      <c r="B105" s="21" t="s">
        <v>98</v>
      </c>
      <c r="C105" s="71">
        <v>70</v>
      </c>
      <c r="D105" s="71">
        <v>55</v>
      </c>
      <c r="E105" s="71">
        <v>113</v>
      </c>
      <c r="F105" s="71">
        <v>68</v>
      </c>
      <c r="G105" s="71">
        <v>69</v>
      </c>
      <c r="H105" s="71">
        <v>78</v>
      </c>
      <c r="I105" s="71">
        <v>136</v>
      </c>
      <c r="J105" s="71">
        <v>33</v>
      </c>
      <c r="K105" s="71">
        <v>63</v>
      </c>
      <c r="L105" s="71">
        <v>-27</v>
      </c>
    </row>
    <row r="106" spans="1:12" x14ac:dyDescent="0.2">
      <c r="B106" s="19" t="s">
        <v>99</v>
      </c>
      <c r="C106" s="62">
        <v>70</v>
      </c>
      <c r="D106" s="62">
        <v>55</v>
      </c>
      <c r="E106" s="62">
        <v>113</v>
      </c>
      <c r="F106" s="62">
        <v>68</v>
      </c>
      <c r="G106" s="62">
        <v>69</v>
      </c>
      <c r="H106" s="62">
        <v>78</v>
      </c>
      <c r="I106" s="62">
        <v>136</v>
      </c>
      <c r="J106" s="62">
        <v>33</v>
      </c>
      <c r="K106" s="62">
        <v>63</v>
      </c>
      <c r="L106" s="62">
        <v>-27</v>
      </c>
    </row>
    <row r="107" spans="1:12" s="26" customFormat="1" x14ac:dyDescent="0.2">
      <c r="A107" s="2"/>
      <c r="B107" s="21" t="s">
        <v>100</v>
      </c>
      <c r="C107" s="71">
        <v>141</v>
      </c>
      <c r="D107" s="71">
        <v>341</v>
      </c>
      <c r="E107" s="71">
        <v>-212</v>
      </c>
      <c r="F107" s="71">
        <v>-24</v>
      </c>
      <c r="G107" s="71">
        <v>19</v>
      </c>
      <c r="H107" s="71">
        <v>-111</v>
      </c>
      <c r="I107" s="71">
        <v>52</v>
      </c>
      <c r="J107" s="71">
        <v>-26</v>
      </c>
      <c r="K107" s="71">
        <v>-175</v>
      </c>
      <c r="L107" s="71">
        <v>106</v>
      </c>
    </row>
    <row r="108" spans="1:12" x14ac:dyDescent="0.2">
      <c r="B108" s="19" t="s">
        <v>101</v>
      </c>
      <c r="C108" s="62">
        <v>141</v>
      </c>
      <c r="D108" s="62">
        <v>341</v>
      </c>
      <c r="E108" s="62">
        <v>-212</v>
      </c>
      <c r="F108" s="62">
        <v>-24</v>
      </c>
      <c r="G108" s="62">
        <v>19</v>
      </c>
      <c r="H108" s="62">
        <v>-111</v>
      </c>
      <c r="I108" s="62">
        <v>52</v>
      </c>
      <c r="J108" s="62">
        <v>-26</v>
      </c>
      <c r="K108" s="62">
        <v>-175</v>
      </c>
      <c r="L108" s="62">
        <v>106</v>
      </c>
    </row>
    <row r="109" spans="1:12" x14ac:dyDescent="0.2">
      <c r="A109" s="7"/>
      <c r="B109" s="21" t="s">
        <v>102</v>
      </c>
      <c r="C109" s="71">
        <v>53</v>
      </c>
      <c r="D109" s="71">
        <v>26</v>
      </c>
      <c r="E109" s="71">
        <v>170</v>
      </c>
      <c r="F109" s="71">
        <v>220</v>
      </c>
      <c r="G109" s="71">
        <v>110</v>
      </c>
      <c r="H109" s="71">
        <v>120</v>
      </c>
      <c r="I109" s="71">
        <v>142</v>
      </c>
      <c r="J109" s="71">
        <v>43</v>
      </c>
      <c r="K109" s="71">
        <v>-8</v>
      </c>
      <c r="L109" s="71">
        <v>53</v>
      </c>
    </row>
    <row r="110" spans="1:12" x14ac:dyDescent="0.2">
      <c r="A110" s="7"/>
      <c r="B110" s="19" t="s">
        <v>103</v>
      </c>
      <c r="C110" s="62">
        <v>53</v>
      </c>
      <c r="D110" s="62">
        <v>26</v>
      </c>
      <c r="E110" s="62">
        <v>170</v>
      </c>
      <c r="F110" s="62">
        <v>220</v>
      </c>
      <c r="G110" s="62">
        <v>110</v>
      </c>
      <c r="H110" s="62">
        <v>120</v>
      </c>
      <c r="I110" s="62">
        <v>142</v>
      </c>
      <c r="J110" s="62">
        <v>43</v>
      </c>
      <c r="K110" s="62">
        <v>-8</v>
      </c>
      <c r="L110" s="62">
        <v>53</v>
      </c>
    </row>
    <row r="111" spans="1:12" x14ac:dyDescent="0.2">
      <c r="A111" s="7"/>
      <c r="B111" s="21" t="s">
        <v>104</v>
      </c>
      <c r="C111" s="71">
        <v>-14</v>
      </c>
      <c r="D111" s="71">
        <v>119</v>
      </c>
      <c r="E111" s="71">
        <v>287</v>
      </c>
      <c r="F111" s="71">
        <v>274</v>
      </c>
      <c r="G111" s="71">
        <v>184</v>
      </c>
      <c r="H111" s="71">
        <v>294</v>
      </c>
      <c r="I111" s="71">
        <v>348</v>
      </c>
      <c r="J111" s="71">
        <v>475</v>
      </c>
      <c r="K111" s="71">
        <v>-63</v>
      </c>
      <c r="L111" s="71">
        <v>175</v>
      </c>
    </row>
    <row r="112" spans="1:12" x14ac:dyDescent="0.2">
      <c r="A112" s="7"/>
      <c r="B112" s="19" t="s">
        <v>105</v>
      </c>
      <c r="C112" s="62">
        <v>28</v>
      </c>
      <c r="D112" s="62">
        <v>-29</v>
      </c>
      <c r="E112" s="62">
        <v>-7</v>
      </c>
      <c r="F112" s="62">
        <v>17</v>
      </c>
      <c r="G112" s="62">
        <v>-37</v>
      </c>
      <c r="H112" s="62">
        <v>34</v>
      </c>
      <c r="I112" s="62">
        <v>-17</v>
      </c>
      <c r="J112" s="62">
        <v>6</v>
      </c>
      <c r="K112" s="62">
        <v>-17</v>
      </c>
      <c r="L112" s="62">
        <v>26</v>
      </c>
    </row>
    <row r="113" spans="1:12" x14ac:dyDescent="0.2">
      <c r="A113" s="7"/>
      <c r="B113" s="19" t="s">
        <v>106</v>
      </c>
      <c r="C113" s="62">
        <v>18</v>
      </c>
      <c r="D113" s="62">
        <v>39</v>
      </c>
      <c r="E113" s="62">
        <v>67</v>
      </c>
      <c r="F113" s="62">
        <v>50</v>
      </c>
      <c r="G113" s="62">
        <v>33</v>
      </c>
      <c r="H113" s="62">
        <v>85</v>
      </c>
      <c r="I113" s="62">
        <v>50</v>
      </c>
      <c r="J113" s="62">
        <v>-11</v>
      </c>
      <c r="K113" s="62">
        <v>47</v>
      </c>
      <c r="L113" s="62">
        <v>9</v>
      </c>
    </row>
    <row r="114" spans="1:12" x14ac:dyDescent="0.2">
      <c r="A114" s="7"/>
      <c r="B114" s="19" t="s">
        <v>107</v>
      </c>
      <c r="C114" s="62">
        <v>-60</v>
      </c>
      <c r="D114" s="62">
        <v>109</v>
      </c>
      <c r="E114" s="62">
        <v>227</v>
      </c>
      <c r="F114" s="62">
        <v>207</v>
      </c>
      <c r="G114" s="62">
        <v>188</v>
      </c>
      <c r="H114" s="62">
        <v>175</v>
      </c>
      <c r="I114" s="62">
        <v>315</v>
      </c>
      <c r="J114" s="62">
        <v>480</v>
      </c>
      <c r="K114" s="62">
        <v>-93</v>
      </c>
      <c r="L114" s="62">
        <v>140</v>
      </c>
    </row>
    <row r="115" spans="1:12" x14ac:dyDescent="0.2">
      <c r="A115" s="7"/>
      <c r="B115" s="21" t="s">
        <v>108</v>
      </c>
      <c r="C115" s="71">
        <v>378</v>
      </c>
      <c r="D115" s="71">
        <v>-80</v>
      </c>
      <c r="E115" s="71">
        <v>284</v>
      </c>
      <c r="F115" s="71">
        <v>243</v>
      </c>
      <c r="G115" s="71">
        <v>341</v>
      </c>
      <c r="H115" s="71">
        <v>71</v>
      </c>
      <c r="I115" s="71">
        <v>210</v>
      </c>
      <c r="J115" s="71">
        <v>160</v>
      </c>
      <c r="K115" s="71">
        <v>96</v>
      </c>
      <c r="L115" s="71">
        <v>-86</v>
      </c>
    </row>
    <row r="116" spans="1:12" x14ac:dyDescent="0.2">
      <c r="A116" s="7"/>
      <c r="B116" s="19" t="s">
        <v>109</v>
      </c>
      <c r="C116" s="62">
        <v>23</v>
      </c>
      <c r="D116" s="62">
        <v>-29</v>
      </c>
      <c r="E116" s="62">
        <v>76</v>
      </c>
      <c r="F116" s="62">
        <v>24</v>
      </c>
      <c r="G116" s="62">
        <v>62</v>
      </c>
      <c r="H116" s="62">
        <v>-31</v>
      </c>
      <c r="I116" s="62">
        <v>-2</v>
      </c>
      <c r="J116" s="62">
        <v>7</v>
      </c>
      <c r="K116" s="62">
        <v>12</v>
      </c>
      <c r="L116" s="62">
        <v>4</v>
      </c>
    </row>
    <row r="117" spans="1:12" x14ac:dyDescent="0.2">
      <c r="A117" s="7"/>
      <c r="B117" s="19" t="s">
        <v>110</v>
      </c>
      <c r="C117" s="62">
        <v>56</v>
      </c>
      <c r="D117" s="62">
        <v>-94</v>
      </c>
      <c r="E117" s="62">
        <v>179</v>
      </c>
      <c r="F117" s="62">
        <v>47</v>
      </c>
      <c r="G117" s="62">
        <v>191</v>
      </c>
      <c r="H117" s="62">
        <v>-85</v>
      </c>
      <c r="I117" s="62">
        <v>138</v>
      </c>
      <c r="J117" s="62">
        <v>138</v>
      </c>
      <c r="K117" s="62">
        <v>61</v>
      </c>
      <c r="L117" s="62">
        <v>-116</v>
      </c>
    </row>
    <row r="118" spans="1:12" x14ac:dyDescent="0.2">
      <c r="A118" s="7"/>
      <c r="B118" s="19" t="s">
        <v>111</v>
      </c>
      <c r="C118" s="62">
        <v>299</v>
      </c>
      <c r="D118" s="62">
        <v>43</v>
      </c>
      <c r="E118" s="62">
        <v>29</v>
      </c>
      <c r="F118" s="62">
        <v>172</v>
      </c>
      <c r="G118" s="62">
        <v>88</v>
      </c>
      <c r="H118" s="62">
        <v>187</v>
      </c>
      <c r="I118" s="62">
        <v>74</v>
      </c>
      <c r="J118" s="62">
        <v>15</v>
      </c>
      <c r="K118" s="62">
        <v>23</v>
      </c>
      <c r="L118" s="62">
        <v>26</v>
      </c>
    </row>
    <row r="119" spans="1:12" x14ac:dyDescent="0.2">
      <c r="A119" s="7"/>
      <c r="B119" s="21" t="s">
        <v>160</v>
      </c>
      <c r="C119" s="71">
        <v>190</v>
      </c>
      <c r="D119" s="71">
        <v>168</v>
      </c>
      <c r="E119" s="71">
        <v>285</v>
      </c>
      <c r="F119" s="71">
        <v>533</v>
      </c>
      <c r="G119" s="71">
        <v>273</v>
      </c>
      <c r="H119" s="71">
        <v>293</v>
      </c>
      <c r="I119" s="71">
        <v>310</v>
      </c>
      <c r="J119" s="71">
        <v>203</v>
      </c>
      <c r="K119" s="71">
        <v>-124</v>
      </c>
      <c r="L119" s="71">
        <v>-109</v>
      </c>
    </row>
    <row r="120" spans="1:12" x14ac:dyDescent="0.2">
      <c r="A120" s="7"/>
      <c r="B120" s="19" t="s">
        <v>112</v>
      </c>
      <c r="C120" s="62">
        <v>-6</v>
      </c>
      <c r="D120" s="62">
        <v>-98</v>
      </c>
      <c r="E120" s="62">
        <v>23</v>
      </c>
      <c r="F120" s="62">
        <v>5</v>
      </c>
      <c r="G120" s="62">
        <v>132</v>
      </c>
      <c r="H120" s="62">
        <v>54</v>
      </c>
      <c r="I120" s="62">
        <v>139</v>
      </c>
      <c r="J120" s="62">
        <v>39</v>
      </c>
      <c r="K120" s="62">
        <v>-58</v>
      </c>
      <c r="L120" s="62">
        <v>26</v>
      </c>
    </row>
    <row r="121" spans="1:12" x14ac:dyDescent="0.2">
      <c r="A121" s="7"/>
      <c r="B121" s="19" t="s">
        <v>161</v>
      </c>
      <c r="C121" s="62">
        <v>196</v>
      </c>
      <c r="D121" s="62">
        <v>266</v>
      </c>
      <c r="E121" s="62">
        <v>262</v>
      </c>
      <c r="F121" s="62">
        <v>528</v>
      </c>
      <c r="G121" s="62">
        <v>141</v>
      </c>
      <c r="H121" s="62">
        <v>239</v>
      </c>
      <c r="I121" s="62">
        <v>171</v>
      </c>
      <c r="J121" s="62">
        <v>164</v>
      </c>
      <c r="K121" s="62">
        <v>-66</v>
      </c>
      <c r="L121" s="62">
        <v>-135</v>
      </c>
    </row>
    <row r="122" spans="1:12" x14ac:dyDescent="0.2">
      <c r="A122" s="7"/>
      <c r="B122" s="21" t="s">
        <v>113</v>
      </c>
      <c r="C122" s="71">
        <v>-1646</v>
      </c>
      <c r="D122" s="71">
        <v>-47</v>
      </c>
      <c r="E122" s="71">
        <v>99</v>
      </c>
      <c r="F122" s="71">
        <v>-309</v>
      </c>
      <c r="G122" s="71">
        <v>123</v>
      </c>
      <c r="H122" s="71">
        <v>245</v>
      </c>
      <c r="I122" s="71">
        <v>-233</v>
      </c>
      <c r="J122" s="71">
        <v>-491</v>
      </c>
      <c r="K122" s="71">
        <v>-170</v>
      </c>
      <c r="L122" s="71">
        <v>7949</v>
      </c>
    </row>
    <row r="123" spans="1:12" x14ac:dyDescent="0.2">
      <c r="B123" s="19" t="s">
        <v>114</v>
      </c>
      <c r="C123" s="62">
        <v>-90</v>
      </c>
      <c r="D123" s="62">
        <v>-9</v>
      </c>
      <c r="E123" s="62">
        <v>-45</v>
      </c>
      <c r="F123" s="62">
        <v>-379</v>
      </c>
      <c r="G123" s="62">
        <v>-65</v>
      </c>
      <c r="H123" s="62">
        <v>93</v>
      </c>
      <c r="I123" s="62">
        <v>-55</v>
      </c>
      <c r="J123" s="62">
        <v>-196</v>
      </c>
      <c r="K123" s="62">
        <v>-160</v>
      </c>
      <c r="L123" s="62">
        <v>6854</v>
      </c>
    </row>
    <row r="124" spans="1:12" x14ac:dyDescent="0.2">
      <c r="B124" s="19" t="s">
        <v>115</v>
      </c>
      <c r="C124" s="62">
        <v>-1556</v>
      </c>
      <c r="D124" s="62">
        <v>-38</v>
      </c>
      <c r="E124" s="62">
        <v>144</v>
      </c>
      <c r="F124" s="62">
        <v>70</v>
      </c>
      <c r="G124" s="62">
        <v>188</v>
      </c>
      <c r="H124" s="62">
        <v>152</v>
      </c>
      <c r="I124" s="62">
        <v>-178</v>
      </c>
      <c r="J124" s="62">
        <v>-295</v>
      </c>
      <c r="K124" s="62">
        <v>-10</v>
      </c>
      <c r="L124" s="62">
        <v>1095</v>
      </c>
    </row>
    <row r="125" spans="1:12" s="26" customFormat="1" x14ac:dyDescent="0.2">
      <c r="A125" s="2"/>
      <c r="B125" s="21" t="s">
        <v>116</v>
      </c>
      <c r="C125" s="71">
        <v>16</v>
      </c>
      <c r="D125" s="71">
        <v>20</v>
      </c>
      <c r="E125" s="71">
        <v>-20</v>
      </c>
      <c r="F125" s="71">
        <v>56</v>
      </c>
      <c r="G125" s="71">
        <v>-18</v>
      </c>
      <c r="H125" s="71">
        <v>-48</v>
      </c>
      <c r="I125" s="71">
        <v>18</v>
      </c>
      <c r="J125" s="71">
        <v>6</v>
      </c>
      <c r="K125" s="71">
        <v>-42</v>
      </c>
      <c r="L125" s="71">
        <v>0</v>
      </c>
    </row>
    <row r="126" spans="1:12" s="26" customFormat="1" x14ac:dyDescent="0.2">
      <c r="A126" s="2"/>
      <c r="B126" s="27" t="s">
        <v>117</v>
      </c>
      <c r="C126" s="62">
        <v>5</v>
      </c>
      <c r="D126" s="62">
        <v>35</v>
      </c>
      <c r="E126" s="62">
        <v>1</v>
      </c>
      <c r="F126" s="62">
        <v>5</v>
      </c>
      <c r="G126" s="62">
        <v>1</v>
      </c>
      <c r="H126" s="62">
        <v>-9</v>
      </c>
      <c r="I126" s="62">
        <v>1</v>
      </c>
      <c r="J126" s="62">
        <v>10</v>
      </c>
      <c r="K126" s="62">
        <v>-3</v>
      </c>
      <c r="L126" s="62">
        <v>-3</v>
      </c>
    </row>
    <row r="127" spans="1:12" s="26" customFormat="1" x14ac:dyDescent="0.2">
      <c r="A127" s="2"/>
      <c r="B127" s="27" t="s">
        <v>118</v>
      </c>
      <c r="C127" s="62">
        <v>-1</v>
      </c>
      <c r="D127" s="62">
        <v>-18</v>
      </c>
      <c r="E127" s="62">
        <v>-21</v>
      </c>
      <c r="F127" s="62">
        <v>46</v>
      </c>
      <c r="G127" s="62">
        <v>-16</v>
      </c>
      <c r="H127" s="62">
        <v>-38</v>
      </c>
      <c r="I127" s="62">
        <v>13</v>
      </c>
      <c r="J127" s="62">
        <v>-15</v>
      </c>
      <c r="K127" s="62">
        <v>-9</v>
      </c>
      <c r="L127" s="62">
        <v>-23</v>
      </c>
    </row>
    <row r="128" spans="1:12" x14ac:dyDescent="0.2">
      <c r="B128" s="19" t="s">
        <v>119</v>
      </c>
      <c r="C128" s="62">
        <v>0</v>
      </c>
      <c r="D128" s="62">
        <v>3</v>
      </c>
      <c r="E128" s="62">
        <v>0</v>
      </c>
      <c r="F128" s="62">
        <v>7</v>
      </c>
      <c r="G128" s="62">
        <v>-2</v>
      </c>
      <c r="H128" s="62">
        <v>-1</v>
      </c>
      <c r="I128" s="62">
        <v>0</v>
      </c>
      <c r="J128" s="62">
        <v>3</v>
      </c>
      <c r="K128" s="62">
        <v>-12</v>
      </c>
      <c r="L128" s="62">
        <v>0</v>
      </c>
    </row>
    <row r="129" spans="1:12" x14ac:dyDescent="0.2">
      <c r="B129" s="19" t="s">
        <v>120</v>
      </c>
      <c r="C129" s="62">
        <v>12</v>
      </c>
      <c r="D129" s="62">
        <v>0</v>
      </c>
      <c r="E129" s="62">
        <v>0</v>
      </c>
      <c r="F129" s="62">
        <v>-2</v>
      </c>
      <c r="G129" s="62">
        <v>-1</v>
      </c>
      <c r="H129" s="62">
        <v>0</v>
      </c>
      <c r="I129" s="62">
        <v>4</v>
      </c>
      <c r="J129" s="62">
        <v>8</v>
      </c>
      <c r="K129" s="62">
        <v>-18</v>
      </c>
      <c r="L129" s="62">
        <v>26</v>
      </c>
    </row>
    <row r="130" spans="1:12" x14ac:dyDescent="0.2">
      <c r="B130" s="21" t="s">
        <v>162</v>
      </c>
      <c r="C130" s="71">
        <v>-5421</v>
      </c>
      <c r="D130" s="71">
        <v>-10035</v>
      </c>
      <c r="E130" s="71">
        <v>-4186</v>
      </c>
      <c r="F130" s="71">
        <v>4869</v>
      </c>
      <c r="G130" s="71">
        <v>-6350</v>
      </c>
      <c r="H130" s="71">
        <v>-3781</v>
      </c>
      <c r="I130" s="71">
        <v>-4070</v>
      </c>
      <c r="J130" s="71">
        <v>-4572</v>
      </c>
      <c r="K130" s="71">
        <v>-5897</v>
      </c>
      <c r="L130" s="71">
        <v>4556</v>
      </c>
    </row>
    <row r="131" spans="1:12" x14ac:dyDescent="0.2">
      <c r="B131" s="19" t="s">
        <v>121</v>
      </c>
      <c r="C131" s="62">
        <v>-6</v>
      </c>
      <c r="D131" s="62">
        <v>-2331</v>
      </c>
      <c r="E131" s="62">
        <v>472</v>
      </c>
      <c r="F131" s="62">
        <v>449</v>
      </c>
      <c r="G131" s="62">
        <v>-1962</v>
      </c>
      <c r="H131" s="62">
        <v>-711</v>
      </c>
      <c r="I131" s="62">
        <v>-212</v>
      </c>
      <c r="J131" s="62">
        <v>-441</v>
      </c>
      <c r="K131" s="62">
        <v>-490</v>
      </c>
      <c r="L131" s="62">
        <v>404</v>
      </c>
    </row>
    <row r="132" spans="1:12" x14ac:dyDescent="0.2">
      <c r="B132" s="19" t="s">
        <v>163</v>
      </c>
      <c r="C132" s="62">
        <v>-1352</v>
      </c>
      <c r="D132" s="62">
        <v>-423</v>
      </c>
      <c r="E132" s="62">
        <v>19</v>
      </c>
      <c r="F132" s="62">
        <v>167</v>
      </c>
      <c r="G132" s="62">
        <v>-431</v>
      </c>
      <c r="H132" s="62">
        <v>-174</v>
      </c>
      <c r="I132" s="62">
        <v>-9</v>
      </c>
      <c r="J132" s="62">
        <v>14</v>
      </c>
      <c r="K132" s="62">
        <v>-156</v>
      </c>
      <c r="L132" s="62">
        <v>57</v>
      </c>
    </row>
    <row r="133" spans="1:12" x14ac:dyDescent="0.2">
      <c r="B133" s="19" t="s">
        <v>164</v>
      </c>
      <c r="C133" s="62">
        <v>-4063</v>
      </c>
      <c r="D133" s="62">
        <v>-7281</v>
      </c>
      <c r="E133" s="62">
        <v>-4677</v>
      </c>
      <c r="F133" s="62">
        <v>4253</v>
      </c>
      <c r="G133" s="62">
        <v>-3957</v>
      </c>
      <c r="H133" s="62">
        <v>-2896</v>
      </c>
      <c r="I133" s="62">
        <v>-3849</v>
      </c>
      <c r="J133" s="62">
        <v>-4145</v>
      </c>
      <c r="K133" s="62">
        <v>-5251</v>
      </c>
      <c r="L133" s="62">
        <v>4095</v>
      </c>
    </row>
    <row r="134" spans="1:12" x14ac:dyDescent="0.2">
      <c r="B134" s="21" t="s">
        <v>165</v>
      </c>
      <c r="C134" s="71">
        <v>853</v>
      </c>
      <c r="D134" s="71">
        <v>46</v>
      </c>
      <c r="E134" s="71">
        <v>907</v>
      </c>
      <c r="F134" s="71">
        <v>2708</v>
      </c>
      <c r="G134" s="71">
        <v>2136</v>
      </c>
      <c r="H134" s="71">
        <v>1517</v>
      </c>
      <c r="I134" s="71">
        <v>1097</v>
      </c>
      <c r="J134" s="71">
        <v>-440</v>
      </c>
      <c r="K134" s="71">
        <v>-3182</v>
      </c>
      <c r="L134" s="71">
        <v>-214</v>
      </c>
    </row>
    <row r="135" spans="1:12" s="26" customFormat="1" x14ac:dyDescent="0.2">
      <c r="A135" s="2"/>
      <c r="B135" s="19" t="s">
        <v>122</v>
      </c>
      <c r="C135" s="62">
        <v>193</v>
      </c>
      <c r="D135" s="62">
        <v>-392</v>
      </c>
      <c r="E135" s="62">
        <v>41</v>
      </c>
      <c r="F135" s="62">
        <v>345</v>
      </c>
      <c r="G135" s="62">
        <v>330</v>
      </c>
      <c r="H135" s="62">
        <v>-35</v>
      </c>
      <c r="I135" s="62">
        <v>62</v>
      </c>
      <c r="J135" s="62">
        <v>162</v>
      </c>
      <c r="K135" s="62">
        <v>-330</v>
      </c>
      <c r="L135" s="62">
        <v>193</v>
      </c>
    </row>
    <row r="136" spans="1:12" s="26" customFormat="1" x14ac:dyDescent="0.2">
      <c r="A136" s="2"/>
      <c r="B136" s="19" t="s">
        <v>123</v>
      </c>
      <c r="C136" s="62">
        <v>150</v>
      </c>
      <c r="D136" s="62">
        <v>-191</v>
      </c>
      <c r="E136" s="62">
        <v>228</v>
      </c>
      <c r="F136" s="62">
        <v>195</v>
      </c>
      <c r="G136" s="62">
        <v>2</v>
      </c>
      <c r="H136" s="62">
        <v>97</v>
      </c>
      <c r="I136" s="62">
        <v>2</v>
      </c>
      <c r="J136" s="62">
        <v>-129</v>
      </c>
      <c r="K136" s="62">
        <v>-484</v>
      </c>
      <c r="L136" s="62">
        <v>-46</v>
      </c>
    </row>
    <row r="137" spans="1:12" s="26" customFormat="1" x14ac:dyDescent="0.2">
      <c r="A137" s="2"/>
      <c r="B137" s="19" t="s">
        <v>166</v>
      </c>
      <c r="C137" s="62">
        <v>0</v>
      </c>
      <c r="D137" s="62">
        <v>81</v>
      </c>
      <c r="E137" s="62">
        <v>160</v>
      </c>
      <c r="F137" s="62">
        <v>164</v>
      </c>
      <c r="G137" s="62">
        <v>188</v>
      </c>
      <c r="H137" s="62">
        <v>106</v>
      </c>
      <c r="I137" s="62">
        <v>47</v>
      </c>
      <c r="J137" s="62">
        <v>-19</v>
      </c>
      <c r="K137" s="62">
        <v>-203</v>
      </c>
      <c r="L137" s="62">
        <v>-106</v>
      </c>
    </row>
    <row r="138" spans="1:12" s="26" customFormat="1" x14ac:dyDescent="0.2">
      <c r="A138" s="2"/>
      <c r="B138" s="19" t="s">
        <v>167</v>
      </c>
      <c r="C138" s="62">
        <v>106</v>
      </c>
      <c r="D138" s="62">
        <v>-45</v>
      </c>
      <c r="E138" s="62">
        <v>34</v>
      </c>
      <c r="F138" s="62">
        <v>31</v>
      </c>
      <c r="G138" s="62">
        <v>-33</v>
      </c>
      <c r="H138" s="62">
        <v>-4</v>
      </c>
      <c r="I138" s="62">
        <v>63</v>
      </c>
      <c r="J138" s="62">
        <v>-78</v>
      </c>
      <c r="K138" s="62">
        <v>-46</v>
      </c>
      <c r="L138" s="62">
        <v>-34</v>
      </c>
    </row>
    <row r="139" spans="1:12" s="26" customFormat="1" x14ac:dyDescent="0.2">
      <c r="A139" s="2"/>
      <c r="B139" s="19" t="s">
        <v>168</v>
      </c>
      <c r="C139" s="62">
        <v>-254</v>
      </c>
      <c r="D139" s="62">
        <v>2</v>
      </c>
      <c r="E139" s="62">
        <v>7</v>
      </c>
      <c r="F139" s="62">
        <v>135</v>
      </c>
      <c r="G139" s="62">
        <v>-79</v>
      </c>
      <c r="H139" s="62">
        <v>-44</v>
      </c>
      <c r="I139" s="62">
        <v>-26</v>
      </c>
      <c r="J139" s="62">
        <v>-15</v>
      </c>
      <c r="K139" s="62">
        <v>-69</v>
      </c>
      <c r="L139" s="62">
        <v>-3</v>
      </c>
    </row>
    <row r="140" spans="1:12" s="26" customFormat="1" x14ac:dyDescent="0.2">
      <c r="A140" s="2"/>
      <c r="B140" s="19" t="s">
        <v>169</v>
      </c>
      <c r="C140" s="62">
        <v>658</v>
      </c>
      <c r="D140" s="62">
        <v>591</v>
      </c>
      <c r="E140" s="62">
        <v>437</v>
      </c>
      <c r="F140" s="62">
        <v>1838</v>
      </c>
      <c r="G140" s="62">
        <v>1728</v>
      </c>
      <c r="H140" s="62">
        <v>1397</v>
      </c>
      <c r="I140" s="62">
        <v>949</v>
      </c>
      <c r="J140" s="62">
        <v>-361</v>
      </c>
      <c r="K140" s="62">
        <v>-2050</v>
      </c>
      <c r="L140" s="62">
        <v>-218</v>
      </c>
    </row>
    <row r="141" spans="1:12" x14ac:dyDescent="0.2">
      <c r="B141" s="21" t="s">
        <v>170</v>
      </c>
      <c r="C141" s="71">
        <v>234</v>
      </c>
      <c r="D141" s="71">
        <v>26</v>
      </c>
      <c r="E141" s="71">
        <v>23</v>
      </c>
      <c r="F141" s="71">
        <v>480</v>
      </c>
      <c r="G141" s="71">
        <v>82</v>
      </c>
      <c r="H141" s="71">
        <v>7</v>
      </c>
      <c r="I141" s="71">
        <v>-30</v>
      </c>
      <c r="J141" s="71">
        <v>27</v>
      </c>
      <c r="K141" s="71">
        <v>-433</v>
      </c>
      <c r="L141" s="71">
        <v>12</v>
      </c>
    </row>
    <row r="142" spans="1:12" x14ac:dyDescent="0.2">
      <c r="B142" s="19" t="s">
        <v>124</v>
      </c>
      <c r="C142" s="62">
        <v>41</v>
      </c>
      <c r="D142" s="62">
        <v>3</v>
      </c>
      <c r="E142" s="62">
        <v>-27</v>
      </c>
      <c r="F142" s="62">
        <v>20</v>
      </c>
      <c r="G142" s="62">
        <v>29</v>
      </c>
      <c r="H142" s="62">
        <v>-188</v>
      </c>
      <c r="I142" s="62">
        <v>61</v>
      </c>
      <c r="J142" s="62">
        <v>141</v>
      </c>
      <c r="K142" s="62">
        <v>86</v>
      </c>
      <c r="L142" s="62">
        <v>9</v>
      </c>
    </row>
    <row r="143" spans="1:12" x14ac:dyDescent="0.2">
      <c r="B143" s="19" t="s">
        <v>125</v>
      </c>
      <c r="C143" s="62">
        <v>2</v>
      </c>
      <c r="D143" s="62">
        <v>-106</v>
      </c>
      <c r="E143" s="62">
        <v>-133</v>
      </c>
      <c r="F143" s="62">
        <v>93</v>
      </c>
      <c r="G143" s="62">
        <v>46</v>
      </c>
      <c r="H143" s="62">
        <v>87</v>
      </c>
      <c r="I143" s="62">
        <v>-82</v>
      </c>
      <c r="J143" s="62">
        <v>-15</v>
      </c>
      <c r="K143" s="62">
        <v>-243</v>
      </c>
      <c r="L143" s="62">
        <v>-17</v>
      </c>
    </row>
    <row r="144" spans="1:12" x14ac:dyDescent="0.2">
      <c r="B144" s="19" t="s">
        <v>126</v>
      </c>
      <c r="C144" s="62">
        <v>-3</v>
      </c>
      <c r="D144" s="62">
        <v>-3</v>
      </c>
      <c r="E144" s="62">
        <v>-5</v>
      </c>
      <c r="F144" s="62">
        <v>-8</v>
      </c>
      <c r="G144" s="62">
        <v>-26</v>
      </c>
      <c r="H144" s="62">
        <v>-16</v>
      </c>
      <c r="I144" s="62">
        <v>-3</v>
      </c>
      <c r="J144" s="62">
        <v>4</v>
      </c>
      <c r="K144" s="62">
        <v>3</v>
      </c>
      <c r="L144" s="62">
        <v>5</v>
      </c>
    </row>
    <row r="145" spans="1:12" x14ac:dyDescent="0.2">
      <c r="B145" s="19" t="s">
        <v>171</v>
      </c>
      <c r="C145" s="62">
        <v>185</v>
      </c>
      <c r="D145" s="62">
        <v>-9</v>
      </c>
      <c r="E145" s="62">
        <v>96</v>
      </c>
      <c r="F145" s="62">
        <v>81</v>
      </c>
      <c r="G145" s="62">
        <v>-21</v>
      </c>
      <c r="H145" s="62">
        <v>89</v>
      </c>
      <c r="I145" s="62">
        <v>63</v>
      </c>
      <c r="J145" s="62">
        <v>-2</v>
      </c>
      <c r="K145" s="62">
        <v>-67</v>
      </c>
      <c r="L145" s="62">
        <v>34</v>
      </c>
    </row>
    <row r="146" spans="1:12" x14ac:dyDescent="0.2">
      <c r="B146" s="19" t="s">
        <v>172</v>
      </c>
      <c r="C146" s="62">
        <v>11</v>
      </c>
      <c r="D146" s="62">
        <v>7</v>
      </c>
      <c r="E146" s="62">
        <v>99</v>
      </c>
      <c r="F146" s="62">
        <v>80</v>
      </c>
      <c r="G146" s="62">
        <v>-3</v>
      </c>
      <c r="H146" s="62">
        <v>-14</v>
      </c>
      <c r="I146" s="62">
        <v>0</v>
      </c>
      <c r="J146" s="62">
        <v>34</v>
      </c>
      <c r="K146" s="62">
        <v>3</v>
      </c>
      <c r="L146" s="62">
        <v>-37</v>
      </c>
    </row>
    <row r="147" spans="1:12" x14ac:dyDescent="0.2">
      <c r="B147" s="19" t="s">
        <v>173</v>
      </c>
      <c r="C147" s="62">
        <v>-32</v>
      </c>
      <c r="D147" s="62">
        <v>29</v>
      </c>
      <c r="E147" s="62">
        <v>67</v>
      </c>
      <c r="F147" s="62">
        <v>79</v>
      </c>
      <c r="G147" s="62">
        <v>64</v>
      </c>
      <c r="H147" s="62">
        <v>78</v>
      </c>
      <c r="I147" s="62">
        <v>53</v>
      </c>
      <c r="J147" s="62">
        <v>-24</v>
      </c>
      <c r="K147" s="62">
        <v>-54</v>
      </c>
      <c r="L147" s="62">
        <v>78</v>
      </c>
    </row>
    <row r="148" spans="1:12" x14ac:dyDescent="0.2">
      <c r="B148" s="19" t="s">
        <v>174</v>
      </c>
      <c r="C148" s="62">
        <v>43</v>
      </c>
      <c r="D148" s="62">
        <v>27</v>
      </c>
      <c r="E148" s="62">
        <v>79</v>
      </c>
      <c r="F148" s="62">
        <v>60</v>
      </c>
      <c r="G148" s="62">
        <v>41</v>
      </c>
      <c r="H148" s="62">
        <v>34</v>
      </c>
      <c r="I148" s="62">
        <v>-135</v>
      </c>
      <c r="J148" s="62">
        <v>-100</v>
      </c>
      <c r="K148" s="62">
        <v>-144</v>
      </c>
      <c r="L148" s="62">
        <v>-52</v>
      </c>
    </row>
    <row r="149" spans="1:12" x14ac:dyDescent="0.2">
      <c r="B149" s="19" t="s">
        <v>175</v>
      </c>
      <c r="C149" s="62">
        <v>19</v>
      </c>
      <c r="D149" s="62">
        <v>48</v>
      </c>
      <c r="E149" s="62">
        <v>-7</v>
      </c>
      <c r="F149" s="62">
        <v>68</v>
      </c>
      <c r="G149" s="62">
        <v>15</v>
      </c>
      <c r="H149" s="62">
        <v>-40</v>
      </c>
      <c r="I149" s="62">
        <v>18</v>
      </c>
      <c r="J149" s="62">
        <v>-5</v>
      </c>
      <c r="K149" s="62">
        <v>22</v>
      </c>
      <c r="L149" s="62">
        <v>8</v>
      </c>
    </row>
    <row r="150" spans="1:12" x14ac:dyDescent="0.2">
      <c r="B150" s="19" t="s">
        <v>176</v>
      </c>
      <c r="C150" s="62">
        <v>-32</v>
      </c>
      <c r="D150" s="62">
        <v>30</v>
      </c>
      <c r="E150" s="62">
        <v>-146</v>
      </c>
      <c r="F150" s="62">
        <v>7</v>
      </c>
      <c r="G150" s="62">
        <v>-63</v>
      </c>
      <c r="H150" s="62">
        <v>-23</v>
      </c>
      <c r="I150" s="62">
        <v>-5</v>
      </c>
      <c r="J150" s="62">
        <v>-6</v>
      </c>
      <c r="K150" s="62">
        <v>-39</v>
      </c>
      <c r="L150" s="62">
        <v>-16</v>
      </c>
    </row>
    <row r="151" spans="1:12" x14ac:dyDescent="0.2">
      <c r="B151" s="21" t="s">
        <v>127</v>
      </c>
      <c r="C151" s="71">
        <v>14</v>
      </c>
      <c r="D151" s="71">
        <v>21</v>
      </c>
      <c r="E151" s="71">
        <v>28</v>
      </c>
      <c r="F151" s="71">
        <v>119</v>
      </c>
      <c r="G151" s="71">
        <v>72</v>
      </c>
      <c r="H151" s="71">
        <v>41</v>
      </c>
      <c r="I151" s="71">
        <v>39</v>
      </c>
      <c r="J151" s="71">
        <v>-68</v>
      </c>
      <c r="K151" s="71">
        <v>-36</v>
      </c>
      <c r="L151" s="71">
        <v>-4</v>
      </c>
    </row>
    <row r="152" spans="1:12" x14ac:dyDescent="0.2">
      <c r="B152" s="19" t="s">
        <v>128</v>
      </c>
      <c r="C152" s="62">
        <v>14</v>
      </c>
      <c r="D152" s="62">
        <v>-15</v>
      </c>
      <c r="E152" s="62">
        <v>0</v>
      </c>
      <c r="F152" s="62">
        <v>3</v>
      </c>
      <c r="G152" s="62">
        <v>-4</v>
      </c>
      <c r="H152" s="62">
        <v>-1</v>
      </c>
      <c r="I152" s="62">
        <v>1</v>
      </c>
      <c r="J152" s="62">
        <v>1</v>
      </c>
      <c r="K152" s="62">
        <v>-5</v>
      </c>
      <c r="L152" s="62">
        <v>6</v>
      </c>
    </row>
    <row r="153" spans="1:12" x14ac:dyDescent="0.2">
      <c r="B153" s="19" t="s">
        <v>129</v>
      </c>
      <c r="C153" s="62">
        <v>0</v>
      </c>
      <c r="D153" s="62">
        <v>36</v>
      </c>
      <c r="E153" s="62">
        <v>28</v>
      </c>
      <c r="F153" s="62">
        <v>116</v>
      </c>
      <c r="G153" s="62">
        <v>76</v>
      </c>
      <c r="H153" s="62">
        <v>42</v>
      </c>
      <c r="I153" s="62">
        <v>38</v>
      </c>
      <c r="J153" s="62">
        <v>-69</v>
      </c>
      <c r="K153" s="62">
        <v>-31</v>
      </c>
      <c r="L153" s="62">
        <v>-10</v>
      </c>
    </row>
    <row r="154" spans="1:12" s="22" customFormat="1" x14ac:dyDescent="0.2">
      <c r="A154" s="3"/>
      <c r="B154" s="23" t="s">
        <v>130</v>
      </c>
      <c r="C154" s="71">
        <v>1643</v>
      </c>
      <c r="D154" s="71">
        <v>1473</v>
      </c>
      <c r="E154" s="71">
        <v>2107</v>
      </c>
      <c r="F154" s="71">
        <v>2000</v>
      </c>
      <c r="G154" s="71">
        <v>3289</v>
      </c>
      <c r="H154" s="71">
        <v>1076</v>
      </c>
      <c r="I154" s="71">
        <v>1647</v>
      </c>
      <c r="J154" s="71">
        <v>996</v>
      </c>
      <c r="K154" s="71">
        <v>26</v>
      </c>
      <c r="L154" s="71">
        <v>3361</v>
      </c>
    </row>
    <row r="155" spans="1:12" s="22" customFormat="1" x14ac:dyDescent="0.2">
      <c r="A155" s="3"/>
      <c r="B155" s="27" t="s">
        <v>131</v>
      </c>
      <c r="C155" s="62">
        <v>66</v>
      </c>
      <c r="D155" s="62">
        <v>-24</v>
      </c>
      <c r="E155" s="62">
        <v>35</v>
      </c>
      <c r="F155" s="62">
        <v>-46</v>
      </c>
      <c r="G155" s="62">
        <v>43</v>
      </c>
      <c r="H155" s="62">
        <v>40</v>
      </c>
      <c r="I155" s="62">
        <v>56</v>
      </c>
      <c r="J155" s="62">
        <v>7</v>
      </c>
      <c r="K155" s="62">
        <v>-3</v>
      </c>
      <c r="L155" s="62">
        <v>75</v>
      </c>
    </row>
    <row r="156" spans="1:12" s="22" customFormat="1" x14ac:dyDescent="0.2">
      <c r="A156" s="3"/>
      <c r="B156" s="27" t="s">
        <v>132</v>
      </c>
      <c r="C156" s="62">
        <v>-160</v>
      </c>
      <c r="D156" s="62">
        <v>122</v>
      </c>
      <c r="E156" s="62">
        <v>12</v>
      </c>
      <c r="F156" s="62">
        <v>17</v>
      </c>
      <c r="G156" s="62">
        <v>117</v>
      </c>
      <c r="H156" s="62">
        <v>30</v>
      </c>
      <c r="I156" s="62">
        <v>58</v>
      </c>
      <c r="J156" s="62">
        <v>26</v>
      </c>
      <c r="K156" s="62">
        <v>-6</v>
      </c>
      <c r="L156" s="62">
        <v>25</v>
      </c>
    </row>
    <row r="157" spans="1:12" s="22" customFormat="1" x14ac:dyDescent="0.2">
      <c r="A157" s="3"/>
      <c r="B157" s="27" t="s">
        <v>134</v>
      </c>
      <c r="C157" s="62">
        <v>698</v>
      </c>
      <c r="D157" s="62">
        <v>133</v>
      </c>
      <c r="E157" s="62">
        <v>225</v>
      </c>
      <c r="F157" s="62">
        <v>82</v>
      </c>
      <c r="G157" s="62">
        <v>724</v>
      </c>
      <c r="H157" s="62">
        <v>-49</v>
      </c>
      <c r="I157" s="62">
        <v>-41</v>
      </c>
      <c r="J157" s="62">
        <v>-213</v>
      </c>
      <c r="K157" s="62">
        <v>-115</v>
      </c>
      <c r="L157" s="62">
        <v>1180</v>
      </c>
    </row>
    <row r="158" spans="1:12" s="22" customFormat="1" x14ac:dyDescent="0.2">
      <c r="A158" s="3"/>
      <c r="B158" s="27" t="s">
        <v>135</v>
      </c>
      <c r="C158" s="62">
        <v>113</v>
      </c>
      <c r="D158" s="62">
        <v>232</v>
      </c>
      <c r="E158" s="62">
        <v>397</v>
      </c>
      <c r="F158" s="62">
        <v>203</v>
      </c>
      <c r="G158" s="62">
        <v>533</v>
      </c>
      <c r="H158" s="62">
        <v>277</v>
      </c>
      <c r="I158" s="62">
        <v>310</v>
      </c>
      <c r="J158" s="62">
        <v>159</v>
      </c>
      <c r="K158" s="62">
        <v>7</v>
      </c>
      <c r="L158" s="62">
        <v>1161</v>
      </c>
    </row>
    <row r="159" spans="1:12" s="22" customFormat="1" x14ac:dyDescent="0.2">
      <c r="A159" s="3"/>
      <c r="B159" s="27" t="s">
        <v>136</v>
      </c>
      <c r="C159" s="62">
        <v>39</v>
      </c>
      <c r="D159" s="62">
        <v>21</v>
      </c>
      <c r="E159" s="62">
        <v>109</v>
      </c>
      <c r="F159" s="62">
        <v>167</v>
      </c>
      <c r="G159" s="62">
        <v>58</v>
      </c>
      <c r="H159" s="62">
        <v>124</v>
      </c>
      <c r="I159" s="62">
        <v>99</v>
      </c>
      <c r="J159" s="62">
        <v>87</v>
      </c>
      <c r="K159" s="62">
        <v>-55</v>
      </c>
      <c r="L159" s="62">
        <v>-52</v>
      </c>
    </row>
    <row r="160" spans="1:12" s="22" customFormat="1" x14ac:dyDescent="0.2">
      <c r="A160" s="3"/>
      <c r="B160" s="27" t="s">
        <v>137</v>
      </c>
      <c r="C160" s="62">
        <v>60</v>
      </c>
      <c r="D160" s="62">
        <v>48</v>
      </c>
      <c r="E160" s="62">
        <v>235</v>
      </c>
      <c r="F160" s="62">
        <v>163</v>
      </c>
      <c r="G160" s="62">
        <v>249</v>
      </c>
      <c r="H160" s="62">
        <v>208</v>
      </c>
      <c r="I160" s="62">
        <v>186</v>
      </c>
      <c r="J160" s="62">
        <v>139</v>
      </c>
      <c r="K160" s="62">
        <v>-44</v>
      </c>
      <c r="L160" s="62">
        <v>505</v>
      </c>
    </row>
    <row r="161" spans="1:12" s="22" customFormat="1" x14ac:dyDescent="0.2">
      <c r="A161" s="3"/>
      <c r="B161" s="27" t="s">
        <v>138</v>
      </c>
      <c r="C161" s="62">
        <v>118</v>
      </c>
      <c r="D161" s="62">
        <v>177</v>
      </c>
      <c r="E161" s="62">
        <v>364</v>
      </c>
      <c r="F161" s="62">
        <v>179</v>
      </c>
      <c r="G161" s="62">
        <v>160</v>
      </c>
      <c r="H161" s="62">
        <v>133</v>
      </c>
      <c r="I161" s="62">
        <v>179</v>
      </c>
      <c r="J161" s="62">
        <v>104</v>
      </c>
      <c r="K161" s="62">
        <v>110</v>
      </c>
      <c r="L161" s="62">
        <v>188</v>
      </c>
    </row>
    <row r="162" spans="1:12" s="22" customFormat="1" x14ac:dyDescent="0.2">
      <c r="A162" s="3"/>
      <c r="B162" s="27" t="s">
        <v>139</v>
      </c>
      <c r="C162" s="62">
        <v>54</v>
      </c>
      <c r="D162" s="62">
        <v>53</v>
      </c>
      <c r="E162" s="62">
        <v>87</v>
      </c>
      <c r="F162" s="62">
        <v>229</v>
      </c>
      <c r="G162" s="62">
        <v>229</v>
      </c>
      <c r="H162" s="62">
        <v>86</v>
      </c>
      <c r="I162" s="62">
        <v>127</v>
      </c>
      <c r="J162" s="62">
        <v>64</v>
      </c>
      <c r="K162" s="62">
        <v>54</v>
      </c>
      <c r="L162" s="62">
        <v>26</v>
      </c>
    </row>
    <row r="163" spans="1:12" s="22" customFormat="1" x14ac:dyDescent="0.2">
      <c r="A163" s="3"/>
      <c r="B163" s="27" t="s">
        <v>140</v>
      </c>
      <c r="C163" s="62">
        <v>31</v>
      </c>
      <c r="D163" s="62">
        <v>41</v>
      </c>
      <c r="E163" s="62">
        <v>14</v>
      </c>
      <c r="F163" s="62">
        <v>35</v>
      </c>
      <c r="G163" s="62">
        <v>36</v>
      </c>
      <c r="H163" s="62">
        <v>38</v>
      </c>
      <c r="I163" s="62">
        <v>17</v>
      </c>
      <c r="J163" s="62">
        <v>-45</v>
      </c>
      <c r="K163" s="62">
        <v>9</v>
      </c>
      <c r="L163" s="62">
        <v>160</v>
      </c>
    </row>
    <row r="164" spans="1:12" s="22" customFormat="1" x14ac:dyDescent="0.2">
      <c r="A164" s="3"/>
      <c r="B164" s="27" t="s">
        <v>196</v>
      </c>
      <c r="C164" s="62">
        <v>140</v>
      </c>
      <c r="D164" s="62">
        <v>105</v>
      </c>
      <c r="E164" s="62">
        <v>259</v>
      </c>
      <c r="F164" s="62">
        <v>253</v>
      </c>
      <c r="G164" s="62">
        <v>368</v>
      </c>
      <c r="H164" s="62">
        <v>58</v>
      </c>
      <c r="I164" s="62">
        <v>109</v>
      </c>
      <c r="J164" s="62">
        <v>188</v>
      </c>
      <c r="K164" s="62">
        <v>-95</v>
      </c>
      <c r="L164" s="62">
        <v>28</v>
      </c>
    </row>
    <row r="165" spans="1:12" s="22" customFormat="1" x14ac:dyDescent="0.2">
      <c r="A165" s="3"/>
      <c r="B165" s="27" t="s">
        <v>142</v>
      </c>
      <c r="C165" s="62">
        <v>196</v>
      </c>
      <c r="D165" s="62">
        <v>457</v>
      </c>
      <c r="E165" s="62">
        <v>188</v>
      </c>
      <c r="F165" s="62">
        <v>531</v>
      </c>
      <c r="G165" s="62">
        <v>317</v>
      </c>
      <c r="H165" s="62">
        <v>78</v>
      </c>
      <c r="I165" s="62">
        <v>433</v>
      </c>
      <c r="J165" s="62">
        <v>278</v>
      </c>
      <c r="K165" s="62">
        <v>62</v>
      </c>
      <c r="L165" s="62">
        <v>23</v>
      </c>
    </row>
    <row r="166" spans="1:12" s="22" customFormat="1" x14ac:dyDescent="0.2">
      <c r="A166" s="3"/>
      <c r="B166" s="27" t="s">
        <v>143</v>
      </c>
      <c r="C166" s="62">
        <v>17</v>
      </c>
      <c r="D166" s="62">
        <v>38</v>
      </c>
      <c r="E166" s="62">
        <v>71</v>
      </c>
      <c r="F166" s="62">
        <v>34</v>
      </c>
      <c r="G166" s="62">
        <v>179</v>
      </c>
      <c r="H166" s="62">
        <v>19</v>
      </c>
      <c r="I166" s="62">
        <v>26</v>
      </c>
      <c r="J166" s="62">
        <v>64</v>
      </c>
      <c r="K166" s="62">
        <v>1</v>
      </c>
      <c r="L166" s="62">
        <v>49</v>
      </c>
    </row>
    <row r="167" spans="1:12" s="22" customFormat="1" x14ac:dyDescent="0.2">
      <c r="A167" s="3"/>
      <c r="B167" s="28" t="s">
        <v>144</v>
      </c>
      <c r="C167" s="75">
        <v>271</v>
      </c>
      <c r="D167" s="75">
        <v>70</v>
      </c>
      <c r="E167" s="75">
        <v>111</v>
      </c>
      <c r="F167" s="75">
        <v>153</v>
      </c>
      <c r="G167" s="75">
        <v>276</v>
      </c>
      <c r="H167" s="75">
        <v>34</v>
      </c>
      <c r="I167" s="75">
        <v>88</v>
      </c>
      <c r="J167" s="75">
        <v>138</v>
      </c>
      <c r="K167" s="75">
        <v>101</v>
      </c>
      <c r="L167" s="75">
        <v>-7</v>
      </c>
    </row>
    <row r="168" spans="1:12" ht="15.75" x14ac:dyDescent="0.2">
      <c r="B168" s="29" t="s">
        <v>145</v>
      </c>
      <c r="C168" s="63">
        <v>9210</v>
      </c>
      <c r="D168" s="63">
        <v>583</v>
      </c>
      <c r="E168" s="63">
        <v>2503</v>
      </c>
      <c r="F168" s="63">
        <v>18701</v>
      </c>
      <c r="G168" s="63">
        <v>9205</v>
      </c>
      <c r="H168" s="63">
        <v>1536</v>
      </c>
      <c r="I168" s="63">
        <v>7882</v>
      </c>
      <c r="J168" s="63">
        <v>-2193</v>
      </c>
      <c r="K168" s="63">
        <v>-12227</v>
      </c>
      <c r="L168" s="63">
        <v>21192</v>
      </c>
    </row>
    <row r="169" spans="1:12" x14ac:dyDescent="0.2">
      <c r="A169" s="7"/>
      <c r="B169" s="2" t="s">
        <v>198</v>
      </c>
    </row>
    <row r="170" spans="1:12" x14ac:dyDescent="0.2">
      <c r="A170" s="7"/>
      <c r="B170" s="2" t="s">
        <v>199</v>
      </c>
    </row>
    <row r="171" spans="1:12" x14ac:dyDescent="0.2">
      <c r="A171" s="7"/>
      <c r="B171" s="2" t="s">
        <v>200</v>
      </c>
    </row>
    <row r="172" spans="1:12" x14ac:dyDescent="0.2">
      <c r="A172" s="7"/>
      <c r="B172" s="2" t="s">
        <v>214</v>
      </c>
    </row>
    <row r="173" spans="1:12" ht="14.25" x14ac:dyDescent="0.2">
      <c r="A173" s="7"/>
      <c r="B173" s="30"/>
    </row>
    <row r="174" spans="1:12" ht="14.25" x14ac:dyDescent="0.2">
      <c r="A174" s="7"/>
      <c r="B174" s="30"/>
    </row>
    <row r="175" spans="1:12" ht="14.25" x14ac:dyDescent="0.2">
      <c r="A175" s="7"/>
      <c r="B175" s="30"/>
    </row>
    <row r="176" spans="1:12" ht="14.25" x14ac:dyDescent="0.2">
      <c r="A176" s="7"/>
      <c r="B176" s="30"/>
    </row>
    <row r="177" spans="1:2" ht="14.25" x14ac:dyDescent="0.2">
      <c r="A177" s="7"/>
      <c r="B177" s="30"/>
    </row>
    <row r="178" spans="1:2" ht="14.25" x14ac:dyDescent="0.2">
      <c r="A178" s="7"/>
      <c r="B178" s="30"/>
    </row>
    <row r="179" spans="1:2" ht="14.25" x14ac:dyDescent="0.2">
      <c r="A179" s="7"/>
      <c r="B179" s="30"/>
    </row>
    <row r="180" spans="1:2" ht="14.25" x14ac:dyDescent="0.2">
      <c r="A180" s="7"/>
      <c r="B180" s="30"/>
    </row>
    <row r="181" spans="1:2" ht="14.25" x14ac:dyDescent="0.2">
      <c r="A181" s="7"/>
      <c r="B181" s="30"/>
    </row>
    <row r="182" spans="1:2" ht="14.25" x14ac:dyDescent="0.2">
      <c r="A182" s="7"/>
      <c r="B182" s="30"/>
    </row>
    <row r="183" spans="1:2" ht="14.25" x14ac:dyDescent="0.2">
      <c r="A183" s="7"/>
      <c r="B183" s="30"/>
    </row>
    <row r="184" spans="1:2" ht="14.25" x14ac:dyDescent="0.2">
      <c r="A184" s="7"/>
      <c r="B184" s="30"/>
    </row>
    <row r="185" spans="1:2" ht="14.25" x14ac:dyDescent="0.2">
      <c r="A185" s="7"/>
      <c r="B185" s="30"/>
    </row>
    <row r="186" spans="1:2" ht="14.25" x14ac:dyDescent="0.2">
      <c r="A186" s="7"/>
      <c r="B186" s="30"/>
    </row>
    <row r="187" spans="1:2" ht="14.25" x14ac:dyDescent="0.2">
      <c r="A187" s="7"/>
      <c r="B187" s="30"/>
    </row>
    <row r="188" spans="1:2" ht="14.25" x14ac:dyDescent="0.2">
      <c r="A188" s="7"/>
      <c r="B188" s="30"/>
    </row>
    <row r="189" spans="1:2" ht="14.25" x14ac:dyDescent="0.2">
      <c r="A189" s="7"/>
      <c r="B189" s="30"/>
    </row>
    <row r="190" spans="1:2" ht="14.25" x14ac:dyDescent="0.2">
      <c r="A190" s="7"/>
      <c r="B190" s="30"/>
    </row>
    <row r="191" spans="1:2" ht="14.25" x14ac:dyDescent="0.2">
      <c r="A191" s="7"/>
      <c r="B191" s="30"/>
    </row>
    <row r="192" spans="1:2" ht="14.25" x14ac:dyDescent="0.2">
      <c r="A192" s="7"/>
      <c r="B192" s="30"/>
    </row>
    <row r="193" spans="1:2" ht="14.25" x14ac:dyDescent="0.2">
      <c r="A193" s="7"/>
      <c r="B193" s="30"/>
    </row>
    <row r="194" spans="1:2" ht="14.25" x14ac:dyDescent="0.2">
      <c r="A194" s="7"/>
      <c r="B194" s="30"/>
    </row>
    <row r="195" spans="1:2" ht="14.25" x14ac:dyDescent="0.2">
      <c r="A195" s="7"/>
      <c r="B195" s="30"/>
    </row>
    <row r="196" spans="1:2" ht="14.25" x14ac:dyDescent="0.2">
      <c r="A196" s="7"/>
      <c r="B196" s="30"/>
    </row>
    <row r="197" spans="1:2" ht="14.25" x14ac:dyDescent="0.2">
      <c r="A197" s="7"/>
      <c r="B197" s="30"/>
    </row>
    <row r="198" spans="1:2" ht="14.25" x14ac:dyDescent="0.2">
      <c r="A198" s="7"/>
      <c r="B198" s="30"/>
    </row>
    <row r="199" spans="1:2" ht="14.25" x14ac:dyDescent="0.2">
      <c r="A199" s="7"/>
      <c r="B199" s="30"/>
    </row>
    <row r="200" spans="1:2" ht="14.25" x14ac:dyDescent="0.2">
      <c r="A200" s="7"/>
      <c r="B200" s="30"/>
    </row>
    <row r="201" spans="1:2" ht="14.25" x14ac:dyDescent="0.2">
      <c r="A201" s="7"/>
      <c r="B201" s="30"/>
    </row>
    <row r="202" spans="1:2" ht="14.25" x14ac:dyDescent="0.2">
      <c r="A202" s="7"/>
      <c r="B202" s="30"/>
    </row>
    <row r="203" spans="1:2" ht="14.25" x14ac:dyDescent="0.2">
      <c r="A203" s="7"/>
      <c r="B203" s="30"/>
    </row>
    <row r="204" spans="1:2" ht="14.25" x14ac:dyDescent="0.2">
      <c r="A204" s="7"/>
      <c r="B204" s="30"/>
    </row>
    <row r="205" spans="1:2" ht="14.25" x14ac:dyDescent="0.2">
      <c r="A205" s="7"/>
      <c r="B205" s="30"/>
    </row>
    <row r="206" spans="1:2" ht="14.25" x14ac:dyDescent="0.2">
      <c r="A206" s="7"/>
      <c r="B206" s="30"/>
    </row>
    <row r="207" spans="1:2" ht="14.25" x14ac:dyDescent="0.2">
      <c r="A207" s="7"/>
      <c r="B207" s="30"/>
    </row>
    <row r="208" spans="1:2" ht="14.25" x14ac:dyDescent="0.2">
      <c r="A208" s="7"/>
      <c r="B208" s="30"/>
    </row>
    <row r="209" spans="1:2" ht="14.25" x14ac:dyDescent="0.2">
      <c r="A209" s="7"/>
      <c r="B209" s="30"/>
    </row>
    <row r="210" spans="1:2" ht="14.25" x14ac:dyDescent="0.2">
      <c r="A210" s="7"/>
      <c r="B210" s="30"/>
    </row>
    <row r="211" spans="1:2" ht="14.25" x14ac:dyDescent="0.2">
      <c r="A211" s="7"/>
      <c r="B211" s="30"/>
    </row>
    <row r="212" spans="1:2" ht="14.25" x14ac:dyDescent="0.2">
      <c r="A212" s="7"/>
      <c r="B212" s="30"/>
    </row>
    <row r="213" spans="1:2" ht="14.25" x14ac:dyDescent="0.2">
      <c r="A213" s="7"/>
      <c r="B213" s="30"/>
    </row>
    <row r="214" spans="1:2" ht="14.25" x14ac:dyDescent="0.2">
      <c r="A214" s="7"/>
      <c r="B214" s="30"/>
    </row>
    <row r="215" spans="1:2" ht="14.25" x14ac:dyDescent="0.2">
      <c r="A215" s="7"/>
      <c r="B215" s="30"/>
    </row>
    <row r="216" spans="1:2" ht="14.25" x14ac:dyDescent="0.2">
      <c r="A216" s="7"/>
      <c r="B216" s="30"/>
    </row>
    <row r="217" spans="1:2" ht="14.25" x14ac:dyDescent="0.2">
      <c r="A217" s="7"/>
      <c r="B217" s="30"/>
    </row>
    <row r="218" spans="1:2" ht="14.25" x14ac:dyDescent="0.2">
      <c r="A218" s="7"/>
      <c r="B218" s="30"/>
    </row>
    <row r="219" spans="1:2" ht="14.25" x14ac:dyDescent="0.2">
      <c r="A219" s="7"/>
      <c r="B219" s="30"/>
    </row>
    <row r="220" spans="1:2" ht="14.25" x14ac:dyDescent="0.2">
      <c r="A220" s="7"/>
      <c r="B220" s="30"/>
    </row>
    <row r="221" spans="1:2" ht="14.25" x14ac:dyDescent="0.2">
      <c r="A221" s="7"/>
      <c r="B221" s="30"/>
    </row>
    <row r="222" spans="1:2" ht="14.25" x14ac:dyDescent="0.2">
      <c r="A222" s="7"/>
      <c r="B222" s="30"/>
    </row>
    <row r="223" spans="1:2" ht="14.25" x14ac:dyDescent="0.2">
      <c r="A223" s="7"/>
      <c r="B223" s="30"/>
    </row>
    <row r="224" spans="1:2" ht="14.25" x14ac:dyDescent="0.2">
      <c r="A224" s="7"/>
      <c r="B224" s="30"/>
    </row>
    <row r="225" spans="1:2" ht="14.25" x14ac:dyDescent="0.2">
      <c r="A225" s="7"/>
      <c r="B225" s="30"/>
    </row>
    <row r="226" spans="1:2" ht="14.25" x14ac:dyDescent="0.2">
      <c r="A226" s="7"/>
      <c r="B226" s="30"/>
    </row>
    <row r="227" spans="1:2" ht="14.25" x14ac:dyDescent="0.2">
      <c r="A227" s="7"/>
      <c r="B227" s="30"/>
    </row>
    <row r="228" spans="1:2" ht="14.25" x14ac:dyDescent="0.2">
      <c r="A228" s="7"/>
      <c r="B228" s="30"/>
    </row>
    <row r="229" spans="1:2" ht="14.25" x14ac:dyDescent="0.2">
      <c r="A229" s="7"/>
      <c r="B229" s="30"/>
    </row>
    <row r="230" spans="1:2" ht="14.25" x14ac:dyDescent="0.2">
      <c r="A230" s="7"/>
      <c r="B230" s="30"/>
    </row>
    <row r="231" spans="1:2" ht="14.25" x14ac:dyDescent="0.2">
      <c r="A231" s="7"/>
      <c r="B231" s="30"/>
    </row>
    <row r="232" spans="1:2" ht="14.25" x14ac:dyDescent="0.2">
      <c r="A232" s="7"/>
      <c r="B232" s="30"/>
    </row>
    <row r="233" spans="1:2" ht="14.25" x14ac:dyDescent="0.2">
      <c r="A233" s="7"/>
      <c r="B233" s="30"/>
    </row>
    <row r="234" spans="1:2" ht="14.25" x14ac:dyDescent="0.2">
      <c r="A234" s="7"/>
      <c r="B234" s="30"/>
    </row>
    <row r="235" spans="1:2" ht="14.25" x14ac:dyDescent="0.2">
      <c r="A235" s="7"/>
      <c r="B235" s="30"/>
    </row>
    <row r="236" spans="1:2" ht="14.25" x14ac:dyDescent="0.2">
      <c r="A236" s="7"/>
      <c r="B236" s="30"/>
    </row>
    <row r="237" spans="1:2" ht="14.25" x14ac:dyDescent="0.2">
      <c r="A237" s="7"/>
      <c r="B237" s="30"/>
    </row>
    <row r="238" spans="1:2" ht="14.25" x14ac:dyDescent="0.2">
      <c r="A238" s="7"/>
      <c r="B238" s="30"/>
    </row>
    <row r="239" spans="1:2" ht="14.25" x14ac:dyDescent="0.2">
      <c r="A239" s="7"/>
      <c r="B239" s="30"/>
    </row>
    <row r="240" spans="1:2" ht="14.25" x14ac:dyDescent="0.2">
      <c r="A240" s="7"/>
      <c r="B240" s="30"/>
    </row>
    <row r="241" spans="1:2" ht="14.25" x14ac:dyDescent="0.2">
      <c r="A241" s="7"/>
      <c r="B241" s="30"/>
    </row>
    <row r="242" spans="1:2" ht="14.25" x14ac:dyDescent="0.2">
      <c r="A242" s="7"/>
      <c r="B242" s="30"/>
    </row>
    <row r="243" spans="1:2" ht="14.25" x14ac:dyDescent="0.2">
      <c r="A243" s="7"/>
      <c r="B243" s="30"/>
    </row>
    <row r="244" spans="1:2" ht="14.25" x14ac:dyDescent="0.2">
      <c r="A244" s="7"/>
      <c r="B244" s="30"/>
    </row>
    <row r="245" spans="1:2" ht="14.25" x14ac:dyDescent="0.2">
      <c r="A245" s="7"/>
      <c r="B245" s="30"/>
    </row>
    <row r="246" spans="1:2" ht="14.25" x14ac:dyDescent="0.2">
      <c r="A246" s="7"/>
      <c r="B246" s="30"/>
    </row>
    <row r="247" spans="1:2" ht="14.25" x14ac:dyDescent="0.2">
      <c r="A247" s="7"/>
      <c r="B247" s="30"/>
    </row>
    <row r="248" spans="1:2" ht="14.25" x14ac:dyDescent="0.2">
      <c r="A248" s="7"/>
      <c r="B248" s="30"/>
    </row>
    <row r="249" spans="1:2" ht="14.25" x14ac:dyDescent="0.2">
      <c r="A249" s="7"/>
      <c r="B249" s="30"/>
    </row>
    <row r="250" spans="1:2" ht="14.25" x14ac:dyDescent="0.2">
      <c r="A250" s="7"/>
      <c r="B250" s="30"/>
    </row>
    <row r="251" spans="1:2" ht="14.25" x14ac:dyDescent="0.2">
      <c r="A251" s="7"/>
      <c r="B251" s="30"/>
    </row>
    <row r="252" spans="1:2" ht="14.25" x14ac:dyDescent="0.2">
      <c r="A252" s="7"/>
      <c r="B252" s="30"/>
    </row>
    <row r="253" spans="1:2" ht="14.25" x14ac:dyDescent="0.2">
      <c r="A253" s="7"/>
      <c r="B253" s="30"/>
    </row>
    <row r="254" spans="1:2" ht="14.25" x14ac:dyDescent="0.2">
      <c r="A254" s="7"/>
      <c r="B254" s="30"/>
    </row>
    <row r="255" spans="1:2" ht="14.25" x14ac:dyDescent="0.2">
      <c r="A255" s="7"/>
      <c r="B255" s="30"/>
    </row>
    <row r="256" spans="1:2" ht="14.25" x14ac:dyDescent="0.2">
      <c r="A256" s="7"/>
      <c r="B256" s="30"/>
    </row>
    <row r="257" spans="1:2" ht="14.25" x14ac:dyDescent="0.2">
      <c r="A257" s="7"/>
      <c r="B257" s="30"/>
    </row>
    <row r="258" spans="1:2" ht="14.25" x14ac:dyDescent="0.2">
      <c r="A258" s="7"/>
      <c r="B258" s="30"/>
    </row>
    <row r="259" spans="1:2" ht="14.25" x14ac:dyDescent="0.2">
      <c r="A259" s="7"/>
      <c r="B259" s="30"/>
    </row>
    <row r="260" spans="1:2" ht="14.25" x14ac:dyDescent="0.2">
      <c r="A260" s="7"/>
      <c r="B260" s="30"/>
    </row>
    <row r="261" spans="1:2" ht="14.25" x14ac:dyDescent="0.2">
      <c r="A261" s="7"/>
      <c r="B261" s="30"/>
    </row>
    <row r="262" spans="1:2" ht="14.25" x14ac:dyDescent="0.2">
      <c r="A262" s="7"/>
      <c r="B262" s="30"/>
    </row>
    <row r="263" spans="1:2" ht="14.25" x14ac:dyDescent="0.2">
      <c r="A263" s="7"/>
      <c r="B263" s="30"/>
    </row>
    <row r="264" spans="1:2" ht="14.25" x14ac:dyDescent="0.2">
      <c r="A264" s="7"/>
      <c r="B264" s="30"/>
    </row>
    <row r="265" spans="1:2" ht="14.25" x14ac:dyDescent="0.2">
      <c r="A265" s="7"/>
      <c r="B265" s="30"/>
    </row>
    <row r="266" spans="1:2" ht="14.25" x14ac:dyDescent="0.2">
      <c r="A266" s="7"/>
      <c r="B266" s="30"/>
    </row>
    <row r="267" spans="1:2" ht="14.25" x14ac:dyDescent="0.2">
      <c r="A267" s="7"/>
      <c r="B267" s="30"/>
    </row>
    <row r="268" spans="1:2" ht="14.25" x14ac:dyDescent="0.2">
      <c r="A268" s="7"/>
      <c r="B268" s="30"/>
    </row>
    <row r="269" spans="1:2" ht="14.25" x14ac:dyDescent="0.2">
      <c r="A269" s="7"/>
      <c r="B269" s="30"/>
    </row>
    <row r="270" spans="1:2" ht="14.25" x14ac:dyDescent="0.2">
      <c r="A270" s="7"/>
      <c r="B270" s="30"/>
    </row>
    <row r="271" spans="1:2" ht="14.25" x14ac:dyDescent="0.2">
      <c r="A271" s="7"/>
      <c r="B271" s="30"/>
    </row>
    <row r="272" spans="1:2" ht="14.25" x14ac:dyDescent="0.2">
      <c r="A272" s="7"/>
      <c r="B272" s="30"/>
    </row>
    <row r="273" spans="1:2" ht="14.25" x14ac:dyDescent="0.2">
      <c r="A273" s="7"/>
      <c r="B273" s="30"/>
    </row>
    <row r="274" spans="1:2" ht="14.25" x14ac:dyDescent="0.2">
      <c r="A274" s="7"/>
      <c r="B274" s="30"/>
    </row>
    <row r="275" spans="1:2" ht="14.25" x14ac:dyDescent="0.2">
      <c r="A275" s="7"/>
      <c r="B275" s="30"/>
    </row>
    <row r="276" spans="1:2" ht="14.25" x14ac:dyDescent="0.2">
      <c r="A276" s="7"/>
      <c r="B276" s="30"/>
    </row>
    <row r="277" spans="1:2" ht="14.25" x14ac:dyDescent="0.2">
      <c r="A277" s="7"/>
      <c r="B277" s="30"/>
    </row>
    <row r="278" spans="1:2" ht="14.25" x14ac:dyDescent="0.2">
      <c r="A278" s="7"/>
      <c r="B278" s="30"/>
    </row>
    <row r="279" spans="1:2" ht="14.25" x14ac:dyDescent="0.2">
      <c r="A279" s="7"/>
      <c r="B279" s="30"/>
    </row>
    <row r="280" spans="1:2" ht="14.25" x14ac:dyDescent="0.2">
      <c r="A280" s="7"/>
      <c r="B280" s="30"/>
    </row>
    <row r="281" spans="1:2" ht="14.25" x14ac:dyDescent="0.2">
      <c r="A281" s="7"/>
      <c r="B281" s="30"/>
    </row>
    <row r="282" spans="1:2" ht="14.25" x14ac:dyDescent="0.2">
      <c r="A282" s="7"/>
      <c r="B282" s="30"/>
    </row>
    <row r="283" spans="1:2" ht="14.25" x14ac:dyDescent="0.2">
      <c r="A283" s="7"/>
      <c r="B283" s="30"/>
    </row>
    <row r="284" spans="1:2" ht="14.25" x14ac:dyDescent="0.2">
      <c r="A284" s="7"/>
      <c r="B284" s="30"/>
    </row>
    <row r="285" spans="1:2" ht="14.25" x14ac:dyDescent="0.2">
      <c r="A285" s="7"/>
      <c r="B285" s="30"/>
    </row>
    <row r="286" spans="1:2" ht="14.25" x14ac:dyDescent="0.2">
      <c r="A286" s="7"/>
      <c r="B286" s="30"/>
    </row>
    <row r="287" spans="1:2" ht="14.25" x14ac:dyDescent="0.2">
      <c r="A287" s="7"/>
      <c r="B287" s="30"/>
    </row>
    <row r="288" spans="1:2" ht="14.25" x14ac:dyDescent="0.2">
      <c r="A288" s="7"/>
      <c r="B288" s="30"/>
    </row>
    <row r="289" spans="1:2" ht="14.25" x14ac:dyDescent="0.2">
      <c r="A289" s="7"/>
      <c r="B289" s="30"/>
    </row>
    <row r="290" spans="1:2" ht="14.25" x14ac:dyDescent="0.2">
      <c r="A290" s="7"/>
      <c r="B290" s="30"/>
    </row>
    <row r="291" spans="1:2" ht="14.25" x14ac:dyDescent="0.2">
      <c r="A291" s="7"/>
      <c r="B291" s="30"/>
    </row>
    <row r="292" spans="1:2" ht="14.25" x14ac:dyDescent="0.2">
      <c r="A292" s="7"/>
      <c r="B292" s="30"/>
    </row>
    <row r="293" spans="1:2" ht="14.25" x14ac:dyDescent="0.2">
      <c r="A293" s="7"/>
      <c r="B293" s="30"/>
    </row>
    <row r="294" spans="1:2" ht="14.25" x14ac:dyDescent="0.2">
      <c r="A294" s="7"/>
      <c r="B294" s="30"/>
    </row>
    <row r="295" spans="1:2" ht="14.25" x14ac:dyDescent="0.2">
      <c r="A295" s="7"/>
      <c r="B295" s="30"/>
    </row>
    <row r="296" spans="1:2" ht="14.25" x14ac:dyDescent="0.2">
      <c r="A296" s="7"/>
      <c r="B296" s="30"/>
    </row>
    <row r="297" spans="1:2" ht="14.25" x14ac:dyDescent="0.2">
      <c r="A297" s="7"/>
      <c r="B297" s="30"/>
    </row>
    <row r="298" spans="1:2" ht="14.25" x14ac:dyDescent="0.2">
      <c r="A298" s="7"/>
      <c r="B298" s="30"/>
    </row>
    <row r="299" spans="1:2" ht="14.25" x14ac:dyDescent="0.2">
      <c r="A299" s="7"/>
      <c r="B299" s="30"/>
    </row>
    <row r="300" spans="1:2" ht="14.25" x14ac:dyDescent="0.2">
      <c r="A300" s="7"/>
      <c r="B300" s="30"/>
    </row>
    <row r="301" spans="1:2" ht="14.25" x14ac:dyDescent="0.2">
      <c r="A301" s="7"/>
      <c r="B301" s="30"/>
    </row>
    <row r="302" spans="1:2" ht="14.25" x14ac:dyDescent="0.2">
      <c r="A302" s="7"/>
      <c r="B302" s="30"/>
    </row>
    <row r="303" spans="1:2" ht="14.25" x14ac:dyDescent="0.2">
      <c r="A303" s="7"/>
      <c r="B303" s="30"/>
    </row>
    <row r="304" spans="1:2" ht="14.25" x14ac:dyDescent="0.2">
      <c r="A304" s="7"/>
      <c r="B304" s="30"/>
    </row>
    <row r="305" spans="1:2" ht="14.25" x14ac:dyDescent="0.2">
      <c r="A305" s="7"/>
      <c r="B305" s="30"/>
    </row>
    <row r="306" spans="1:2" ht="14.25" x14ac:dyDescent="0.2">
      <c r="A306" s="7"/>
      <c r="B306" s="30"/>
    </row>
    <row r="307" spans="1:2" ht="14.25" x14ac:dyDescent="0.2">
      <c r="A307" s="7"/>
      <c r="B307" s="30"/>
    </row>
    <row r="308" spans="1:2" ht="14.25" x14ac:dyDescent="0.2">
      <c r="A308" s="7"/>
      <c r="B308" s="30"/>
    </row>
    <row r="309" spans="1:2" ht="14.25" x14ac:dyDescent="0.2">
      <c r="A309" s="7"/>
      <c r="B309" s="30"/>
    </row>
    <row r="310" spans="1:2" ht="14.25" x14ac:dyDescent="0.2">
      <c r="A310" s="7"/>
      <c r="B310" s="30"/>
    </row>
    <row r="311" spans="1:2" ht="14.25" x14ac:dyDescent="0.2">
      <c r="A311" s="7"/>
      <c r="B311" s="30"/>
    </row>
    <row r="312" spans="1:2" ht="14.25" x14ac:dyDescent="0.2">
      <c r="A312" s="7"/>
      <c r="B312" s="30"/>
    </row>
    <row r="313" spans="1:2" ht="14.25" x14ac:dyDescent="0.2">
      <c r="A313" s="7"/>
      <c r="B313" s="30"/>
    </row>
    <row r="314" spans="1:2" ht="14.25" x14ac:dyDescent="0.2">
      <c r="A314" s="7"/>
      <c r="B314" s="30"/>
    </row>
    <row r="315" spans="1:2" ht="14.25" x14ac:dyDescent="0.2">
      <c r="A315" s="7"/>
      <c r="B315" s="30"/>
    </row>
    <row r="316" spans="1:2" ht="14.25" x14ac:dyDescent="0.2">
      <c r="A316" s="7"/>
      <c r="B316" s="30"/>
    </row>
    <row r="317" spans="1:2" ht="14.25" x14ac:dyDescent="0.2">
      <c r="A317" s="7"/>
      <c r="B317" s="30"/>
    </row>
    <row r="318" spans="1:2" ht="14.25" x14ac:dyDescent="0.2">
      <c r="A318" s="7"/>
      <c r="B318" s="30"/>
    </row>
    <row r="319" spans="1:2" ht="14.25" x14ac:dyDescent="0.2">
      <c r="A319" s="7"/>
      <c r="B319" s="30"/>
    </row>
    <row r="320" spans="1:2" ht="14.25" x14ac:dyDescent="0.2">
      <c r="A320" s="7"/>
      <c r="B320" s="30"/>
    </row>
    <row r="321" spans="1:2" ht="14.25" x14ac:dyDescent="0.2">
      <c r="A321" s="7"/>
      <c r="B321" s="30"/>
    </row>
    <row r="322" spans="1:2" ht="14.25" x14ac:dyDescent="0.2">
      <c r="A322" s="7"/>
      <c r="B322" s="30"/>
    </row>
    <row r="323" spans="1:2" ht="14.25" x14ac:dyDescent="0.2">
      <c r="A323" s="7"/>
      <c r="B323" s="30"/>
    </row>
    <row r="324" spans="1:2" ht="14.25" x14ac:dyDescent="0.2">
      <c r="A324" s="7"/>
      <c r="B324" s="30"/>
    </row>
    <row r="325" spans="1:2" ht="14.25" x14ac:dyDescent="0.2">
      <c r="A325" s="7"/>
      <c r="B325" s="30"/>
    </row>
    <row r="326" spans="1:2" ht="14.25" x14ac:dyDescent="0.2">
      <c r="A326" s="7"/>
      <c r="B326" s="30"/>
    </row>
    <row r="327" spans="1:2" ht="14.25" x14ac:dyDescent="0.2">
      <c r="A327" s="7"/>
      <c r="B327" s="30"/>
    </row>
    <row r="328" spans="1:2" ht="14.25" x14ac:dyDescent="0.2">
      <c r="A328" s="7"/>
      <c r="B328" s="30"/>
    </row>
    <row r="329" spans="1:2" ht="14.25" x14ac:dyDescent="0.2">
      <c r="A329" s="7"/>
      <c r="B329" s="30"/>
    </row>
    <row r="330" spans="1:2" ht="14.25" x14ac:dyDescent="0.2">
      <c r="A330" s="7"/>
      <c r="B330" s="30"/>
    </row>
    <row r="331" spans="1:2" ht="14.25" x14ac:dyDescent="0.2">
      <c r="A331" s="7"/>
      <c r="B331" s="30"/>
    </row>
    <row r="332" spans="1:2" ht="14.25" x14ac:dyDescent="0.2">
      <c r="A332" s="7"/>
      <c r="B332" s="30"/>
    </row>
    <row r="333" spans="1:2" ht="14.25" x14ac:dyDescent="0.2">
      <c r="A333" s="7"/>
      <c r="B333" s="30"/>
    </row>
    <row r="334" spans="1:2" ht="14.25" x14ac:dyDescent="0.2">
      <c r="A334" s="7"/>
      <c r="B334" s="30"/>
    </row>
    <row r="335" spans="1:2" ht="14.25" x14ac:dyDescent="0.2">
      <c r="A335" s="7"/>
      <c r="B335" s="30"/>
    </row>
    <row r="336" spans="1:2" ht="14.25" x14ac:dyDescent="0.2">
      <c r="A336" s="7"/>
      <c r="B336" s="30"/>
    </row>
    <row r="337" spans="1:2" ht="14.25" x14ac:dyDescent="0.2">
      <c r="A337" s="7"/>
      <c r="B337" s="30"/>
    </row>
    <row r="338" spans="1:2" ht="14.25" x14ac:dyDescent="0.2">
      <c r="A338" s="7"/>
      <c r="B338" s="30"/>
    </row>
    <row r="339" spans="1:2" ht="14.25" x14ac:dyDescent="0.2">
      <c r="A339" s="7"/>
      <c r="B339" s="30"/>
    </row>
    <row r="340" spans="1:2" ht="14.25" x14ac:dyDescent="0.2">
      <c r="A340" s="7"/>
      <c r="B340" s="30"/>
    </row>
    <row r="341" spans="1:2" ht="14.25" x14ac:dyDescent="0.2">
      <c r="A341" s="7"/>
      <c r="B341" s="30"/>
    </row>
    <row r="342" spans="1:2" ht="14.25" x14ac:dyDescent="0.2">
      <c r="A342" s="7"/>
      <c r="B342" s="30"/>
    </row>
    <row r="343" spans="1:2" ht="14.25" x14ac:dyDescent="0.2">
      <c r="A343" s="7"/>
      <c r="B343" s="30"/>
    </row>
    <row r="344" spans="1:2" ht="14.25" x14ac:dyDescent="0.2">
      <c r="A344" s="7"/>
      <c r="B344" s="30"/>
    </row>
    <row r="345" spans="1:2" ht="14.25" x14ac:dyDescent="0.2">
      <c r="A345" s="7"/>
      <c r="B345" s="30"/>
    </row>
    <row r="346" spans="1:2" ht="14.25" x14ac:dyDescent="0.2">
      <c r="A346" s="7"/>
      <c r="B346" s="30"/>
    </row>
    <row r="347" spans="1:2" ht="14.25" x14ac:dyDescent="0.2">
      <c r="A347" s="7"/>
      <c r="B347" s="30"/>
    </row>
    <row r="348" spans="1:2" ht="14.25" x14ac:dyDescent="0.2">
      <c r="A348" s="7"/>
      <c r="B348" s="30"/>
    </row>
    <row r="349" spans="1:2" ht="14.25" x14ac:dyDescent="0.2">
      <c r="A349" s="7"/>
      <c r="B349" s="30"/>
    </row>
    <row r="350" spans="1:2" ht="14.25" x14ac:dyDescent="0.2">
      <c r="A350" s="7"/>
      <c r="B350" s="30"/>
    </row>
    <row r="351" spans="1:2" ht="14.25" x14ac:dyDescent="0.2">
      <c r="A351" s="7"/>
      <c r="B351" s="30"/>
    </row>
    <row r="352" spans="1:2" ht="14.25" x14ac:dyDescent="0.2">
      <c r="A352" s="7"/>
      <c r="B352" s="30"/>
    </row>
    <row r="353" spans="1:2" ht="14.25" x14ac:dyDescent="0.2">
      <c r="A353" s="7"/>
      <c r="B353" s="30"/>
    </row>
    <row r="354" spans="1:2" ht="14.25" x14ac:dyDescent="0.2">
      <c r="A354" s="7"/>
      <c r="B354" s="30"/>
    </row>
    <row r="355" spans="1:2" ht="14.25" x14ac:dyDescent="0.2">
      <c r="A355" s="7"/>
      <c r="B355" s="30"/>
    </row>
    <row r="356" spans="1:2" ht="14.25" x14ac:dyDescent="0.2">
      <c r="A356" s="7"/>
      <c r="B356" s="30"/>
    </row>
    <row r="357" spans="1:2" ht="14.25" x14ac:dyDescent="0.2">
      <c r="A357" s="7"/>
      <c r="B357" s="30"/>
    </row>
    <row r="358" spans="1:2" ht="14.25" x14ac:dyDescent="0.2">
      <c r="A358" s="7"/>
      <c r="B358" s="30"/>
    </row>
    <row r="359" spans="1:2" ht="14.25" x14ac:dyDescent="0.2">
      <c r="A359" s="7"/>
      <c r="B359" s="30"/>
    </row>
    <row r="360" spans="1:2" ht="14.25" x14ac:dyDescent="0.2">
      <c r="A360" s="7"/>
      <c r="B360" s="30"/>
    </row>
    <row r="361" spans="1:2" ht="14.25" x14ac:dyDescent="0.2">
      <c r="A361" s="7"/>
      <c r="B361" s="30"/>
    </row>
    <row r="362" spans="1:2" ht="14.25" x14ac:dyDescent="0.2">
      <c r="A362" s="7"/>
      <c r="B362" s="30"/>
    </row>
    <row r="363" spans="1:2" ht="14.25" x14ac:dyDescent="0.2">
      <c r="A363" s="7"/>
      <c r="B363" s="30"/>
    </row>
    <row r="364" spans="1:2" ht="14.25" x14ac:dyDescent="0.2">
      <c r="A364" s="7"/>
      <c r="B364" s="30"/>
    </row>
    <row r="365" spans="1:2" ht="14.25" x14ac:dyDescent="0.2">
      <c r="A365" s="7"/>
      <c r="B365" s="30"/>
    </row>
    <row r="366" spans="1:2" ht="14.25" x14ac:dyDescent="0.2">
      <c r="A366" s="7"/>
      <c r="B366" s="30"/>
    </row>
    <row r="367" spans="1:2" ht="14.25" x14ac:dyDescent="0.2">
      <c r="A367" s="7"/>
      <c r="B367" s="30"/>
    </row>
    <row r="368" spans="1:2" ht="14.25" x14ac:dyDescent="0.2">
      <c r="A368" s="7"/>
      <c r="B368" s="30"/>
    </row>
    <row r="369" spans="1:2" ht="14.25" x14ac:dyDescent="0.2">
      <c r="A369" s="7"/>
      <c r="B369" s="30"/>
    </row>
    <row r="370" spans="1:2" ht="14.25" x14ac:dyDescent="0.2">
      <c r="A370" s="7"/>
      <c r="B370" s="30"/>
    </row>
    <row r="371" spans="1:2" ht="14.25" x14ac:dyDescent="0.2">
      <c r="A371" s="7"/>
      <c r="B371" s="30"/>
    </row>
    <row r="372" spans="1:2" ht="14.25" x14ac:dyDescent="0.2">
      <c r="A372" s="7"/>
      <c r="B372" s="30"/>
    </row>
    <row r="373" spans="1:2" ht="14.25" x14ac:dyDescent="0.2">
      <c r="A373" s="7"/>
      <c r="B373" s="30"/>
    </row>
    <row r="374" spans="1:2" ht="14.25" x14ac:dyDescent="0.2">
      <c r="A374" s="7"/>
      <c r="B374" s="30"/>
    </row>
    <row r="375" spans="1:2" ht="14.25" x14ac:dyDescent="0.2">
      <c r="A375" s="7"/>
      <c r="B375" s="30"/>
    </row>
    <row r="376" spans="1:2" ht="14.25" x14ac:dyDescent="0.2">
      <c r="A376" s="7"/>
      <c r="B376" s="30"/>
    </row>
    <row r="377" spans="1:2" ht="14.25" x14ac:dyDescent="0.2">
      <c r="A377" s="7"/>
      <c r="B377" s="30"/>
    </row>
    <row r="378" spans="1:2" ht="14.25" x14ac:dyDescent="0.2">
      <c r="A378" s="7"/>
      <c r="B378" s="30"/>
    </row>
    <row r="379" spans="1:2" ht="14.25" x14ac:dyDescent="0.2">
      <c r="A379" s="7"/>
      <c r="B379" s="30"/>
    </row>
    <row r="380" spans="1:2" ht="14.25" x14ac:dyDescent="0.2">
      <c r="A380" s="7"/>
      <c r="B380" s="30"/>
    </row>
    <row r="381" spans="1:2" ht="14.25" x14ac:dyDescent="0.2">
      <c r="A381" s="7"/>
      <c r="B381" s="30"/>
    </row>
    <row r="382" spans="1:2" ht="14.25" x14ac:dyDescent="0.2">
      <c r="A382" s="7"/>
      <c r="B382" s="30"/>
    </row>
    <row r="383" spans="1:2" ht="14.25" x14ac:dyDescent="0.2">
      <c r="A383" s="7"/>
      <c r="B383" s="30"/>
    </row>
    <row r="384" spans="1:2" ht="14.25" x14ac:dyDescent="0.2">
      <c r="A384" s="7"/>
      <c r="B384" s="30"/>
    </row>
    <row r="385" spans="1:2" ht="14.25" x14ac:dyDescent="0.2">
      <c r="A385" s="7"/>
      <c r="B385" s="30"/>
    </row>
    <row r="386" spans="1:2" ht="14.25" x14ac:dyDescent="0.2">
      <c r="A386" s="7"/>
      <c r="B386" s="30"/>
    </row>
    <row r="387" spans="1:2" ht="14.25" x14ac:dyDescent="0.2">
      <c r="A387" s="7"/>
      <c r="B387" s="30"/>
    </row>
    <row r="388" spans="1:2" ht="14.25" x14ac:dyDescent="0.2">
      <c r="A388" s="7"/>
      <c r="B388" s="30"/>
    </row>
    <row r="389" spans="1:2" ht="14.25" x14ac:dyDescent="0.2">
      <c r="A389" s="7"/>
      <c r="B389" s="30"/>
    </row>
    <row r="390" spans="1:2" ht="14.25" x14ac:dyDescent="0.2">
      <c r="A390" s="7"/>
      <c r="B390" s="30"/>
    </row>
    <row r="391" spans="1:2" ht="14.25" x14ac:dyDescent="0.2">
      <c r="A391" s="7"/>
      <c r="B391" s="30"/>
    </row>
    <row r="392" spans="1:2" ht="14.25" x14ac:dyDescent="0.2">
      <c r="A392" s="7"/>
      <c r="B392" s="30"/>
    </row>
    <row r="393" spans="1:2" ht="14.25" x14ac:dyDescent="0.2">
      <c r="A393" s="7"/>
      <c r="B393" s="30"/>
    </row>
    <row r="394" spans="1:2" ht="14.25" x14ac:dyDescent="0.2">
      <c r="A394" s="7"/>
      <c r="B394" s="30"/>
    </row>
    <row r="395" spans="1:2" ht="14.25" x14ac:dyDescent="0.2">
      <c r="A395" s="7"/>
      <c r="B395" s="30"/>
    </row>
    <row r="396" spans="1:2" ht="14.25" x14ac:dyDescent="0.2">
      <c r="A396" s="7"/>
      <c r="B396" s="30"/>
    </row>
    <row r="397" spans="1:2" ht="14.25" x14ac:dyDescent="0.2">
      <c r="A397" s="7"/>
      <c r="B397" s="30"/>
    </row>
    <row r="398" spans="1:2" ht="14.25" x14ac:dyDescent="0.2">
      <c r="A398" s="7"/>
      <c r="B398" s="30"/>
    </row>
    <row r="399" spans="1:2" ht="14.25" x14ac:dyDescent="0.2">
      <c r="A399" s="7"/>
      <c r="B399" s="30"/>
    </row>
    <row r="400" spans="1:2" ht="14.25" x14ac:dyDescent="0.2">
      <c r="A400" s="7"/>
      <c r="B400" s="30"/>
    </row>
    <row r="401" spans="1:2" ht="14.25" x14ac:dyDescent="0.2">
      <c r="A401" s="7"/>
      <c r="B401" s="30"/>
    </row>
    <row r="402" spans="1:2" ht="14.25" x14ac:dyDescent="0.2">
      <c r="A402" s="7"/>
      <c r="B402" s="30"/>
    </row>
    <row r="403" spans="1:2" ht="14.25" x14ac:dyDescent="0.2">
      <c r="A403" s="7"/>
      <c r="B403" s="30"/>
    </row>
    <row r="404" spans="1:2" ht="14.25" x14ac:dyDescent="0.2">
      <c r="A404" s="7"/>
      <c r="B404" s="30"/>
    </row>
    <row r="405" spans="1:2" ht="14.25" x14ac:dyDescent="0.2">
      <c r="A405" s="7"/>
      <c r="B405" s="30"/>
    </row>
    <row r="406" spans="1:2" ht="14.25" x14ac:dyDescent="0.2">
      <c r="A406" s="7"/>
      <c r="B406" s="30"/>
    </row>
    <row r="407" spans="1:2" ht="14.25" x14ac:dyDescent="0.2">
      <c r="A407" s="7"/>
      <c r="B407" s="30"/>
    </row>
    <row r="408" spans="1:2" ht="14.25" x14ac:dyDescent="0.2">
      <c r="A408" s="7"/>
      <c r="B408" s="30"/>
    </row>
    <row r="409" spans="1:2" ht="14.25" x14ac:dyDescent="0.2">
      <c r="A409" s="7"/>
      <c r="B409" s="30"/>
    </row>
    <row r="410" spans="1:2" ht="14.25" x14ac:dyDescent="0.2">
      <c r="A410" s="7"/>
      <c r="B410" s="30"/>
    </row>
    <row r="411" spans="1:2" ht="14.25" x14ac:dyDescent="0.2">
      <c r="A411" s="7"/>
      <c r="B411" s="30"/>
    </row>
    <row r="412" spans="1:2" ht="14.25" x14ac:dyDescent="0.2">
      <c r="A412" s="7"/>
      <c r="B412" s="30"/>
    </row>
    <row r="413" spans="1:2" ht="14.25" x14ac:dyDescent="0.2">
      <c r="A413" s="7"/>
      <c r="B413" s="30"/>
    </row>
    <row r="414" spans="1:2" ht="14.25" x14ac:dyDescent="0.2">
      <c r="A414" s="7"/>
      <c r="B414" s="30"/>
    </row>
    <row r="415" spans="1:2" ht="14.25" x14ac:dyDescent="0.2">
      <c r="A415" s="7"/>
      <c r="B415" s="30"/>
    </row>
    <row r="416" spans="1:2" ht="14.25" x14ac:dyDescent="0.2">
      <c r="A416" s="7"/>
      <c r="B416" s="30"/>
    </row>
    <row r="417" spans="1:2" ht="14.25" x14ac:dyDescent="0.2">
      <c r="A417" s="7"/>
      <c r="B417" s="30"/>
    </row>
    <row r="418" spans="1:2" ht="14.25" x14ac:dyDescent="0.2">
      <c r="A418" s="7"/>
      <c r="B418" s="30"/>
    </row>
    <row r="419" spans="1:2" ht="14.25" x14ac:dyDescent="0.2">
      <c r="A419" s="7"/>
      <c r="B419" s="30"/>
    </row>
    <row r="420" spans="1:2" ht="14.25" x14ac:dyDescent="0.2">
      <c r="A420" s="7"/>
      <c r="B420" s="30"/>
    </row>
    <row r="421" spans="1:2" ht="14.25" x14ac:dyDescent="0.2">
      <c r="A421" s="7"/>
      <c r="B421" s="30"/>
    </row>
    <row r="422" spans="1:2" ht="14.25" x14ac:dyDescent="0.2">
      <c r="A422" s="7"/>
      <c r="B422" s="30"/>
    </row>
    <row r="423" spans="1:2" ht="14.25" x14ac:dyDescent="0.2">
      <c r="A423" s="7"/>
      <c r="B423" s="30"/>
    </row>
    <row r="424" spans="1:2" ht="14.25" x14ac:dyDescent="0.2">
      <c r="A424" s="7"/>
      <c r="B424" s="30"/>
    </row>
    <row r="425" spans="1:2" ht="14.25" x14ac:dyDescent="0.2">
      <c r="A425" s="7"/>
      <c r="B425" s="30"/>
    </row>
    <row r="426" spans="1:2" ht="14.25" x14ac:dyDescent="0.2">
      <c r="A426" s="7"/>
      <c r="B426" s="30"/>
    </row>
    <row r="427" spans="1:2" ht="14.25" x14ac:dyDescent="0.2">
      <c r="A427" s="7"/>
      <c r="B427" s="30"/>
    </row>
    <row r="428" spans="1:2" ht="14.25" x14ac:dyDescent="0.2">
      <c r="A428" s="7"/>
      <c r="B428" s="30"/>
    </row>
    <row r="429" spans="1:2" ht="14.25" x14ac:dyDescent="0.2">
      <c r="A429" s="7"/>
      <c r="B429" s="30"/>
    </row>
    <row r="430" spans="1:2" ht="14.25" x14ac:dyDescent="0.2">
      <c r="A430" s="7"/>
      <c r="B430" s="30"/>
    </row>
    <row r="431" spans="1:2" ht="14.25" x14ac:dyDescent="0.2">
      <c r="A431" s="7"/>
      <c r="B431" s="30"/>
    </row>
    <row r="432" spans="1:2" ht="14.25" x14ac:dyDescent="0.2">
      <c r="A432" s="7"/>
      <c r="B432" s="30"/>
    </row>
    <row r="433" spans="1:2" ht="14.25" x14ac:dyDescent="0.2">
      <c r="A433" s="7"/>
      <c r="B433" s="30"/>
    </row>
    <row r="434" spans="1:2" ht="14.25" x14ac:dyDescent="0.2">
      <c r="A434" s="7"/>
      <c r="B434" s="30"/>
    </row>
    <row r="435" spans="1:2" ht="14.25" x14ac:dyDescent="0.2">
      <c r="A435" s="7"/>
      <c r="B435" s="30"/>
    </row>
    <row r="436" spans="1:2" ht="14.25" x14ac:dyDescent="0.2">
      <c r="A436" s="7"/>
      <c r="B436" s="30"/>
    </row>
    <row r="437" spans="1:2" ht="14.25" x14ac:dyDescent="0.2">
      <c r="A437" s="7"/>
      <c r="B437" s="30"/>
    </row>
    <row r="438" spans="1:2" ht="14.25" x14ac:dyDescent="0.2">
      <c r="A438" s="7"/>
      <c r="B438" s="30"/>
    </row>
    <row r="439" spans="1:2" ht="14.25" x14ac:dyDescent="0.2">
      <c r="A439" s="7"/>
      <c r="B439" s="30"/>
    </row>
    <row r="440" spans="1:2" ht="14.25" x14ac:dyDescent="0.2">
      <c r="A440" s="7"/>
      <c r="B440" s="30"/>
    </row>
    <row r="441" spans="1:2" ht="14.25" x14ac:dyDescent="0.2">
      <c r="A441" s="7"/>
      <c r="B441" s="30"/>
    </row>
    <row r="442" spans="1:2" ht="14.25" x14ac:dyDescent="0.2">
      <c r="A442" s="7"/>
      <c r="B442" s="30"/>
    </row>
    <row r="443" spans="1:2" ht="14.25" x14ac:dyDescent="0.2">
      <c r="A443" s="7"/>
      <c r="B443" s="30"/>
    </row>
    <row r="444" spans="1:2" ht="14.25" x14ac:dyDescent="0.2">
      <c r="A444" s="7"/>
      <c r="B444" s="30"/>
    </row>
    <row r="445" spans="1:2" ht="14.25" x14ac:dyDescent="0.2">
      <c r="A445" s="7"/>
      <c r="B445" s="30"/>
    </row>
    <row r="446" spans="1:2" ht="14.25" x14ac:dyDescent="0.2">
      <c r="A446" s="7"/>
      <c r="B446" s="30"/>
    </row>
    <row r="447" spans="1:2" ht="14.25" x14ac:dyDescent="0.2">
      <c r="A447" s="7"/>
      <c r="B447" s="30"/>
    </row>
    <row r="448" spans="1:2" ht="14.25" x14ac:dyDescent="0.2">
      <c r="A448" s="7"/>
      <c r="B448" s="30"/>
    </row>
    <row r="449" spans="1:2" ht="14.25" x14ac:dyDescent="0.2">
      <c r="A449" s="7"/>
      <c r="B449" s="30"/>
    </row>
    <row r="450" spans="1:2" ht="14.25" x14ac:dyDescent="0.2">
      <c r="A450" s="7"/>
      <c r="B450" s="30"/>
    </row>
    <row r="451" spans="1:2" ht="14.25" x14ac:dyDescent="0.2">
      <c r="A451" s="7"/>
      <c r="B451" s="30"/>
    </row>
    <row r="452" spans="1:2" ht="14.25" x14ac:dyDescent="0.2">
      <c r="A452" s="7"/>
      <c r="B452" s="30"/>
    </row>
    <row r="453" spans="1:2" ht="14.25" x14ac:dyDescent="0.2">
      <c r="A453" s="7"/>
      <c r="B453" s="30"/>
    </row>
    <row r="454" spans="1:2" ht="14.25" x14ac:dyDescent="0.2">
      <c r="A454" s="7"/>
      <c r="B454" s="30"/>
    </row>
    <row r="455" spans="1:2" ht="14.25" x14ac:dyDescent="0.2">
      <c r="A455" s="7"/>
      <c r="B455" s="30"/>
    </row>
    <row r="456" spans="1:2" ht="14.25" x14ac:dyDescent="0.2">
      <c r="A456" s="7"/>
      <c r="B456" s="30"/>
    </row>
    <row r="457" spans="1:2" ht="14.25" x14ac:dyDescent="0.2">
      <c r="A457" s="7"/>
      <c r="B457" s="30"/>
    </row>
    <row r="458" spans="1:2" ht="14.25" x14ac:dyDescent="0.2">
      <c r="A458" s="7"/>
      <c r="B458" s="30"/>
    </row>
    <row r="459" spans="1:2" ht="14.25" x14ac:dyDescent="0.2">
      <c r="A459" s="7"/>
      <c r="B459" s="30"/>
    </row>
    <row r="460" spans="1:2" ht="14.25" x14ac:dyDescent="0.2">
      <c r="A460" s="7"/>
      <c r="B460" s="30"/>
    </row>
    <row r="461" spans="1:2" ht="14.25" x14ac:dyDescent="0.2">
      <c r="A461" s="7"/>
      <c r="B461" s="30"/>
    </row>
    <row r="462" spans="1:2" ht="14.25" x14ac:dyDescent="0.2">
      <c r="A462" s="7"/>
      <c r="B462" s="30"/>
    </row>
    <row r="463" spans="1:2" ht="14.25" x14ac:dyDescent="0.2">
      <c r="A463" s="7"/>
      <c r="B463" s="30"/>
    </row>
    <row r="464" spans="1:2" ht="14.25" x14ac:dyDescent="0.2">
      <c r="A464" s="7"/>
      <c r="B464" s="30"/>
    </row>
    <row r="465" spans="1:2" ht="14.25" x14ac:dyDescent="0.2">
      <c r="A465" s="7"/>
      <c r="B465" s="30"/>
    </row>
    <row r="466" spans="1:2" ht="14.25" x14ac:dyDescent="0.2">
      <c r="A466" s="7"/>
      <c r="B466" s="30"/>
    </row>
    <row r="467" spans="1:2" ht="14.25" x14ac:dyDescent="0.2">
      <c r="A467" s="7"/>
      <c r="B467" s="30"/>
    </row>
    <row r="468" spans="1:2" ht="14.25" x14ac:dyDescent="0.2">
      <c r="A468" s="7"/>
      <c r="B468" s="30"/>
    </row>
    <row r="469" spans="1:2" ht="14.25" x14ac:dyDescent="0.2">
      <c r="A469" s="7"/>
      <c r="B469" s="30"/>
    </row>
    <row r="470" spans="1:2" ht="14.25" x14ac:dyDescent="0.2">
      <c r="A470" s="7"/>
      <c r="B470" s="30"/>
    </row>
    <row r="471" spans="1:2" ht="14.25" x14ac:dyDescent="0.2">
      <c r="A471" s="7"/>
      <c r="B471" s="30"/>
    </row>
    <row r="472" spans="1:2" ht="14.25" x14ac:dyDescent="0.2">
      <c r="A472" s="7"/>
      <c r="B472" s="30"/>
    </row>
    <row r="473" spans="1:2" ht="14.25" x14ac:dyDescent="0.2">
      <c r="A473" s="7"/>
      <c r="B473" s="30"/>
    </row>
    <row r="474" spans="1:2" ht="14.25" x14ac:dyDescent="0.2">
      <c r="A474" s="7"/>
      <c r="B474" s="30"/>
    </row>
    <row r="475" spans="1:2" ht="14.25" x14ac:dyDescent="0.2">
      <c r="A475" s="7"/>
      <c r="B475" s="30"/>
    </row>
    <row r="476" spans="1:2" ht="14.25" x14ac:dyDescent="0.2">
      <c r="A476" s="7"/>
      <c r="B476" s="30"/>
    </row>
    <row r="477" spans="1:2" ht="14.25" x14ac:dyDescent="0.2">
      <c r="A477" s="7"/>
      <c r="B477" s="30"/>
    </row>
    <row r="478" spans="1:2" ht="14.25" x14ac:dyDescent="0.2">
      <c r="A478" s="7"/>
      <c r="B478" s="30"/>
    </row>
    <row r="479" spans="1:2" ht="14.25" x14ac:dyDescent="0.2">
      <c r="A479" s="7"/>
      <c r="B479" s="30"/>
    </row>
    <row r="480" spans="1:2" ht="14.25" x14ac:dyDescent="0.2">
      <c r="A480" s="7"/>
      <c r="B480" s="30"/>
    </row>
    <row r="481" spans="1:2" ht="14.25" x14ac:dyDescent="0.2">
      <c r="A481" s="7"/>
      <c r="B481" s="30"/>
    </row>
    <row r="482" spans="1:2" ht="14.25" x14ac:dyDescent="0.2">
      <c r="A482" s="7"/>
      <c r="B482" s="30"/>
    </row>
    <row r="483" spans="1:2" ht="14.25" x14ac:dyDescent="0.2">
      <c r="A483" s="7"/>
      <c r="B483" s="30"/>
    </row>
    <row r="484" spans="1:2" ht="14.25" x14ac:dyDescent="0.2">
      <c r="A484" s="7"/>
      <c r="B484" s="30"/>
    </row>
    <row r="485" spans="1:2" ht="14.25" x14ac:dyDescent="0.2">
      <c r="A485" s="7"/>
      <c r="B485" s="30"/>
    </row>
    <row r="486" spans="1:2" ht="14.25" x14ac:dyDescent="0.2">
      <c r="A486" s="7"/>
      <c r="B486" s="30"/>
    </row>
    <row r="487" spans="1:2" ht="14.25" x14ac:dyDescent="0.2">
      <c r="A487" s="7"/>
      <c r="B487" s="30"/>
    </row>
    <row r="488" spans="1:2" ht="14.25" x14ac:dyDescent="0.2">
      <c r="A488" s="7"/>
      <c r="B488" s="30"/>
    </row>
    <row r="489" spans="1:2" ht="14.25" x14ac:dyDescent="0.2">
      <c r="A489" s="7"/>
      <c r="B489" s="30"/>
    </row>
    <row r="490" spans="1:2" ht="14.25" x14ac:dyDescent="0.2">
      <c r="A490" s="7"/>
      <c r="B490" s="30"/>
    </row>
    <row r="491" spans="1:2" ht="14.25" x14ac:dyDescent="0.2">
      <c r="A491" s="7"/>
      <c r="B491" s="30"/>
    </row>
    <row r="492" spans="1:2" ht="14.25" x14ac:dyDescent="0.2">
      <c r="A492" s="7"/>
      <c r="B492" s="30"/>
    </row>
    <row r="493" spans="1:2" ht="14.25" x14ac:dyDescent="0.2">
      <c r="A493" s="7"/>
      <c r="B493" s="30"/>
    </row>
    <row r="494" spans="1:2" ht="14.25" x14ac:dyDescent="0.2">
      <c r="A494" s="7"/>
      <c r="B494" s="30"/>
    </row>
    <row r="495" spans="1:2" ht="14.25" x14ac:dyDescent="0.2">
      <c r="A495" s="7"/>
      <c r="B495" s="30"/>
    </row>
    <row r="496" spans="1:2" ht="14.25" x14ac:dyDescent="0.2">
      <c r="A496" s="7"/>
      <c r="B496" s="30"/>
    </row>
    <row r="497" spans="1:2" ht="14.25" x14ac:dyDescent="0.2">
      <c r="A497" s="7"/>
      <c r="B497" s="30"/>
    </row>
    <row r="498" spans="1:2" ht="14.25" x14ac:dyDescent="0.2">
      <c r="A498" s="7"/>
      <c r="B498" s="30"/>
    </row>
    <row r="499" spans="1:2" ht="14.25" x14ac:dyDescent="0.2">
      <c r="A499" s="7"/>
      <c r="B499" s="30"/>
    </row>
    <row r="500" spans="1:2" ht="14.25" x14ac:dyDescent="0.2">
      <c r="A500" s="7"/>
      <c r="B500" s="30"/>
    </row>
    <row r="501" spans="1:2" ht="14.25" x14ac:dyDescent="0.2">
      <c r="A501" s="7"/>
      <c r="B501" s="30"/>
    </row>
    <row r="502" spans="1:2" ht="14.25" x14ac:dyDescent="0.2">
      <c r="A502" s="7"/>
      <c r="B502" s="30"/>
    </row>
    <row r="503" spans="1:2" ht="14.25" x14ac:dyDescent="0.2">
      <c r="A503" s="7"/>
      <c r="B503" s="30"/>
    </row>
    <row r="504" spans="1:2" ht="14.25" x14ac:dyDescent="0.2">
      <c r="A504" s="7"/>
      <c r="B504" s="30"/>
    </row>
    <row r="505" spans="1:2" ht="14.25" x14ac:dyDescent="0.2">
      <c r="A505" s="7"/>
      <c r="B505" s="30"/>
    </row>
    <row r="506" spans="1:2" ht="14.25" x14ac:dyDescent="0.2">
      <c r="A506" s="7"/>
      <c r="B506" s="30"/>
    </row>
    <row r="507" spans="1:2" ht="14.25" x14ac:dyDescent="0.2">
      <c r="A507" s="7"/>
      <c r="B507" s="30"/>
    </row>
    <row r="508" spans="1:2" ht="14.25" x14ac:dyDescent="0.2">
      <c r="A508" s="7"/>
      <c r="B508" s="30"/>
    </row>
    <row r="509" spans="1:2" ht="14.25" x14ac:dyDescent="0.2">
      <c r="A509" s="7"/>
      <c r="B509" s="30"/>
    </row>
    <row r="510" spans="1:2" ht="14.25" x14ac:dyDescent="0.2">
      <c r="A510" s="7"/>
      <c r="B510" s="30"/>
    </row>
    <row r="511" spans="1:2" ht="14.25" x14ac:dyDescent="0.2">
      <c r="A511" s="7"/>
      <c r="B511" s="30"/>
    </row>
    <row r="512" spans="1:2" ht="14.25" x14ac:dyDescent="0.2">
      <c r="A512" s="7"/>
      <c r="B512" s="30"/>
    </row>
    <row r="513" spans="1:2" ht="14.25" x14ac:dyDescent="0.2">
      <c r="A513" s="7"/>
      <c r="B513" s="30"/>
    </row>
    <row r="514" spans="1:2" ht="14.25" x14ac:dyDescent="0.2">
      <c r="A514" s="7"/>
      <c r="B514" s="30"/>
    </row>
    <row r="515" spans="1:2" ht="14.25" x14ac:dyDescent="0.2">
      <c r="A515" s="7"/>
      <c r="B515" s="30"/>
    </row>
    <row r="516" spans="1:2" ht="14.25" x14ac:dyDescent="0.2">
      <c r="A516" s="7"/>
      <c r="B516" s="30"/>
    </row>
    <row r="517" spans="1:2" ht="14.25" x14ac:dyDescent="0.2">
      <c r="A517" s="7"/>
      <c r="B517" s="30"/>
    </row>
    <row r="518" spans="1:2" ht="14.25" x14ac:dyDescent="0.2">
      <c r="A518" s="7"/>
      <c r="B518" s="30"/>
    </row>
    <row r="519" spans="1:2" ht="14.25" x14ac:dyDescent="0.2">
      <c r="A519" s="7"/>
      <c r="B519" s="30"/>
    </row>
    <row r="520" spans="1:2" ht="14.25" x14ac:dyDescent="0.2">
      <c r="A520" s="7"/>
      <c r="B520" s="30"/>
    </row>
    <row r="521" spans="1:2" ht="14.25" x14ac:dyDescent="0.2">
      <c r="A521" s="7"/>
      <c r="B521" s="30"/>
    </row>
    <row r="522" spans="1:2" ht="14.25" x14ac:dyDescent="0.2">
      <c r="A522" s="7"/>
      <c r="B522" s="30"/>
    </row>
    <row r="523" spans="1:2" ht="14.25" x14ac:dyDescent="0.2">
      <c r="A523" s="7"/>
      <c r="B523" s="30"/>
    </row>
    <row r="524" spans="1:2" ht="14.25" x14ac:dyDescent="0.2">
      <c r="A524" s="7"/>
      <c r="B524" s="30"/>
    </row>
    <row r="525" spans="1:2" ht="14.25" x14ac:dyDescent="0.2">
      <c r="A525" s="7"/>
      <c r="B525" s="30"/>
    </row>
    <row r="526" spans="1:2" ht="14.25" x14ac:dyDescent="0.2">
      <c r="A526" s="7"/>
      <c r="B526" s="30"/>
    </row>
    <row r="527" spans="1:2" ht="14.25" x14ac:dyDescent="0.2">
      <c r="A527" s="7"/>
      <c r="B527" s="30"/>
    </row>
    <row r="528" spans="1:2" ht="14.25" x14ac:dyDescent="0.2">
      <c r="A528" s="7"/>
      <c r="B528" s="30"/>
    </row>
    <row r="529" spans="1:2" ht="14.25" x14ac:dyDescent="0.2">
      <c r="A529" s="7"/>
      <c r="B529" s="30"/>
    </row>
    <row r="530" spans="1:2" ht="14.25" x14ac:dyDescent="0.2">
      <c r="A530" s="7"/>
      <c r="B530" s="30"/>
    </row>
    <row r="531" spans="1:2" ht="14.25" x14ac:dyDescent="0.2">
      <c r="A531" s="7"/>
      <c r="B531" s="30"/>
    </row>
    <row r="532" spans="1:2" ht="14.25" x14ac:dyDescent="0.2">
      <c r="A532" s="7"/>
      <c r="B532" s="30"/>
    </row>
    <row r="533" spans="1:2" ht="14.25" x14ac:dyDescent="0.2">
      <c r="A533" s="7"/>
      <c r="B533" s="30"/>
    </row>
    <row r="534" spans="1:2" ht="14.25" x14ac:dyDescent="0.2">
      <c r="A534" s="7"/>
      <c r="B534" s="30"/>
    </row>
    <row r="535" spans="1:2" ht="14.25" x14ac:dyDescent="0.2">
      <c r="A535" s="7"/>
      <c r="B535" s="30"/>
    </row>
    <row r="536" spans="1:2" ht="14.25" x14ac:dyDescent="0.2">
      <c r="A536" s="7"/>
      <c r="B536" s="30"/>
    </row>
    <row r="537" spans="1:2" ht="14.25" x14ac:dyDescent="0.2">
      <c r="A537" s="7"/>
      <c r="B537" s="30"/>
    </row>
    <row r="538" spans="1:2" ht="14.25" x14ac:dyDescent="0.2">
      <c r="A538" s="7"/>
      <c r="B538" s="30"/>
    </row>
    <row r="539" spans="1:2" ht="14.25" x14ac:dyDescent="0.2">
      <c r="A539" s="7"/>
      <c r="B539" s="30"/>
    </row>
    <row r="540" spans="1:2" ht="14.25" x14ac:dyDescent="0.2">
      <c r="A540" s="7"/>
      <c r="B540" s="30"/>
    </row>
    <row r="541" spans="1:2" ht="14.25" x14ac:dyDescent="0.2">
      <c r="A541" s="7"/>
      <c r="B541" s="30"/>
    </row>
    <row r="542" spans="1:2" ht="14.25" x14ac:dyDescent="0.2">
      <c r="A542" s="7"/>
      <c r="B542" s="30"/>
    </row>
    <row r="543" spans="1:2" ht="14.25" x14ac:dyDescent="0.2">
      <c r="A543" s="7"/>
      <c r="B543" s="30"/>
    </row>
    <row r="544" spans="1:2" ht="14.25" x14ac:dyDescent="0.2">
      <c r="A544" s="7"/>
      <c r="B544" s="30"/>
    </row>
    <row r="545" spans="1:2" ht="14.25" x14ac:dyDescent="0.2">
      <c r="A545" s="7"/>
      <c r="B545" s="30"/>
    </row>
    <row r="546" spans="1:2" ht="14.25" x14ac:dyDescent="0.2">
      <c r="A546" s="7"/>
      <c r="B546" s="30"/>
    </row>
    <row r="547" spans="1:2" ht="14.25" x14ac:dyDescent="0.2">
      <c r="A547" s="7"/>
      <c r="B547" s="30"/>
    </row>
    <row r="548" spans="1:2" ht="14.25" x14ac:dyDescent="0.2">
      <c r="A548" s="7"/>
      <c r="B548" s="30"/>
    </row>
    <row r="549" spans="1:2" ht="14.25" x14ac:dyDescent="0.2">
      <c r="A549" s="7"/>
      <c r="B549" s="30"/>
    </row>
    <row r="550" spans="1:2" ht="14.25" x14ac:dyDescent="0.2">
      <c r="A550" s="7"/>
      <c r="B550" s="30"/>
    </row>
    <row r="551" spans="1:2" ht="14.25" x14ac:dyDescent="0.2">
      <c r="A551" s="7"/>
      <c r="B551" s="30"/>
    </row>
    <row r="552" spans="1:2" ht="14.25" x14ac:dyDescent="0.2">
      <c r="A552" s="7"/>
      <c r="B552" s="30"/>
    </row>
    <row r="553" spans="1:2" ht="14.25" x14ac:dyDescent="0.2">
      <c r="A553" s="7"/>
      <c r="B553" s="30"/>
    </row>
    <row r="554" spans="1:2" ht="14.25" x14ac:dyDescent="0.2">
      <c r="A554" s="7"/>
      <c r="B554" s="30"/>
    </row>
    <row r="555" spans="1:2" ht="14.25" x14ac:dyDescent="0.2">
      <c r="A555" s="7"/>
      <c r="B555" s="30"/>
    </row>
    <row r="556" spans="1:2" ht="14.25" x14ac:dyDescent="0.2">
      <c r="A556" s="7"/>
      <c r="B556" s="30"/>
    </row>
    <row r="557" spans="1:2" ht="14.25" x14ac:dyDescent="0.2">
      <c r="A557" s="7"/>
      <c r="B557" s="30"/>
    </row>
    <row r="558" spans="1:2" ht="14.25" x14ac:dyDescent="0.2">
      <c r="A558" s="7"/>
      <c r="B558" s="30"/>
    </row>
    <row r="559" spans="1:2" ht="14.25" x14ac:dyDescent="0.2">
      <c r="A559" s="7"/>
      <c r="B559" s="30"/>
    </row>
    <row r="560" spans="1:2" ht="14.25" x14ac:dyDescent="0.2">
      <c r="A560" s="7"/>
      <c r="B560" s="30"/>
    </row>
    <row r="561" spans="1:2" ht="14.25" x14ac:dyDescent="0.2">
      <c r="A561" s="7"/>
      <c r="B561" s="30"/>
    </row>
    <row r="562" spans="1:2" ht="14.25" x14ac:dyDescent="0.2">
      <c r="A562" s="7"/>
      <c r="B562" s="30"/>
    </row>
    <row r="563" spans="1:2" ht="14.25" x14ac:dyDescent="0.2">
      <c r="A563" s="7"/>
      <c r="B563" s="30"/>
    </row>
    <row r="564" spans="1:2" ht="14.25" x14ac:dyDescent="0.2">
      <c r="A564" s="7"/>
      <c r="B564" s="30"/>
    </row>
    <row r="565" spans="1:2" ht="14.25" x14ac:dyDescent="0.2">
      <c r="A565" s="7"/>
      <c r="B565" s="30"/>
    </row>
    <row r="566" spans="1:2" ht="14.25" x14ac:dyDescent="0.2">
      <c r="A566" s="7"/>
      <c r="B566" s="30"/>
    </row>
    <row r="567" spans="1:2" ht="14.25" x14ac:dyDescent="0.2">
      <c r="A567" s="7"/>
      <c r="B567" s="30"/>
    </row>
    <row r="568" spans="1:2" ht="14.25" x14ac:dyDescent="0.2">
      <c r="A568" s="7"/>
      <c r="B568" s="30"/>
    </row>
    <row r="569" spans="1:2" ht="14.25" x14ac:dyDescent="0.2">
      <c r="A569" s="7"/>
      <c r="B569" s="30"/>
    </row>
    <row r="570" spans="1:2" ht="14.25" x14ac:dyDescent="0.2">
      <c r="A570" s="7"/>
      <c r="B570" s="30"/>
    </row>
    <row r="571" spans="1:2" ht="14.25" x14ac:dyDescent="0.2">
      <c r="A571" s="7"/>
      <c r="B571" s="30"/>
    </row>
    <row r="572" spans="1:2" ht="14.25" x14ac:dyDescent="0.2">
      <c r="A572" s="7"/>
      <c r="B572" s="30"/>
    </row>
    <row r="573" spans="1:2" ht="14.25" x14ac:dyDescent="0.2">
      <c r="A573" s="7"/>
      <c r="B573" s="30"/>
    </row>
    <row r="574" spans="1:2" ht="14.25" x14ac:dyDescent="0.2">
      <c r="A574" s="7"/>
      <c r="B574" s="30"/>
    </row>
    <row r="575" spans="1:2" ht="14.25" x14ac:dyDescent="0.2">
      <c r="A575" s="7"/>
      <c r="B575" s="30"/>
    </row>
    <row r="576" spans="1:2" ht="14.25" x14ac:dyDescent="0.2">
      <c r="A576" s="7"/>
      <c r="B576" s="30"/>
    </row>
    <row r="577" spans="1:2" ht="14.25" x14ac:dyDescent="0.2">
      <c r="A577" s="7"/>
      <c r="B577" s="30"/>
    </row>
    <row r="578" spans="1:2" ht="14.25" x14ac:dyDescent="0.2">
      <c r="A578" s="7"/>
      <c r="B578" s="30"/>
    </row>
    <row r="579" spans="1:2" ht="14.25" x14ac:dyDescent="0.2">
      <c r="A579" s="7"/>
      <c r="B579" s="30"/>
    </row>
    <row r="580" spans="1:2" ht="14.25" x14ac:dyDescent="0.2">
      <c r="A580" s="7"/>
      <c r="B580" s="30"/>
    </row>
    <row r="581" spans="1:2" ht="14.25" x14ac:dyDescent="0.2">
      <c r="A581" s="7"/>
      <c r="B581" s="30"/>
    </row>
    <row r="582" spans="1:2" ht="14.25" x14ac:dyDescent="0.2">
      <c r="A582" s="7"/>
      <c r="B582" s="30"/>
    </row>
    <row r="583" spans="1:2" ht="14.25" x14ac:dyDescent="0.2">
      <c r="A583" s="7"/>
      <c r="B583" s="30"/>
    </row>
    <row r="584" spans="1:2" ht="14.25" x14ac:dyDescent="0.2">
      <c r="A584" s="7"/>
      <c r="B584" s="30"/>
    </row>
    <row r="585" spans="1:2" ht="14.25" x14ac:dyDescent="0.2">
      <c r="A585" s="7"/>
      <c r="B585" s="30"/>
    </row>
    <row r="586" spans="1:2" ht="14.25" x14ac:dyDescent="0.2">
      <c r="A586" s="7"/>
      <c r="B586" s="30"/>
    </row>
    <row r="587" spans="1:2" ht="14.25" x14ac:dyDescent="0.2">
      <c r="A587" s="7"/>
      <c r="B587" s="30"/>
    </row>
    <row r="588" spans="1:2" ht="14.25" x14ac:dyDescent="0.2">
      <c r="A588" s="7"/>
      <c r="B588" s="30"/>
    </row>
    <row r="589" spans="1:2" ht="14.25" x14ac:dyDescent="0.2">
      <c r="A589" s="7"/>
      <c r="B589" s="30"/>
    </row>
    <row r="590" spans="1:2" ht="14.25" x14ac:dyDescent="0.2">
      <c r="A590" s="7"/>
      <c r="B590" s="30"/>
    </row>
    <row r="591" spans="1:2" ht="14.25" x14ac:dyDescent="0.2">
      <c r="A591" s="7"/>
      <c r="B591" s="30"/>
    </row>
    <row r="592" spans="1:2" ht="14.25" x14ac:dyDescent="0.2">
      <c r="A592" s="7"/>
      <c r="B592" s="30"/>
    </row>
    <row r="593" spans="1:2" ht="14.25" x14ac:dyDescent="0.2">
      <c r="A593" s="7"/>
      <c r="B593" s="30"/>
    </row>
    <row r="594" spans="1:2" ht="14.25" x14ac:dyDescent="0.2">
      <c r="A594" s="7"/>
      <c r="B594" s="30"/>
    </row>
    <row r="595" spans="1:2" ht="14.25" x14ac:dyDescent="0.2">
      <c r="A595" s="7"/>
      <c r="B595" s="30"/>
    </row>
    <row r="596" spans="1:2" ht="14.25" x14ac:dyDescent="0.2">
      <c r="A596" s="7"/>
      <c r="B596" s="30"/>
    </row>
    <row r="597" spans="1:2" ht="14.25" x14ac:dyDescent="0.2">
      <c r="A597" s="7"/>
      <c r="B597" s="30"/>
    </row>
    <row r="598" spans="1:2" ht="14.25" x14ac:dyDescent="0.2">
      <c r="A598" s="7"/>
      <c r="B598" s="30"/>
    </row>
    <row r="599" spans="1:2" ht="14.25" x14ac:dyDescent="0.2">
      <c r="A599" s="7"/>
      <c r="B599" s="30"/>
    </row>
    <row r="600" spans="1:2" ht="14.25" x14ac:dyDescent="0.2">
      <c r="A600" s="7"/>
      <c r="B600" s="30"/>
    </row>
    <row r="601" spans="1:2" ht="14.25" x14ac:dyDescent="0.2">
      <c r="A601" s="7"/>
      <c r="B601" s="30"/>
    </row>
    <row r="602" spans="1:2" ht="14.25" x14ac:dyDescent="0.2">
      <c r="A602" s="7"/>
      <c r="B602" s="30"/>
    </row>
    <row r="603" spans="1:2" ht="14.25" x14ac:dyDescent="0.2">
      <c r="A603" s="7"/>
      <c r="B603" s="30"/>
    </row>
    <row r="604" spans="1:2" ht="14.25" x14ac:dyDescent="0.2">
      <c r="A604" s="7"/>
      <c r="B604" s="30"/>
    </row>
    <row r="605" spans="1:2" ht="14.25" x14ac:dyDescent="0.2">
      <c r="A605" s="7"/>
      <c r="B605" s="30"/>
    </row>
    <row r="606" spans="1:2" ht="14.25" x14ac:dyDescent="0.2">
      <c r="A606" s="7"/>
      <c r="B606" s="30"/>
    </row>
    <row r="607" spans="1:2" ht="14.25" x14ac:dyDescent="0.2">
      <c r="A607" s="7"/>
      <c r="B607" s="30"/>
    </row>
    <row r="608" spans="1:2" ht="14.25" x14ac:dyDescent="0.2">
      <c r="A608" s="7"/>
      <c r="B608" s="30"/>
    </row>
    <row r="609" spans="1:2" ht="14.25" x14ac:dyDescent="0.2">
      <c r="A609" s="7"/>
      <c r="B609" s="30"/>
    </row>
    <row r="610" spans="1:2" ht="14.25" x14ac:dyDescent="0.2">
      <c r="A610" s="7"/>
      <c r="B610" s="30"/>
    </row>
    <row r="611" spans="1:2" ht="14.25" x14ac:dyDescent="0.2">
      <c r="A611" s="7"/>
      <c r="B611" s="30"/>
    </row>
    <row r="612" spans="1:2" ht="14.25" x14ac:dyDescent="0.2">
      <c r="A612" s="7"/>
      <c r="B612" s="30"/>
    </row>
    <row r="613" spans="1:2" ht="14.25" x14ac:dyDescent="0.2">
      <c r="A613" s="7"/>
      <c r="B613" s="30"/>
    </row>
    <row r="614" spans="1:2" ht="14.25" x14ac:dyDescent="0.2">
      <c r="A614" s="7"/>
      <c r="B614" s="30"/>
    </row>
    <row r="615" spans="1:2" ht="14.25" x14ac:dyDescent="0.2">
      <c r="A615" s="7"/>
      <c r="B615" s="30"/>
    </row>
    <row r="616" spans="1:2" ht="14.25" x14ac:dyDescent="0.2">
      <c r="A616" s="7"/>
      <c r="B616" s="30"/>
    </row>
    <row r="617" spans="1:2" ht="14.25" x14ac:dyDescent="0.2">
      <c r="A617" s="7"/>
      <c r="B617" s="30"/>
    </row>
    <row r="618" spans="1:2" ht="14.25" x14ac:dyDescent="0.2">
      <c r="A618" s="7"/>
      <c r="B618" s="30"/>
    </row>
    <row r="619" spans="1:2" ht="14.25" x14ac:dyDescent="0.2">
      <c r="A619" s="7"/>
      <c r="B619" s="30"/>
    </row>
    <row r="620" spans="1:2" ht="14.25" x14ac:dyDescent="0.2">
      <c r="A620" s="7"/>
      <c r="B620" s="30"/>
    </row>
    <row r="621" spans="1:2" ht="14.25" x14ac:dyDescent="0.2">
      <c r="A621" s="7"/>
      <c r="B621" s="30"/>
    </row>
    <row r="622" spans="1:2" ht="14.25" x14ac:dyDescent="0.2">
      <c r="A622" s="7"/>
      <c r="B622" s="30"/>
    </row>
    <row r="623" spans="1:2" ht="14.25" x14ac:dyDescent="0.2">
      <c r="A623" s="7"/>
      <c r="B623" s="30"/>
    </row>
    <row r="624" spans="1:2" ht="14.25" x14ac:dyDescent="0.2">
      <c r="A624" s="7"/>
      <c r="B624" s="30"/>
    </row>
    <row r="625" spans="1:2" ht="14.25" x14ac:dyDescent="0.2">
      <c r="A625" s="7"/>
      <c r="B625" s="30"/>
    </row>
    <row r="626" spans="1:2" ht="14.25" x14ac:dyDescent="0.2">
      <c r="A626" s="7"/>
      <c r="B626" s="30"/>
    </row>
    <row r="627" spans="1:2" ht="14.25" x14ac:dyDescent="0.2">
      <c r="A627" s="7"/>
      <c r="B627" s="30"/>
    </row>
    <row r="628" spans="1:2" ht="14.25" x14ac:dyDescent="0.2">
      <c r="A628" s="7"/>
      <c r="B628" s="30"/>
    </row>
    <row r="629" spans="1:2" ht="14.25" x14ac:dyDescent="0.2">
      <c r="A629" s="7"/>
      <c r="B629" s="30"/>
    </row>
    <row r="630" spans="1:2" ht="14.25" x14ac:dyDescent="0.2">
      <c r="A630" s="7"/>
      <c r="B630" s="30"/>
    </row>
    <row r="631" spans="1:2" ht="14.25" x14ac:dyDescent="0.2">
      <c r="A631" s="7"/>
      <c r="B631" s="30"/>
    </row>
    <row r="632" spans="1:2" ht="14.25" x14ac:dyDescent="0.2">
      <c r="A632" s="7"/>
      <c r="B632" s="30"/>
    </row>
    <row r="633" spans="1:2" ht="14.25" x14ac:dyDescent="0.2">
      <c r="A633" s="7"/>
      <c r="B633" s="30"/>
    </row>
    <row r="634" spans="1:2" ht="14.25" x14ac:dyDescent="0.2">
      <c r="A634" s="7"/>
      <c r="B634" s="30"/>
    </row>
    <row r="635" spans="1:2" ht="14.25" x14ac:dyDescent="0.2">
      <c r="A635" s="7"/>
      <c r="B635" s="30"/>
    </row>
    <row r="636" spans="1:2" ht="14.25" x14ac:dyDescent="0.2">
      <c r="A636" s="7"/>
      <c r="B636" s="30"/>
    </row>
    <row r="637" spans="1:2" ht="14.25" x14ac:dyDescent="0.2">
      <c r="A637" s="7"/>
      <c r="B637" s="30"/>
    </row>
    <row r="638" spans="1:2" ht="14.25" x14ac:dyDescent="0.2">
      <c r="A638" s="7"/>
      <c r="B638" s="30"/>
    </row>
    <row r="639" spans="1:2" ht="14.25" x14ac:dyDescent="0.2">
      <c r="A639" s="7"/>
      <c r="B639" s="30"/>
    </row>
    <row r="640" spans="1:2" ht="14.25" x14ac:dyDescent="0.2">
      <c r="A640" s="7"/>
      <c r="B640" s="30"/>
    </row>
    <row r="641" spans="1:2" ht="14.25" x14ac:dyDescent="0.2">
      <c r="A641" s="7"/>
      <c r="B641" s="30"/>
    </row>
    <row r="642" spans="1:2" ht="14.25" x14ac:dyDescent="0.2">
      <c r="A642" s="7"/>
      <c r="B642" s="30"/>
    </row>
    <row r="643" spans="1:2" ht="14.25" x14ac:dyDescent="0.2">
      <c r="A643" s="7"/>
      <c r="B643" s="30"/>
    </row>
    <row r="644" spans="1:2" ht="14.25" x14ac:dyDescent="0.2">
      <c r="A644" s="7"/>
      <c r="B644" s="30"/>
    </row>
    <row r="645" spans="1:2" ht="14.25" x14ac:dyDescent="0.2">
      <c r="A645" s="7"/>
      <c r="B645" s="30"/>
    </row>
    <row r="646" spans="1:2" ht="14.25" x14ac:dyDescent="0.2">
      <c r="A646" s="7"/>
      <c r="B646" s="30"/>
    </row>
    <row r="647" spans="1:2" ht="14.25" x14ac:dyDescent="0.2">
      <c r="A647" s="7"/>
      <c r="B647" s="30"/>
    </row>
    <row r="648" spans="1:2" ht="14.25" x14ac:dyDescent="0.2">
      <c r="A648" s="7"/>
      <c r="B648" s="30"/>
    </row>
    <row r="649" spans="1:2" ht="14.25" x14ac:dyDescent="0.2">
      <c r="A649" s="7"/>
      <c r="B649" s="30"/>
    </row>
    <row r="650" spans="1:2" ht="14.25" x14ac:dyDescent="0.2">
      <c r="A650" s="7"/>
      <c r="B650" s="30"/>
    </row>
    <row r="651" spans="1:2" ht="14.25" x14ac:dyDescent="0.2">
      <c r="A651" s="7"/>
      <c r="B651" s="30"/>
    </row>
    <row r="652" spans="1:2" ht="14.25" x14ac:dyDescent="0.2">
      <c r="A652" s="7"/>
      <c r="B652" s="30"/>
    </row>
    <row r="653" spans="1:2" ht="14.25" x14ac:dyDescent="0.2">
      <c r="A653" s="7"/>
      <c r="B653" s="30"/>
    </row>
    <row r="654" spans="1:2" ht="14.25" x14ac:dyDescent="0.2">
      <c r="A654" s="7"/>
      <c r="B654" s="30"/>
    </row>
    <row r="655" spans="1:2" ht="14.25" x14ac:dyDescent="0.2">
      <c r="A655" s="7"/>
      <c r="B655" s="30"/>
    </row>
    <row r="656" spans="1:2" ht="14.25" x14ac:dyDescent="0.2">
      <c r="A656" s="7"/>
      <c r="B656" s="30"/>
    </row>
    <row r="657" spans="1:2" ht="14.25" x14ac:dyDescent="0.2">
      <c r="A657" s="7"/>
      <c r="B657" s="30"/>
    </row>
    <row r="658" spans="1:2" ht="14.25" x14ac:dyDescent="0.2">
      <c r="A658" s="7"/>
      <c r="B658" s="30"/>
    </row>
    <row r="659" spans="1:2" ht="14.25" x14ac:dyDescent="0.2">
      <c r="A659" s="7"/>
      <c r="B659" s="30"/>
    </row>
    <row r="660" spans="1:2" ht="14.25" x14ac:dyDescent="0.2">
      <c r="A660" s="7"/>
      <c r="B660" s="30"/>
    </row>
    <row r="661" spans="1:2" ht="14.25" x14ac:dyDescent="0.2">
      <c r="A661" s="7"/>
      <c r="B661" s="30"/>
    </row>
    <row r="662" spans="1:2" ht="14.25" x14ac:dyDescent="0.2">
      <c r="A662" s="7"/>
      <c r="B662" s="30"/>
    </row>
    <row r="663" spans="1:2" ht="14.25" x14ac:dyDescent="0.2">
      <c r="A663" s="7"/>
      <c r="B663" s="30"/>
    </row>
    <row r="664" spans="1:2" ht="14.25" x14ac:dyDescent="0.2">
      <c r="A664" s="7"/>
      <c r="B664" s="30"/>
    </row>
    <row r="665" spans="1:2" ht="14.25" x14ac:dyDescent="0.2">
      <c r="A665" s="7"/>
      <c r="B665" s="30"/>
    </row>
    <row r="666" spans="1:2" ht="14.25" x14ac:dyDescent="0.2">
      <c r="A666" s="7"/>
      <c r="B666" s="30"/>
    </row>
    <row r="667" spans="1:2" ht="14.25" x14ac:dyDescent="0.2">
      <c r="A667" s="7"/>
      <c r="B667" s="30"/>
    </row>
    <row r="668" spans="1:2" ht="14.25" x14ac:dyDescent="0.2">
      <c r="A668" s="7"/>
      <c r="B668" s="30"/>
    </row>
    <row r="669" spans="1:2" ht="14.25" x14ac:dyDescent="0.2">
      <c r="A669" s="7"/>
      <c r="B669" s="30"/>
    </row>
    <row r="670" spans="1:2" ht="14.25" x14ac:dyDescent="0.2">
      <c r="A670" s="7"/>
      <c r="B670" s="30"/>
    </row>
    <row r="671" spans="1:2" ht="14.25" x14ac:dyDescent="0.2">
      <c r="A671" s="7"/>
      <c r="B671" s="30"/>
    </row>
    <row r="672" spans="1:2" ht="14.25" x14ac:dyDescent="0.2">
      <c r="A672" s="7"/>
      <c r="B672" s="30"/>
    </row>
    <row r="673" spans="1:2" ht="14.25" x14ac:dyDescent="0.2">
      <c r="A673" s="7"/>
      <c r="B673" s="30"/>
    </row>
    <row r="674" spans="1:2" ht="14.25" x14ac:dyDescent="0.2">
      <c r="A674" s="7"/>
      <c r="B674" s="30"/>
    </row>
    <row r="675" spans="1:2" ht="14.25" x14ac:dyDescent="0.2">
      <c r="A675" s="7"/>
      <c r="B675" s="30"/>
    </row>
    <row r="676" spans="1:2" ht="14.25" x14ac:dyDescent="0.2">
      <c r="A676" s="7"/>
      <c r="B676" s="30"/>
    </row>
    <row r="677" spans="1:2" ht="14.25" x14ac:dyDescent="0.2">
      <c r="A677" s="7"/>
      <c r="B677" s="30"/>
    </row>
    <row r="678" spans="1:2" ht="14.25" x14ac:dyDescent="0.2">
      <c r="A678" s="7"/>
      <c r="B678" s="30"/>
    </row>
    <row r="679" spans="1:2" ht="14.25" x14ac:dyDescent="0.2">
      <c r="A679" s="7"/>
      <c r="B679" s="30"/>
    </row>
    <row r="680" spans="1:2" ht="14.25" x14ac:dyDescent="0.2">
      <c r="A680" s="7"/>
      <c r="B680" s="30"/>
    </row>
    <row r="681" spans="1:2" ht="14.25" x14ac:dyDescent="0.2">
      <c r="A681" s="7"/>
      <c r="B681" s="30"/>
    </row>
    <row r="682" spans="1:2" ht="14.25" x14ac:dyDescent="0.2">
      <c r="A682" s="7"/>
      <c r="B682" s="30"/>
    </row>
    <row r="683" spans="1:2" ht="14.25" x14ac:dyDescent="0.2">
      <c r="A683" s="7"/>
      <c r="B683" s="30"/>
    </row>
    <row r="684" spans="1:2" ht="14.25" x14ac:dyDescent="0.2">
      <c r="A684" s="7"/>
      <c r="B684" s="30"/>
    </row>
    <row r="685" spans="1:2" ht="14.25" x14ac:dyDescent="0.2">
      <c r="A685" s="7"/>
      <c r="B685" s="30"/>
    </row>
    <row r="686" spans="1:2" ht="14.25" x14ac:dyDescent="0.2">
      <c r="A686" s="7"/>
      <c r="B686" s="30"/>
    </row>
    <row r="687" spans="1:2" ht="14.25" x14ac:dyDescent="0.2">
      <c r="A687" s="7"/>
      <c r="B687" s="30"/>
    </row>
    <row r="688" spans="1:2" ht="14.25" x14ac:dyDescent="0.2">
      <c r="A688" s="7"/>
      <c r="B688" s="30"/>
    </row>
    <row r="689" spans="1:2" ht="14.25" x14ac:dyDescent="0.2">
      <c r="A689" s="7"/>
      <c r="B689" s="30"/>
    </row>
    <row r="690" spans="1:2" ht="14.25" x14ac:dyDescent="0.2">
      <c r="A690" s="7"/>
      <c r="B690" s="30"/>
    </row>
    <row r="691" spans="1:2" ht="14.25" x14ac:dyDescent="0.2">
      <c r="A691" s="7"/>
      <c r="B691" s="30"/>
    </row>
    <row r="692" spans="1:2" ht="14.25" x14ac:dyDescent="0.2">
      <c r="A692" s="7"/>
      <c r="B692" s="30"/>
    </row>
    <row r="693" spans="1:2" ht="14.25" x14ac:dyDescent="0.2">
      <c r="A693" s="7"/>
      <c r="B693" s="30"/>
    </row>
    <row r="694" spans="1:2" ht="14.25" x14ac:dyDescent="0.2">
      <c r="A694" s="7"/>
      <c r="B694" s="30"/>
    </row>
    <row r="695" spans="1:2" ht="14.25" x14ac:dyDescent="0.2">
      <c r="A695" s="7"/>
      <c r="B695" s="30"/>
    </row>
    <row r="696" spans="1:2" ht="14.25" x14ac:dyDescent="0.2">
      <c r="A696" s="7"/>
      <c r="B696" s="30"/>
    </row>
    <row r="697" spans="1:2" ht="14.25" x14ac:dyDescent="0.2">
      <c r="A697" s="7"/>
      <c r="B697" s="30"/>
    </row>
    <row r="698" spans="1:2" ht="14.25" x14ac:dyDescent="0.2">
      <c r="A698" s="7"/>
      <c r="B698" s="30"/>
    </row>
    <row r="699" spans="1:2" ht="14.25" x14ac:dyDescent="0.2">
      <c r="A699" s="7"/>
      <c r="B699" s="30"/>
    </row>
    <row r="700" spans="1:2" ht="14.25" x14ac:dyDescent="0.2">
      <c r="A700" s="7"/>
      <c r="B700" s="30"/>
    </row>
    <row r="701" spans="1:2" ht="14.25" x14ac:dyDescent="0.2">
      <c r="A701" s="7"/>
      <c r="B701" s="30"/>
    </row>
    <row r="702" spans="1:2" ht="14.25" x14ac:dyDescent="0.2">
      <c r="A702" s="7"/>
      <c r="B702" s="30"/>
    </row>
    <row r="703" spans="1:2" ht="14.25" x14ac:dyDescent="0.2">
      <c r="A703" s="7"/>
      <c r="B703" s="30"/>
    </row>
    <row r="704" spans="1:2" ht="14.25" x14ac:dyDescent="0.2">
      <c r="A704" s="7"/>
      <c r="B704" s="30"/>
    </row>
    <row r="705" spans="1:2" ht="14.25" x14ac:dyDescent="0.2">
      <c r="A705" s="7"/>
      <c r="B705" s="30"/>
    </row>
    <row r="706" spans="1:2" ht="14.25" x14ac:dyDescent="0.2">
      <c r="A706" s="7"/>
      <c r="B706" s="30"/>
    </row>
    <row r="707" spans="1:2" ht="14.25" x14ac:dyDescent="0.2">
      <c r="A707" s="7"/>
      <c r="B707" s="30"/>
    </row>
    <row r="708" spans="1:2" ht="14.25" x14ac:dyDescent="0.2">
      <c r="A708" s="7"/>
      <c r="B708" s="30"/>
    </row>
    <row r="709" spans="1:2" ht="14.25" x14ac:dyDescent="0.2">
      <c r="A709" s="7"/>
      <c r="B709" s="30"/>
    </row>
    <row r="710" spans="1:2" ht="14.25" x14ac:dyDescent="0.2">
      <c r="A710" s="7"/>
      <c r="B710" s="30"/>
    </row>
    <row r="711" spans="1:2" ht="14.25" x14ac:dyDescent="0.2">
      <c r="A711" s="7"/>
      <c r="B711" s="30"/>
    </row>
    <row r="712" spans="1:2" ht="14.25" x14ac:dyDescent="0.2">
      <c r="A712" s="7"/>
      <c r="B712" s="30"/>
    </row>
    <row r="713" spans="1:2" ht="14.25" x14ac:dyDescent="0.2">
      <c r="A713" s="7"/>
      <c r="B713" s="30"/>
    </row>
    <row r="714" spans="1:2" ht="14.25" x14ac:dyDescent="0.2">
      <c r="A714" s="7"/>
      <c r="B714" s="30"/>
    </row>
    <row r="715" spans="1:2" ht="14.25" x14ac:dyDescent="0.2">
      <c r="A715" s="7"/>
      <c r="B715" s="30"/>
    </row>
    <row r="716" spans="1:2" ht="14.25" x14ac:dyDescent="0.2">
      <c r="A716" s="7"/>
      <c r="B716" s="30"/>
    </row>
    <row r="717" spans="1:2" ht="14.25" x14ac:dyDescent="0.2">
      <c r="A717" s="7"/>
      <c r="B717" s="30"/>
    </row>
    <row r="718" spans="1:2" ht="14.25" x14ac:dyDescent="0.2">
      <c r="A718" s="7"/>
      <c r="B718" s="30"/>
    </row>
    <row r="719" spans="1:2" ht="14.25" x14ac:dyDescent="0.2">
      <c r="A719" s="7"/>
      <c r="B719" s="30"/>
    </row>
    <row r="720" spans="1:2" ht="14.25" x14ac:dyDescent="0.2">
      <c r="A720" s="7"/>
      <c r="B720" s="30"/>
    </row>
    <row r="721" spans="1:2" ht="14.25" x14ac:dyDescent="0.2">
      <c r="A721" s="7"/>
      <c r="B721" s="30"/>
    </row>
    <row r="722" spans="1:2" ht="14.25" x14ac:dyDescent="0.2">
      <c r="A722" s="7"/>
      <c r="B722" s="30"/>
    </row>
    <row r="723" spans="1:2" ht="14.25" x14ac:dyDescent="0.2">
      <c r="A723" s="7"/>
      <c r="B723" s="30"/>
    </row>
    <row r="724" spans="1:2" ht="14.25" x14ac:dyDescent="0.2">
      <c r="A724" s="7"/>
      <c r="B724" s="30"/>
    </row>
    <row r="725" spans="1:2" ht="14.25" x14ac:dyDescent="0.2">
      <c r="A725" s="7"/>
      <c r="B725" s="30"/>
    </row>
    <row r="726" spans="1:2" ht="14.25" x14ac:dyDescent="0.2">
      <c r="A726" s="7"/>
      <c r="B726" s="30"/>
    </row>
    <row r="727" spans="1:2" ht="14.25" x14ac:dyDescent="0.2">
      <c r="A727" s="7"/>
      <c r="B727" s="30"/>
    </row>
    <row r="728" spans="1:2" ht="14.25" x14ac:dyDescent="0.2">
      <c r="A728" s="7"/>
      <c r="B728" s="30"/>
    </row>
    <row r="729" spans="1:2" ht="14.25" x14ac:dyDescent="0.2">
      <c r="A729" s="7"/>
      <c r="B729" s="30"/>
    </row>
    <row r="730" spans="1:2" ht="14.25" x14ac:dyDescent="0.2">
      <c r="A730" s="7"/>
      <c r="B730" s="30"/>
    </row>
    <row r="731" spans="1:2" ht="14.25" x14ac:dyDescent="0.2">
      <c r="A731" s="7"/>
      <c r="B731" s="30"/>
    </row>
    <row r="732" spans="1:2" ht="14.25" x14ac:dyDescent="0.2">
      <c r="A732" s="7"/>
      <c r="B732" s="30"/>
    </row>
    <row r="733" spans="1:2" ht="14.25" x14ac:dyDescent="0.2">
      <c r="A733" s="7"/>
      <c r="B733" s="30"/>
    </row>
    <row r="734" spans="1:2" ht="14.25" x14ac:dyDescent="0.2">
      <c r="A734" s="7"/>
      <c r="B734" s="30"/>
    </row>
    <row r="735" spans="1:2" ht="14.25" x14ac:dyDescent="0.2">
      <c r="A735" s="7"/>
      <c r="B735" s="30"/>
    </row>
    <row r="736" spans="1:2" ht="14.25" x14ac:dyDescent="0.2">
      <c r="A736" s="7"/>
      <c r="B736" s="30"/>
    </row>
    <row r="737" spans="1:2" ht="14.25" x14ac:dyDescent="0.2">
      <c r="A737" s="7"/>
      <c r="B737" s="30"/>
    </row>
    <row r="738" spans="1:2" ht="14.25" x14ac:dyDescent="0.2">
      <c r="A738" s="7"/>
      <c r="B738" s="30"/>
    </row>
    <row r="739" spans="1:2" ht="14.25" x14ac:dyDescent="0.2">
      <c r="A739" s="7"/>
      <c r="B739" s="30"/>
    </row>
    <row r="740" spans="1:2" ht="14.25" x14ac:dyDescent="0.2">
      <c r="A740" s="7"/>
      <c r="B740" s="30"/>
    </row>
    <row r="741" spans="1:2" ht="14.25" x14ac:dyDescent="0.2">
      <c r="A741" s="7"/>
      <c r="B741" s="30"/>
    </row>
    <row r="742" spans="1:2" ht="14.25" x14ac:dyDescent="0.2">
      <c r="A742" s="7"/>
      <c r="B742" s="30"/>
    </row>
    <row r="743" spans="1:2" ht="14.25" x14ac:dyDescent="0.2">
      <c r="A743" s="7"/>
      <c r="B743" s="30"/>
    </row>
    <row r="744" spans="1:2" ht="14.25" x14ac:dyDescent="0.2">
      <c r="A744" s="7"/>
      <c r="B744" s="30"/>
    </row>
    <row r="745" spans="1:2" ht="14.25" x14ac:dyDescent="0.2">
      <c r="A745" s="7"/>
      <c r="B745" s="30"/>
    </row>
    <row r="746" spans="1:2" ht="14.25" x14ac:dyDescent="0.2">
      <c r="A746" s="7"/>
      <c r="B746" s="30"/>
    </row>
    <row r="747" spans="1:2" ht="14.25" x14ac:dyDescent="0.2">
      <c r="A747" s="7"/>
      <c r="B747" s="30"/>
    </row>
    <row r="748" spans="1:2" ht="14.25" x14ac:dyDescent="0.2">
      <c r="A748" s="7"/>
      <c r="B748" s="30"/>
    </row>
    <row r="749" spans="1:2" ht="14.25" x14ac:dyDescent="0.2">
      <c r="A749" s="7"/>
      <c r="B749" s="30"/>
    </row>
    <row r="750" spans="1:2" ht="14.25" x14ac:dyDescent="0.2">
      <c r="A750" s="7"/>
      <c r="B750" s="30"/>
    </row>
    <row r="751" spans="1:2" ht="14.25" x14ac:dyDescent="0.2">
      <c r="A751" s="7"/>
      <c r="B751" s="30"/>
    </row>
    <row r="752" spans="1:2" ht="14.25" x14ac:dyDescent="0.2">
      <c r="A752" s="7"/>
      <c r="B752" s="30"/>
    </row>
    <row r="753" spans="1:2" ht="14.25" x14ac:dyDescent="0.2">
      <c r="A753" s="7"/>
      <c r="B753" s="30"/>
    </row>
    <row r="754" spans="1:2" ht="14.25" x14ac:dyDescent="0.2">
      <c r="A754" s="7"/>
      <c r="B754" s="30"/>
    </row>
    <row r="755" spans="1:2" ht="14.25" x14ac:dyDescent="0.2">
      <c r="A755" s="7"/>
      <c r="B755" s="30"/>
    </row>
    <row r="756" spans="1:2" ht="14.25" x14ac:dyDescent="0.2">
      <c r="A756" s="7"/>
      <c r="B756" s="30"/>
    </row>
    <row r="757" spans="1:2" ht="14.25" x14ac:dyDescent="0.2">
      <c r="A757" s="7"/>
      <c r="B757" s="30"/>
    </row>
    <row r="758" spans="1:2" ht="14.25" x14ac:dyDescent="0.2">
      <c r="A758" s="7"/>
      <c r="B758" s="30"/>
    </row>
    <row r="759" spans="1:2" ht="14.25" x14ac:dyDescent="0.2">
      <c r="A759" s="7"/>
      <c r="B759" s="30"/>
    </row>
    <row r="760" spans="1:2" ht="14.25" x14ac:dyDescent="0.2">
      <c r="A760" s="7"/>
      <c r="B760" s="30"/>
    </row>
    <row r="761" spans="1:2" ht="14.25" x14ac:dyDescent="0.2">
      <c r="A761" s="7"/>
      <c r="B761" s="30"/>
    </row>
    <row r="762" spans="1:2" ht="14.25" x14ac:dyDescent="0.2">
      <c r="A762" s="7"/>
      <c r="B762" s="30"/>
    </row>
    <row r="763" spans="1:2" ht="14.25" x14ac:dyDescent="0.2">
      <c r="A763" s="7"/>
      <c r="B763" s="30"/>
    </row>
    <row r="764" spans="1:2" ht="14.25" x14ac:dyDescent="0.2">
      <c r="A764" s="7"/>
      <c r="B764" s="30"/>
    </row>
    <row r="765" spans="1:2" ht="14.25" x14ac:dyDescent="0.2">
      <c r="A765" s="7"/>
      <c r="B765" s="30"/>
    </row>
    <row r="766" spans="1:2" ht="14.25" x14ac:dyDescent="0.2">
      <c r="A766" s="7"/>
      <c r="B766" s="30"/>
    </row>
    <row r="767" spans="1:2" ht="14.25" x14ac:dyDescent="0.2">
      <c r="A767" s="7"/>
      <c r="B767" s="30"/>
    </row>
    <row r="768" spans="1:2" ht="14.25" x14ac:dyDescent="0.2">
      <c r="A768" s="7"/>
      <c r="B768" s="30"/>
    </row>
    <row r="769" spans="1:2" ht="14.25" x14ac:dyDescent="0.2">
      <c r="A769" s="7"/>
      <c r="B769" s="30"/>
    </row>
    <row r="770" spans="1:2" ht="14.25" x14ac:dyDescent="0.2">
      <c r="A770" s="7"/>
      <c r="B770" s="30"/>
    </row>
    <row r="771" spans="1:2" ht="14.25" x14ac:dyDescent="0.2">
      <c r="A771" s="7"/>
      <c r="B771" s="30"/>
    </row>
    <row r="772" spans="1:2" ht="14.25" x14ac:dyDescent="0.2">
      <c r="A772" s="7"/>
      <c r="B772" s="30"/>
    </row>
    <row r="773" spans="1:2" ht="14.25" x14ac:dyDescent="0.2">
      <c r="A773" s="7"/>
      <c r="B773" s="30"/>
    </row>
    <row r="774" spans="1:2" ht="14.25" x14ac:dyDescent="0.2">
      <c r="A774" s="7"/>
      <c r="B774" s="30"/>
    </row>
    <row r="775" spans="1:2" ht="14.25" x14ac:dyDescent="0.2">
      <c r="A775" s="7"/>
      <c r="B775" s="30"/>
    </row>
    <row r="776" spans="1:2" ht="14.25" x14ac:dyDescent="0.2">
      <c r="A776" s="7"/>
      <c r="B776" s="30"/>
    </row>
    <row r="777" spans="1:2" ht="14.25" x14ac:dyDescent="0.2">
      <c r="A777" s="7"/>
      <c r="B777" s="30"/>
    </row>
    <row r="778" spans="1:2" ht="14.25" x14ac:dyDescent="0.2">
      <c r="A778" s="7"/>
      <c r="B778" s="30"/>
    </row>
    <row r="779" spans="1:2" ht="14.25" x14ac:dyDescent="0.2">
      <c r="A779" s="7"/>
      <c r="B779" s="30"/>
    </row>
    <row r="780" spans="1:2" ht="14.25" x14ac:dyDescent="0.2">
      <c r="A780" s="7"/>
      <c r="B780" s="30"/>
    </row>
    <row r="781" spans="1:2" ht="14.25" x14ac:dyDescent="0.2">
      <c r="A781" s="7"/>
      <c r="B781" s="30"/>
    </row>
    <row r="782" spans="1:2" ht="14.25" x14ac:dyDescent="0.2">
      <c r="A782" s="7"/>
      <c r="B782" s="30"/>
    </row>
    <row r="783" spans="1:2" ht="14.25" x14ac:dyDescent="0.2">
      <c r="A783" s="7"/>
      <c r="B783" s="30"/>
    </row>
    <row r="784" spans="1:2" ht="14.25" x14ac:dyDescent="0.2">
      <c r="A784" s="7"/>
      <c r="B784" s="30"/>
    </row>
    <row r="785" spans="1:2" ht="14.25" x14ac:dyDescent="0.2">
      <c r="A785" s="7"/>
      <c r="B785" s="30"/>
    </row>
    <row r="786" spans="1:2" ht="14.25" x14ac:dyDescent="0.2">
      <c r="A786" s="7"/>
      <c r="B786" s="30"/>
    </row>
    <row r="787" spans="1:2" ht="14.25" x14ac:dyDescent="0.2">
      <c r="A787" s="7"/>
      <c r="B787" s="30"/>
    </row>
    <row r="788" spans="1:2" ht="14.25" x14ac:dyDescent="0.2">
      <c r="A788" s="7"/>
      <c r="B788" s="30"/>
    </row>
    <row r="789" spans="1:2" ht="14.25" x14ac:dyDescent="0.2">
      <c r="A789" s="7"/>
      <c r="B789" s="30"/>
    </row>
    <row r="790" spans="1:2" ht="14.25" x14ac:dyDescent="0.2">
      <c r="A790" s="7"/>
      <c r="B790" s="30"/>
    </row>
    <row r="791" spans="1:2" ht="14.25" x14ac:dyDescent="0.2">
      <c r="A791" s="7"/>
      <c r="B791" s="30"/>
    </row>
    <row r="792" spans="1:2" ht="14.25" x14ac:dyDescent="0.2">
      <c r="A792" s="7"/>
      <c r="B792" s="30"/>
    </row>
    <row r="793" spans="1:2" ht="14.25" x14ac:dyDescent="0.2">
      <c r="A793" s="7"/>
      <c r="B793" s="30"/>
    </row>
    <row r="794" spans="1:2" ht="14.25" x14ac:dyDescent="0.2">
      <c r="A794" s="7"/>
      <c r="B794" s="30"/>
    </row>
    <row r="795" spans="1:2" ht="14.25" x14ac:dyDescent="0.2">
      <c r="A795" s="7"/>
      <c r="B795" s="30"/>
    </row>
    <row r="796" spans="1:2" ht="14.25" x14ac:dyDescent="0.2">
      <c r="A796" s="7"/>
      <c r="B796" s="30"/>
    </row>
    <row r="797" spans="1:2" ht="14.25" x14ac:dyDescent="0.2">
      <c r="A797" s="7"/>
      <c r="B797" s="30"/>
    </row>
    <row r="798" spans="1:2" ht="14.25" x14ac:dyDescent="0.2">
      <c r="A798" s="7"/>
      <c r="B798" s="30"/>
    </row>
    <row r="799" spans="1:2" ht="14.25" x14ac:dyDescent="0.2">
      <c r="A799" s="7"/>
      <c r="B799" s="30"/>
    </row>
    <row r="800" spans="1:2" ht="14.25" x14ac:dyDescent="0.2">
      <c r="A800" s="7"/>
      <c r="B800" s="30"/>
    </row>
    <row r="801" spans="1:2" ht="14.25" x14ac:dyDescent="0.2">
      <c r="A801" s="7"/>
      <c r="B801" s="30"/>
    </row>
    <row r="802" spans="1:2" ht="14.25" x14ac:dyDescent="0.2">
      <c r="A802" s="7"/>
      <c r="B802" s="30"/>
    </row>
    <row r="803" spans="1:2" ht="14.25" x14ac:dyDescent="0.2">
      <c r="A803" s="7"/>
      <c r="B803" s="30"/>
    </row>
    <row r="804" spans="1:2" ht="14.25" x14ac:dyDescent="0.2">
      <c r="A804" s="7"/>
      <c r="B804" s="30"/>
    </row>
    <row r="805" spans="1:2" ht="14.25" x14ac:dyDescent="0.2">
      <c r="A805" s="7"/>
      <c r="B805" s="30"/>
    </row>
    <row r="806" spans="1:2" ht="14.25" x14ac:dyDescent="0.2">
      <c r="A806" s="7"/>
      <c r="B806" s="30"/>
    </row>
    <row r="807" spans="1:2" ht="14.25" x14ac:dyDescent="0.2">
      <c r="A807" s="7"/>
      <c r="B807" s="30"/>
    </row>
    <row r="808" spans="1:2" ht="14.25" x14ac:dyDescent="0.2">
      <c r="A808" s="7"/>
      <c r="B808" s="30"/>
    </row>
    <row r="809" spans="1:2" ht="14.25" x14ac:dyDescent="0.2">
      <c r="A809" s="7"/>
      <c r="B809" s="30"/>
    </row>
    <row r="810" spans="1:2" ht="14.25" x14ac:dyDescent="0.2">
      <c r="A810" s="7"/>
      <c r="B810" s="30"/>
    </row>
    <row r="811" spans="1:2" ht="14.25" x14ac:dyDescent="0.2">
      <c r="A811" s="7"/>
      <c r="B811" s="30"/>
    </row>
    <row r="812" spans="1:2" ht="14.25" x14ac:dyDescent="0.2">
      <c r="A812" s="7"/>
      <c r="B812" s="30"/>
    </row>
    <row r="813" spans="1:2" ht="14.25" x14ac:dyDescent="0.2">
      <c r="A813" s="7"/>
      <c r="B813" s="30"/>
    </row>
    <row r="814" spans="1:2" ht="14.25" x14ac:dyDescent="0.2">
      <c r="A814" s="7"/>
      <c r="B814" s="30"/>
    </row>
    <row r="815" spans="1:2" ht="14.25" x14ac:dyDescent="0.2">
      <c r="A815" s="7"/>
      <c r="B815" s="30"/>
    </row>
    <row r="816" spans="1:2" ht="14.25" x14ac:dyDescent="0.2">
      <c r="A816" s="7"/>
      <c r="B816" s="30"/>
    </row>
    <row r="817" spans="1:2" ht="14.25" x14ac:dyDescent="0.2">
      <c r="A817" s="7"/>
      <c r="B817" s="30"/>
    </row>
    <row r="818" spans="1:2" ht="14.25" x14ac:dyDescent="0.2">
      <c r="A818" s="7"/>
      <c r="B818" s="30"/>
    </row>
    <row r="819" spans="1:2" ht="14.25" x14ac:dyDescent="0.2">
      <c r="A819" s="7"/>
      <c r="B819" s="30"/>
    </row>
    <row r="820" spans="1:2" ht="14.25" x14ac:dyDescent="0.2">
      <c r="A820" s="7"/>
      <c r="B820" s="30"/>
    </row>
    <row r="821" spans="1:2" ht="14.25" x14ac:dyDescent="0.2">
      <c r="A821" s="7"/>
      <c r="B821" s="30"/>
    </row>
    <row r="822" spans="1:2" ht="14.25" x14ac:dyDescent="0.2">
      <c r="A822" s="7"/>
      <c r="B822" s="30"/>
    </row>
    <row r="823" spans="1:2" ht="14.25" x14ac:dyDescent="0.2">
      <c r="A823" s="7"/>
      <c r="B823" s="30"/>
    </row>
    <row r="824" spans="1:2" ht="14.25" x14ac:dyDescent="0.2">
      <c r="A824" s="7"/>
      <c r="B824" s="30"/>
    </row>
    <row r="825" spans="1:2" ht="14.25" x14ac:dyDescent="0.2">
      <c r="A825" s="7"/>
      <c r="B825" s="30"/>
    </row>
    <row r="826" spans="1:2" ht="14.25" x14ac:dyDescent="0.2">
      <c r="A826" s="7"/>
      <c r="B826" s="30"/>
    </row>
    <row r="827" spans="1:2" ht="14.25" x14ac:dyDescent="0.2">
      <c r="A827" s="7"/>
      <c r="B827" s="30"/>
    </row>
    <row r="828" spans="1:2" ht="14.25" x14ac:dyDescent="0.2">
      <c r="A828" s="7"/>
      <c r="B828" s="30"/>
    </row>
    <row r="829" spans="1:2" ht="14.25" x14ac:dyDescent="0.2">
      <c r="A829" s="7"/>
      <c r="B829" s="30"/>
    </row>
    <row r="830" spans="1:2" ht="14.25" x14ac:dyDescent="0.2">
      <c r="A830" s="7"/>
      <c r="B830" s="30"/>
    </row>
    <row r="831" spans="1:2" ht="14.25" x14ac:dyDescent="0.2">
      <c r="A831" s="7"/>
      <c r="B831" s="30"/>
    </row>
    <row r="832" spans="1:2" ht="14.25" x14ac:dyDescent="0.2">
      <c r="A832" s="7"/>
      <c r="B832" s="30"/>
    </row>
    <row r="833" spans="1:2" ht="14.25" x14ac:dyDescent="0.2">
      <c r="A833" s="7"/>
      <c r="B833" s="30"/>
    </row>
    <row r="834" spans="1:2" ht="14.25" x14ac:dyDescent="0.2">
      <c r="A834" s="7"/>
      <c r="B834" s="30"/>
    </row>
    <row r="835" spans="1:2" ht="14.25" x14ac:dyDescent="0.2">
      <c r="A835" s="7"/>
      <c r="B835" s="30"/>
    </row>
    <row r="836" spans="1:2" ht="14.25" x14ac:dyDescent="0.2">
      <c r="A836" s="7"/>
      <c r="B836" s="30"/>
    </row>
    <row r="837" spans="1:2" ht="14.25" x14ac:dyDescent="0.2">
      <c r="A837" s="7"/>
      <c r="B837" s="30"/>
    </row>
    <row r="838" spans="1:2" ht="14.25" x14ac:dyDescent="0.2">
      <c r="A838" s="7"/>
      <c r="B838" s="30"/>
    </row>
    <row r="839" spans="1:2" ht="14.25" x14ac:dyDescent="0.2">
      <c r="A839" s="7"/>
      <c r="B839" s="30"/>
    </row>
    <row r="840" spans="1:2" ht="14.25" x14ac:dyDescent="0.2">
      <c r="A840" s="7"/>
      <c r="B840" s="30"/>
    </row>
    <row r="841" spans="1:2" ht="14.25" x14ac:dyDescent="0.2">
      <c r="A841" s="7"/>
      <c r="B841" s="30"/>
    </row>
    <row r="842" spans="1:2" ht="14.25" x14ac:dyDescent="0.2">
      <c r="A842" s="7"/>
      <c r="B842" s="30"/>
    </row>
    <row r="843" spans="1:2" ht="14.25" x14ac:dyDescent="0.2">
      <c r="A843" s="7"/>
      <c r="B843" s="30"/>
    </row>
    <row r="844" spans="1:2" ht="14.25" x14ac:dyDescent="0.2">
      <c r="A844" s="7"/>
      <c r="B844" s="30"/>
    </row>
    <row r="845" spans="1:2" ht="14.25" x14ac:dyDescent="0.2">
      <c r="A845" s="7"/>
      <c r="B845" s="30"/>
    </row>
    <row r="846" spans="1:2" ht="14.25" x14ac:dyDescent="0.2">
      <c r="A846" s="7"/>
      <c r="B846" s="30"/>
    </row>
    <row r="847" spans="1:2" ht="14.25" x14ac:dyDescent="0.2">
      <c r="A847" s="7"/>
      <c r="B847" s="30"/>
    </row>
    <row r="848" spans="1:2" ht="14.25" x14ac:dyDescent="0.2">
      <c r="A848" s="7"/>
      <c r="B848" s="30"/>
    </row>
    <row r="849" spans="1:2" ht="14.25" x14ac:dyDescent="0.2">
      <c r="A849" s="7"/>
      <c r="B849" s="30"/>
    </row>
    <row r="850" spans="1:2" ht="14.25" x14ac:dyDescent="0.2">
      <c r="A850" s="7"/>
      <c r="B850" s="30"/>
    </row>
    <row r="851" spans="1:2" ht="14.25" x14ac:dyDescent="0.2">
      <c r="A851" s="7"/>
      <c r="B851" s="30"/>
    </row>
    <row r="852" spans="1:2" ht="14.25" x14ac:dyDescent="0.2">
      <c r="A852" s="7"/>
      <c r="B852" s="30"/>
    </row>
    <row r="853" spans="1:2" ht="14.25" x14ac:dyDescent="0.2">
      <c r="A853" s="7"/>
      <c r="B853" s="30"/>
    </row>
    <row r="854" spans="1:2" ht="14.25" x14ac:dyDescent="0.2">
      <c r="A854" s="7"/>
      <c r="B854" s="30"/>
    </row>
    <row r="855" spans="1:2" ht="14.25" x14ac:dyDescent="0.2">
      <c r="A855" s="7"/>
      <c r="B855" s="30"/>
    </row>
    <row r="856" spans="1:2" ht="14.25" x14ac:dyDescent="0.2">
      <c r="A856" s="7"/>
      <c r="B856" s="30"/>
    </row>
    <row r="857" spans="1:2" ht="14.25" x14ac:dyDescent="0.2">
      <c r="A857" s="7"/>
      <c r="B857" s="30"/>
    </row>
    <row r="858" spans="1:2" ht="14.25" x14ac:dyDescent="0.2">
      <c r="A858" s="7"/>
      <c r="B858" s="30"/>
    </row>
    <row r="859" spans="1:2" ht="14.25" x14ac:dyDescent="0.2">
      <c r="A859" s="7"/>
      <c r="B859" s="30"/>
    </row>
    <row r="860" spans="1:2" ht="14.25" x14ac:dyDescent="0.2">
      <c r="A860" s="7"/>
      <c r="B860" s="30"/>
    </row>
    <row r="861" spans="1:2" ht="14.25" x14ac:dyDescent="0.2">
      <c r="A861" s="7"/>
      <c r="B861" s="30"/>
    </row>
    <row r="862" spans="1:2" ht="14.25" x14ac:dyDescent="0.2">
      <c r="A862" s="7"/>
      <c r="B862" s="30"/>
    </row>
    <row r="863" spans="1:2" ht="14.25" x14ac:dyDescent="0.2">
      <c r="A863" s="7"/>
      <c r="B863" s="30"/>
    </row>
    <row r="864" spans="1:2" ht="14.25" x14ac:dyDescent="0.2">
      <c r="A864" s="7"/>
      <c r="B864" s="30"/>
    </row>
    <row r="865" spans="1:2" ht="14.25" x14ac:dyDescent="0.2">
      <c r="A865" s="7"/>
      <c r="B865" s="30"/>
    </row>
    <row r="866" spans="1:2" ht="14.25" x14ac:dyDescent="0.2">
      <c r="A866" s="7"/>
      <c r="B866" s="30"/>
    </row>
    <row r="867" spans="1:2" ht="14.25" x14ac:dyDescent="0.2">
      <c r="A867" s="7"/>
      <c r="B867" s="30"/>
    </row>
    <row r="868" spans="1:2" ht="14.25" x14ac:dyDescent="0.2">
      <c r="A868" s="7"/>
      <c r="B868" s="30"/>
    </row>
    <row r="869" spans="1:2" ht="14.25" x14ac:dyDescent="0.2">
      <c r="A869" s="7"/>
      <c r="B869" s="30"/>
    </row>
    <row r="870" spans="1:2" ht="14.25" x14ac:dyDescent="0.2">
      <c r="A870" s="7"/>
      <c r="B870" s="30"/>
    </row>
    <row r="871" spans="1:2" ht="14.25" x14ac:dyDescent="0.2">
      <c r="A871" s="7"/>
      <c r="B871" s="30"/>
    </row>
    <row r="872" spans="1:2" ht="14.25" x14ac:dyDescent="0.2">
      <c r="A872" s="7"/>
      <c r="B872" s="30"/>
    </row>
    <row r="873" spans="1:2" ht="14.25" x14ac:dyDescent="0.2">
      <c r="A873" s="7"/>
      <c r="B873" s="30"/>
    </row>
    <row r="874" spans="1:2" ht="14.25" x14ac:dyDescent="0.2">
      <c r="A874" s="7"/>
      <c r="B874" s="30"/>
    </row>
    <row r="875" spans="1:2" ht="14.25" x14ac:dyDescent="0.2">
      <c r="A875" s="7"/>
      <c r="B875" s="30"/>
    </row>
    <row r="876" spans="1:2" ht="14.25" x14ac:dyDescent="0.2">
      <c r="A876" s="7"/>
      <c r="B876" s="30"/>
    </row>
    <row r="877" spans="1:2" ht="14.25" x14ac:dyDescent="0.2">
      <c r="A877" s="7"/>
      <c r="B877" s="30"/>
    </row>
    <row r="878" spans="1:2" ht="14.25" x14ac:dyDescent="0.2">
      <c r="A878" s="7"/>
      <c r="B878" s="30"/>
    </row>
    <row r="879" spans="1:2" ht="14.25" x14ac:dyDescent="0.2">
      <c r="A879" s="7"/>
      <c r="B879" s="30"/>
    </row>
    <row r="880" spans="1:2" ht="14.25" x14ac:dyDescent="0.2">
      <c r="A880" s="7"/>
      <c r="B880" s="30"/>
    </row>
    <row r="881" spans="1:2" ht="14.25" x14ac:dyDescent="0.2">
      <c r="A881" s="7"/>
      <c r="B881" s="30"/>
    </row>
    <row r="882" spans="1:2" ht="14.25" x14ac:dyDescent="0.2">
      <c r="A882" s="7"/>
      <c r="B882" s="30"/>
    </row>
    <row r="883" spans="1:2" ht="14.25" x14ac:dyDescent="0.2">
      <c r="A883" s="7"/>
      <c r="B883" s="30"/>
    </row>
    <row r="884" spans="1:2" ht="14.25" x14ac:dyDescent="0.2">
      <c r="A884" s="7"/>
      <c r="B884" s="30"/>
    </row>
    <row r="885" spans="1:2" ht="14.25" x14ac:dyDescent="0.2">
      <c r="A885" s="7"/>
      <c r="B885" s="30"/>
    </row>
    <row r="886" spans="1:2" ht="14.25" x14ac:dyDescent="0.2">
      <c r="A886" s="7"/>
      <c r="B886" s="30"/>
    </row>
    <row r="887" spans="1:2" ht="14.25" x14ac:dyDescent="0.2">
      <c r="A887" s="7"/>
      <c r="B887" s="30"/>
    </row>
    <row r="888" spans="1:2" ht="14.25" x14ac:dyDescent="0.2">
      <c r="A888" s="7"/>
      <c r="B888" s="30"/>
    </row>
    <row r="889" spans="1:2" ht="14.25" x14ac:dyDescent="0.2">
      <c r="A889" s="7"/>
      <c r="B889" s="30"/>
    </row>
    <row r="890" spans="1:2" ht="14.25" x14ac:dyDescent="0.2">
      <c r="A890" s="7"/>
      <c r="B890" s="30"/>
    </row>
    <row r="891" spans="1:2" ht="14.25" x14ac:dyDescent="0.2">
      <c r="A891" s="7"/>
      <c r="B891" s="30"/>
    </row>
    <row r="892" spans="1:2" ht="14.25" x14ac:dyDescent="0.2">
      <c r="A892" s="7"/>
      <c r="B892" s="30"/>
    </row>
    <row r="893" spans="1:2" ht="14.25" x14ac:dyDescent="0.2">
      <c r="A893" s="7"/>
      <c r="B893" s="30"/>
    </row>
    <row r="894" spans="1:2" ht="14.25" x14ac:dyDescent="0.2">
      <c r="A894" s="7"/>
      <c r="B894" s="30"/>
    </row>
    <row r="895" spans="1:2" ht="14.25" x14ac:dyDescent="0.2">
      <c r="A895" s="7"/>
      <c r="B895" s="30"/>
    </row>
    <row r="896" spans="1:2" ht="14.25" x14ac:dyDescent="0.2">
      <c r="A896" s="7"/>
      <c r="B896" s="30"/>
    </row>
    <row r="897" spans="1:2" ht="14.25" x14ac:dyDescent="0.2">
      <c r="A897" s="7"/>
      <c r="B897" s="30"/>
    </row>
    <row r="898" spans="1:2" ht="14.25" x14ac:dyDescent="0.2">
      <c r="A898" s="7"/>
      <c r="B898" s="30"/>
    </row>
    <row r="899" spans="1:2" ht="14.25" x14ac:dyDescent="0.2">
      <c r="A899" s="7"/>
      <c r="B899" s="30"/>
    </row>
    <row r="900" spans="1:2" ht="14.25" x14ac:dyDescent="0.2">
      <c r="A900" s="7"/>
      <c r="B900" s="30"/>
    </row>
    <row r="901" spans="1:2" ht="14.25" x14ac:dyDescent="0.2">
      <c r="A901" s="7"/>
      <c r="B901" s="30"/>
    </row>
    <row r="902" spans="1:2" ht="14.25" x14ac:dyDescent="0.2">
      <c r="A902" s="7"/>
      <c r="B902" s="30"/>
    </row>
    <row r="903" spans="1:2" ht="14.25" x14ac:dyDescent="0.2">
      <c r="A903" s="7"/>
      <c r="B903" s="30"/>
    </row>
    <row r="904" spans="1:2" ht="14.25" x14ac:dyDescent="0.2">
      <c r="A904" s="7"/>
      <c r="B904" s="30"/>
    </row>
    <row r="905" spans="1:2" ht="14.25" x14ac:dyDescent="0.2">
      <c r="A905" s="7"/>
      <c r="B905" s="30"/>
    </row>
    <row r="906" spans="1:2" ht="14.25" x14ac:dyDescent="0.2">
      <c r="A906" s="7"/>
      <c r="B906" s="30"/>
    </row>
    <row r="907" spans="1:2" ht="14.25" x14ac:dyDescent="0.2">
      <c r="A907" s="7"/>
      <c r="B907" s="30"/>
    </row>
    <row r="908" spans="1:2" ht="14.25" x14ac:dyDescent="0.2">
      <c r="A908" s="7"/>
      <c r="B908" s="30"/>
    </row>
    <row r="909" spans="1:2" ht="14.25" x14ac:dyDescent="0.2">
      <c r="A909" s="7"/>
      <c r="B909" s="30"/>
    </row>
    <row r="910" spans="1:2" ht="14.25" x14ac:dyDescent="0.2">
      <c r="A910" s="7"/>
      <c r="B910" s="30"/>
    </row>
    <row r="911" spans="1:2" ht="14.25" x14ac:dyDescent="0.2">
      <c r="A911" s="7"/>
      <c r="B911" s="30"/>
    </row>
    <row r="912" spans="1:2" ht="14.25" x14ac:dyDescent="0.2">
      <c r="A912" s="7"/>
      <c r="B912" s="30"/>
    </row>
    <row r="913" spans="1:2" ht="14.25" x14ac:dyDescent="0.2">
      <c r="A913" s="7"/>
      <c r="B913" s="30"/>
    </row>
    <row r="914" spans="1:2" ht="14.25" x14ac:dyDescent="0.2">
      <c r="A914" s="7"/>
      <c r="B914" s="30"/>
    </row>
    <row r="915" spans="1:2" ht="14.25" x14ac:dyDescent="0.2">
      <c r="A915" s="7"/>
      <c r="B915" s="30"/>
    </row>
    <row r="916" spans="1:2" ht="14.25" x14ac:dyDescent="0.2">
      <c r="A916" s="7"/>
      <c r="B916" s="30"/>
    </row>
    <row r="917" spans="1:2" ht="14.25" x14ac:dyDescent="0.2">
      <c r="A917" s="7"/>
      <c r="B917" s="30"/>
    </row>
    <row r="918" spans="1:2" ht="14.25" x14ac:dyDescent="0.2">
      <c r="A918" s="7"/>
      <c r="B918" s="30"/>
    </row>
    <row r="919" spans="1:2" ht="14.25" x14ac:dyDescent="0.2">
      <c r="A919" s="7"/>
      <c r="B919" s="30"/>
    </row>
    <row r="920" spans="1:2" ht="14.25" x14ac:dyDescent="0.2">
      <c r="A920" s="7"/>
      <c r="B920" s="30"/>
    </row>
    <row r="921" spans="1:2" ht="14.25" x14ac:dyDescent="0.2">
      <c r="A921" s="7"/>
      <c r="B921" s="30"/>
    </row>
    <row r="922" spans="1:2" ht="14.25" x14ac:dyDescent="0.2">
      <c r="A922" s="7"/>
      <c r="B922" s="30"/>
    </row>
    <row r="923" spans="1:2" ht="14.25" x14ac:dyDescent="0.2">
      <c r="A923" s="7"/>
      <c r="B923" s="30"/>
    </row>
    <row r="924" spans="1:2" ht="14.25" x14ac:dyDescent="0.2">
      <c r="A924" s="7"/>
      <c r="B924" s="30"/>
    </row>
    <row r="925" spans="1:2" ht="14.25" x14ac:dyDescent="0.2">
      <c r="A925" s="7"/>
      <c r="B925" s="30"/>
    </row>
    <row r="926" spans="1:2" ht="14.25" x14ac:dyDescent="0.2">
      <c r="A926" s="7"/>
      <c r="B926" s="30"/>
    </row>
    <row r="927" spans="1:2" ht="14.25" x14ac:dyDescent="0.2">
      <c r="A927" s="7"/>
      <c r="B927" s="30"/>
    </row>
    <row r="928" spans="1:2" ht="14.25" x14ac:dyDescent="0.2">
      <c r="A928" s="7"/>
      <c r="B928" s="30"/>
    </row>
    <row r="929" spans="1:2" ht="14.25" x14ac:dyDescent="0.2">
      <c r="A929" s="7"/>
      <c r="B929" s="30"/>
    </row>
    <row r="930" spans="1:2" ht="14.25" x14ac:dyDescent="0.2">
      <c r="A930" s="7"/>
      <c r="B930" s="30"/>
    </row>
    <row r="931" spans="1:2" ht="14.25" x14ac:dyDescent="0.2">
      <c r="A931" s="7"/>
      <c r="B931" s="30"/>
    </row>
    <row r="932" spans="1:2" ht="14.25" x14ac:dyDescent="0.2">
      <c r="A932" s="7"/>
      <c r="B932" s="30"/>
    </row>
    <row r="933" spans="1:2" ht="14.25" x14ac:dyDescent="0.2">
      <c r="A933" s="7"/>
      <c r="B933" s="30"/>
    </row>
    <row r="934" spans="1:2" ht="14.25" x14ac:dyDescent="0.2">
      <c r="A934" s="7"/>
      <c r="B934" s="30"/>
    </row>
    <row r="935" spans="1:2" ht="14.25" x14ac:dyDescent="0.2">
      <c r="A935" s="7"/>
      <c r="B935" s="30"/>
    </row>
    <row r="936" spans="1:2" ht="14.25" x14ac:dyDescent="0.2">
      <c r="A936" s="7"/>
      <c r="B936" s="30"/>
    </row>
    <row r="937" spans="1:2" ht="14.25" x14ac:dyDescent="0.2">
      <c r="A937" s="7"/>
      <c r="B937" s="30"/>
    </row>
    <row r="938" spans="1:2" ht="14.25" x14ac:dyDescent="0.2">
      <c r="A938" s="7"/>
      <c r="B938" s="30"/>
    </row>
    <row r="939" spans="1:2" ht="14.25" x14ac:dyDescent="0.2">
      <c r="A939" s="7"/>
      <c r="B939" s="30"/>
    </row>
    <row r="940" spans="1:2" ht="14.25" x14ac:dyDescent="0.2">
      <c r="A940" s="7"/>
      <c r="B940" s="30"/>
    </row>
    <row r="941" spans="1:2" ht="14.25" x14ac:dyDescent="0.2">
      <c r="A941" s="7"/>
      <c r="B941" s="30"/>
    </row>
    <row r="942" spans="1:2" ht="14.25" x14ac:dyDescent="0.2">
      <c r="A942" s="7"/>
      <c r="B942" s="30"/>
    </row>
    <row r="943" spans="1:2" ht="14.25" x14ac:dyDescent="0.2">
      <c r="A943" s="7"/>
      <c r="B943" s="30"/>
    </row>
    <row r="944" spans="1:2" ht="14.25" x14ac:dyDescent="0.2">
      <c r="A944" s="7"/>
      <c r="B944" s="30"/>
    </row>
    <row r="945" spans="1:2" ht="14.25" x14ac:dyDescent="0.2">
      <c r="A945" s="7"/>
      <c r="B945" s="30"/>
    </row>
    <row r="946" spans="1:2" ht="14.25" x14ac:dyDescent="0.2">
      <c r="A946" s="7"/>
      <c r="B946" s="30"/>
    </row>
    <row r="947" spans="1:2" ht="14.25" x14ac:dyDescent="0.2">
      <c r="A947" s="7"/>
      <c r="B947" s="30"/>
    </row>
    <row r="948" spans="1:2" ht="14.25" x14ac:dyDescent="0.2">
      <c r="A948" s="7"/>
      <c r="B948" s="30"/>
    </row>
    <row r="949" spans="1:2" ht="14.25" x14ac:dyDescent="0.2">
      <c r="A949" s="7"/>
      <c r="B949" s="30"/>
    </row>
    <row r="950" spans="1:2" ht="14.25" x14ac:dyDescent="0.2">
      <c r="A950" s="7"/>
      <c r="B950" s="30"/>
    </row>
    <row r="951" spans="1:2" ht="14.25" x14ac:dyDescent="0.2">
      <c r="A951" s="7"/>
      <c r="B951" s="30"/>
    </row>
    <row r="952" spans="1:2" ht="14.25" x14ac:dyDescent="0.2">
      <c r="A952" s="7"/>
      <c r="B952" s="30"/>
    </row>
    <row r="953" spans="1:2" ht="14.25" x14ac:dyDescent="0.2">
      <c r="A953" s="7"/>
      <c r="B953" s="30"/>
    </row>
    <row r="954" spans="1:2" ht="14.25" x14ac:dyDescent="0.2">
      <c r="A954" s="7"/>
      <c r="B954" s="30"/>
    </row>
    <row r="955" spans="1:2" ht="14.25" x14ac:dyDescent="0.2">
      <c r="A955" s="7"/>
      <c r="B955" s="30"/>
    </row>
    <row r="956" spans="1:2" ht="14.25" x14ac:dyDescent="0.2">
      <c r="A956" s="7"/>
      <c r="B956" s="30"/>
    </row>
    <row r="957" spans="1:2" ht="14.25" x14ac:dyDescent="0.2">
      <c r="A957" s="7"/>
      <c r="B957" s="30"/>
    </row>
    <row r="958" spans="1:2" ht="14.25" x14ac:dyDescent="0.2">
      <c r="A958" s="7"/>
      <c r="B958" s="30"/>
    </row>
    <row r="959" spans="1:2" ht="14.25" x14ac:dyDescent="0.2">
      <c r="A959" s="7"/>
      <c r="B959" s="30"/>
    </row>
    <row r="960" spans="1:2" ht="14.25" x14ac:dyDescent="0.2">
      <c r="A960" s="7"/>
      <c r="B960" s="30"/>
    </row>
    <row r="961" spans="1:2" ht="14.25" x14ac:dyDescent="0.2">
      <c r="A961" s="7"/>
      <c r="B961" s="30"/>
    </row>
    <row r="962" spans="1:2" ht="14.25" x14ac:dyDescent="0.2">
      <c r="A962" s="7"/>
      <c r="B962" s="30"/>
    </row>
    <row r="963" spans="1:2" ht="14.25" x14ac:dyDescent="0.2">
      <c r="A963" s="7"/>
      <c r="B963" s="30"/>
    </row>
    <row r="964" spans="1:2" ht="14.25" x14ac:dyDescent="0.2">
      <c r="A964" s="7"/>
      <c r="B964" s="30"/>
    </row>
    <row r="965" spans="1:2" ht="14.25" x14ac:dyDescent="0.2">
      <c r="A965" s="7"/>
      <c r="B965" s="30"/>
    </row>
    <row r="966" spans="1:2" ht="14.25" x14ac:dyDescent="0.2">
      <c r="A966" s="7"/>
      <c r="B966" s="30"/>
    </row>
    <row r="967" spans="1:2" ht="14.25" x14ac:dyDescent="0.2">
      <c r="A967" s="7"/>
      <c r="B967" s="30"/>
    </row>
    <row r="968" spans="1:2" ht="14.25" x14ac:dyDescent="0.2">
      <c r="A968" s="7"/>
      <c r="B968" s="30"/>
    </row>
    <row r="969" spans="1:2" ht="14.25" x14ac:dyDescent="0.2">
      <c r="A969" s="7"/>
      <c r="B969" s="30"/>
    </row>
    <row r="970" spans="1:2" ht="14.25" x14ac:dyDescent="0.2">
      <c r="A970" s="7"/>
      <c r="B970" s="30"/>
    </row>
    <row r="971" spans="1:2" ht="14.25" x14ac:dyDescent="0.2">
      <c r="A971" s="7"/>
      <c r="B971" s="30"/>
    </row>
    <row r="972" spans="1:2" ht="14.25" x14ac:dyDescent="0.2">
      <c r="A972" s="7"/>
      <c r="B972" s="30"/>
    </row>
    <row r="973" spans="1:2" ht="14.25" x14ac:dyDescent="0.2">
      <c r="A973" s="7"/>
      <c r="B973" s="30"/>
    </row>
    <row r="974" spans="1:2" ht="14.25" x14ac:dyDescent="0.2">
      <c r="A974" s="7"/>
      <c r="B974" s="30"/>
    </row>
    <row r="975" spans="1:2" ht="14.25" x14ac:dyDescent="0.2">
      <c r="A975" s="7"/>
      <c r="B975" s="30"/>
    </row>
    <row r="976" spans="1:2" ht="14.25" x14ac:dyDescent="0.2">
      <c r="A976" s="7"/>
      <c r="B976" s="30"/>
    </row>
    <row r="977" spans="1:2" ht="14.25" x14ac:dyDescent="0.2">
      <c r="A977" s="7"/>
      <c r="B977" s="30"/>
    </row>
    <row r="978" spans="1:2" ht="14.25" x14ac:dyDescent="0.2">
      <c r="A978" s="7"/>
      <c r="B978" s="30"/>
    </row>
    <row r="979" spans="1:2" ht="14.25" x14ac:dyDescent="0.2">
      <c r="A979" s="7"/>
      <c r="B979" s="30"/>
    </row>
    <row r="980" spans="1:2" ht="14.25" x14ac:dyDescent="0.2">
      <c r="A980" s="7"/>
      <c r="B980" s="30"/>
    </row>
    <row r="981" spans="1:2" ht="14.25" x14ac:dyDescent="0.2">
      <c r="A981" s="7"/>
      <c r="B981" s="30"/>
    </row>
    <row r="982" spans="1:2" ht="14.25" x14ac:dyDescent="0.2">
      <c r="A982" s="7"/>
      <c r="B982" s="30"/>
    </row>
    <row r="983" spans="1:2" ht="14.25" x14ac:dyDescent="0.2">
      <c r="A983" s="7"/>
      <c r="B983" s="30"/>
    </row>
    <row r="984" spans="1:2" ht="14.25" x14ac:dyDescent="0.2">
      <c r="A984" s="7"/>
      <c r="B984" s="30"/>
    </row>
    <row r="985" spans="1:2" ht="14.25" x14ac:dyDescent="0.2">
      <c r="A985" s="7"/>
      <c r="B985" s="30"/>
    </row>
    <row r="986" spans="1:2" ht="14.25" x14ac:dyDescent="0.2">
      <c r="A986" s="7"/>
      <c r="B986" s="30"/>
    </row>
    <row r="987" spans="1:2" ht="14.25" x14ac:dyDescent="0.2">
      <c r="A987" s="7"/>
      <c r="B987" s="30"/>
    </row>
    <row r="988" spans="1:2" ht="14.25" x14ac:dyDescent="0.2">
      <c r="A988" s="7"/>
      <c r="B988" s="30"/>
    </row>
    <row r="989" spans="1:2" ht="14.25" x14ac:dyDescent="0.2">
      <c r="A989" s="7"/>
      <c r="B989" s="30"/>
    </row>
    <row r="990" spans="1:2" ht="14.25" x14ac:dyDescent="0.2">
      <c r="A990" s="7"/>
      <c r="B990" s="30"/>
    </row>
    <row r="991" spans="1:2" ht="14.25" x14ac:dyDescent="0.2">
      <c r="A991" s="7"/>
      <c r="B991" s="30"/>
    </row>
    <row r="992" spans="1:2" ht="14.25" x14ac:dyDescent="0.2">
      <c r="A992" s="7"/>
      <c r="B992" s="30"/>
    </row>
    <row r="993" spans="1:2" ht="14.25" x14ac:dyDescent="0.2">
      <c r="A993" s="7"/>
      <c r="B993" s="30"/>
    </row>
    <row r="994" spans="1:2" ht="14.25" x14ac:dyDescent="0.2">
      <c r="A994" s="7"/>
      <c r="B994" s="30"/>
    </row>
    <row r="995" spans="1:2" ht="14.25" x14ac:dyDescent="0.2">
      <c r="A995" s="7"/>
      <c r="B995" s="30"/>
    </row>
    <row r="996" spans="1:2" ht="14.25" x14ac:dyDescent="0.2">
      <c r="A996" s="7"/>
      <c r="B996" s="30"/>
    </row>
    <row r="997" spans="1:2" ht="14.25" x14ac:dyDescent="0.2">
      <c r="A997" s="7"/>
      <c r="B997" s="30"/>
    </row>
    <row r="998" spans="1:2" ht="14.25" x14ac:dyDescent="0.2">
      <c r="A998" s="7"/>
      <c r="B998" s="30"/>
    </row>
    <row r="999" spans="1:2" ht="14.25" x14ac:dyDescent="0.2">
      <c r="A999" s="7"/>
      <c r="B999" s="30"/>
    </row>
    <row r="1000" spans="1:2" ht="14.25" x14ac:dyDescent="0.2">
      <c r="A1000" s="7"/>
      <c r="B1000" s="30"/>
    </row>
    <row r="1001" spans="1:2" ht="14.25" x14ac:dyDescent="0.2">
      <c r="A1001" s="7"/>
      <c r="B1001" s="30"/>
    </row>
    <row r="1002" spans="1:2" ht="14.25" x14ac:dyDescent="0.2">
      <c r="A1002" s="7"/>
      <c r="B1002" s="30"/>
    </row>
    <row r="1003" spans="1:2" ht="14.25" x14ac:dyDescent="0.2">
      <c r="A1003" s="7"/>
      <c r="B1003" s="30"/>
    </row>
    <row r="1004" spans="1:2" ht="14.25" x14ac:dyDescent="0.2">
      <c r="A1004" s="7"/>
      <c r="B1004" s="30"/>
    </row>
    <row r="1005" spans="1:2" ht="14.25" x14ac:dyDescent="0.2">
      <c r="A1005" s="7"/>
      <c r="B1005" s="30"/>
    </row>
    <row r="1006" spans="1:2" ht="14.25" x14ac:dyDescent="0.2">
      <c r="A1006" s="7"/>
      <c r="B1006" s="30"/>
    </row>
    <row r="1007" spans="1:2" ht="14.25" x14ac:dyDescent="0.2">
      <c r="A1007" s="7"/>
      <c r="B1007" s="30"/>
    </row>
    <row r="1008" spans="1:2" ht="14.25" x14ac:dyDescent="0.2">
      <c r="A1008" s="7"/>
      <c r="B1008" s="30"/>
    </row>
    <row r="1009" spans="1:2" ht="14.25" x14ac:dyDescent="0.2">
      <c r="A1009" s="7"/>
      <c r="B1009" s="30"/>
    </row>
    <row r="1010" spans="1:2" ht="14.25" x14ac:dyDescent="0.2">
      <c r="A1010" s="7"/>
      <c r="B1010" s="30"/>
    </row>
    <row r="1011" spans="1:2" ht="14.25" x14ac:dyDescent="0.2">
      <c r="A1011" s="7"/>
      <c r="B1011" s="30"/>
    </row>
    <row r="1012" spans="1:2" ht="14.25" x14ac:dyDescent="0.2">
      <c r="A1012" s="7"/>
      <c r="B1012" s="30"/>
    </row>
    <row r="1013" spans="1:2" ht="14.25" x14ac:dyDescent="0.2">
      <c r="A1013" s="7"/>
      <c r="B1013" s="30"/>
    </row>
    <row r="1014" spans="1:2" ht="14.25" x14ac:dyDescent="0.2">
      <c r="A1014" s="7"/>
      <c r="B1014" s="30"/>
    </row>
    <row r="1015" spans="1:2" ht="14.25" x14ac:dyDescent="0.2">
      <c r="A1015" s="7"/>
      <c r="B1015" s="30"/>
    </row>
    <row r="1016" spans="1:2" ht="14.25" x14ac:dyDescent="0.2">
      <c r="A1016" s="7"/>
      <c r="B1016" s="30"/>
    </row>
    <row r="1017" spans="1:2" ht="14.25" x14ac:dyDescent="0.2">
      <c r="A1017" s="7"/>
      <c r="B1017" s="30"/>
    </row>
    <row r="1018" spans="1:2" ht="14.25" x14ac:dyDescent="0.2">
      <c r="A1018" s="7"/>
      <c r="B1018" s="30"/>
    </row>
    <row r="1019" spans="1:2" ht="14.25" x14ac:dyDescent="0.2">
      <c r="A1019" s="7"/>
      <c r="B1019" s="30"/>
    </row>
    <row r="1020" spans="1:2" ht="14.25" x14ac:dyDescent="0.2">
      <c r="A1020" s="7"/>
      <c r="B1020" s="30"/>
    </row>
    <row r="1021" spans="1:2" ht="14.25" x14ac:dyDescent="0.2">
      <c r="A1021" s="7"/>
      <c r="B1021" s="30"/>
    </row>
    <row r="1022" spans="1:2" ht="14.25" x14ac:dyDescent="0.2">
      <c r="A1022" s="7"/>
      <c r="B1022" s="30"/>
    </row>
    <row r="1023" spans="1:2" ht="14.25" x14ac:dyDescent="0.2">
      <c r="A1023" s="7"/>
      <c r="B1023" s="30"/>
    </row>
    <row r="1024" spans="1:2" ht="14.25" x14ac:dyDescent="0.2">
      <c r="A1024" s="7"/>
      <c r="B1024" s="30"/>
    </row>
    <row r="1025" spans="1:2" ht="14.25" x14ac:dyDescent="0.2">
      <c r="A1025" s="7"/>
      <c r="B1025" s="30"/>
    </row>
    <row r="1026" spans="1:2" ht="14.25" x14ac:dyDescent="0.2">
      <c r="A1026" s="7"/>
      <c r="B1026" s="30"/>
    </row>
    <row r="1027" spans="1:2" ht="14.25" x14ac:dyDescent="0.2">
      <c r="A1027" s="7"/>
      <c r="B1027" s="30"/>
    </row>
    <row r="1028" spans="1:2" ht="14.25" x14ac:dyDescent="0.2">
      <c r="A1028" s="7"/>
      <c r="B1028" s="30"/>
    </row>
    <row r="1029" spans="1:2" ht="14.25" x14ac:dyDescent="0.2">
      <c r="A1029" s="7"/>
      <c r="B1029" s="30"/>
    </row>
    <row r="1030" spans="1:2" ht="14.25" x14ac:dyDescent="0.2">
      <c r="A1030" s="7"/>
      <c r="B1030" s="30"/>
    </row>
    <row r="1031" spans="1:2" ht="14.25" x14ac:dyDescent="0.2">
      <c r="A1031" s="7"/>
      <c r="B1031" s="30"/>
    </row>
    <row r="1032" spans="1:2" ht="14.25" x14ac:dyDescent="0.2">
      <c r="A1032" s="7"/>
      <c r="B1032" s="30"/>
    </row>
    <row r="1033" spans="1:2" ht="14.25" x14ac:dyDescent="0.2">
      <c r="A1033" s="7"/>
      <c r="B1033" s="30"/>
    </row>
    <row r="1034" spans="1:2" ht="14.25" x14ac:dyDescent="0.2">
      <c r="A1034" s="7"/>
      <c r="B1034" s="30"/>
    </row>
    <row r="1035" spans="1:2" ht="14.25" x14ac:dyDescent="0.2">
      <c r="A1035" s="7"/>
      <c r="B1035" s="30"/>
    </row>
    <row r="1036" spans="1:2" ht="14.25" x14ac:dyDescent="0.2">
      <c r="A1036" s="7"/>
      <c r="B1036" s="30"/>
    </row>
    <row r="1037" spans="1:2" ht="14.25" x14ac:dyDescent="0.2">
      <c r="A1037" s="7"/>
      <c r="B1037" s="30"/>
    </row>
    <row r="1038" spans="1:2" ht="14.25" x14ac:dyDescent="0.2">
      <c r="A1038" s="7"/>
      <c r="B1038" s="30"/>
    </row>
    <row r="1039" spans="1:2" ht="14.25" x14ac:dyDescent="0.2">
      <c r="A1039" s="7"/>
      <c r="B1039" s="30"/>
    </row>
    <row r="1040" spans="1:2" ht="14.25" x14ac:dyDescent="0.2">
      <c r="A1040" s="7"/>
      <c r="B1040" s="30"/>
    </row>
    <row r="1041" spans="1:2" ht="14.25" x14ac:dyDescent="0.2">
      <c r="A1041" s="7"/>
      <c r="B1041" s="30"/>
    </row>
    <row r="1042" spans="1:2" ht="14.25" x14ac:dyDescent="0.2">
      <c r="A1042" s="7"/>
      <c r="B1042" s="30"/>
    </row>
    <row r="1043" spans="1:2" ht="14.25" x14ac:dyDescent="0.2">
      <c r="A1043" s="7"/>
      <c r="B1043" s="30"/>
    </row>
    <row r="1044" spans="1:2" ht="14.25" x14ac:dyDescent="0.2">
      <c r="A1044" s="7"/>
      <c r="B1044" s="30"/>
    </row>
    <row r="1045" spans="1:2" ht="14.25" x14ac:dyDescent="0.2">
      <c r="A1045" s="7"/>
      <c r="B1045" s="30"/>
    </row>
    <row r="1046" spans="1:2" ht="14.25" x14ac:dyDescent="0.2">
      <c r="A1046" s="7"/>
      <c r="B1046" s="30"/>
    </row>
    <row r="1047" spans="1:2" ht="14.25" x14ac:dyDescent="0.2">
      <c r="A1047" s="7"/>
      <c r="B1047" s="30"/>
    </row>
    <row r="1048" spans="1:2" ht="14.25" x14ac:dyDescent="0.2">
      <c r="A1048" s="7"/>
      <c r="B1048" s="30"/>
    </row>
    <row r="1049" spans="1:2" ht="14.25" x14ac:dyDescent="0.2">
      <c r="A1049" s="7"/>
      <c r="B1049" s="30"/>
    </row>
    <row r="1050" spans="1:2" ht="14.25" x14ac:dyDescent="0.2">
      <c r="A1050" s="7"/>
      <c r="B1050" s="30"/>
    </row>
    <row r="1051" spans="1:2" ht="14.25" x14ac:dyDescent="0.2">
      <c r="A1051" s="7"/>
      <c r="B1051" s="30"/>
    </row>
    <row r="1052" spans="1:2" ht="14.25" x14ac:dyDescent="0.2">
      <c r="A1052" s="7"/>
      <c r="B1052" s="30"/>
    </row>
    <row r="1053" spans="1:2" ht="14.25" x14ac:dyDescent="0.2">
      <c r="A1053" s="7"/>
      <c r="B1053" s="30"/>
    </row>
    <row r="1054" spans="1:2" ht="14.25" x14ac:dyDescent="0.2">
      <c r="A1054" s="7"/>
      <c r="B1054" s="30"/>
    </row>
    <row r="1055" spans="1:2" ht="14.25" x14ac:dyDescent="0.2">
      <c r="A1055" s="7"/>
      <c r="B1055" s="30"/>
    </row>
    <row r="1056" spans="1:2" ht="14.25" x14ac:dyDescent="0.2">
      <c r="A1056" s="7"/>
      <c r="B1056" s="30"/>
    </row>
    <row r="1057" spans="1:2" ht="14.25" x14ac:dyDescent="0.2">
      <c r="A1057" s="7"/>
      <c r="B1057" s="30"/>
    </row>
    <row r="1058" spans="1:2" ht="14.25" x14ac:dyDescent="0.2">
      <c r="A1058" s="7"/>
      <c r="B1058" s="30"/>
    </row>
    <row r="1059" spans="1:2" ht="14.25" x14ac:dyDescent="0.2">
      <c r="A1059" s="7"/>
      <c r="B1059" s="30"/>
    </row>
    <row r="1060" spans="1:2" ht="14.25" x14ac:dyDescent="0.2">
      <c r="A1060" s="7"/>
      <c r="B1060" s="30"/>
    </row>
    <row r="1061" spans="1:2" ht="14.25" x14ac:dyDescent="0.2">
      <c r="A1061" s="7"/>
      <c r="B1061" s="30"/>
    </row>
    <row r="1062" spans="1:2" ht="14.25" x14ac:dyDescent="0.2">
      <c r="A1062" s="7"/>
      <c r="B1062" s="30"/>
    </row>
    <row r="1063" spans="1:2" ht="14.25" x14ac:dyDescent="0.2">
      <c r="A1063" s="7"/>
      <c r="B1063" s="30"/>
    </row>
    <row r="1064" spans="1:2" ht="14.25" x14ac:dyDescent="0.2">
      <c r="A1064" s="7"/>
      <c r="B1064" s="30"/>
    </row>
    <row r="1065" spans="1:2" ht="14.25" x14ac:dyDescent="0.2">
      <c r="A1065" s="7"/>
      <c r="B1065" s="30"/>
    </row>
    <row r="1066" spans="1:2" ht="14.25" x14ac:dyDescent="0.2">
      <c r="A1066" s="7"/>
      <c r="B1066" s="30"/>
    </row>
    <row r="1067" spans="1:2" ht="14.25" x14ac:dyDescent="0.2">
      <c r="A1067" s="7"/>
      <c r="B1067" s="30"/>
    </row>
    <row r="1068" spans="1:2" ht="14.25" x14ac:dyDescent="0.2">
      <c r="A1068" s="7"/>
      <c r="B1068" s="30"/>
    </row>
    <row r="1069" spans="1:2" ht="14.25" x14ac:dyDescent="0.2">
      <c r="A1069" s="7"/>
      <c r="B1069" s="30"/>
    </row>
    <row r="1070" spans="1:2" ht="14.25" x14ac:dyDescent="0.2">
      <c r="A1070" s="7"/>
      <c r="B1070" s="30"/>
    </row>
    <row r="1071" spans="1:2" ht="14.25" x14ac:dyDescent="0.2">
      <c r="A1071" s="7"/>
      <c r="B1071" s="30"/>
    </row>
    <row r="1072" spans="1:2" ht="14.25" x14ac:dyDescent="0.2">
      <c r="A1072" s="7"/>
      <c r="B1072" s="30"/>
    </row>
    <row r="1073" spans="1:2" ht="14.25" x14ac:dyDescent="0.2">
      <c r="A1073" s="7"/>
      <c r="B1073" s="30"/>
    </row>
    <row r="1074" spans="1:2" ht="14.25" x14ac:dyDescent="0.2">
      <c r="A1074" s="7"/>
      <c r="B1074" s="30"/>
    </row>
    <row r="1075" spans="1:2" ht="14.25" x14ac:dyDescent="0.2">
      <c r="A1075" s="7"/>
      <c r="B1075" s="30"/>
    </row>
    <row r="1076" spans="1:2" ht="14.25" x14ac:dyDescent="0.2">
      <c r="A1076" s="7"/>
      <c r="B1076" s="30"/>
    </row>
    <row r="1077" spans="1:2" ht="14.25" x14ac:dyDescent="0.2">
      <c r="A1077" s="7"/>
      <c r="B1077" s="30"/>
    </row>
    <row r="1078" spans="1:2" ht="14.25" x14ac:dyDescent="0.2">
      <c r="A1078" s="7"/>
      <c r="B1078" s="30"/>
    </row>
    <row r="1079" spans="1:2" ht="14.25" x14ac:dyDescent="0.2">
      <c r="A1079" s="7"/>
      <c r="B1079" s="30"/>
    </row>
    <row r="1080" spans="1:2" ht="14.25" x14ac:dyDescent="0.2">
      <c r="A1080" s="7"/>
      <c r="B1080" s="30"/>
    </row>
    <row r="1081" spans="1:2" ht="14.25" x14ac:dyDescent="0.2">
      <c r="A1081" s="7"/>
      <c r="B1081" s="30"/>
    </row>
    <row r="1082" spans="1:2" ht="14.25" x14ac:dyDescent="0.2">
      <c r="A1082" s="7"/>
      <c r="B1082" s="30"/>
    </row>
    <row r="1083" spans="1:2" ht="14.25" x14ac:dyDescent="0.2">
      <c r="A1083" s="7"/>
      <c r="B1083" s="30"/>
    </row>
    <row r="1084" spans="1:2" ht="14.25" x14ac:dyDescent="0.2">
      <c r="A1084" s="7"/>
      <c r="B1084" s="30"/>
    </row>
    <row r="1085" spans="1:2" ht="14.25" x14ac:dyDescent="0.2">
      <c r="A1085" s="7"/>
      <c r="B1085" s="30"/>
    </row>
    <row r="1086" spans="1:2" ht="14.25" x14ac:dyDescent="0.2">
      <c r="A1086" s="7"/>
      <c r="B1086" s="30"/>
    </row>
    <row r="1087" spans="1:2" ht="14.25" x14ac:dyDescent="0.2">
      <c r="A1087" s="7"/>
      <c r="B1087" s="30"/>
    </row>
    <row r="1088" spans="1:2" ht="14.25" x14ac:dyDescent="0.2">
      <c r="A1088" s="7"/>
      <c r="B1088" s="30"/>
    </row>
    <row r="1089" spans="1:2" ht="14.25" x14ac:dyDescent="0.2">
      <c r="A1089" s="7"/>
      <c r="B1089" s="30"/>
    </row>
    <row r="1090" spans="1:2" ht="14.25" x14ac:dyDescent="0.2">
      <c r="A1090" s="7"/>
      <c r="B1090" s="30"/>
    </row>
    <row r="1091" spans="1:2" ht="14.25" x14ac:dyDescent="0.2">
      <c r="A1091" s="7"/>
      <c r="B1091" s="30"/>
    </row>
    <row r="1092" spans="1:2" ht="14.25" x14ac:dyDescent="0.2">
      <c r="A1092" s="7"/>
      <c r="B1092" s="30"/>
    </row>
    <row r="1093" spans="1:2" ht="14.25" x14ac:dyDescent="0.2">
      <c r="A1093" s="7"/>
      <c r="B1093" s="30"/>
    </row>
    <row r="1094" spans="1:2" ht="14.25" x14ac:dyDescent="0.2">
      <c r="A1094" s="7"/>
      <c r="B1094" s="30"/>
    </row>
    <row r="1095" spans="1:2" ht="14.25" x14ac:dyDescent="0.2">
      <c r="A1095" s="7"/>
      <c r="B1095" s="30"/>
    </row>
    <row r="1096" spans="1:2" ht="14.25" x14ac:dyDescent="0.2">
      <c r="A1096" s="7"/>
      <c r="B1096" s="30"/>
    </row>
    <row r="1097" spans="1:2" ht="14.25" x14ac:dyDescent="0.2">
      <c r="A1097" s="7"/>
      <c r="B1097" s="30"/>
    </row>
    <row r="1098" spans="1:2" ht="14.25" x14ac:dyDescent="0.2">
      <c r="A1098" s="7"/>
      <c r="B1098" s="30"/>
    </row>
    <row r="1099" spans="1:2" ht="14.25" x14ac:dyDescent="0.2">
      <c r="A1099" s="7"/>
      <c r="B1099" s="30"/>
    </row>
    <row r="1100" spans="1:2" ht="14.25" x14ac:dyDescent="0.2">
      <c r="A1100" s="7"/>
      <c r="B1100" s="30"/>
    </row>
    <row r="1101" spans="1:2" ht="14.25" x14ac:dyDescent="0.2">
      <c r="A1101" s="7"/>
      <c r="B1101" s="30"/>
    </row>
    <row r="1102" spans="1:2" ht="14.25" x14ac:dyDescent="0.2">
      <c r="A1102" s="7"/>
      <c r="B1102" s="30"/>
    </row>
    <row r="1103" spans="1:2" ht="14.25" x14ac:dyDescent="0.2">
      <c r="A1103" s="7"/>
      <c r="B1103" s="30"/>
    </row>
    <row r="1104" spans="1:2" ht="14.25" x14ac:dyDescent="0.2">
      <c r="A1104" s="7"/>
      <c r="B1104" s="30"/>
    </row>
    <row r="1105" spans="1:2" ht="14.25" x14ac:dyDescent="0.2">
      <c r="A1105" s="7"/>
      <c r="B1105" s="30"/>
    </row>
    <row r="1106" spans="1:2" ht="14.25" x14ac:dyDescent="0.2">
      <c r="A1106" s="7"/>
      <c r="B1106" s="30"/>
    </row>
    <row r="1107" spans="1:2" ht="14.25" x14ac:dyDescent="0.2">
      <c r="A1107" s="7"/>
      <c r="B1107" s="30"/>
    </row>
    <row r="1108" spans="1:2" ht="14.25" x14ac:dyDescent="0.2">
      <c r="A1108" s="7"/>
      <c r="B1108" s="30"/>
    </row>
    <row r="1109" spans="1:2" ht="14.25" x14ac:dyDescent="0.2">
      <c r="A1109" s="7"/>
      <c r="B1109" s="30"/>
    </row>
    <row r="1110" spans="1:2" ht="14.25" x14ac:dyDescent="0.2">
      <c r="A1110" s="7"/>
      <c r="B1110" s="30"/>
    </row>
    <row r="1111" spans="1:2" ht="14.25" x14ac:dyDescent="0.2">
      <c r="A1111" s="7"/>
      <c r="B1111" s="30"/>
    </row>
    <row r="1112" spans="1:2" ht="14.25" x14ac:dyDescent="0.2">
      <c r="A1112" s="7"/>
      <c r="B1112" s="30"/>
    </row>
    <row r="1113" spans="1:2" ht="14.25" x14ac:dyDescent="0.2">
      <c r="A1113" s="7"/>
      <c r="B1113" s="30"/>
    </row>
    <row r="1114" spans="1:2" ht="14.25" x14ac:dyDescent="0.2">
      <c r="A1114" s="7"/>
      <c r="B1114" s="30"/>
    </row>
    <row r="1115" spans="1:2" ht="14.25" x14ac:dyDescent="0.2">
      <c r="A1115" s="7"/>
      <c r="B1115" s="30"/>
    </row>
    <row r="1116" spans="1:2" ht="14.25" x14ac:dyDescent="0.2">
      <c r="A1116" s="7"/>
      <c r="B1116" s="30"/>
    </row>
    <row r="1117" spans="1:2" ht="14.25" x14ac:dyDescent="0.2">
      <c r="A1117" s="7"/>
      <c r="B1117" s="30"/>
    </row>
    <row r="1118" spans="1:2" ht="14.25" x14ac:dyDescent="0.2">
      <c r="A1118" s="7"/>
      <c r="B1118" s="30"/>
    </row>
    <row r="1119" spans="1:2" ht="14.25" x14ac:dyDescent="0.2">
      <c r="A1119" s="7"/>
      <c r="B1119" s="30"/>
    </row>
    <row r="1120" spans="1:2" ht="14.25" x14ac:dyDescent="0.2">
      <c r="A1120" s="7"/>
      <c r="B1120" s="30"/>
    </row>
    <row r="1121" spans="1:2" ht="14.25" x14ac:dyDescent="0.2">
      <c r="A1121" s="7"/>
      <c r="B1121" s="30"/>
    </row>
    <row r="1122" spans="1:2" ht="14.25" x14ac:dyDescent="0.2">
      <c r="A1122" s="7"/>
      <c r="B1122" s="30"/>
    </row>
    <row r="1123" spans="1:2" ht="14.25" x14ac:dyDescent="0.2">
      <c r="A1123" s="7"/>
      <c r="B1123" s="30"/>
    </row>
    <row r="1124" spans="1:2" ht="14.25" x14ac:dyDescent="0.2">
      <c r="A1124" s="7"/>
      <c r="B1124" s="30"/>
    </row>
    <row r="1125" spans="1:2" ht="14.25" x14ac:dyDescent="0.2">
      <c r="A1125" s="7"/>
      <c r="B1125" s="30"/>
    </row>
    <row r="1126" spans="1:2" ht="14.25" x14ac:dyDescent="0.2">
      <c r="A1126" s="7"/>
      <c r="B1126" s="30"/>
    </row>
    <row r="1127" spans="1:2" ht="14.25" x14ac:dyDescent="0.2">
      <c r="A1127" s="7"/>
      <c r="B1127" s="30"/>
    </row>
    <row r="1128" spans="1:2" ht="14.25" x14ac:dyDescent="0.2">
      <c r="A1128" s="7"/>
      <c r="B1128" s="30"/>
    </row>
    <row r="1129" spans="1:2" ht="14.25" x14ac:dyDescent="0.2">
      <c r="A1129" s="7"/>
      <c r="B1129" s="30"/>
    </row>
    <row r="1130" spans="1:2" ht="14.25" x14ac:dyDescent="0.2">
      <c r="A1130" s="7"/>
      <c r="B1130" s="30"/>
    </row>
    <row r="1131" spans="1:2" ht="14.25" x14ac:dyDescent="0.2">
      <c r="A1131" s="7"/>
      <c r="B1131" s="30"/>
    </row>
    <row r="1132" spans="1:2" ht="14.25" x14ac:dyDescent="0.2">
      <c r="A1132" s="7"/>
      <c r="B1132" s="30"/>
    </row>
    <row r="1133" spans="1:2" ht="14.25" x14ac:dyDescent="0.2">
      <c r="A1133" s="7"/>
      <c r="B1133" s="30"/>
    </row>
    <row r="1134" spans="1:2" ht="14.25" x14ac:dyDescent="0.2">
      <c r="A1134" s="7"/>
      <c r="B1134" s="30"/>
    </row>
    <row r="1135" spans="1:2" ht="14.25" x14ac:dyDescent="0.2">
      <c r="A1135" s="7"/>
      <c r="B1135" s="30"/>
    </row>
    <row r="1136" spans="1:2" ht="14.25" x14ac:dyDescent="0.2">
      <c r="A1136" s="7"/>
      <c r="B1136" s="30"/>
    </row>
    <row r="1137" spans="1:2" ht="14.25" x14ac:dyDescent="0.2">
      <c r="A1137" s="7"/>
      <c r="B1137" s="30"/>
    </row>
    <row r="1138" spans="1:2" ht="14.25" x14ac:dyDescent="0.2">
      <c r="A1138" s="7"/>
      <c r="B1138" s="30"/>
    </row>
    <row r="1139" spans="1:2" ht="14.25" x14ac:dyDescent="0.2">
      <c r="A1139" s="7"/>
      <c r="B1139" s="30"/>
    </row>
    <row r="1140" spans="1:2" ht="14.25" x14ac:dyDescent="0.2">
      <c r="A1140" s="7"/>
      <c r="B1140" s="30"/>
    </row>
    <row r="1141" spans="1:2" ht="14.25" x14ac:dyDescent="0.2">
      <c r="A1141" s="7"/>
      <c r="B1141" s="30"/>
    </row>
    <row r="1142" spans="1:2" ht="14.25" x14ac:dyDescent="0.2">
      <c r="A1142" s="7"/>
      <c r="B1142" s="30"/>
    </row>
    <row r="1143" spans="1:2" ht="14.25" x14ac:dyDescent="0.2">
      <c r="A1143" s="7"/>
      <c r="B1143" s="30"/>
    </row>
    <row r="1144" spans="1:2" ht="14.25" x14ac:dyDescent="0.2">
      <c r="A1144" s="7"/>
      <c r="B1144" s="30"/>
    </row>
    <row r="1145" spans="1:2" ht="14.25" x14ac:dyDescent="0.2">
      <c r="A1145" s="7"/>
      <c r="B1145" s="30"/>
    </row>
    <row r="1146" spans="1:2" ht="14.25" x14ac:dyDescent="0.2">
      <c r="A1146" s="7"/>
      <c r="B1146" s="30"/>
    </row>
    <row r="1147" spans="1:2" ht="14.25" x14ac:dyDescent="0.2">
      <c r="A1147" s="7"/>
      <c r="B1147" s="30"/>
    </row>
    <row r="1148" spans="1:2" ht="14.25" x14ac:dyDescent="0.2">
      <c r="A1148" s="7"/>
      <c r="B1148" s="30"/>
    </row>
    <row r="1149" spans="1:2" ht="14.25" x14ac:dyDescent="0.2">
      <c r="A1149" s="7"/>
      <c r="B1149" s="30"/>
    </row>
    <row r="1150" spans="1:2" ht="14.25" x14ac:dyDescent="0.2">
      <c r="A1150" s="7"/>
      <c r="B1150" s="30"/>
    </row>
    <row r="1151" spans="1:2" ht="14.25" x14ac:dyDescent="0.2">
      <c r="A1151" s="7"/>
      <c r="B1151" s="30"/>
    </row>
    <row r="1152" spans="1:2" ht="14.25" x14ac:dyDescent="0.2">
      <c r="A1152" s="7"/>
      <c r="B1152" s="30"/>
    </row>
    <row r="1153" spans="1:2" ht="14.25" x14ac:dyDescent="0.2">
      <c r="A1153" s="7"/>
      <c r="B1153" s="30"/>
    </row>
    <row r="1154" spans="1:2" ht="14.25" x14ac:dyDescent="0.2">
      <c r="A1154" s="7"/>
      <c r="B1154" s="30"/>
    </row>
    <row r="1155" spans="1:2" ht="14.25" x14ac:dyDescent="0.2">
      <c r="A1155" s="7"/>
      <c r="B1155" s="30"/>
    </row>
    <row r="1156" spans="1:2" ht="14.25" x14ac:dyDescent="0.2">
      <c r="A1156" s="7"/>
      <c r="B1156" s="30"/>
    </row>
    <row r="1157" spans="1:2" ht="14.25" x14ac:dyDescent="0.2">
      <c r="A1157" s="7"/>
      <c r="B1157" s="30"/>
    </row>
    <row r="1158" spans="1:2" ht="14.25" x14ac:dyDescent="0.2">
      <c r="A1158" s="7"/>
      <c r="B1158" s="30"/>
    </row>
    <row r="1159" spans="1:2" ht="14.25" x14ac:dyDescent="0.2">
      <c r="A1159" s="7"/>
      <c r="B1159" s="30"/>
    </row>
    <row r="1160" spans="1:2" ht="14.25" x14ac:dyDescent="0.2">
      <c r="A1160" s="7"/>
      <c r="B1160" s="30"/>
    </row>
    <row r="1161" spans="1:2" ht="14.25" x14ac:dyDescent="0.2">
      <c r="A1161" s="7"/>
      <c r="B1161" s="30"/>
    </row>
    <row r="1162" spans="1:2" ht="14.25" x14ac:dyDescent="0.2">
      <c r="A1162" s="7"/>
      <c r="B1162" s="30"/>
    </row>
    <row r="1163" spans="1:2" ht="14.25" x14ac:dyDescent="0.2">
      <c r="A1163" s="7"/>
      <c r="B1163" s="30"/>
    </row>
    <row r="1164" spans="1:2" ht="14.25" x14ac:dyDescent="0.2">
      <c r="A1164" s="7"/>
      <c r="B1164" s="30"/>
    </row>
    <row r="1165" spans="1:2" ht="14.25" x14ac:dyDescent="0.2">
      <c r="A1165" s="7"/>
      <c r="B1165" s="30"/>
    </row>
    <row r="1166" spans="1:2" ht="14.25" x14ac:dyDescent="0.2">
      <c r="A1166" s="7"/>
      <c r="B1166" s="30"/>
    </row>
    <row r="1167" spans="1:2" ht="14.25" x14ac:dyDescent="0.2">
      <c r="A1167" s="7"/>
      <c r="B1167" s="30"/>
    </row>
    <row r="1168" spans="1:2" ht="14.25" x14ac:dyDescent="0.2">
      <c r="A1168" s="7"/>
      <c r="B1168" s="30"/>
    </row>
    <row r="1169" spans="1:2" ht="14.25" x14ac:dyDescent="0.2">
      <c r="A1169" s="7"/>
      <c r="B1169" s="30"/>
    </row>
    <row r="1170" spans="1:2" ht="14.25" x14ac:dyDescent="0.2">
      <c r="A1170" s="7"/>
      <c r="B1170" s="30"/>
    </row>
    <row r="1171" spans="1:2" ht="14.25" x14ac:dyDescent="0.2">
      <c r="A1171" s="7"/>
      <c r="B1171" s="30"/>
    </row>
    <row r="1172" spans="1:2" ht="14.25" x14ac:dyDescent="0.2">
      <c r="A1172" s="7"/>
      <c r="B1172" s="30"/>
    </row>
    <row r="1173" spans="1:2" ht="14.25" x14ac:dyDescent="0.2">
      <c r="A1173" s="7"/>
      <c r="B1173" s="30"/>
    </row>
    <row r="1174" spans="1:2" ht="14.25" x14ac:dyDescent="0.2">
      <c r="A1174" s="7"/>
      <c r="B1174" s="30"/>
    </row>
    <row r="1175" spans="1:2" ht="14.25" x14ac:dyDescent="0.2">
      <c r="A1175" s="7"/>
      <c r="B1175" s="30"/>
    </row>
    <row r="1176" spans="1:2" ht="14.25" x14ac:dyDescent="0.2">
      <c r="A1176" s="7"/>
      <c r="B1176" s="30"/>
    </row>
    <row r="1177" spans="1:2" ht="14.25" x14ac:dyDescent="0.2">
      <c r="A1177" s="7"/>
      <c r="B1177" s="30"/>
    </row>
    <row r="1178" spans="1:2" ht="14.25" x14ac:dyDescent="0.2">
      <c r="A1178" s="7"/>
      <c r="B1178" s="30"/>
    </row>
    <row r="1179" spans="1:2" ht="14.25" x14ac:dyDescent="0.2">
      <c r="A1179" s="7"/>
      <c r="B1179" s="30"/>
    </row>
    <row r="1180" spans="1:2" ht="14.25" x14ac:dyDescent="0.2">
      <c r="A1180" s="7"/>
      <c r="B1180" s="30"/>
    </row>
    <row r="1181" spans="1:2" ht="14.25" x14ac:dyDescent="0.2">
      <c r="A1181" s="7"/>
      <c r="B1181" s="30"/>
    </row>
    <row r="1182" spans="1:2" ht="14.25" x14ac:dyDescent="0.2">
      <c r="A1182" s="7"/>
      <c r="B1182" s="30"/>
    </row>
    <row r="1183" spans="1:2" ht="14.25" x14ac:dyDescent="0.2">
      <c r="A1183" s="7"/>
      <c r="B1183" s="30"/>
    </row>
    <row r="1184" spans="1:2" ht="14.25" x14ac:dyDescent="0.2">
      <c r="A1184" s="7"/>
      <c r="B1184" s="30"/>
    </row>
    <row r="1185" spans="1:2" ht="14.25" x14ac:dyDescent="0.2">
      <c r="A1185" s="7"/>
      <c r="B1185" s="30"/>
    </row>
    <row r="1186" spans="1:2" ht="14.25" x14ac:dyDescent="0.2">
      <c r="A1186" s="7"/>
      <c r="B1186" s="30"/>
    </row>
    <row r="1187" spans="1:2" ht="14.25" x14ac:dyDescent="0.2">
      <c r="A1187" s="7"/>
      <c r="B1187" s="30"/>
    </row>
    <row r="1188" spans="1:2" ht="14.25" x14ac:dyDescent="0.2">
      <c r="A1188" s="7"/>
      <c r="B1188" s="30"/>
    </row>
    <row r="1189" spans="1:2" ht="14.25" x14ac:dyDescent="0.2">
      <c r="A1189" s="7"/>
      <c r="B1189" s="30"/>
    </row>
    <row r="1190" spans="1:2" ht="14.25" x14ac:dyDescent="0.2">
      <c r="A1190" s="7"/>
      <c r="B1190" s="30"/>
    </row>
    <row r="1191" spans="1:2" ht="14.25" x14ac:dyDescent="0.2">
      <c r="A1191" s="7"/>
      <c r="B1191" s="30"/>
    </row>
    <row r="1192" spans="1:2" ht="14.25" x14ac:dyDescent="0.2">
      <c r="A1192" s="7"/>
      <c r="B1192" s="30"/>
    </row>
    <row r="1193" spans="1:2" ht="14.25" x14ac:dyDescent="0.2">
      <c r="A1193" s="7"/>
      <c r="B1193" s="30"/>
    </row>
    <row r="1194" spans="1:2" ht="14.25" x14ac:dyDescent="0.2">
      <c r="A1194" s="7"/>
      <c r="B1194" s="30"/>
    </row>
    <row r="1195" spans="1:2" ht="14.25" x14ac:dyDescent="0.2">
      <c r="A1195" s="7"/>
      <c r="B1195" s="30"/>
    </row>
    <row r="1196" spans="1:2" ht="14.25" x14ac:dyDescent="0.2">
      <c r="A1196" s="7"/>
      <c r="B1196" s="30"/>
    </row>
    <row r="1197" spans="1:2" ht="14.25" x14ac:dyDescent="0.2">
      <c r="A1197" s="7"/>
      <c r="B1197" s="30"/>
    </row>
    <row r="1198" spans="1:2" ht="14.25" x14ac:dyDescent="0.2">
      <c r="A1198" s="7"/>
      <c r="B1198" s="30"/>
    </row>
    <row r="1199" spans="1:2" ht="14.25" x14ac:dyDescent="0.2">
      <c r="A1199" s="7"/>
      <c r="B1199" s="30"/>
    </row>
    <row r="1200" spans="1:2" ht="14.25" x14ac:dyDescent="0.2">
      <c r="A1200" s="7"/>
      <c r="B1200" s="30"/>
    </row>
    <row r="1201" spans="1:2" ht="14.25" x14ac:dyDescent="0.2">
      <c r="A1201" s="7"/>
      <c r="B1201" s="30"/>
    </row>
    <row r="1202" spans="1:2" ht="14.25" x14ac:dyDescent="0.2">
      <c r="A1202" s="7"/>
      <c r="B1202" s="30"/>
    </row>
    <row r="1203" spans="1:2" ht="14.25" x14ac:dyDescent="0.2">
      <c r="A1203" s="7"/>
      <c r="B1203" s="30"/>
    </row>
    <row r="1204" spans="1:2" ht="14.25" x14ac:dyDescent="0.2">
      <c r="A1204" s="7"/>
      <c r="B1204" s="30"/>
    </row>
    <row r="1205" spans="1:2" ht="14.25" x14ac:dyDescent="0.2">
      <c r="A1205" s="7"/>
      <c r="B1205" s="30"/>
    </row>
    <row r="1206" spans="1:2" ht="14.25" x14ac:dyDescent="0.2">
      <c r="A1206" s="7"/>
      <c r="B1206" s="30"/>
    </row>
    <row r="1207" spans="1:2" ht="14.25" x14ac:dyDescent="0.2">
      <c r="A1207" s="7"/>
      <c r="B1207" s="30"/>
    </row>
    <row r="1208" spans="1:2" ht="14.25" x14ac:dyDescent="0.2">
      <c r="A1208" s="7"/>
      <c r="B1208" s="30"/>
    </row>
    <row r="1209" spans="1:2" ht="14.25" x14ac:dyDescent="0.2">
      <c r="A1209" s="7"/>
      <c r="B1209" s="30"/>
    </row>
    <row r="1210" spans="1:2" ht="14.25" x14ac:dyDescent="0.2">
      <c r="A1210" s="7"/>
      <c r="B1210" s="30"/>
    </row>
    <row r="1211" spans="1:2" ht="14.25" x14ac:dyDescent="0.2">
      <c r="A1211" s="7"/>
      <c r="B1211" s="30"/>
    </row>
    <row r="1212" spans="1:2" ht="14.25" x14ac:dyDescent="0.2">
      <c r="A1212" s="7"/>
      <c r="B1212" s="30"/>
    </row>
    <row r="1213" spans="1:2" ht="14.25" x14ac:dyDescent="0.2">
      <c r="A1213" s="7"/>
      <c r="B1213" s="30"/>
    </row>
    <row r="1214" spans="1:2" ht="14.25" x14ac:dyDescent="0.2">
      <c r="A1214" s="7"/>
      <c r="B1214" s="30"/>
    </row>
    <row r="1215" spans="1:2" ht="14.25" x14ac:dyDescent="0.2">
      <c r="A1215" s="7"/>
      <c r="B1215" s="30"/>
    </row>
    <row r="1216" spans="1:2" ht="14.25" x14ac:dyDescent="0.2">
      <c r="A1216" s="7"/>
      <c r="B1216" s="30"/>
    </row>
    <row r="1217" spans="1:2" ht="14.25" x14ac:dyDescent="0.2">
      <c r="A1217" s="7"/>
      <c r="B1217" s="30"/>
    </row>
    <row r="1218" spans="1:2" ht="14.25" x14ac:dyDescent="0.2">
      <c r="A1218" s="7"/>
      <c r="B1218" s="30"/>
    </row>
    <row r="1219" spans="1:2" ht="14.25" x14ac:dyDescent="0.2">
      <c r="A1219" s="7"/>
      <c r="B1219" s="30"/>
    </row>
    <row r="1220" spans="1:2" ht="14.25" x14ac:dyDescent="0.2">
      <c r="A1220" s="7"/>
      <c r="B1220" s="30"/>
    </row>
    <row r="1221" spans="1:2" ht="14.25" x14ac:dyDescent="0.2">
      <c r="A1221" s="7"/>
      <c r="B1221" s="30"/>
    </row>
    <row r="1222" spans="1:2" ht="14.25" x14ac:dyDescent="0.2">
      <c r="A1222" s="7"/>
      <c r="B1222" s="30"/>
    </row>
    <row r="1223" spans="1:2" ht="14.25" x14ac:dyDescent="0.2">
      <c r="A1223" s="7"/>
      <c r="B1223" s="30"/>
    </row>
    <row r="1224" spans="1:2" ht="14.25" x14ac:dyDescent="0.2">
      <c r="A1224" s="7"/>
      <c r="B1224" s="30"/>
    </row>
    <row r="1225" spans="1:2" ht="14.25" x14ac:dyDescent="0.2">
      <c r="A1225" s="7"/>
      <c r="B1225" s="30"/>
    </row>
    <row r="1226" spans="1:2" ht="14.25" x14ac:dyDescent="0.2">
      <c r="A1226" s="7"/>
      <c r="B1226" s="30"/>
    </row>
    <row r="1227" spans="1:2" ht="14.25" x14ac:dyDescent="0.2">
      <c r="A1227" s="7"/>
      <c r="B1227" s="30"/>
    </row>
    <row r="1228" spans="1:2" ht="14.25" x14ac:dyDescent="0.2">
      <c r="A1228" s="7"/>
      <c r="B1228" s="30"/>
    </row>
    <row r="1229" spans="1:2" ht="14.25" x14ac:dyDescent="0.2">
      <c r="A1229" s="7"/>
      <c r="B1229" s="30"/>
    </row>
    <row r="1230" spans="1:2" ht="14.25" x14ac:dyDescent="0.2">
      <c r="A1230" s="7"/>
      <c r="B1230" s="30"/>
    </row>
    <row r="1231" spans="1:2" ht="14.25" x14ac:dyDescent="0.2">
      <c r="A1231" s="7"/>
      <c r="B1231" s="30"/>
    </row>
    <row r="1232" spans="1:2" ht="14.25" x14ac:dyDescent="0.2">
      <c r="A1232" s="7"/>
      <c r="B1232" s="30"/>
    </row>
    <row r="1233" spans="1:2" ht="14.25" x14ac:dyDescent="0.2">
      <c r="A1233" s="7"/>
      <c r="B1233" s="30"/>
    </row>
    <row r="1234" spans="1:2" ht="14.25" x14ac:dyDescent="0.2">
      <c r="A1234" s="7"/>
      <c r="B1234" s="30"/>
    </row>
    <row r="1235" spans="1:2" ht="14.25" x14ac:dyDescent="0.2">
      <c r="A1235" s="7"/>
      <c r="B1235" s="30"/>
    </row>
    <row r="1236" spans="1:2" ht="14.25" x14ac:dyDescent="0.2">
      <c r="A1236" s="7"/>
      <c r="B1236" s="30"/>
    </row>
    <row r="1237" spans="1:2" ht="14.25" x14ac:dyDescent="0.2">
      <c r="A1237" s="7"/>
      <c r="B1237" s="30"/>
    </row>
    <row r="1238" spans="1:2" ht="14.25" x14ac:dyDescent="0.2">
      <c r="A1238" s="7"/>
      <c r="B1238" s="30"/>
    </row>
    <row r="1239" spans="1:2" ht="14.25" x14ac:dyDescent="0.2">
      <c r="A1239" s="7"/>
      <c r="B1239" s="30"/>
    </row>
    <row r="1240" spans="1:2" ht="14.25" x14ac:dyDescent="0.2">
      <c r="A1240" s="7"/>
      <c r="B1240" s="30"/>
    </row>
    <row r="1241" spans="1:2" ht="14.25" x14ac:dyDescent="0.2">
      <c r="A1241" s="7"/>
      <c r="B1241" s="30"/>
    </row>
    <row r="1242" spans="1:2" ht="14.25" x14ac:dyDescent="0.2">
      <c r="A1242" s="7"/>
      <c r="B1242" s="30"/>
    </row>
    <row r="1243" spans="1:2" ht="14.25" x14ac:dyDescent="0.2">
      <c r="A1243" s="7"/>
      <c r="B1243" s="30"/>
    </row>
    <row r="1244" spans="1:2" ht="14.25" x14ac:dyDescent="0.2">
      <c r="A1244" s="7"/>
      <c r="B1244" s="30"/>
    </row>
    <row r="1245" spans="1:2" ht="14.25" x14ac:dyDescent="0.2">
      <c r="A1245" s="7"/>
      <c r="B1245" s="30"/>
    </row>
    <row r="1246" spans="1:2" ht="14.25" x14ac:dyDescent="0.2">
      <c r="A1246" s="7"/>
      <c r="B1246" s="30"/>
    </row>
    <row r="1247" spans="1:2" ht="14.25" x14ac:dyDescent="0.2">
      <c r="A1247" s="7"/>
      <c r="B1247" s="30"/>
    </row>
    <row r="1248" spans="1:2" ht="14.25" x14ac:dyDescent="0.2">
      <c r="A1248" s="7"/>
      <c r="B1248" s="30"/>
    </row>
    <row r="1249" spans="1:2" ht="14.25" x14ac:dyDescent="0.2">
      <c r="A1249" s="7"/>
      <c r="B1249" s="30"/>
    </row>
    <row r="1250" spans="1:2" ht="14.25" x14ac:dyDescent="0.2">
      <c r="A1250" s="7"/>
      <c r="B1250" s="30"/>
    </row>
    <row r="1251" spans="1:2" ht="14.25" x14ac:dyDescent="0.2">
      <c r="A1251" s="7"/>
      <c r="B1251" s="30"/>
    </row>
    <row r="1252" spans="1:2" ht="14.25" x14ac:dyDescent="0.2">
      <c r="A1252" s="7"/>
      <c r="B1252" s="30"/>
    </row>
    <row r="1253" spans="1:2" ht="14.25" x14ac:dyDescent="0.2">
      <c r="A1253" s="7"/>
      <c r="B1253" s="30"/>
    </row>
    <row r="1254" spans="1:2" ht="14.25" x14ac:dyDescent="0.2">
      <c r="A1254" s="7"/>
      <c r="B1254" s="30"/>
    </row>
    <row r="1255" spans="1:2" ht="14.25" x14ac:dyDescent="0.2">
      <c r="A1255" s="7"/>
      <c r="B1255" s="30"/>
    </row>
    <row r="1256" spans="1:2" ht="14.25" x14ac:dyDescent="0.2">
      <c r="A1256" s="7"/>
      <c r="B1256" s="30"/>
    </row>
    <row r="1257" spans="1:2" ht="14.25" x14ac:dyDescent="0.2">
      <c r="A1257" s="7"/>
      <c r="B1257" s="30"/>
    </row>
    <row r="1258" spans="1:2" ht="14.25" x14ac:dyDescent="0.2">
      <c r="A1258" s="7"/>
      <c r="B1258" s="30"/>
    </row>
    <row r="1259" spans="1:2" ht="14.25" x14ac:dyDescent="0.2">
      <c r="A1259" s="7"/>
      <c r="B1259" s="30"/>
    </row>
    <row r="1260" spans="1:2" ht="14.25" x14ac:dyDescent="0.2">
      <c r="A1260" s="7"/>
      <c r="B1260" s="30"/>
    </row>
    <row r="1261" spans="1:2" ht="14.25" x14ac:dyDescent="0.2">
      <c r="A1261" s="7"/>
      <c r="B1261" s="30"/>
    </row>
    <row r="1262" spans="1:2" ht="14.25" x14ac:dyDescent="0.2">
      <c r="A1262" s="7"/>
      <c r="B1262" s="30"/>
    </row>
    <row r="1263" spans="1:2" ht="14.25" x14ac:dyDescent="0.2">
      <c r="A1263" s="7"/>
      <c r="B1263" s="30"/>
    </row>
    <row r="1264" spans="1:2" ht="14.25" x14ac:dyDescent="0.2">
      <c r="A1264" s="7"/>
      <c r="B1264" s="30"/>
    </row>
    <row r="1265" spans="1:2" ht="14.25" x14ac:dyDescent="0.2">
      <c r="A1265" s="7"/>
      <c r="B1265" s="30"/>
    </row>
    <row r="1266" spans="1:2" ht="14.25" x14ac:dyDescent="0.2">
      <c r="A1266" s="7"/>
      <c r="B1266" s="30"/>
    </row>
    <row r="1267" spans="1:2" ht="14.25" x14ac:dyDescent="0.2">
      <c r="A1267" s="7"/>
      <c r="B1267" s="30"/>
    </row>
    <row r="1268" spans="1:2" ht="14.25" x14ac:dyDescent="0.2">
      <c r="A1268" s="7"/>
      <c r="B1268" s="30"/>
    </row>
    <row r="1269" spans="1:2" ht="14.25" x14ac:dyDescent="0.2">
      <c r="A1269" s="7"/>
      <c r="B1269" s="30"/>
    </row>
    <row r="1270" spans="1:2" ht="14.25" x14ac:dyDescent="0.2">
      <c r="A1270" s="7"/>
      <c r="B1270" s="30"/>
    </row>
    <row r="1271" spans="1:2" ht="14.25" x14ac:dyDescent="0.2">
      <c r="A1271" s="7"/>
      <c r="B1271" s="30"/>
    </row>
    <row r="1272" spans="1:2" ht="14.25" x14ac:dyDescent="0.2">
      <c r="A1272" s="7"/>
      <c r="B1272" s="30"/>
    </row>
    <row r="1273" spans="1:2" ht="14.25" x14ac:dyDescent="0.2">
      <c r="A1273" s="7"/>
      <c r="B1273" s="30"/>
    </row>
    <row r="1274" spans="1:2" ht="14.25" x14ac:dyDescent="0.2">
      <c r="A1274" s="7"/>
      <c r="B1274" s="30"/>
    </row>
    <row r="1275" spans="1:2" ht="14.25" x14ac:dyDescent="0.2">
      <c r="A1275" s="7"/>
      <c r="B1275" s="30"/>
    </row>
    <row r="1276" spans="1:2" ht="14.25" x14ac:dyDescent="0.2">
      <c r="A1276" s="7"/>
      <c r="B1276" s="30"/>
    </row>
    <row r="1277" spans="1:2" ht="14.25" x14ac:dyDescent="0.2">
      <c r="A1277" s="7"/>
      <c r="B1277" s="30"/>
    </row>
    <row r="1278" spans="1:2" ht="14.25" x14ac:dyDescent="0.2">
      <c r="A1278" s="7"/>
      <c r="B1278" s="30"/>
    </row>
    <row r="1279" spans="1:2" ht="14.25" x14ac:dyDescent="0.2">
      <c r="A1279" s="7"/>
      <c r="B1279" s="30"/>
    </row>
    <row r="1280" spans="1:2" ht="14.25" x14ac:dyDescent="0.2">
      <c r="A1280" s="7"/>
      <c r="B1280" s="30"/>
    </row>
    <row r="1281" spans="1:2" ht="14.25" x14ac:dyDescent="0.2">
      <c r="A1281" s="7"/>
      <c r="B1281" s="30"/>
    </row>
    <row r="1282" spans="1:2" ht="14.25" x14ac:dyDescent="0.2">
      <c r="A1282" s="7"/>
      <c r="B1282" s="30"/>
    </row>
    <row r="1283" spans="1:2" ht="14.25" x14ac:dyDescent="0.2">
      <c r="A1283" s="7"/>
      <c r="B1283" s="30"/>
    </row>
    <row r="1284" spans="1:2" ht="14.25" x14ac:dyDescent="0.2">
      <c r="A1284" s="7"/>
      <c r="B1284" s="30"/>
    </row>
    <row r="1285" spans="1:2" ht="14.25" x14ac:dyDescent="0.2">
      <c r="A1285" s="7"/>
      <c r="B1285" s="30"/>
    </row>
    <row r="1286" spans="1:2" ht="14.25" x14ac:dyDescent="0.2">
      <c r="A1286" s="7"/>
      <c r="B1286" s="30"/>
    </row>
    <row r="1287" spans="1:2" ht="14.25" x14ac:dyDescent="0.2">
      <c r="A1287" s="7"/>
      <c r="B1287" s="30"/>
    </row>
    <row r="1288" spans="1:2" ht="14.25" x14ac:dyDescent="0.2">
      <c r="A1288" s="7"/>
      <c r="B1288" s="30"/>
    </row>
    <row r="1289" spans="1:2" ht="14.25" x14ac:dyDescent="0.2">
      <c r="A1289" s="7"/>
      <c r="B1289" s="30"/>
    </row>
    <row r="1290" spans="1:2" ht="14.25" x14ac:dyDescent="0.2">
      <c r="A1290" s="7"/>
      <c r="B1290" s="30"/>
    </row>
    <row r="1291" spans="1:2" ht="14.25" x14ac:dyDescent="0.2">
      <c r="A1291" s="7"/>
      <c r="B1291" s="30"/>
    </row>
    <row r="1292" spans="1:2" ht="14.25" x14ac:dyDescent="0.2">
      <c r="A1292" s="7"/>
      <c r="B1292" s="30"/>
    </row>
    <row r="1293" spans="1:2" ht="14.25" x14ac:dyDescent="0.2">
      <c r="A1293" s="7"/>
      <c r="B1293" s="30"/>
    </row>
    <row r="1294" spans="1:2" ht="14.25" x14ac:dyDescent="0.2">
      <c r="A1294" s="7"/>
      <c r="B1294" s="30"/>
    </row>
    <row r="1295" spans="1:2" ht="14.25" x14ac:dyDescent="0.2">
      <c r="A1295" s="7"/>
      <c r="B1295" s="30"/>
    </row>
    <row r="1296" spans="1:2" ht="14.25" x14ac:dyDescent="0.2">
      <c r="A1296" s="7"/>
      <c r="B1296" s="30"/>
    </row>
    <row r="1297" spans="1:2" ht="14.25" x14ac:dyDescent="0.2">
      <c r="A1297" s="7"/>
      <c r="B1297" s="30"/>
    </row>
    <row r="1298" spans="1:2" ht="14.25" x14ac:dyDescent="0.2">
      <c r="A1298" s="7"/>
      <c r="B1298" s="30"/>
    </row>
    <row r="1299" spans="1:2" ht="14.25" x14ac:dyDescent="0.2">
      <c r="A1299" s="7"/>
      <c r="B1299" s="30"/>
    </row>
    <row r="1300" spans="1:2" ht="14.25" x14ac:dyDescent="0.2">
      <c r="A1300" s="7"/>
      <c r="B1300" s="30"/>
    </row>
    <row r="1301" spans="1:2" ht="14.25" x14ac:dyDescent="0.2">
      <c r="A1301" s="7"/>
      <c r="B1301" s="30"/>
    </row>
    <row r="1302" spans="1:2" ht="14.25" x14ac:dyDescent="0.2">
      <c r="A1302" s="7"/>
      <c r="B1302" s="30"/>
    </row>
    <row r="1303" spans="1:2" ht="14.25" x14ac:dyDescent="0.2">
      <c r="A1303" s="7"/>
      <c r="B1303" s="30"/>
    </row>
    <row r="1304" spans="1:2" ht="14.25" x14ac:dyDescent="0.2">
      <c r="A1304" s="7"/>
      <c r="B1304" s="30"/>
    </row>
    <row r="1305" spans="1:2" ht="14.25" x14ac:dyDescent="0.2">
      <c r="A1305" s="7"/>
      <c r="B1305" s="30"/>
    </row>
    <row r="1306" spans="1:2" ht="14.25" x14ac:dyDescent="0.2">
      <c r="A1306" s="7"/>
      <c r="B1306" s="30"/>
    </row>
    <row r="1307" spans="1:2" ht="14.25" x14ac:dyDescent="0.2">
      <c r="A1307" s="7"/>
      <c r="B1307" s="30"/>
    </row>
    <row r="1308" spans="1:2" ht="14.25" x14ac:dyDescent="0.2">
      <c r="A1308" s="7"/>
      <c r="B1308" s="30"/>
    </row>
    <row r="1309" spans="1:2" ht="14.25" x14ac:dyDescent="0.2">
      <c r="A1309" s="7"/>
      <c r="B1309" s="30"/>
    </row>
    <row r="1310" spans="1:2" ht="14.25" x14ac:dyDescent="0.2">
      <c r="A1310" s="7"/>
      <c r="B1310" s="30"/>
    </row>
    <row r="1311" spans="1:2" ht="14.25" x14ac:dyDescent="0.2">
      <c r="A1311" s="7"/>
      <c r="B1311" s="30"/>
    </row>
    <row r="1312" spans="1:2" ht="14.25" x14ac:dyDescent="0.2">
      <c r="A1312" s="7"/>
      <c r="B1312" s="30"/>
    </row>
    <row r="1313" spans="1:2" ht="14.25" x14ac:dyDescent="0.2">
      <c r="A1313" s="7"/>
      <c r="B1313" s="30"/>
    </row>
    <row r="1314" spans="1:2" ht="14.25" x14ac:dyDescent="0.2">
      <c r="A1314" s="7"/>
      <c r="B1314" s="30"/>
    </row>
    <row r="1315" spans="1:2" ht="14.25" x14ac:dyDescent="0.2">
      <c r="A1315" s="7"/>
      <c r="B1315" s="30"/>
    </row>
    <row r="1316" spans="1:2" ht="14.25" x14ac:dyDescent="0.2">
      <c r="A1316" s="7"/>
      <c r="B1316" s="30"/>
    </row>
    <row r="1317" spans="1:2" ht="14.25" x14ac:dyDescent="0.2">
      <c r="A1317" s="7"/>
      <c r="B1317" s="30"/>
    </row>
    <row r="1318" spans="1:2" ht="14.25" x14ac:dyDescent="0.2">
      <c r="A1318" s="7"/>
      <c r="B1318" s="30"/>
    </row>
    <row r="1319" spans="1:2" ht="14.25" x14ac:dyDescent="0.2">
      <c r="A1319" s="7"/>
      <c r="B1319" s="30"/>
    </row>
    <row r="1320" spans="1:2" ht="14.25" x14ac:dyDescent="0.2">
      <c r="A1320" s="7"/>
      <c r="B1320" s="30"/>
    </row>
    <row r="1321" spans="1:2" ht="14.25" x14ac:dyDescent="0.2">
      <c r="A1321" s="7"/>
      <c r="B1321" s="30"/>
    </row>
    <row r="1322" spans="1:2" ht="14.25" x14ac:dyDescent="0.2">
      <c r="A1322" s="7"/>
      <c r="B1322" s="30"/>
    </row>
    <row r="1323" spans="1:2" ht="14.25" x14ac:dyDescent="0.2">
      <c r="A1323" s="7"/>
      <c r="B1323" s="30"/>
    </row>
    <row r="1324" spans="1:2" ht="14.25" x14ac:dyDescent="0.2">
      <c r="A1324" s="7"/>
      <c r="B1324" s="30"/>
    </row>
    <row r="1325" spans="1:2" ht="14.25" x14ac:dyDescent="0.2">
      <c r="A1325" s="7"/>
      <c r="B1325" s="30"/>
    </row>
    <row r="1326" spans="1:2" ht="14.25" x14ac:dyDescent="0.2">
      <c r="A1326" s="7"/>
      <c r="B1326" s="30"/>
    </row>
    <row r="1327" spans="1:2" ht="14.25" x14ac:dyDescent="0.2">
      <c r="A1327" s="7"/>
      <c r="B1327" s="30"/>
    </row>
    <row r="1328" spans="1:2" ht="14.25" x14ac:dyDescent="0.2">
      <c r="A1328" s="7"/>
      <c r="B1328" s="30"/>
    </row>
    <row r="1329" spans="1:2" ht="14.25" x14ac:dyDescent="0.2">
      <c r="A1329" s="7"/>
      <c r="B1329" s="30"/>
    </row>
    <row r="1330" spans="1:2" ht="14.25" x14ac:dyDescent="0.2">
      <c r="A1330" s="7"/>
      <c r="B1330" s="30"/>
    </row>
    <row r="1331" spans="1:2" ht="14.25" x14ac:dyDescent="0.2">
      <c r="A1331" s="7"/>
      <c r="B1331" s="30"/>
    </row>
    <row r="1332" spans="1:2" ht="14.25" x14ac:dyDescent="0.2">
      <c r="A1332" s="7"/>
      <c r="B1332" s="30"/>
    </row>
    <row r="1333" spans="1:2" ht="14.25" x14ac:dyDescent="0.2">
      <c r="A1333" s="7"/>
      <c r="B1333" s="30"/>
    </row>
    <row r="1334" spans="1:2" ht="14.25" x14ac:dyDescent="0.2">
      <c r="A1334" s="7"/>
      <c r="B1334" s="30"/>
    </row>
    <row r="1335" spans="1:2" ht="14.25" x14ac:dyDescent="0.2">
      <c r="A1335" s="7"/>
      <c r="B1335" s="30"/>
    </row>
    <row r="1336" spans="1:2" ht="14.25" x14ac:dyDescent="0.2">
      <c r="A1336" s="7"/>
      <c r="B1336" s="30"/>
    </row>
    <row r="1337" spans="1:2" ht="14.25" x14ac:dyDescent="0.2">
      <c r="A1337" s="7"/>
      <c r="B1337" s="30"/>
    </row>
    <row r="1338" spans="1:2" ht="14.25" x14ac:dyDescent="0.2">
      <c r="A1338" s="7"/>
      <c r="B1338" s="30"/>
    </row>
    <row r="1339" spans="1:2" ht="14.25" x14ac:dyDescent="0.2">
      <c r="A1339" s="7"/>
      <c r="B1339" s="30"/>
    </row>
    <row r="1340" spans="1:2" ht="14.25" x14ac:dyDescent="0.2">
      <c r="A1340" s="7"/>
      <c r="B1340" s="30"/>
    </row>
    <row r="1341" spans="1:2" ht="14.25" x14ac:dyDescent="0.2">
      <c r="A1341" s="7"/>
      <c r="B1341" s="30"/>
    </row>
    <row r="1342" spans="1:2" ht="14.25" x14ac:dyDescent="0.2">
      <c r="A1342" s="7"/>
      <c r="B1342" s="30"/>
    </row>
    <row r="1343" spans="1:2" ht="14.25" x14ac:dyDescent="0.2">
      <c r="A1343" s="7"/>
      <c r="B1343" s="30"/>
    </row>
    <row r="1344" spans="1:2" ht="14.25" x14ac:dyDescent="0.2">
      <c r="A1344" s="7"/>
      <c r="B1344" s="30"/>
    </row>
    <row r="1345" spans="1:2" ht="14.25" x14ac:dyDescent="0.2">
      <c r="A1345" s="7"/>
      <c r="B1345" s="30"/>
    </row>
    <row r="1346" spans="1:2" ht="14.25" x14ac:dyDescent="0.2">
      <c r="A1346" s="7"/>
      <c r="B1346" s="30"/>
    </row>
    <row r="1347" spans="1:2" ht="14.25" x14ac:dyDescent="0.2">
      <c r="A1347" s="7"/>
      <c r="B1347" s="30"/>
    </row>
    <row r="1348" spans="1:2" ht="14.25" x14ac:dyDescent="0.2">
      <c r="A1348" s="7"/>
      <c r="B1348" s="30"/>
    </row>
    <row r="1349" spans="1:2" ht="14.25" x14ac:dyDescent="0.2">
      <c r="A1349" s="7"/>
      <c r="B1349" s="30"/>
    </row>
    <row r="1350" spans="1:2" ht="14.25" x14ac:dyDescent="0.2">
      <c r="A1350" s="7"/>
      <c r="B1350" s="30"/>
    </row>
    <row r="1351" spans="1:2" ht="14.25" x14ac:dyDescent="0.2">
      <c r="A1351" s="7"/>
      <c r="B1351" s="30"/>
    </row>
    <row r="1352" spans="1:2" ht="14.25" x14ac:dyDescent="0.2">
      <c r="A1352" s="7"/>
      <c r="B1352" s="30"/>
    </row>
    <row r="1353" spans="1:2" ht="14.25" x14ac:dyDescent="0.2">
      <c r="A1353" s="7"/>
      <c r="B1353" s="30"/>
    </row>
    <row r="1354" spans="1:2" ht="14.25" x14ac:dyDescent="0.2">
      <c r="A1354" s="7"/>
      <c r="B1354" s="30"/>
    </row>
    <row r="1355" spans="1:2" ht="14.25" x14ac:dyDescent="0.2">
      <c r="A1355" s="7"/>
      <c r="B1355" s="30"/>
    </row>
    <row r="1356" spans="1:2" ht="14.25" x14ac:dyDescent="0.2">
      <c r="A1356" s="7"/>
      <c r="B1356" s="30"/>
    </row>
    <row r="1357" spans="1:2" ht="14.25" x14ac:dyDescent="0.2">
      <c r="A1357" s="7"/>
      <c r="B1357" s="30"/>
    </row>
    <row r="1358" spans="1:2" ht="14.25" x14ac:dyDescent="0.2">
      <c r="A1358" s="7"/>
      <c r="B1358" s="30"/>
    </row>
    <row r="1359" spans="1:2" ht="14.25" x14ac:dyDescent="0.2">
      <c r="A1359" s="7"/>
      <c r="B1359" s="30"/>
    </row>
    <row r="1360" spans="1:2" ht="14.25" x14ac:dyDescent="0.2">
      <c r="A1360" s="7"/>
      <c r="B1360" s="30"/>
    </row>
    <row r="1361" spans="1:2" ht="14.25" x14ac:dyDescent="0.2">
      <c r="A1361" s="7"/>
      <c r="B1361" s="30"/>
    </row>
    <row r="1362" spans="1:2" ht="14.25" x14ac:dyDescent="0.2">
      <c r="A1362" s="7"/>
      <c r="B1362" s="30"/>
    </row>
    <row r="1363" spans="1:2" ht="14.25" x14ac:dyDescent="0.2">
      <c r="A1363" s="7"/>
      <c r="B1363" s="30"/>
    </row>
    <row r="1364" spans="1:2" ht="14.25" x14ac:dyDescent="0.2">
      <c r="A1364" s="7"/>
      <c r="B1364" s="30"/>
    </row>
    <row r="1365" spans="1:2" ht="14.25" x14ac:dyDescent="0.2">
      <c r="A1365" s="7"/>
      <c r="B1365" s="30"/>
    </row>
    <row r="1366" spans="1:2" ht="14.25" x14ac:dyDescent="0.2">
      <c r="A1366" s="7"/>
      <c r="B1366" s="30"/>
    </row>
    <row r="1367" spans="1:2" ht="14.25" x14ac:dyDescent="0.2">
      <c r="A1367" s="7"/>
      <c r="B1367" s="30"/>
    </row>
    <row r="1368" spans="1:2" ht="14.25" x14ac:dyDescent="0.2">
      <c r="A1368" s="7"/>
      <c r="B1368" s="30"/>
    </row>
    <row r="1369" spans="1:2" ht="14.25" x14ac:dyDescent="0.2">
      <c r="A1369" s="7"/>
      <c r="B1369" s="30"/>
    </row>
    <row r="1370" spans="1:2" ht="14.25" x14ac:dyDescent="0.2">
      <c r="A1370" s="7"/>
      <c r="B1370" s="30"/>
    </row>
    <row r="1371" spans="1:2" ht="14.25" x14ac:dyDescent="0.2">
      <c r="A1371" s="7"/>
      <c r="B1371" s="30"/>
    </row>
    <row r="1372" spans="1:2" ht="14.25" x14ac:dyDescent="0.2">
      <c r="A1372" s="7"/>
      <c r="B1372" s="30"/>
    </row>
    <row r="1373" spans="1:2" ht="14.25" x14ac:dyDescent="0.2">
      <c r="A1373" s="7"/>
      <c r="B1373" s="30"/>
    </row>
    <row r="1374" spans="1:2" ht="14.25" x14ac:dyDescent="0.2">
      <c r="A1374" s="7"/>
      <c r="B1374" s="30"/>
    </row>
    <row r="1375" spans="1:2" ht="14.25" x14ac:dyDescent="0.2">
      <c r="A1375" s="7"/>
      <c r="B1375" s="30"/>
    </row>
    <row r="1376" spans="1:2" ht="14.25" x14ac:dyDescent="0.2">
      <c r="A1376" s="7"/>
      <c r="B1376" s="30"/>
    </row>
    <row r="1377" spans="1:2" ht="14.25" x14ac:dyDescent="0.2">
      <c r="A1377" s="7"/>
      <c r="B1377" s="30"/>
    </row>
    <row r="1378" spans="1:2" ht="14.25" x14ac:dyDescent="0.2">
      <c r="A1378" s="7"/>
      <c r="B1378" s="30"/>
    </row>
    <row r="1379" spans="1:2" ht="14.25" x14ac:dyDescent="0.2">
      <c r="A1379" s="7"/>
      <c r="B1379" s="30"/>
    </row>
    <row r="1380" spans="1:2" ht="14.25" x14ac:dyDescent="0.2">
      <c r="A1380" s="7"/>
      <c r="B1380" s="30"/>
    </row>
    <row r="1381" spans="1:2" ht="14.25" x14ac:dyDescent="0.2">
      <c r="A1381" s="7"/>
      <c r="B1381" s="30"/>
    </row>
    <row r="1382" spans="1:2" ht="14.25" x14ac:dyDescent="0.2">
      <c r="A1382" s="7"/>
      <c r="B1382" s="30"/>
    </row>
    <row r="1383" spans="1:2" ht="14.25" x14ac:dyDescent="0.2">
      <c r="A1383" s="7"/>
      <c r="B1383" s="30"/>
    </row>
    <row r="1384" spans="1:2" ht="14.25" x14ac:dyDescent="0.2">
      <c r="A1384" s="7"/>
      <c r="B1384" s="30"/>
    </row>
    <row r="1385" spans="1:2" ht="14.25" x14ac:dyDescent="0.2">
      <c r="A1385" s="7"/>
      <c r="B1385" s="30"/>
    </row>
    <row r="1386" spans="1:2" ht="14.25" x14ac:dyDescent="0.2">
      <c r="A1386" s="7"/>
      <c r="B1386" s="30"/>
    </row>
    <row r="1387" spans="1:2" ht="14.25" x14ac:dyDescent="0.2">
      <c r="A1387" s="7"/>
      <c r="B1387" s="30"/>
    </row>
    <row r="1388" spans="1:2" ht="14.25" x14ac:dyDescent="0.2">
      <c r="A1388" s="7"/>
      <c r="B1388" s="30"/>
    </row>
    <row r="1389" spans="1:2" ht="14.25" x14ac:dyDescent="0.2">
      <c r="A1389" s="7"/>
      <c r="B1389" s="30"/>
    </row>
    <row r="1390" spans="1:2" ht="14.25" x14ac:dyDescent="0.2">
      <c r="A1390" s="7"/>
      <c r="B1390" s="30"/>
    </row>
    <row r="1391" spans="1:2" ht="14.25" x14ac:dyDescent="0.2">
      <c r="A1391" s="7"/>
      <c r="B1391" s="30"/>
    </row>
    <row r="1392" spans="1:2" ht="14.25" x14ac:dyDescent="0.2">
      <c r="A1392" s="7"/>
      <c r="B1392" s="30"/>
    </row>
    <row r="1393" spans="1:2" ht="14.25" x14ac:dyDescent="0.2">
      <c r="A1393" s="7"/>
      <c r="B1393" s="30"/>
    </row>
    <row r="1394" spans="1:2" ht="14.25" x14ac:dyDescent="0.2">
      <c r="A1394" s="7"/>
      <c r="B1394" s="30"/>
    </row>
    <row r="1395" spans="1:2" ht="14.25" x14ac:dyDescent="0.2">
      <c r="A1395" s="7"/>
      <c r="B1395" s="30"/>
    </row>
    <row r="1396" spans="1:2" ht="14.25" x14ac:dyDescent="0.2">
      <c r="A1396" s="7"/>
      <c r="B1396" s="30"/>
    </row>
    <row r="1397" spans="1:2" ht="14.25" x14ac:dyDescent="0.2">
      <c r="A1397" s="7"/>
      <c r="B1397" s="30"/>
    </row>
    <row r="1398" spans="1:2" ht="14.25" x14ac:dyDescent="0.2">
      <c r="A1398" s="7"/>
      <c r="B1398" s="30"/>
    </row>
    <row r="1399" spans="1:2" ht="14.25" x14ac:dyDescent="0.2">
      <c r="A1399" s="7"/>
      <c r="B1399" s="30"/>
    </row>
    <row r="1400" spans="1:2" ht="14.25" x14ac:dyDescent="0.2">
      <c r="A1400" s="7"/>
      <c r="B1400" s="30"/>
    </row>
    <row r="1401" spans="1:2" ht="14.25" x14ac:dyDescent="0.2">
      <c r="A1401" s="7"/>
      <c r="B1401" s="30"/>
    </row>
    <row r="1402" spans="1:2" ht="14.25" x14ac:dyDescent="0.2">
      <c r="A1402" s="7"/>
      <c r="B1402" s="30"/>
    </row>
    <row r="1403" spans="1:2" ht="14.25" x14ac:dyDescent="0.2">
      <c r="A1403" s="7"/>
      <c r="B1403" s="30"/>
    </row>
    <row r="1404" spans="1:2" ht="14.25" x14ac:dyDescent="0.2">
      <c r="A1404" s="7"/>
      <c r="B1404" s="30"/>
    </row>
    <row r="1405" spans="1:2" ht="14.25" x14ac:dyDescent="0.2">
      <c r="A1405" s="7"/>
      <c r="B1405" s="30"/>
    </row>
    <row r="1406" spans="1:2" ht="14.25" x14ac:dyDescent="0.2">
      <c r="A1406" s="7"/>
      <c r="B1406" s="30"/>
    </row>
    <row r="1407" spans="1:2" ht="14.25" x14ac:dyDescent="0.2">
      <c r="A1407" s="7"/>
      <c r="B1407" s="30"/>
    </row>
    <row r="1408" spans="1:2" ht="14.25" x14ac:dyDescent="0.2">
      <c r="A1408" s="7"/>
      <c r="B1408" s="30"/>
    </row>
    <row r="1409" spans="1:2" ht="14.25" x14ac:dyDescent="0.2">
      <c r="A1409" s="7"/>
      <c r="B1409" s="30"/>
    </row>
    <row r="1410" spans="1:2" ht="14.25" x14ac:dyDescent="0.2">
      <c r="A1410" s="7"/>
      <c r="B1410" s="30"/>
    </row>
    <row r="1411" spans="1:2" ht="14.25" x14ac:dyDescent="0.2">
      <c r="A1411" s="7"/>
      <c r="B1411" s="30"/>
    </row>
    <row r="1412" spans="1:2" ht="14.25" x14ac:dyDescent="0.2">
      <c r="A1412" s="7"/>
      <c r="B1412" s="30"/>
    </row>
    <row r="1413" spans="1:2" ht="14.25" x14ac:dyDescent="0.2">
      <c r="A1413" s="7"/>
      <c r="B1413" s="30"/>
    </row>
    <row r="1414" spans="1:2" ht="14.25" x14ac:dyDescent="0.2">
      <c r="A1414" s="7"/>
      <c r="B1414" s="30"/>
    </row>
    <row r="1415" spans="1:2" ht="14.25" x14ac:dyDescent="0.2">
      <c r="A1415" s="7"/>
      <c r="B1415" s="30"/>
    </row>
    <row r="1416" spans="1:2" ht="14.25" x14ac:dyDescent="0.2">
      <c r="A1416" s="7"/>
      <c r="B1416" s="30"/>
    </row>
    <row r="1417" spans="1:2" ht="14.25" x14ac:dyDescent="0.2">
      <c r="A1417" s="7"/>
      <c r="B1417" s="30"/>
    </row>
    <row r="1418" spans="1:2" ht="14.25" x14ac:dyDescent="0.2">
      <c r="A1418" s="7"/>
      <c r="B1418" s="30"/>
    </row>
    <row r="1419" spans="1:2" ht="14.25" x14ac:dyDescent="0.2">
      <c r="A1419" s="7"/>
      <c r="B1419" s="30"/>
    </row>
    <row r="1420" spans="1:2" ht="14.25" x14ac:dyDescent="0.2">
      <c r="A1420" s="7"/>
      <c r="B1420" s="30"/>
    </row>
    <row r="1421" spans="1:2" ht="14.25" x14ac:dyDescent="0.2">
      <c r="A1421" s="7"/>
      <c r="B1421" s="30"/>
    </row>
    <row r="1422" spans="1:2" ht="14.25" x14ac:dyDescent="0.2">
      <c r="A1422" s="7"/>
      <c r="B1422" s="30"/>
    </row>
    <row r="1423" spans="1:2" ht="14.25" x14ac:dyDescent="0.2">
      <c r="A1423" s="7"/>
      <c r="B1423" s="30"/>
    </row>
    <row r="1424" spans="1:2" ht="14.25" x14ac:dyDescent="0.2">
      <c r="A1424" s="7"/>
      <c r="B1424" s="30"/>
    </row>
    <row r="1425" spans="1:2" ht="14.25" x14ac:dyDescent="0.2">
      <c r="A1425" s="7"/>
      <c r="B1425" s="30"/>
    </row>
    <row r="1426" spans="1:2" ht="14.25" x14ac:dyDescent="0.2">
      <c r="A1426" s="7"/>
      <c r="B1426" s="30"/>
    </row>
    <row r="1427" spans="1:2" ht="14.25" x14ac:dyDescent="0.2">
      <c r="A1427" s="7"/>
      <c r="B1427" s="30"/>
    </row>
    <row r="1428" spans="1:2" ht="14.25" x14ac:dyDescent="0.2">
      <c r="A1428" s="7"/>
      <c r="B1428" s="30"/>
    </row>
    <row r="1429" spans="1:2" ht="14.25" x14ac:dyDescent="0.2">
      <c r="A1429" s="7"/>
      <c r="B1429" s="30"/>
    </row>
    <row r="1430" spans="1:2" ht="14.25" x14ac:dyDescent="0.2">
      <c r="A1430" s="7"/>
      <c r="B1430" s="30"/>
    </row>
    <row r="1431" spans="1:2" ht="14.25" x14ac:dyDescent="0.2">
      <c r="A1431" s="7"/>
      <c r="B1431" s="30"/>
    </row>
    <row r="1432" spans="1:2" ht="14.25" x14ac:dyDescent="0.2">
      <c r="A1432" s="7"/>
      <c r="B1432" s="30"/>
    </row>
    <row r="1433" spans="1:2" ht="14.25" x14ac:dyDescent="0.2">
      <c r="A1433" s="7"/>
      <c r="B1433" s="30"/>
    </row>
    <row r="1434" spans="1:2" ht="14.25" x14ac:dyDescent="0.2">
      <c r="A1434" s="7"/>
      <c r="B1434" s="30"/>
    </row>
    <row r="1435" spans="1:2" ht="14.25" x14ac:dyDescent="0.2">
      <c r="A1435" s="7"/>
      <c r="B1435" s="30"/>
    </row>
    <row r="1436" spans="1:2" ht="14.25" x14ac:dyDescent="0.2">
      <c r="A1436" s="7"/>
      <c r="B1436" s="30"/>
    </row>
    <row r="1437" spans="1:2" ht="14.25" x14ac:dyDescent="0.2">
      <c r="A1437" s="7"/>
      <c r="B1437" s="30"/>
    </row>
    <row r="1438" spans="1:2" ht="14.25" x14ac:dyDescent="0.2">
      <c r="A1438" s="7"/>
      <c r="B1438" s="30"/>
    </row>
    <row r="1439" spans="1:2" ht="14.25" x14ac:dyDescent="0.2">
      <c r="A1439" s="7"/>
      <c r="B1439" s="30"/>
    </row>
    <row r="1440" spans="1:2" ht="14.25" x14ac:dyDescent="0.2">
      <c r="A1440" s="7"/>
      <c r="B1440" s="30"/>
    </row>
    <row r="1441" spans="1:2" ht="14.25" x14ac:dyDescent="0.2">
      <c r="A1441" s="7"/>
      <c r="B1441" s="30"/>
    </row>
    <row r="1442" spans="1:2" ht="14.25" x14ac:dyDescent="0.2">
      <c r="A1442" s="7"/>
      <c r="B1442" s="30"/>
    </row>
    <row r="1443" spans="1:2" ht="14.25" x14ac:dyDescent="0.2">
      <c r="A1443" s="7"/>
      <c r="B1443" s="30"/>
    </row>
    <row r="1444" spans="1:2" ht="14.25" x14ac:dyDescent="0.2">
      <c r="A1444" s="7"/>
      <c r="B1444" s="30"/>
    </row>
    <row r="1445" spans="1:2" ht="14.25" x14ac:dyDescent="0.2">
      <c r="A1445" s="7"/>
      <c r="B1445" s="30"/>
    </row>
    <row r="1446" spans="1:2" ht="14.25" x14ac:dyDescent="0.2">
      <c r="A1446" s="7"/>
      <c r="B1446" s="30"/>
    </row>
    <row r="1447" spans="1:2" ht="14.25" x14ac:dyDescent="0.2">
      <c r="A1447" s="7"/>
      <c r="B1447" s="30"/>
    </row>
    <row r="1448" spans="1:2" ht="14.25" x14ac:dyDescent="0.2">
      <c r="A1448" s="7"/>
      <c r="B1448" s="30"/>
    </row>
    <row r="1449" spans="1:2" ht="14.25" x14ac:dyDescent="0.2">
      <c r="A1449" s="7"/>
      <c r="B1449" s="30"/>
    </row>
    <row r="1450" spans="1:2" ht="14.25" x14ac:dyDescent="0.2">
      <c r="A1450" s="7"/>
      <c r="B1450" s="30"/>
    </row>
    <row r="1451" spans="1:2" ht="14.25" x14ac:dyDescent="0.2">
      <c r="A1451" s="7"/>
      <c r="B1451" s="30"/>
    </row>
    <row r="1452" spans="1:2" ht="14.25" x14ac:dyDescent="0.2">
      <c r="A1452" s="7"/>
      <c r="B1452" s="30"/>
    </row>
    <row r="1453" spans="1:2" ht="14.25" x14ac:dyDescent="0.2">
      <c r="A1453" s="7"/>
      <c r="B1453" s="30"/>
    </row>
    <row r="1454" spans="1:2" ht="14.25" x14ac:dyDescent="0.2">
      <c r="A1454" s="7"/>
      <c r="B1454" s="30"/>
    </row>
    <row r="1455" spans="1:2" ht="14.25" x14ac:dyDescent="0.2">
      <c r="A1455" s="7"/>
      <c r="B1455" s="30"/>
    </row>
    <row r="1456" spans="1:2" ht="14.25" x14ac:dyDescent="0.2">
      <c r="A1456" s="7"/>
      <c r="B1456" s="30"/>
    </row>
    <row r="1457" spans="1:2" ht="14.25" x14ac:dyDescent="0.2">
      <c r="A1457" s="7"/>
      <c r="B1457" s="30"/>
    </row>
    <row r="1458" spans="1:2" ht="14.25" x14ac:dyDescent="0.2">
      <c r="A1458" s="7"/>
      <c r="B1458" s="30"/>
    </row>
    <row r="1459" spans="1:2" ht="14.25" x14ac:dyDescent="0.2">
      <c r="A1459" s="7"/>
      <c r="B1459" s="30"/>
    </row>
    <row r="1460" spans="1:2" ht="14.25" x14ac:dyDescent="0.2">
      <c r="A1460" s="7"/>
      <c r="B1460" s="30"/>
    </row>
    <row r="1461" spans="1:2" ht="14.25" x14ac:dyDescent="0.2">
      <c r="A1461" s="7"/>
      <c r="B1461" s="30"/>
    </row>
    <row r="1462" spans="1:2" ht="14.25" x14ac:dyDescent="0.2">
      <c r="A1462" s="7"/>
      <c r="B1462" s="30"/>
    </row>
    <row r="1463" spans="1:2" ht="14.25" x14ac:dyDescent="0.2">
      <c r="A1463" s="7"/>
      <c r="B1463" s="30"/>
    </row>
    <row r="1464" spans="1:2" ht="14.25" x14ac:dyDescent="0.2">
      <c r="A1464" s="7"/>
      <c r="B1464" s="30"/>
    </row>
    <row r="1465" spans="1:2" ht="14.25" x14ac:dyDescent="0.2">
      <c r="A1465" s="7"/>
      <c r="B1465" s="30"/>
    </row>
    <row r="1466" spans="1:2" ht="14.25" x14ac:dyDescent="0.2">
      <c r="A1466" s="7"/>
      <c r="B1466" s="30"/>
    </row>
    <row r="1467" spans="1:2" ht="14.25" x14ac:dyDescent="0.2">
      <c r="A1467" s="7"/>
      <c r="B1467" s="30"/>
    </row>
    <row r="1468" spans="1:2" ht="14.25" x14ac:dyDescent="0.2">
      <c r="A1468" s="7"/>
      <c r="B1468" s="30"/>
    </row>
    <row r="1469" spans="1:2" ht="14.25" x14ac:dyDescent="0.2">
      <c r="A1469" s="7"/>
      <c r="B1469" s="30"/>
    </row>
    <row r="1470" spans="1:2" ht="14.25" x14ac:dyDescent="0.2">
      <c r="A1470" s="7"/>
      <c r="B1470" s="30"/>
    </row>
    <row r="1471" spans="1:2" ht="14.25" x14ac:dyDescent="0.2">
      <c r="A1471" s="7"/>
      <c r="B1471" s="30"/>
    </row>
    <row r="1472" spans="1:2" ht="14.25" x14ac:dyDescent="0.2">
      <c r="A1472" s="7"/>
      <c r="B1472" s="30"/>
    </row>
    <row r="1473" spans="1:2" ht="14.25" x14ac:dyDescent="0.2">
      <c r="A1473" s="7"/>
      <c r="B1473" s="30"/>
    </row>
    <row r="1474" spans="1:2" ht="14.25" x14ac:dyDescent="0.2">
      <c r="A1474" s="7"/>
      <c r="B1474" s="30"/>
    </row>
    <row r="1475" spans="1:2" ht="14.25" x14ac:dyDescent="0.2">
      <c r="A1475" s="7"/>
      <c r="B1475" s="30"/>
    </row>
    <row r="1476" spans="1:2" ht="14.25" x14ac:dyDescent="0.2">
      <c r="A1476" s="7"/>
      <c r="B1476" s="30"/>
    </row>
    <row r="1477" spans="1:2" ht="14.25" x14ac:dyDescent="0.2">
      <c r="A1477" s="7"/>
      <c r="B1477" s="30"/>
    </row>
    <row r="1478" spans="1:2" ht="14.25" x14ac:dyDescent="0.2">
      <c r="A1478" s="7"/>
      <c r="B1478" s="30"/>
    </row>
    <row r="1479" spans="1:2" ht="14.25" x14ac:dyDescent="0.2">
      <c r="A1479" s="7"/>
      <c r="B1479" s="30"/>
    </row>
    <row r="1480" spans="1:2" ht="14.25" x14ac:dyDescent="0.2">
      <c r="A1480" s="7"/>
      <c r="B1480" s="30"/>
    </row>
    <row r="1481" spans="1:2" ht="14.25" x14ac:dyDescent="0.2">
      <c r="A1481" s="7"/>
      <c r="B1481" s="30"/>
    </row>
    <row r="1482" spans="1:2" ht="14.25" x14ac:dyDescent="0.2">
      <c r="A1482" s="7"/>
      <c r="B1482" s="30"/>
    </row>
    <row r="1483" spans="1:2" ht="14.25" x14ac:dyDescent="0.2">
      <c r="A1483" s="7"/>
      <c r="B1483" s="30"/>
    </row>
    <row r="1484" spans="1:2" ht="14.25" x14ac:dyDescent="0.2">
      <c r="A1484" s="7"/>
      <c r="B1484" s="30"/>
    </row>
    <row r="1485" spans="1:2" ht="14.25" x14ac:dyDescent="0.2">
      <c r="A1485" s="7"/>
      <c r="B1485" s="30"/>
    </row>
    <row r="1486" spans="1:2" ht="14.25" x14ac:dyDescent="0.2">
      <c r="A1486" s="7"/>
      <c r="B1486" s="30"/>
    </row>
    <row r="1487" spans="1:2" ht="14.25" x14ac:dyDescent="0.2">
      <c r="A1487" s="7"/>
      <c r="B1487" s="30"/>
    </row>
    <row r="1488" spans="1:2" ht="14.25" x14ac:dyDescent="0.2">
      <c r="A1488" s="7"/>
      <c r="B1488" s="30"/>
    </row>
    <row r="1489" spans="1:2" ht="14.25" x14ac:dyDescent="0.2">
      <c r="A1489" s="7"/>
      <c r="B1489" s="30"/>
    </row>
    <row r="1490" spans="1:2" ht="14.25" x14ac:dyDescent="0.2">
      <c r="A1490" s="7"/>
      <c r="B1490" s="30"/>
    </row>
    <row r="1491" spans="1:2" ht="14.25" x14ac:dyDescent="0.2">
      <c r="A1491" s="7"/>
      <c r="B1491" s="30"/>
    </row>
    <row r="1492" spans="1:2" ht="14.25" x14ac:dyDescent="0.2">
      <c r="A1492" s="7"/>
      <c r="B1492" s="30"/>
    </row>
    <row r="1493" spans="1:2" ht="14.25" x14ac:dyDescent="0.2">
      <c r="A1493" s="7"/>
      <c r="B1493" s="30"/>
    </row>
    <row r="1494" spans="1:2" ht="14.25" x14ac:dyDescent="0.2">
      <c r="A1494" s="7"/>
      <c r="B1494" s="30"/>
    </row>
    <row r="1495" spans="1:2" ht="14.25" x14ac:dyDescent="0.2">
      <c r="A1495" s="7"/>
      <c r="B1495" s="30"/>
    </row>
    <row r="1496" spans="1:2" ht="14.25" x14ac:dyDescent="0.2">
      <c r="A1496" s="7"/>
      <c r="B1496" s="30"/>
    </row>
    <row r="1497" spans="1:2" ht="14.25" x14ac:dyDescent="0.2">
      <c r="A1497" s="7"/>
      <c r="B1497" s="30"/>
    </row>
    <row r="1498" spans="1:2" ht="14.25" x14ac:dyDescent="0.2">
      <c r="A1498" s="7"/>
      <c r="B1498" s="30"/>
    </row>
    <row r="1499" spans="1:2" ht="14.25" x14ac:dyDescent="0.2">
      <c r="A1499" s="7"/>
      <c r="B1499" s="30"/>
    </row>
    <row r="1500" spans="1:2" ht="14.25" x14ac:dyDescent="0.2">
      <c r="A1500" s="7"/>
      <c r="B1500" s="30"/>
    </row>
    <row r="1501" spans="1:2" ht="14.25" x14ac:dyDescent="0.2">
      <c r="A1501" s="7"/>
      <c r="B1501" s="30"/>
    </row>
    <row r="1502" spans="1:2" ht="14.25" x14ac:dyDescent="0.2">
      <c r="A1502" s="7"/>
      <c r="B1502" s="30"/>
    </row>
    <row r="1503" spans="1:2" ht="14.25" x14ac:dyDescent="0.2">
      <c r="A1503" s="7"/>
      <c r="B1503" s="30"/>
    </row>
    <row r="1504" spans="1:2" ht="14.25" x14ac:dyDescent="0.2">
      <c r="A1504" s="7"/>
      <c r="B1504" s="30"/>
    </row>
    <row r="1505" spans="1:2" ht="14.25" x14ac:dyDescent="0.2">
      <c r="A1505" s="7"/>
      <c r="B1505" s="30"/>
    </row>
    <row r="1506" spans="1:2" ht="14.25" x14ac:dyDescent="0.2">
      <c r="A1506" s="7"/>
      <c r="B1506" s="30"/>
    </row>
    <row r="1507" spans="1:2" ht="14.25" x14ac:dyDescent="0.2">
      <c r="A1507" s="7"/>
      <c r="B1507" s="30"/>
    </row>
    <row r="1508" spans="1:2" ht="14.25" x14ac:dyDescent="0.2">
      <c r="A1508" s="7"/>
      <c r="B1508" s="30"/>
    </row>
    <row r="1509" spans="1:2" ht="14.25" x14ac:dyDescent="0.2">
      <c r="A1509" s="7"/>
      <c r="B1509" s="30"/>
    </row>
    <row r="1510" spans="1:2" ht="14.25" x14ac:dyDescent="0.2">
      <c r="A1510" s="7"/>
      <c r="B1510" s="30"/>
    </row>
    <row r="1511" spans="1:2" ht="14.25" x14ac:dyDescent="0.2">
      <c r="A1511" s="7"/>
      <c r="B1511" s="30"/>
    </row>
    <row r="1512" spans="1:2" ht="14.25" x14ac:dyDescent="0.2">
      <c r="A1512" s="7"/>
      <c r="B1512" s="30"/>
    </row>
    <row r="1513" spans="1:2" ht="14.25" x14ac:dyDescent="0.2">
      <c r="A1513" s="7"/>
      <c r="B1513" s="30"/>
    </row>
    <row r="1514" spans="1:2" ht="14.25" x14ac:dyDescent="0.2">
      <c r="A1514" s="7"/>
      <c r="B1514" s="30"/>
    </row>
    <row r="1515" spans="1:2" ht="14.25" x14ac:dyDescent="0.2">
      <c r="A1515" s="7"/>
      <c r="B1515" s="30"/>
    </row>
    <row r="1516" spans="1:2" ht="14.25" x14ac:dyDescent="0.2">
      <c r="A1516" s="7"/>
      <c r="B1516" s="30"/>
    </row>
    <row r="1517" spans="1:2" ht="14.25" x14ac:dyDescent="0.2">
      <c r="A1517" s="7"/>
      <c r="B1517" s="30"/>
    </row>
    <row r="1518" spans="1:2" ht="14.25" x14ac:dyDescent="0.2">
      <c r="A1518" s="7"/>
      <c r="B1518" s="30"/>
    </row>
    <row r="1519" spans="1:2" ht="14.25" x14ac:dyDescent="0.2">
      <c r="A1519" s="7"/>
      <c r="B1519" s="30"/>
    </row>
    <row r="1520" spans="1:2" ht="14.25" x14ac:dyDescent="0.2">
      <c r="A1520" s="7"/>
      <c r="B1520" s="30"/>
    </row>
    <row r="1521" spans="1:2" ht="14.25" x14ac:dyDescent="0.2">
      <c r="A1521" s="7"/>
      <c r="B1521" s="30"/>
    </row>
    <row r="1522" spans="1:2" ht="14.25" x14ac:dyDescent="0.2">
      <c r="A1522" s="7"/>
      <c r="B1522" s="30"/>
    </row>
    <row r="1523" spans="1:2" ht="14.25" x14ac:dyDescent="0.2">
      <c r="A1523" s="7"/>
      <c r="B1523" s="30"/>
    </row>
    <row r="1524" spans="1:2" ht="14.25" x14ac:dyDescent="0.2">
      <c r="A1524" s="7"/>
      <c r="B1524" s="30"/>
    </row>
    <row r="1525" spans="1:2" ht="14.25" x14ac:dyDescent="0.2">
      <c r="A1525" s="7"/>
      <c r="B1525" s="30"/>
    </row>
    <row r="1526" spans="1:2" ht="14.25" x14ac:dyDescent="0.2">
      <c r="A1526" s="7"/>
      <c r="B1526" s="30"/>
    </row>
    <row r="1527" spans="1:2" ht="14.25" x14ac:dyDescent="0.2">
      <c r="A1527" s="7"/>
      <c r="B1527" s="30"/>
    </row>
    <row r="1528" spans="1:2" ht="14.25" x14ac:dyDescent="0.2">
      <c r="A1528" s="7"/>
      <c r="B1528" s="30"/>
    </row>
    <row r="1529" spans="1:2" ht="14.25" x14ac:dyDescent="0.2">
      <c r="A1529" s="7"/>
      <c r="B1529" s="30"/>
    </row>
    <row r="1530" spans="1:2" ht="14.25" x14ac:dyDescent="0.2">
      <c r="A1530" s="7"/>
      <c r="B1530" s="30"/>
    </row>
    <row r="1531" spans="1:2" ht="14.25" x14ac:dyDescent="0.2">
      <c r="A1531" s="7"/>
      <c r="B1531" s="30"/>
    </row>
    <row r="1532" spans="1:2" ht="14.25" x14ac:dyDescent="0.2">
      <c r="A1532" s="7"/>
      <c r="B1532" s="30"/>
    </row>
    <row r="1533" spans="1:2" ht="14.25" x14ac:dyDescent="0.2">
      <c r="A1533" s="7"/>
      <c r="B1533" s="30"/>
    </row>
    <row r="1534" spans="1:2" ht="14.25" x14ac:dyDescent="0.2">
      <c r="A1534" s="7"/>
      <c r="B1534" s="30"/>
    </row>
    <row r="1535" spans="1:2" ht="14.25" x14ac:dyDescent="0.2">
      <c r="A1535" s="7"/>
      <c r="B1535" s="30"/>
    </row>
    <row r="1536" spans="1:2" ht="14.25" x14ac:dyDescent="0.2">
      <c r="A1536" s="7"/>
      <c r="B1536" s="30"/>
    </row>
    <row r="1537" spans="1:2" ht="14.25" x14ac:dyDescent="0.2">
      <c r="A1537" s="7"/>
      <c r="B1537" s="30"/>
    </row>
    <row r="1538" spans="1:2" ht="14.25" x14ac:dyDescent="0.2">
      <c r="A1538" s="7"/>
      <c r="B1538" s="30"/>
    </row>
    <row r="1539" spans="1:2" ht="14.25" x14ac:dyDescent="0.2">
      <c r="A1539" s="7"/>
      <c r="B1539" s="30"/>
    </row>
    <row r="1540" spans="1:2" ht="14.25" x14ac:dyDescent="0.2">
      <c r="A1540" s="7"/>
      <c r="B1540" s="30"/>
    </row>
    <row r="1541" spans="1:2" ht="14.25" x14ac:dyDescent="0.2">
      <c r="A1541" s="7"/>
      <c r="B1541" s="30"/>
    </row>
    <row r="1542" spans="1:2" ht="14.25" x14ac:dyDescent="0.2">
      <c r="A1542" s="7"/>
      <c r="B1542" s="30"/>
    </row>
    <row r="1543" spans="1:2" ht="14.25" x14ac:dyDescent="0.2">
      <c r="A1543" s="7"/>
      <c r="B1543" s="30"/>
    </row>
    <row r="1544" spans="1:2" ht="14.25" x14ac:dyDescent="0.2">
      <c r="A1544" s="7"/>
      <c r="B1544" s="30"/>
    </row>
    <row r="1545" spans="1:2" ht="14.25" x14ac:dyDescent="0.2">
      <c r="A1545" s="7"/>
      <c r="B1545" s="30"/>
    </row>
    <row r="1546" spans="1:2" ht="14.25" x14ac:dyDescent="0.2">
      <c r="A1546" s="7"/>
      <c r="B1546" s="30"/>
    </row>
    <row r="1547" spans="1:2" ht="14.25" x14ac:dyDescent="0.2">
      <c r="A1547" s="7"/>
      <c r="B1547" s="30"/>
    </row>
    <row r="1548" spans="1:2" ht="14.25" x14ac:dyDescent="0.2">
      <c r="A1548" s="7"/>
      <c r="B1548" s="30"/>
    </row>
    <row r="1549" spans="1:2" ht="14.25" x14ac:dyDescent="0.2">
      <c r="A1549" s="7"/>
      <c r="B1549" s="30"/>
    </row>
    <row r="1550" spans="1:2" ht="14.25" x14ac:dyDescent="0.2">
      <c r="A1550" s="7"/>
      <c r="B1550" s="30"/>
    </row>
    <row r="1551" spans="1:2" ht="14.25" x14ac:dyDescent="0.2">
      <c r="A1551" s="7"/>
      <c r="B1551" s="30"/>
    </row>
    <row r="1552" spans="1:2" ht="14.25" x14ac:dyDescent="0.2">
      <c r="A1552" s="7"/>
      <c r="B1552" s="30"/>
    </row>
    <row r="1553" spans="1:2" ht="14.25" x14ac:dyDescent="0.2">
      <c r="A1553" s="7"/>
      <c r="B1553" s="30"/>
    </row>
    <row r="1554" spans="1:2" ht="14.25" x14ac:dyDescent="0.2">
      <c r="A1554" s="7"/>
      <c r="B1554" s="30"/>
    </row>
    <row r="1555" spans="1:2" ht="14.25" x14ac:dyDescent="0.2">
      <c r="A1555" s="7"/>
      <c r="B1555" s="30"/>
    </row>
    <row r="1556" spans="1:2" ht="14.25" x14ac:dyDescent="0.2">
      <c r="A1556" s="7"/>
      <c r="B1556" s="30"/>
    </row>
    <row r="1557" spans="1:2" ht="14.25" x14ac:dyDescent="0.2">
      <c r="A1557" s="7"/>
      <c r="B1557" s="30"/>
    </row>
    <row r="1558" spans="1:2" ht="14.25" x14ac:dyDescent="0.2">
      <c r="A1558" s="7"/>
      <c r="B1558" s="30"/>
    </row>
    <row r="1559" spans="1:2" ht="14.25" x14ac:dyDescent="0.2">
      <c r="A1559" s="7"/>
      <c r="B1559" s="30"/>
    </row>
    <row r="1560" spans="1:2" ht="14.25" x14ac:dyDescent="0.2">
      <c r="A1560" s="7"/>
      <c r="B1560" s="30"/>
    </row>
    <row r="1561" spans="1:2" ht="14.25" x14ac:dyDescent="0.2">
      <c r="A1561" s="7"/>
      <c r="B1561" s="30"/>
    </row>
    <row r="1562" spans="1:2" ht="14.25" x14ac:dyDescent="0.2">
      <c r="A1562" s="7"/>
      <c r="B1562" s="30"/>
    </row>
    <row r="1563" spans="1:2" ht="14.25" x14ac:dyDescent="0.2">
      <c r="A1563" s="7"/>
      <c r="B1563" s="30"/>
    </row>
    <row r="1564" spans="1:2" ht="14.25" x14ac:dyDescent="0.2">
      <c r="A1564" s="7"/>
      <c r="B1564" s="30"/>
    </row>
    <row r="1565" spans="1:2" ht="14.25" x14ac:dyDescent="0.2">
      <c r="A1565" s="7"/>
      <c r="B1565" s="30"/>
    </row>
    <row r="1566" spans="1:2" ht="14.25" x14ac:dyDescent="0.2">
      <c r="A1566" s="7"/>
      <c r="B1566" s="30"/>
    </row>
    <row r="1567" spans="1:2" ht="14.25" x14ac:dyDescent="0.2">
      <c r="A1567" s="7"/>
      <c r="B1567" s="30"/>
    </row>
    <row r="1568" spans="1:2" ht="14.25" x14ac:dyDescent="0.2">
      <c r="A1568" s="7"/>
      <c r="B1568" s="30"/>
    </row>
    <row r="1569" spans="1:2" ht="14.25" x14ac:dyDescent="0.2">
      <c r="A1569" s="7"/>
      <c r="B1569" s="30"/>
    </row>
    <row r="1570" spans="1:2" ht="14.25" x14ac:dyDescent="0.2">
      <c r="A1570" s="7"/>
      <c r="B1570" s="30"/>
    </row>
    <row r="1571" spans="1:2" ht="14.25" x14ac:dyDescent="0.2">
      <c r="A1571" s="7"/>
      <c r="B1571" s="30"/>
    </row>
    <row r="1572" spans="1:2" ht="14.25" x14ac:dyDescent="0.2">
      <c r="A1572" s="7"/>
      <c r="B1572" s="30"/>
    </row>
    <row r="1573" spans="1:2" ht="14.25" x14ac:dyDescent="0.2">
      <c r="A1573" s="7"/>
      <c r="B1573" s="30"/>
    </row>
    <row r="1574" spans="1:2" ht="14.25" x14ac:dyDescent="0.2">
      <c r="A1574" s="7"/>
      <c r="B1574" s="30"/>
    </row>
    <row r="1575" spans="1:2" ht="14.25" x14ac:dyDescent="0.2">
      <c r="A1575" s="7"/>
      <c r="B1575" s="30"/>
    </row>
    <row r="1576" spans="1:2" ht="14.25" x14ac:dyDescent="0.2">
      <c r="A1576" s="7"/>
      <c r="B1576" s="30"/>
    </row>
    <row r="1577" spans="1:2" ht="14.25" x14ac:dyDescent="0.2">
      <c r="A1577" s="7"/>
      <c r="B1577" s="30"/>
    </row>
    <row r="1578" spans="1:2" ht="14.25" x14ac:dyDescent="0.2">
      <c r="A1578" s="7"/>
      <c r="B1578" s="30"/>
    </row>
    <row r="1579" spans="1:2" ht="14.25" x14ac:dyDescent="0.2">
      <c r="A1579" s="7"/>
      <c r="B1579" s="30"/>
    </row>
    <row r="1580" spans="1:2" ht="14.25" x14ac:dyDescent="0.2">
      <c r="A1580" s="7"/>
      <c r="B1580" s="30"/>
    </row>
    <row r="1581" spans="1:2" ht="14.25" x14ac:dyDescent="0.2">
      <c r="A1581" s="7"/>
      <c r="B1581" s="30"/>
    </row>
    <row r="1582" spans="1:2" ht="14.25" x14ac:dyDescent="0.2">
      <c r="A1582" s="7"/>
      <c r="B1582" s="30"/>
    </row>
    <row r="1583" spans="1:2" ht="14.25" x14ac:dyDescent="0.2">
      <c r="A1583" s="7"/>
      <c r="B1583" s="30"/>
    </row>
    <row r="1584" spans="1:2" ht="14.25" x14ac:dyDescent="0.2">
      <c r="A1584" s="7"/>
      <c r="B1584" s="30"/>
    </row>
    <row r="1585" spans="1:2" ht="14.25" x14ac:dyDescent="0.2">
      <c r="A1585" s="7"/>
      <c r="B1585" s="30"/>
    </row>
    <row r="1586" spans="1:2" ht="14.25" x14ac:dyDescent="0.2">
      <c r="A1586" s="7"/>
      <c r="B1586" s="30"/>
    </row>
    <row r="1587" spans="1:2" ht="14.25" x14ac:dyDescent="0.2">
      <c r="A1587" s="7"/>
      <c r="B1587" s="30"/>
    </row>
    <row r="1588" spans="1:2" ht="14.25" x14ac:dyDescent="0.2">
      <c r="A1588" s="7"/>
      <c r="B1588" s="30"/>
    </row>
    <row r="1589" spans="1:2" ht="14.25" x14ac:dyDescent="0.2">
      <c r="A1589" s="7"/>
      <c r="B1589" s="30"/>
    </row>
    <row r="1590" spans="1:2" ht="14.25" x14ac:dyDescent="0.2">
      <c r="A1590" s="7"/>
      <c r="B1590" s="30"/>
    </row>
    <row r="1591" spans="1:2" ht="14.25" x14ac:dyDescent="0.2">
      <c r="A1591" s="7"/>
      <c r="B1591" s="30"/>
    </row>
    <row r="1592" spans="1:2" ht="14.25" x14ac:dyDescent="0.2">
      <c r="A1592" s="7"/>
      <c r="B1592" s="30"/>
    </row>
    <row r="1593" spans="1:2" ht="14.25" x14ac:dyDescent="0.2">
      <c r="A1593" s="7"/>
      <c r="B1593" s="30"/>
    </row>
    <row r="1594" spans="1:2" ht="14.25" x14ac:dyDescent="0.2">
      <c r="A1594" s="7"/>
      <c r="B1594" s="30"/>
    </row>
    <row r="1595" spans="1:2" ht="14.25" x14ac:dyDescent="0.2">
      <c r="A1595" s="7"/>
      <c r="B1595" s="30"/>
    </row>
    <row r="1596" spans="1:2" ht="14.25" x14ac:dyDescent="0.2">
      <c r="A1596" s="7"/>
      <c r="B1596" s="30"/>
    </row>
    <row r="1597" spans="1:2" ht="14.25" x14ac:dyDescent="0.2">
      <c r="A1597" s="7"/>
      <c r="B1597" s="30"/>
    </row>
    <row r="1598" spans="1:2" ht="14.25" x14ac:dyDescent="0.2">
      <c r="A1598" s="7"/>
      <c r="B1598" s="30"/>
    </row>
    <row r="1599" spans="1:2" ht="14.25" x14ac:dyDescent="0.2">
      <c r="A1599" s="7"/>
      <c r="B1599" s="30"/>
    </row>
    <row r="1600" spans="1:2" ht="14.25" x14ac:dyDescent="0.2">
      <c r="A1600" s="7"/>
      <c r="B1600" s="30"/>
    </row>
    <row r="1601" spans="1:2" ht="14.25" x14ac:dyDescent="0.2">
      <c r="A1601" s="7"/>
      <c r="B1601" s="30"/>
    </row>
    <row r="1602" spans="1:2" ht="14.25" x14ac:dyDescent="0.2">
      <c r="A1602" s="7"/>
      <c r="B1602" s="30"/>
    </row>
    <row r="1603" spans="1:2" ht="14.25" x14ac:dyDescent="0.2">
      <c r="A1603" s="7"/>
      <c r="B1603" s="30"/>
    </row>
    <row r="1604" spans="1:2" ht="14.25" x14ac:dyDescent="0.2">
      <c r="A1604" s="7"/>
      <c r="B1604" s="30"/>
    </row>
    <row r="1605" spans="1:2" ht="14.25" x14ac:dyDescent="0.2">
      <c r="A1605" s="7"/>
      <c r="B1605" s="30"/>
    </row>
    <row r="1606" spans="1:2" ht="14.25" x14ac:dyDescent="0.2">
      <c r="A1606" s="7"/>
      <c r="B1606" s="30"/>
    </row>
    <row r="1607" spans="1:2" ht="14.25" x14ac:dyDescent="0.2">
      <c r="A1607" s="7"/>
      <c r="B1607" s="30"/>
    </row>
    <row r="1608" spans="1:2" ht="14.25" x14ac:dyDescent="0.2">
      <c r="A1608" s="7"/>
      <c r="B1608" s="30"/>
    </row>
    <row r="1609" spans="1:2" ht="14.25" x14ac:dyDescent="0.2">
      <c r="A1609" s="7"/>
      <c r="B1609" s="30"/>
    </row>
    <row r="1610" spans="1:2" ht="14.25" x14ac:dyDescent="0.2">
      <c r="A1610" s="7"/>
      <c r="B1610" s="30"/>
    </row>
    <row r="1611" spans="1:2" ht="14.25" x14ac:dyDescent="0.2">
      <c r="A1611" s="7"/>
      <c r="B1611" s="30"/>
    </row>
    <row r="1612" spans="1:2" ht="14.25" x14ac:dyDescent="0.2">
      <c r="A1612" s="7"/>
      <c r="B1612" s="30"/>
    </row>
    <row r="1613" spans="1:2" ht="14.25" x14ac:dyDescent="0.2">
      <c r="A1613" s="7"/>
      <c r="B1613" s="30"/>
    </row>
    <row r="1614" spans="1:2" ht="14.25" x14ac:dyDescent="0.2">
      <c r="A1614" s="7"/>
      <c r="B1614" s="30"/>
    </row>
    <row r="1615" spans="1:2" ht="14.25" x14ac:dyDescent="0.2">
      <c r="A1615" s="7"/>
      <c r="B1615" s="30"/>
    </row>
    <row r="1616" spans="1:2" ht="14.25" x14ac:dyDescent="0.2">
      <c r="A1616" s="7"/>
      <c r="B1616" s="30"/>
    </row>
    <row r="1617" spans="1:2" ht="14.25" x14ac:dyDescent="0.2">
      <c r="A1617" s="7"/>
      <c r="B1617" s="30"/>
    </row>
    <row r="1618" spans="1:2" ht="14.25" x14ac:dyDescent="0.2">
      <c r="A1618" s="7"/>
      <c r="B1618" s="30"/>
    </row>
    <row r="1619" spans="1:2" ht="14.25" x14ac:dyDescent="0.2">
      <c r="A1619" s="7"/>
      <c r="B1619" s="30"/>
    </row>
    <row r="1620" spans="1:2" ht="14.25" x14ac:dyDescent="0.2">
      <c r="A1620" s="7"/>
      <c r="B1620" s="30"/>
    </row>
    <row r="1621" spans="1:2" ht="14.25" x14ac:dyDescent="0.2">
      <c r="A1621" s="7"/>
      <c r="B1621" s="30"/>
    </row>
    <row r="1622" spans="1:2" ht="14.25" x14ac:dyDescent="0.2">
      <c r="A1622" s="7"/>
      <c r="B1622" s="30"/>
    </row>
    <row r="1623" spans="1:2" ht="14.25" x14ac:dyDescent="0.2">
      <c r="A1623" s="7"/>
      <c r="B1623" s="30"/>
    </row>
    <row r="1624" spans="1:2" ht="14.25" x14ac:dyDescent="0.2">
      <c r="A1624" s="7"/>
      <c r="B1624" s="30"/>
    </row>
    <row r="1625" spans="1:2" ht="14.25" x14ac:dyDescent="0.2">
      <c r="A1625" s="7"/>
      <c r="B1625" s="30"/>
    </row>
    <row r="1626" spans="1:2" ht="14.25" x14ac:dyDescent="0.2">
      <c r="A1626" s="7"/>
      <c r="B1626" s="30"/>
    </row>
    <row r="1627" spans="1:2" ht="14.25" x14ac:dyDescent="0.2">
      <c r="A1627" s="7"/>
      <c r="B1627" s="30"/>
    </row>
    <row r="1628" spans="1:2" ht="14.25" x14ac:dyDescent="0.2">
      <c r="A1628" s="7"/>
      <c r="B1628" s="30"/>
    </row>
    <row r="1629" spans="1:2" ht="14.25" x14ac:dyDescent="0.2">
      <c r="A1629" s="7"/>
      <c r="B1629" s="30"/>
    </row>
    <row r="1630" spans="1:2" ht="14.25" x14ac:dyDescent="0.2">
      <c r="A1630" s="7"/>
      <c r="B1630" s="30"/>
    </row>
    <row r="1631" spans="1:2" ht="14.25" x14ac:dyDescent="0.2">
      <c r="A1631" s="7"/>
      <c r="B1631" s="30"/>
    </row>
    <row r="1632" spans="1:2" ht="14.25" x14ac:dyDescent="0.2">
      <c r="A1632" s="7"/>
      <c r="B1632" s="30"/>
    </row>
    <row r="1633" spans="1:2" ht="14.25" x14ac:dyDescent="0.2">
      <c r="A1633" s="7"/>
      <c r="B1633" s="30"/>
    </row>
    <row r="1634" spans="1:2" ht="14.25" x14ac:dyDescent="0.2">
      <c r="A1634" s="7"/>
      <c r="B1634" s="30"/>
    </row>
    <row r="1635" spans="1:2" ht="14.25" x14ac:dyDescent="0.2">
      <c r="A1635" s="7"/>
      <c r="B1635" s="30"/>
    </row>
    <row r="1636" spans="1:2" ht="14.25" x14ac:dyDescent="0.2">
      <c r="A1636" s="7"/>
      <c r="B1636" s="30"/>
    </row>
    <row r="1637" spans="1:2" ht="14.25" x14ac:dyDescent="0.2">
      <c r="A1637" s="7"/>
      <c r="B1637" s="30"/>
    </row>
    <row r="1638" spans="1:2" ht="14.25" x14ac:dyDescent="0.2">
      <c r="A1638" s="7"/>
      <c r="B1638" s="30"/>
    </row>
    <row r="1639" spans="1:2" ht="14.25" x14ac:dyDescent="0.2">
      <c r="A1639" s="7"/>
      <c r="B1639" s="30"/>
    </row>
    <row r="1640" spans="1:2" ht="14.25" x14ac:dyDescent="0.2">
      <c r="A1640" s="7"/>
      <c r="B1640" s="30"/>
    </row>
    <row r="1641" spans="1:2" ht="14.25" x14ac:dyDescent="0.2">
      <c r="A1641" s="7"/>
      <c r="B1641" s="30"/>
    </row>
    <row r="1642" spans="1:2" ht="14.25" x14ac:dyDescent="0.2">
      <c r="A1642" s="7"/>
      <c r="B1642" s="30"/>
    </row>
    <row r="1643" spans="1:2" ht="14.25" x14ac:dyDescent="0.2">
      <c r="A1643" s="7"/>
      <c r="B1643" s="30"/>
    </row>
    <row r="1644" spans="1:2" ht="14.25" x14ac:dyDescent="0.2">
      <c r="A1644" s="7"/>
      <c r="B1644" s="30"/>
    </row>
    <row r="1645" spans="1:2" ht="14.25" x14ac:dyDescent="0.2">
      <c r="A1645" s="7"/>
      <c r="B1645" s="30"/>
    </row>
    <row r="1646" spans="1:2" ht="14.25" x14ac:dyDescent="0.2">
      <c r="A1646" s="7"/>
      <c r="B1646" s="30"/>
    </row>
    <row r="1647" spans="1:2" ht="14.25" x14ac:dyDescent="0.2">
      <c r="A1647" s="7"/>
      <c r="B1647" s="30"/>
    </row>
    <row r="1648" spans="1:2" ht="14.25" x14ac:dyDescent="0.2">
      <c r="A1648" s="7"/>
      <c r="B1648" s="30"/>
    </row>
    <row r="1649" spans="1:2" ht="14.25" x14ac:dyDescent="0.2">
      <c r="A1649" s="7"/>
      <c r="B1649" s="30"/>
    </row>
    <row r="1650" spans="1:2" ht="14.25" x14ac:dyDescent="0.2">
      <c r="A1650" s="7"/>
      <c r="B1650" s="30"/>
    </row>
    <row r="1651" spans="1:2" ht="14.25" x14ac:dyDescent="0.2">
      <c r="A1651" s="7"/>
      <c r="B1651" s="30"/>
    </row>
    <row r="1652" spans="1:2" ht="14.25" x14ac:dyDescent="0.2">
      <c r="A1652" s="7"/>
      <c r="B1652" s="30"/>
    </row>
    <row r="1653" spans="1:2" ht="14.25" x14ac:dyDescent="0.2">
      <c r="A1653" s="7"/>
      <c r="B1653" s="30"/>
    </row>
    <row r="1654" spans="1:2" ht="14.25" x14ac:dyDescent="0.2">
      <c r="A1654" s="7"/>
      <c r="B1654" s="30"/>
    </row>
    <row r="1655" spans="1:2" ht="14.25" x14ac:dyDescent="0.2">
      <c r="A1655" s="7"/>
      <c r="B1655" s="30"/>
    </row>
    <row r="1656" spans="1:2" ht="14.25" x14ac:dyDescent="0.2">
      <c r="A1656" s="7"/>
      <c r="B1656" s="30"/>
    </row>
    <row r="1657" spans="1:2" ht="14.25" x14ac:dyDescent="0.2">
      <c r="A1657" s="7"/>
      <c r="B1657" s="30"/>
    </row>
    <row r="1658" spans="1:2" ht="14.25" x14ac:dyDescent="0.2">
      <c r="A1658" s="7"/>
      <c r="B1658" s="30"/>
    </row>
    <row r="1659" spans="1:2" ht="14.25" x14ac:dyDescent="0.2">
      <c r="A1659" s="7"/>
      <c r="B1659" s="30"/>
    </row>
    <row r="1660" spans="1:2" ht="14.25" x14ac:dyDescent="0.2">
      <c r="A1660" s="7"/>
      <c r="B1660" s="30"/>
    </row>
    <row r="1661" spans="1:2" ht="14.25" x14ac:dyDescent="0.2">
      <c r="A1661" s="7"/>
      <c r="B1661" s="30"/>
    </row>
    <row r="1662" spans="1:2" ht="14.25" x14ac:dyDescent="0.2">
      <c r="A1662" s="7"/>
      <c r="B1662" s="30"/>
    </row>
    <row r="1663" spans="1:2" ht="14.25" x14ac:dyDescent="0.2">
      <c r="A1663" s="7"/>
      <c r="B1663" s="30"/>
    </row>
    <row r="1664" spans="1:2" ht="14.25" x14ac:dyDescent="0.2">
      <c r="A1664" s="7"/>
      <c r="B1664" s="30"/>
    </row>
    <row r="1665" spans="1:2" ht="14.25" x14ac:dyDescent="0.2">
      <c r="A1665" s="7"/>
      <c r="B1665" s="30"/>
    </row>
    <row r="1666" spans="1:2" ht="14.25" x14ac:dyDescent="0.2">
      <c r="A1666" s="7"/>
      <c r="B1666" s="30"/>
    </row>
    <row r="1667" spans="1:2" ht="14.25" x14ac:dyDescent="0.2">
      <c r="A1667" s="7"/>
      <c r="B1667" s="30"/>
    </row>
    <row r="1668" spans="1:2" ht="14.25" x14ac:dyDescent="0.2">
      <c r="A1668" s="7"/>
      <c r="B1668" s="30"/>
    </row>
    <row r="1669" spans="1:2" ht="14.25" x14ac:dyDescent="0.2">
      <c r="A1669" s="7"/>
      <c r="B1669" s="30"/>
    </row>
    <row r="1670" spans="1:2" ht="14.25" x14ac:dyDescent="0.2">
      <c r="A1670" s="7"/>
      <c r="B1670" s="30"/>
    </row>
    <row r="1671" spans="1:2" ht="14.25" x14ac:dyDescent="0.2">
      <c r="A1671" s="7"/>
      <c r="B1671" s="30"/>
    </row>
    <row r="1672" spans="1:2" ht="14.25" x14ac:dyDescent="0.2">
      <c r="A1672" s="7"/>
      <c r="B1672" s="30"/>
    </row>
    <row r="1673" spans="1:2" ht="14.25" x14ac:dyDescent="0.2">
      <c r="A1673" s="7"/>
      <c r="B1673" s="30"/>
    </row>
    <row r="1674" spans="1:2" ht="14.25" x14ac:dyDescent="0.2">
      <c r="A1674" s="7"/>
      <c r="B1674" s="30"/>
    </row>
    <row r="1675" spans="1:2" ht="14.25" x14ac:dyDescent="0.2">
      <c r="A1675" s="7"/>
      <c r="B1675" s="30"/>
    </row>
    <row r="1676" spans="1:2" ht="14.25" x14ac:dyDescent="0.2">
      <c r="A1676" s="7"/>
      <c r="B1676" s="30"/>
    </row>
    <row r="1677" spans="1:2" ht="14.25" x14ac:dyDescent="0.2">
      <c r="A1677" s="7"/>
      <c r="B1677" s="30"/>
    </row>
    <row r="1678" spans="1:2" ht="14.25" x14ac:dyDescent="0.2">
      <c r="A1678" s="7"/>
      <c r="B1678" s="30"/>
    </row>
    <row r="1679" spans="1:2" ht="14.25" x14ac:dyDescent="0.2">
      <c r="A1679" s="7"/>
      <c r="B1679" s="30"/>
    </row>
    <row r="1680" spans="1:2" ht="14.25" x14ac:dyDescent="0.2">
      <c r="A1680" s="7"/>
      <c r="B1680" s="30"/>
    </row>
    <row r="1681" spans="1:2" ht="14.25" x14ac:dyDescent="0.2">
      <c r="A1681" s="7"/>
      <c r="B1681" s="30"/>
    </row>
    <row r="1682" spans="1:2" ht="14.25" x14ac:dyDescent="0.2">
      <c r="A1682" s="7"/>
      <c r="B1682" s="30"/>
    </row>
    <row r="1683" spans="1:2" ht="14.25" x14ac:dyDescent="0.2">
      <c r="A1683" s="7"/>
      <c r="B1683" s="30"/>
    </row>
    <row r="1684" spans="1:2" ht="14.25" x14ac:dyDescent="0.2">
      <c r="A1684" s="7"/>
      <c r="B1684" s="30"/>
    </row>
    <row r="1685" spans="1:2" ht="14.25" x14ac:dyDescent="0.2">
      <c r="A1685" s="7"/>
      <c r="B1685" s="30"/>
    </row>
    <row r="1686" spans="1:2" ht="14.25" x14ac:dyDescent="0.2">
      <c r="A1686" s="7"/>
      <c r="B1686" s="30"/>
    </row>
    <row r="1687" spans="1:2" ht="14.25" x14ac:dyDescent="0.2">
      <c r="A1687" s="7"/>
      <c r="B1687" s="30"/>
    </row>
    <row r="1688" spans="1:2" ht="14.25" x14ac:dyDescent="0.2">
      <c r="A1688" s="7"/>
      <c r="B1688" s="30"/>
    </row>
    <row r="1689" spans="1:2" ht="14.25" x14ac:dyDescent="0.2">
      <c r="A1689" s="7"/>
      <c r="B1689" s="30"/>
    </row>
    <row r="1690" spans="1:2" ht="14.25" x14ac:dyDescent="0.2">
      <c r="A1690" s="7"/>
      <c r="B1690" s="30"/>
    </row>
    <row r="1691" spans="1:2" ht="14.25" x14ac:dyDescent="0.2">
      <c r="A1691" s="7"/>
      <c r="B1691" s="30"/>
    </row>
    <row r="1692" spans="1:2" ht="14.25" x14ac:dyDescent="0.2">
      <c r="A1692" s="7"/>
      <c r="B1692" s="30"/>
    </row>
    <row r="1693" spans="1:2" ht="14.25" x14ac:dyDescent="0.2">
      <c r="A1693" s="7"/>
      <c r="B1693" s="30"/>
    </row>
    <row r="1694" spans="1:2" ht="14.25" x14ac:dyDescent="0.2">
      <c r="A1694" s="7"/>
      <c r="B1694" s="30"/>
    </row>
    <row r="1695" spans="1:2" ht="14.25" x14ac:dyDescent="0.2">
      <c r="A1695" s="7"/>
      <c r="B1695" s="30"/>
    </row>
    <row r="1696" spans="1:2" ht="14.25" x14ac:dyDescent="0.2">
      <c r="A1696" s="7"/>
      <c r="B1696" s="30"/>
    </row>
    <row r="1697" spans="1:2" ht="14.25" x14ac:dyDescent="0.2">
      <c r="A1697" s="7"/>
      <c r="B1697" s="30"/>
    </row>
    <row r="1698" spans="1:2" ht="14.25" x14ac:dyDescent="0.2">
      <c r="A1698" s="7"/>
      <c r="B1698" s="30"/>
    </row>
    <row r="1699" spans="1:2" ht="14.25" x14ac:dyDescent="0.2">
      <c r="A1699" s="7"/>
      <c r="B1699" s="30"/>
    </row>
    <row r="1700" spans="1:2" ht="14.25" x14ac:dyDescent="0.2">
      <c r="A1700" s="7"/>
      <c r="B1700" s="30"/>
    </row>
    <row r="1701" spans="1:2" ht="14.25" x14ac:dyDescent="0.2">
      <c r="A1701" s="7"/>
      <c r="B1701" s="30"/>
    </row>
    <row r="1702" spans="1:2" ht="14.25" x14ac:dyDescent="0.2">
      <c r="A1702" s="7"/>
      <c r="B1702" s="30"/>
    </row>
    <row r="1703" spans="1:2" ht="14.25" x14ac:dyDescent="0.2">
      <c r="A1703" s="7"/>
      <c r="B1703" s="30"/>
    </row>
    <row r="1704" spans="1:2" ht="14.25" x14ac:dyDescent="0.2">
      <c r="A1704" s="7"/>
      <c r="B1704" s="30"/>
    </row>
    <row r="1705" spans="1:2" ht="14.25" x14ac:dyDescent="0.2">
      <c r="A1705" s="7"/>
      <c r="B1705" s="30"/>
    </row>
    <row r="1706" spans="1:2" ht="14.25" x14ac:dyDescent="0.2">
      <c r="A1706" s="7"/>
      <c r="B1706" s="30"/>
    </row>
    <row r="1707" spans="1:2" ht="14.25" x14ac:dyDescent="0.2">
      <c r="A1707" s="7"/>
      <c r="B1707" s="30"/>
    </row>
    <row r="1708" spans="1:2" ht="14.25" x14ac:dyDescent="0.2">
      <c r="A1708" s="7"/>
      <c r="B1708" s="30"/>
    </row>
    <row r="1709" spans="1:2" ht="14.25" x14ac:dyDescent="0.2">
      <c r="A1709" s="7"/>
      <c r="B1709" s="30"/>
    </row>
    <row r="1710" spans="1:2" ht="14.25" x14ac:dyDescent="0.2">
      <c r="A1710" s="7"/>
      <c r="B1710" s="30"/>
    </row>
    <row r="1711" spans="1:2" ht="14.25" x14ac:dyDescent="0.2">
      <c r="A1711" s="7"/>
      <c r="B1711" s="30"/>
    </row>
    <row r="1712" spans="1:2" ht="14.25" x14ac:dyDescent="0.2">
      <c r="A1712" s="7"/>
      <c r="B1712" s="30"/>
    </row>
    <row r="1713" spans="1:2" ht="14.25" x14ac:dyDescent="0.2">
      <c r="A1713" s="7"/>
      <c r="B1713" s="30"/>
    </row>
    <row r="1714" spans="1:2" ht="14.25" x14ac:dyDescent="0.2">
      <c r="A1714" s="7"/>
      <c r="B1714" s="30"/>
    </row>
    <row r="1715" spans="1:2" ht="14.25" x14ac:dyDescent="0.2">
      <c r="A1715" s="7"/>
      <c r="B1715" s="30"/>
    </row>
    <row r="1716" spans="1:2" ht="14.25" x14ac:dyDescent="0.2">
      <c r="A1716" s="7"/>
      <c r="B1716" s="30"/>
    </row>
    <row r="1717" spans="1:2" ht="14.25" x14ac:dyDescent="0.2">
      <c r="A1717" s="7"/>
      <c r="B1717" s="30"/>
    </row>
    <row r="1718" spans="1:2" ht="14.25" x14ac:dyDescent="0.2">
      <c r="A1718" s="7"/>
      <c r="B1718" s="30"/>
    </row>
    <row r="1719" spans="1:2" ht="14.25" x14ac:dyDescent="0.2">
      <c r="A1719" s="7"/>
      <c r="B1719" s="30"/>
    </row>
    <row r="1720" spans="1:2" ht="14.25" x14ac:dyDescent="0.2">
      <c r="A1720" s="7"/>
      <c r="B1720" s="30"/>
    </row>
    <row r="1721" spans="1:2" ht="14.25" x14ac:dyDescent="0.2">
      <c r="A1721" s="7"/>
      <c r="B1721" s="30"/>
    </row>
    <row r="1722" spans="1:2" ht="14.25" x14ac:dyDescent="0.2">
      <c r="A1722" s="7"/>
      <c r="B1722" s="30"/>
    </row>
    <row r="1723" spans="1:2" ht="14.25" x14ac:dyDescent="0.2">
      <c r="A1723" s="7"/>
      <c r="B1723" s="30"/>
    </row>
    <row r="1724" spans="1:2" ht="14.25" x14ac:dyDescent="0.2">
      <c r="A1724" s="7"/>
      <c r="B1724" s="30"/>
    </row>
    <row r="1725" spans="1:2" ht="14.25" x14ac:dyDescent="0.2">
      <c r="A1725" s="7"/>
      <c r="B1725" s="30"/>
    </row>
    <row r="1726" spans="1:2" ht="14.25" x14ac:dyDescent="0.2">
      <c r="A1726" s="7"/>
      <c r="B1726" s="30"/>
    </row>
    <row r="1727" spans="1:2" ht="14.25" x14ac:dyDescent="0.2">
      <c r="A1727" s="7"/>
      <c r="B1727" s="30"/>
    </row>
    <row r="1728" spans="1:2" ht="14.25" x14ac:dyDescent="0.2">
      <c r="A1728" s="7"/>
      <c r="B1728" s="30"/>
    </row>
    <row r="1729" spans="1:2" ht="14.25" x14ac:dyDescent="0.2">
      <c r="A1729" s="7"/>
      <c r="B1729" s="30"/>
    </row>
    <row r="1730" spans="1:2" ht="14.25" x14ac:dyDescent="0.2">
      <c r="A1730" s="7"/>
      <c r="B1730" s="30"/>
    </row>
    <row r="1731" spans="1:2" ht="14.25" x14ac:dyDescent="0.2">
      <c r="A1731" s="7"/>
      <c r="B1731" s="30"/>
    </row>
    <row r="1732" spans="1:2" ht="14.25" x14ac:dyDescent="0.2">
      <c r="A1732" s="7"/>
      <c r="B1732" s="30"/>
    </row>
    <row r="1733" spans="1:2" ht="14.25" x14ac:dyDescent="0.2">
      <c r="A1733" s="7"/>
      <c r="B1733" s="30"/>
    </row>
    <row r="1734" spans="1:2" ht="14.25" x14ac:dyDescent="0.2">
      <c r="A1734" s="7"/>
      <c r="B1734" s="30"/>
    </row>
    <row r="1735" spans="1:2" ht="14.25" x14ac:dyDescent="0.2">
      <c r="A1735" s="7"/>
      <c r="B1735" s="30"/>
    </row>
    <row r="1736" spans="1:2" ht="14.25" x14ac:dyDescent="0.2">
      <c r="A1736" s="7"/>
      <c r="B1736" s="30"/>
    </row>
    <row r="1737" spans="1:2" ht="14.25" x14ac:dyDescent="0.2">
      <c r="A1737" s="7"/>
      <c r="B1737" s="30"/>
    </row>
    <row r="1738" spans="1:2" ht="14.25" x14ac:dyDescent="0.2">
      <c r="A1738" s="7"/>
      <c r="B1738" s="30"/>
    </row>
    <row r="1739" spans="1:2" ht="14.25" x14ac:dyDescent="0.2">
      <c r="A1739" s="7"/>
      <c r="B1739" s="30"/>
    </row>
    <row r="1740" spans="1:2" ht="14.25" x14ac:dyDescent="0.2">
      <c r="A1740" s="7"/>
      <c r="B1740" s="30"/>
    </row>
    <row r="1741" spans="1:2" ht="14.25" x14ac:dyDescent="0.2">
      <c r="A1741" s="7"/>
      <c r="B1741" s="30"/>
    </row>
    <row r="1742" spans="1:2" ht="14.25" x14ac:dyDescent="0.2">
      <c r="A1742" s="7"/>
      <c r="B1742" s="30"/>
    </row>
    <row r="1743" spans="1:2" ht="14.25" x14ac:dyDescent="0.2">
      <c r="A1743" s="7"/>
      <c r="B1743" s="30"/>
    </row>
    <row r="1744" spans="1:2" ht="14.25" x14ac:dyDescent="0.2">
      <c r="A1744" s="7"/>
      <c r="B1744" s="30"/>
    </row>
    <row r="1745" spans="1:2" ht="14.25" x14ac:dyDescent="0.2">
      <c r="A1745" s="7"/>
      <c r="B1745" s="30"/>
    </row>
    <row r="1746" spans="1:2" ht="14.25" x14ac:dyDescent="0.2">
      <c r="A1746" s="7"/>
      <c r="B1746" s="30"/>
    </row>
    <row r="1747" spans="1:2" ht="14.25" x14ac:dyDescent="0.2">
      <c r="A1747" s="7"/>
      <c r="B1747" s="30"/>
    </row>
    <row r="1748" spans="1:2" ht="14.25" x14ac:dyDescent="0.2">
      <c r="A1748" s="7"/>
      <c r="B1748" s="30"/>
    </row>
    <row r="1749" spans="1:2" ht="14.25" x14ac:dyDescent="0.2">
      <c r="A1749" s="7"/>
      <c r="B1749" s="30"/>
    </row>
    <row r="1750" spans="1:2" ht="14.25" x14ac:dyDescent="0.2">
      <c r="A1750" s="7"/>
      <c r="B1750" s="30"/>
    </row>
    <row r="1751" spans="1:2" ht="14.25" x14ac:dyDescent="0.2">
      <c r="A1751" s="7"/>
      <c r="B1751" s="30"/>
    </row>
    <row r="1752" spans="1:2" ht="14.25" x14ac:dyDescent="0.2">
      <c r="A1752" s="7"/>
      <c r="B1752" s="30"/>
    </row>
    <row r="1753" spans="1:2" ht="14.25" x14ac:dyDescent="0.2">
      <c r="A1753" s="7"/>
      <c r="B1753" s="30"/>
    </row>
    <row r="1754" spans="1:2" ht="14.25" x14ac:dyDescent="0.2">
      <c r="A1754" s="7"/>
      <c r="B1754" s="30"/>
    </row>
    <row r="1755" spans="1:2" ht="14.25" x14ac:dyDescent="0.2">
      <c r="A1755" s="7"/>
      <c r="B1755" s="30"/>
    </row>
    <row r="1756" spans="1:2" ht="14.25" x14ac:dyDescent="0.2">
      <c r="A1756" s="7"/>
      <c r="B1756" s="30"/>
    </row>
    <row r="1757" spans="1:2" ht="14.25" x14ac:dyDescent="0.2">
      <c r="A1757" s="7"/>
      <c r="B1757" s="30"/>
    </row>
    <row r="1758" spans="1:2" ht="14.25" x14ac:dyDescent="0.2">
      <c r="A1758" s="7"/>
      <c r="B1758" s="30"/>
    </row>
    <row r="1759" spans="1:2" ht="14.25" x14ac:dyDescent="0.2">
      <c r="A1759" s="7"/>
      <c r="B1759" s="30"/>
    </row>
    <row r="1760" spans="1:2" ht="14.25" x14ac:dyDescent="0.2">
      <c r="A1760" s="7"/>
      <c r="B1760" s="30"/>
    </row>
    <row r="1761" spans="1:2" ht="14.25" x14ac:dyDescent="0.2">
      <c r="A1761" s="7"/>
      <c r="B1761" s="30"/>
    </row>
    <row r="1762" spans="1:2" ht="14.25" x14ac:dyDescent="0.2">
      <c r="A1762" s="7"/>
      <c r="B1762" s="30"/>
    </row>
    <row r="1763" spans="1:2" ht="14.25" x14ac:dyDescent="0.2">
      <c r="A1763" s="7"/>
      <c r="B1763" s="30"/>
    </row>
    <row r="1764" spans="1:2" ht="14.25" x14ac:dyDescent="0.2">
      <c r="A1764" s="7"/>
      <c r="B1764" s="30"/>
    </row>
    <row r="1765" spans="1:2" ht="14.25" x14ac:dyDescent="0.2">
      <c r="A1765" s="7"/>
      <c r="B1765" s="30"/>
    </row>
    <row r="1766" spans="1:2" ht="14.25" x14ac:dyDescent="0.2">
      <c r="A1766" s="7"/>
      <c r="B1766" s="30"/>
    </row>
    <row r="1767" spans="1:2" ht="14.25" x14ac:dyDescent="0.2">
      <c r="A1767" s="7"/>
      <c r="B1767" s="30"/>
    </row>
    <row r="1768" spans="1:2" ht="14.25" x14ac:dyDescent="0.2">
      <c r="A1768" s="7"/>
      <c r="B1768" s="30"/>
    </row>
    <row r="1769" spans="1:2" ht="14.25" x14ac:dyDescent="0.2">
      <c r="A1769" s="7"/>
      <c r="B1769" s="30"/>
    </row>
    <row r="1770" spans="1:2" ht="14.25" x14ac:dyDescent="0.2">
      <c r="A1770" s="7"/>
      <c r="B1770" s="30"/>
    </row>
    <row r="1771" spans="1:2" ht="14.25" x14ac:dyDescent="0.2">
      <c r="A1771" s="7"/>
      <c r="B1771" s="30"/>
    </row>
    <row r="1772" spans="1:2" ht="14.25" x14ac:dyDescent="0.2">
      <c r="A1772" s="7"/>
      <c r="B1772" s="30"/>
    </row>
    <row r="1773" spans="1:2" ht="14.25" x14ac:dyDescent="0.2">
      <c r="A1773" s="7"/>
      <c r="B1773" s="30"/>
    </row>
    <row r="1774" spans="1:2" ht="14.25" x14ac:dyDescent="0.2">
      <c r="A1774" s="7"/>
      <c r="B1774" s="30"/>
    </row>
    <row r="1775" spans="1:2" ht="14.25" x14ac:dyDescent="0.2">
      <c r="A1775" s="7"/>
      <c r="B1775" s="30"/>
    </row>
    <row r="1776" spans="1:2" ht="14.25" x14ac:dyDescent="0.2">
      <c r="A1776" s="7"/>
      <c r="B1776" s="30"/>
    </row>
    <row r="1777" spans="1:2" ht="14.25" x14ac:dyDescent="0.2">
      <c r="A1777" s="7"/>
      <c r="B1777" s="30"/>
    </row>
    <row r="1778" spans="1:2" ht="14.25" x14ac:dyDescent="0.2">
      <c r="A1778" s="7"/>
      <c r="B1778" s="30"/>
    </row>
    <row r="1779" spans="1:2" ht="14.25" x14ac:dyDescent="0.2">
      <c r="A1779" s="7"/>
      <c r="B1779" s="30"/>
    </row>
    <row r="1780" spans="1:2" ht="14.25" x14ac:dyDescent="0.2">
      <c r="A1780" s="7"/>
      <c r="B1780" s="30"/>
    </row>
    <row r="1781" spans="1:2" ht="14.25" x14ac:dyDescent="0.2">
      <c r="A1781" s="7"/>
      <c r="B1781" s="30"/>
    </row>
    <row r="1782" spans="1:2" ht="14.25" x14ac:dyDescent="0.2">
      <c r="A1782" s="7"/>
      <c r="B1782" s="30"/>
    </row>
    <row r="1783" spans="1:2" ht="14.25" x14ac:dyDescent="0.2">
      <c r="A1783" s="7"/>
      <c r="B1783" s="30"/>
    </row>
    <row r="1784" spans="1:2" ht="14.25" x14ac:dyDescent="0.2">
      <c r="A1784" s="7"/>
      <c r="B1784" s="30"/>
    </row>
    <row r="1785" spans="1:2" ht="14.25" x14ac:dyDescent="0.2">
      <c r="A1785" s="7"/>
      <c r="B1785" s="30"/>
    </row>
    <row r="1786" spans="1:2" ht="14.25" x14ac:dyDescent="0.2">
      <c r="A1786" s="7"/>
      <c r="B1786" s="30"/>
    </row>
    <row r="1787" spans="1:2" ht="14.25" x14ac:dyDescent="0.2">
      <c r="A1787" s="7"/>
      <c r="B1787" s="30"/>
    </row>
    <row r="1788" spans="1:2" ht="14.25" x14ac:dyDescent="0.2">
      <c r="A1788" s="7"/>
      <c r="B1788" s="30"/>
    </row>
    <row r="1789" spans="1:2" ht="14.25" x14ac:dyDescent="0.2">
      <c r="A1789" s="7"/>
      <c r="B1789" s="30"/>
    </row>
    <row r="1790" spans="1:2" ht="14.25" x14ac:dyDescent="0.2">
      <c r="A1790" s="7"/>
      <c r="B1790" s="30"/>
    </row>
    <row r="1791" spans="1:2" ht="14.25" x14ac:dyDescent="0.2">
      <c r="A1791" s="7"/>
      <c r="B1791" s="30"/>
    </row>
    <row r="1792" spans="1:2" ht="14.25" x14ac:dyDescent="0.2">
      <c r="A1792" s="7"/>
      <c r="B1792" s="30"/>
    </row>
    <row r="1793" spans="1:2" ht="14.25" x14ac:dyDescent="0.2">
      <c r="A1793" s="7"/>
      <c r="B1793" s="30"/>
    </row>
    <row r="1794" spans="1:2" ht="14.25" x14ac:dyDescent="0.2">
      <c r="A1794" s="7"/>
      <c r="B1794" s="30"/>
    </row>
    <row r="1795" spans="1:2" ht="14.25" x14ac:dyDescent="0.2">
      <c r="A1795" s="7"/>
      <c r="B1795" s="30"/>
    </row>
    <row r="1796" spans="1:2" ht="14.25" x14ac:dyDescent="0.2">
      <c r="A1796" s="7"/>
      <c r="B1796" s="30"/>
    </row>
    <row r="1797" spans="1:2" ht="14.25" x14ac:dyDescent="0.2">
      <c r="A1797" s="7"/>
      <c r="B1797" s="30"/>
    </row>
    <row r="1798" spans="1:2" ht="14.25" x14ac:dyDescent="0.2">
      <c r="A1798" s="7"/>
      <c r="B1798" s="30"/>
    </row>
    <row r="1799" spans="1:2" ht="14.25" x14ac:dyDescent="0.2">
      <c r="A1799" s="7"/>
      <c r="B1799" s="30"/>
    </row>
    <row r="1800" spans="1:2" ht="14.25" x14ac:dyDescent="0.2">
      <c r="A1800" s="7"/>
      <c r="B1800" s="30"/>
    </row>
    <row r="1801" spans="1:2" ht="14.25" x14ac:dyDescent="0.2">
      <c r="A1801" s="7"/>
      <c r="B1801" s="30"/>
    </row>
    <row r="1802" spans="1:2" ht="14.25" x14ac:dyDescent="0.2">
      <c r="A1802" s="7"/>
      <c r="B1802" s="30"/>
    </row>
    <row r="1803" spans="1:2" ht="14.25" x14ac:dyDescent="0.2">
      <c r="A1803" s="7"/>
      <c r="B1803" s="30"/>
    </row>
    <row r="1804" spans="1:2" ht="14.25" x14ac:dyDescent="0.2">
      <c r="A1804" s="7"/>
      <c r="B1804" s="30"/>
    </row>
    <row r="1805" spans="1:2" ht="14.25" x14ac:dyDescent="0.2">
      <c r="A1805" s="7"/>
      <c r="B1805" s="30"/>
    </row>
    <row r="1806" spans="1:2" ht="14.25" x14ac:dyDescent="0.2">
      <c r="A1806" s="7"/>
      <c r="B1806" s="30"/>
    </row>
    <row r="1807" spans="1:2" ht="14.25" x14ac:dyDescent="0.2">
      <c r="A1807" s="7"/>
      <c r="B1807" s="30"/>
    </row>
    <row r="1808" spans="1:2" ht="14.25" x14ac:dyDescent="0.2">
      <c r="A1808" s="7"/>
      <c r="B1808" s="30"/>
    </row>
    <row r="1809" spans="1:2" ht="14.25" x14ac:dyDescent="0.2">
      <c r="A1809" s="7"/>
      <c r="B1809" s="30"/>
    </row>
    <row r="1810" spans="1:2" ht="14.25" x14ac:dyDescent="0.2">
      <c r="A1810" s="7"/>
      <c r="B1810" s="30"/>
    </row>
    <row r="1811" spans="1:2" ht="14.25" x14ac:dyDescent="0.2">
      <c r="A1811" s="7"/>
      <c r="B1811" s="30"/>
    </row>
    <row r="1812" spans="1:2" ht="14.25" x14ac:dyDescent="0.2">
      <c r="A1812" s="7"/>
      <c r="B1812" s="30"/>
    </row>
    <row r="1813" spans="1:2" ht="14.25" x14ac:dyDescent="0.2">
      <c r="A1813" s="7"/>
      <c r="B1813" s="30"/>
    </row>
    <row r="1814" spans="1:2" ht="14.25" x14ac:dyDescent="0.2">
      <c r="A1814" s="7"/>
      <c r="B1814" s="30"/>
    </row>
    <row r="1815" spans="1:2" ht="14.25" x14ac:dyDescent="0.2">
      <c r="A1815" s="7"/>
      <c r="B1815" s="30"/>
    </row>
    <row r="1816" spans="1:2" ht="14.25" x14ac:dyDescent="0.2">
      <c r="A1816" s="7"/>
      <c r="B1816" s="30"/>
    </row>
    <row r="1817" spans="1:2" ht="14.25" x14ac:dyDescent="0.2">
      <c r="A1817" s="7"/>
      <c r="B1817" s="30"/>
    </row>
    <row r="1818" spans="1:2" ht="14.25" x14ac:dyDescent="0.2">
      <c r="A1818" s="7"/>
      <c r="B1818" s="30"/>
    </row>
    <row r="1819" spans="1:2" ht="14.25" x14ac:dyDescent="0.2">
      <c r="A1819" s="7"/>
      <c r="B1819" s="30"/>
    </row>
    <row r="1820" spans="1:2" ht="14.25" x14ac:dyDescent="0.2">
      <c r="A1820" s="7"/>
      <c r="B1820" s="30"/>
    </row>
    <row r="1821" spans="1:2" ht="14.25" x14ac:dyDescent="0.2">
      <c r="A1821" s="7"/>
      <c r="B1821" s="30"/>
    </row>
    <row r="1822" spans="1:2" ht="14.25" x14ac:dyDescent="0.2">
      <c r="A1822" s="7"/>
      <c r="B1822" s="30"/>
    </row>
    <row r="1823" spans="1:2" ht="14.25" x14ac:dyDescent="0.2">
      <c r="A1823" s="7"/>
      <c r="B1823" s="30"/>
    </row>
    <row r="1824" spans="1:2" ht="14.25" x14ac:dyDescent="0.2">
      <c r="A1824" s="7"/>
      <c r="B1824" s="30"/>
    </row>
    <row r="1825" spans="1:2" ht="14.25" x14ac:dyDescent="0.2">
      <c r="A1825" s="7"/>
      <c r="B1825" s="30"/>
    </row>
    <row r="1826" spans="1:2" ht="14.25" x14ac:dyDescent="0.2">
      <c r="A1826" s="7"/>
      <c r="B1826" s="30"/>
    </row>
    <row r="1827" spans="1:2" ht="14.25" x14ac:dyDescent="0.2">
      <c r="A1827" s="7"/>
      <c r="B1827" s="30"/>
    </row>
    <row r="1828" spans="1:2" ht="14.25" x14ac:dyDescent="0.2">
      <c r="A1828" s="7"/>
      <c r="B1828" s="30"/>
    </row>
    <row r="1829" spans="1:2" ht="14.25" x14ac:dyDescent="0.2">
      <c r="A1829" s="7"/>
      <c r="B1829" s="30"/>
    </row>
    <row r="1830" spans="1:2" ht="14.25" x14ac:dyDescent="0.2">
      <c r="A1830" s="7"/>
      <c r="B1830" s="30"/>
    </row>
    <row r="1831" spans="1:2" ht="14.25" x14ac:dyDescent="0.2">
      <c r="A1831" s="7"/>
      <c r="B1831" s="30"/>
    </row>
    <row r="1832" spans="1:2" ht="14.25" x14ac:dyDescent="0.2">
      <c r="A1832" s="7"/>
      <c r="B1832" s="30"/>
    </row>
    <row r="1833" spans="1:2" ht="14.25" x14ac:dyDescent="0.2">
      <c r="A1833" s="7"/>
      <c r="B1833" s="30"/>
    </row>
    <row r="1834" spans="1:2" ht="14.25" x14ac:dyDescent="0.2">
      <c r="A1834" s="7"/>
      <c r="B1834" s="30"/>
    </row>
    <row r="1835" spans="1:2" ht="14.25" x14ac:dyDescent="0.2">
      <c r="A1835" s="7"/>
      <c r="B1835" s="30"/>
    </row>
    <row r="1836" spans="1:2" ht="14.25" x14ac:dyDescent="0.2">
      <c r="A1836" s="7"/>
      <c r="B1836" s="30"/>
    </row>
    <row r="1837" spans="1:2" ht="14.25" x14ac:dyDescent="0.2">
      <c r="A1837" s="7"/>
      <c r="B1837" s="30"/>
    </row>
    <row r="1838" spans="1:2" ht="14.25" x14ac:dyDescent="0.2">
      <c r="A1838" s="7"/>
      <c r="B1838" s="30"/>
    </row>
    <row r="1839" spans="1:2" ht="14.25" x14ac:dyDescent="0.2">
      <c r="A1839" s="7"/>
      <c r="B1839" s="30"/>
    </row>
    <row r="1840" spans="1:2" ht="14.25" x14ac:dyDescent="0.2">
      <c r="A1840" s="7"/>
      <c r="B1840" s="30"/>
    </row>
    <row r="1841" spans="1:2" ht="14.25" x14ac:dyDescent="0.2">
      <c r="A1841" s="7"/>
      <c r="B1841" s="30"/>
    </row>
    <row r="1842" spans="1:2" ht="14.25" x14ac:dyDescent="0.2">
      <c r="A1842" s="7"/>
      <c r="B1842" s="30"/>
    </row>
    <row r="1843" spans="1:2" ht="14.25" x14ac:dyDescent="0.2">
      <c r="A1843" s="7"/>
      <c r="B1843" s="30"/>
    </row>
    <row r="1844" spans="1:2" ht="14.25" x14ac:dyDescent="0.2">
      <c r="A1844" s="7"/>
      <c r="B1844" s="30"/>
    </row>
    <row r="1845" spans="1:2" ht="14.25" x14ac:dyDescent="0.2">
      <c r="A1845" s="7"/>
      <c r="B1845" s="30"/>
    </row>
    <row r="1846" spans="1:2" ht="14.25" x14ac:dyDescent="0.2">
      <c r="A1846" s="7"/>
      <c r="B1846" s="30"/>
    </row>
    <row r="1847" spans="1:2" ht="14.25" x14ac:dyDescent="0.2">
      <c r="A1847" s="7"/>
      <c r="B1847" s="30"/>
    </row>
    <row r="1848" spans="1:2" ht="14.25" x14ac:dyDescent="0.2">
      <c r="A1848" s="7"/>
      <c r="B1848" s="30"/>
    </row>
    <row r="1849" spans="1:2" ht="14.25" x14ac:dyDescent="0.2">
      <c r="A1849" s="7"/>
      <c r="B1849" s="30"/>
    </row>
    <row r="1850" spans="1:2" ht="14.25" x14ac:dyDescent="0.2">
      <c r="A1850" s="7"/>
      <c r="B1850" s="30"/>
    </row>
    <row r="1851" spans="1:2" ht="14.25" x14ac:dyDescent="0.2">
      <c r="A1851" s="7"/>
      <c r="B1851" s="30"/>
    </row>
    <row r="1852" spans="1:2" ht="14.25" x14ac:dyDescent="0.2">
      <c r="A1852" s="7"/>
      <c r="B1852" s="30"/>
    </row>
    <row r="1853" spans="1:2" ht="14.25" x14ac:dyDescent="0.2">
      <c r="A1853" s="7"/>
      <c r="B1853" s="30"/>
    </row>
    <row r="1854" spans="1:2" ht="14.25" x14ac:dyDescent="0.2">
      <c r="A1854" s="7"/>
      <c r="B1854" s="30"/>
    </row>
    <row r="1855" spans="1:2" ht="14.25" x14ac:dyDescent="0.2">
      <c r="A1855" s="7"/>
      <c r="B1855" s="30"/>
    </row>
    <row r="1856" spans="1:2" ht="14.25" x14ac:dyDescent="0.2">
      <c r="A1856" s="7"/>
      <c r="B1856" s="30"/>
    </row>
    <row r="1857" spans="1:2" ht="14.25" x14ac:dyDescent="0.2">
      <c r="A1857" s="7"/>
      <c r="B1857" s="30"/>
    </row>
    <row r="1858" spans="1:2" ht="14.25" x14ac:dyDescent="0.2">
      <c r="A1858" s="7"/>
      <c r="B1858" s="30"/>
    </row>
    <row r="1859" spans="1:2" ht="14.25" x14ac:dyDescent="0.2">
      <c r="A1859" s="7"/>
      <c r="B1859" s="30"/>
    </row>
    <row r="1860" spans="1:2" ht="14.25" x14ac:dyDescent="0.2">
      <c r="A1860" s="7"/>
      <c r="B1860" s="30"/>
    </row>
    <row r="1861" spans="1:2" ht="14.25" x14ac:dyDescent="0.2">
      <c r="A1861" s="7"/>
      <c r="B1861" s="30"/>
    </row>
    <row r="1862" spans="1:2" ht="14.25" x14ac:dyDescent="0.2">
      <c r="A1862" s="7"/>
      <c r="B1862" s="30"/>
    </row>
    <row r="1863" spans="1:2" ht="14.25" x14ac:dyDescent="0.2">
      <c r="A1863" s="7"/>
      <c r="B1863" s="30"/>
    </row>
    <row r="1864" spans="1:2" ht="14.25" x14ac:dyDescent="0.2">
      <c r="A1864" s="7"/>
      <c r="B1864" s="30"/>
    </row>
    <row r="1865" spans="1:2" ht="14.25" x14ac:dyDescent="0.2">
      <c r="A1865" s="7"/>
      <c r="B1865" s="30"/>
    </row>
    <row r="1866" spans="1:2" ht="14.25" x14ac:dyDescent="0.2">
      <c r="A1866" s="7"/>
      <c r="B1866" s="30"/>
    </row>
    <row r="1867" spans="1:2" ht="14.25" x14ac:dyDescent="0.2">
      <c r="A1867" s="7"/>
      <c r="B1867" s="30"/>
    </row>
    <row r="1868" spans="1:2" ht="14.25" x14ac:dyDescent="0.2">
      <c r="A1868" s="7"/>
      <c r="B1868" s="30"/>
    </row>
    <row r="1869" spans="1:2" ht="14.25" x14ac:dyDescent="0.2">
      <c r="A1869" s="7"/>
      <c r="B1869" s="30"/>
    </row>
    <row r="1870" spans="1:2" ht="14.25" x14ac:dyDescent="0.2">
      <c r="A1870" s="7"/>
      <c r="B1870" s="30"/>
    </row>
    <row r="1871" spans="1:2" ht="14.25" x14ac:dyDescent="0.2">
      <c r="A1871" s="7"/>
      <c r="B1871" s="30"/>
    </row>
    <row r="1872" spans="1:2" ht="14.25" x14ac:dyDescent="0.2">
      <c r="A1872" s="7"/>
      <c r="B1872" s="30"/>
    </row>
    <row r="1873" spans="1:2" ht="14.25" x14ac:dyDescent="0.2">
      <c r="A1873" s="7"/>
      <c r="B1873" s="30"/>
    </row>
    <row r="1874" spans="1:2" ht="14.25" x14ac:dyDescent="0.2">
      <c r="A1874" s="7"/>
      <c r="B1874" s="30"/>
    </row>
    <row r="1875" spans="1:2" ht="14.25" x14ac:dyDescent="0.2">
      <c r="A1875" s="7"/>
      <c r="B1875" s="30"/>
    </row>
    <row r="1876" spans="1:2" ht="14.25" x14ac:dyDescent="0.2">
      <c r="A1876" s="7"/>
      <c r="B1876" s="30"/>
    </row>
    <row r="1877" spans="1:2" ht="14.25" x14ac:dyDescent="0.2">
      <c r="A1877" s="7"/>
      <c r="B1877" s="30"/>
    </row>
    <row r="1878" spans="1:2" ht="14.25" x14ac:dyDescent="0.2">
      <c r="A1878" s="7"/>
      <c r="B1878" s="30"/>
    </row>
    <row r="1879" spans="1:2" ht="14.25" x14ac:dyDescent="0.2">
      <c r="A1879" s="7"/>
      <c r="B1879" s="30"/>
    </row>
    <row r="1880" spans="1:2" ht="14.25" x14ac:dyDescent="0.2">
      <c r="A1880" s="7"/>
      <c r="B1880" s="30"/>
    </row>
    <row r="1881" spans="1:2" ht="14.25" x14ac:dyDescent="0.2">
      <c r="A1881" s="7"/>
      <c r="B1881" s="30"/>
    </row>
    <row r="1882" spans="1:2" ht="14.25" x14ac:dyDescent="0.2">
      <c r="A1882" s="7"/>
      <c r="B1882" s="30"/>
    </row>
    <row r="1883" spans="1:2" ht="14.25" x14ac:dyDescent="0.2">
      <c r="A1883" s="7"/>
      <c r="B1883" s="30"/>
    </row>
    <row r="1884" spans="1:2" ht="14.25" x14ac:dyDescent="0.2">
      <c r="A1884" s="7"/>
      <c r="B1884" s="30"/>
    </row>
    <row r="1885" spans="1:2" ht="14.25" x14ac:dyDescent="0.2">
      <c r="A1885" s="7"/>
      <c r="B1885" s="30"/>
    </row>
    <row r="1886" spans="1:2" ht="14.25" x14ac:dyDescent="0.2">
      <c r="A1886" s="7"/>
      <c r="B1886" s="30"/>
    </row>
    <row r="1887" spans="1:2" ht="14.25" x14ac:dyDescent="0.2">
      <c r="A1887" s="7"/>
      <c r="B1887" s="30"/>
    </row>
    <row r="1888" spans="1:2" ht="14.25" x14ac:dyDescent="0.2">
      <c r="A1888" s="7"/>
      <c r="B1888" s="30"/>
    </row>
    <row r="1889" spans="1:2" ht="14.25" x14ac:dyDescent="0.2">
      <c r="A1889" s="7"/>
      <c r="B1889" s="30"/>
    </row>
    <row r="1890" spans="1:2" ht="14.25" x14ac:dyDescent="0.2">
      <c r="A1890" s="7"/>
      <c r="B1890" s="30"/>
    </row>
    <row r="1891" spans="1:2" ht="14.25" x14ac:dyDescent="0.2">
      <c r="A1891" s="7"/>
      <c r="B1891" s="30"/>
    </row>
    <row r="1892" spans="1:2" ht="14.25" x14ac:dyDescent="0.2">
      <c r="A1892" s="7"/>
      <c r="B1892" s="30"/>
    </row>
    <row r="1893" spans="1:2" ht="14.25" x14ac:dyDescent="0.2">
      <c r="A1893" s="7"/>
      <c r="B1893" s="30"/>
    </row>
    <row r="1894" spans="1:2" ht="14.25" x14ac:dyDescent="0.2">
      <c r="A1894" s="7"/>
      <c r="B1894" s="30"/>
    </row>
    <row r="1895" spans="1:2" ht="14.25" x14ac:dyDescent="0.2">
      <c r="A1895" s="7"/>
      <c r="B1895" s="30"/>
    </row>
    <row r="1896" spans="1:2" ht="14.25" x14ac:dyDescent="0.2">
      <c r="A1896" s="7"/>
      <c r="B1896" s="30"/>
    </row>
    <row r="1897" spans="1:2" ht="14.25" x14ac:dyDescent="0.2">
      <c r="A1897" s="7"/>
      <c r="B1897" s="30"/>
    </row>
    <row r="1898" spans="1:2" ht="14.25" x14ac:dyDescent="0.2">
      <c r="A1898" s="7"/>
      <c r="B1898" s="30"/>
    </row>
    <row r="1899" spans="1:2" ht="14.25" x14ac:dyDescent="0.2">
      <c r="A1899" s="7"/>
      <c r="B1899" s="30"/>
    </row>
    <row r="1900" spans="1:2" ht="14.25" x14ac:dyDescent="0.2">
      <c r="A1900" s="7"/>
      <c r="B1900" s="30"/>
    </row>
    <row r="1901" spans="1:2" ht="14.25" x14ac:dyDescent="0.2">
      <c r="A1901" s="7"/>
      <c r="B1901" s="30"/>
    </row>
    <row r="1902" spans="1:2" ht="14.25" x14ac:dyDescent="0.2">
      <c r="A1902" s="7"/>
      <c r="B1902" s="30"/>
    </row>
    <row r="1903" spans="1:2" ht="14.25" x14ac:dyDescent="0.2">
      <c r="A1903" s="7"/>
      <c r="B1903" s="30"/>
    </row>
    <row r="1904" spans="1:2" ht="14.25" x14ac:dyDescent="0.2">
      <c r="A1904" s="7"/>
      <c r="B1904" s="30"/>
    </row>
    <row r="1905" spans="1:2" ht="14.25" x14ac:dyDescent="0.2">
      <c r="A1905" s="7"/>
      <c r="B1905" s="30"/>
    </row>
    <row r="1906" spans="1:2" ht="14.25" x14ac:dyDescent="0.2">
      <c r="A1906" s="7"/>
      <c r="B1906" s="30"/>
    </row>
    <row r="1907" spans="1:2" ht="14.25" x14ac:dyDescent="0.2">
      <c r="A1907" s="7"/>
      <c r="B1907" s="30"/>
    </row>
    <row r="1908" spans="1:2" ht="14.25" x14ac:dyDescent="0.2">
      <c r="A1908" s="7"/>
      <c r="B1908" s="30"/>
    </row>
    <row r="1909" spans="1:2" ht="14.25" x14ac:dyDescent="0.2">
      <c r="A1909" s="7"/>
      <c r="B1909" s="30"/>
    </row>
    <row r="1910" spans="1:2" ht="14.25" x14ac:dyDescent="0.2">
      <c r="A1910" s="7"/>
      <c r="B1910" s="30"/>
    </row>
    <row r="1911" spans="1:2" ht="14.25" x14ac:dyDescent="0.2">
      <c r="A1911" s="7"/>
      <c r="B1911" s="30"/>
    </row>
    <row r="1912" spans="1:2" ht="14.25" x14ac:dyDescent="0.2">
      <c r="A1912" s="7"/>
      <c r="B1912" s="30"/>
    </row>
    <row r="1913" spans="1:2" ht="14.25" x14ac:dyDescent="0.2">
      <c r="A1913" s="7"/>
      <c r="B1913" s="30"/>
    </row>
    <row r="1914" spans="1:2" ht="14.25" x14ac:dyDescent="0.2">
      <c r="A1914" s="7"/>
      <c r="B1914" s="30"/>
    </row>
    <row r="1915" spans="1:2" ht="14.25" x14ac:dyDescent="0.2">
      <c r="A1915" s="7"/>
      <c r="B1915" s="30"/>
    </row>
    <row r="1916" spans="1:2" ht="14.25" x14ac:dyDescent="0.2">
      <c r="A1916" s="7"/>
      <c r="B1916" s="30"/>
    </row>
    <row r="1917" spans="1:2" ht="14.25" x14ac:dyDescent="0.2">
      <c r="A1917" s="7"/>
      <c r="B1917" s="30"/>
    </row>
    <row r="1918" spans="1:2" ht="14.25" x14ac:dyDescent="0.2">
      <c r="A1918" s="7"/>
      <c r="B1918" s="30"/>
    </row>
    <row r="1919" spans="1:2" ht="14.25" x14ac:dyDescent="0.2">
      <c r="A1919" s="7"/>
      <c r="B1919" s="30"/>
    </row>
    <row r="1920" spans="1:2" ht="14.25" x14ac:dyDescent="0.2">
      <c r="A1920" s="7"/>
      <c r="B1920" s="30"/>
    </row>
    <row r="1921" spans="1:2" ht="14.25" x14ac:dyDescent="0.2">
      <c r="A1921" s="7"/>
      <c r="B1921" s="30"/>
    </row>
    <row r="1922" spans="1:2" ht="14.25" x14ac:dyDescent="0.2">
      <c r="A1922" s="7"/>
      <c r="B1922" s="30"/>
    </row>
    <row r="1923" spans="1:2" ht="14.25" x14ac:dyDescent="0.2">
      <c r="A1923" s="7"/>
      <c r="B1923" s="30"/>
    </row>
    <row r="1924" spans="1:2" ht="14.25" x14ac:dyDescent="0.2">
      <c r="A1924" s="7"/>
      <c r="B1924" s="30"/>
    </row>
    <row r="1925" spans="1:2" ht="14.25" x14ac:dyDescent="0.2">
      <c r="A1925" s="7"/>
      <c r="B1925" s="30"/>
    </row>
    <row r="1926" spans="1:2" ht="14.25" x14ac:dyDescent="0.2">
      <c r="A1926" s="7"/>
      <c r="B1926" s="30"/>
    </row>
    <row r="1927" spans="1:2" ht="14.25" x14ac:dyDescent="0.2">
      <c r="A1927" s="7"/>
      <c r="B1927" s="30"/>
    </row>
    <row r="1928" spans="1:2" ht="14.25" x14ac:dyDescent="0.2">
      <c r="A1928" s="7"/>
      <c r="B1928" s="30"/>
    </row>
    <row r="1929" spans="1:2" ht="14.25" x14ac:dyDescent="0.2">
      <c r="A1929" s="7"/>
      <c r="B1929" s="30"/>
    </row>
    <row r="1930" spans="1:2" ht="14.25" x14ac:dyDescent="0.2">
      <c r="A1930" s="7"/>
      <c r="B1930" s="30"/>
    </row>
    <row r="1931" spans="1:2" ht="14.25" x14ac:dyDescent="0.2">
      <c r="A1931" s="7"/>
      <c r="B1931" s="30"/>
    </row>
    <row r="1932" spans="1:2" ht="14.25" x14ac:dyDescent="0.2">
      <c r="A1932" s="7"/>
      <c r="B1932" s="30"/>
    </row>
    <row r="1933" spans="1:2" ht="14.25" x14ac:dyDescent="0.2">
      <c r="A1933" s="7"/>
      <c r="B1933" s="30"/>
    </row>
    <row r="1934" spans="1:2" ht="14.25" x14ac:dyDescent="0.2">
      <c r="A1934" s="7"/>
      <c r="B1934" s="30"/>
    </row>
    <row r="1935" spans="1:2" ht="14.25" x14ac:dyDescent="0.2">
      <c r="A1935" s="7"/>
      <c r="B1935" s="30"/>
    </row>
    <row r="1936" spans="1:2" ht="14.25" x14ac:dyDescent="0.2">
      <c r="A1936" s="7"/>
      <c r="B1936" s="30"/>
    </row>
    <row r="1937" spans="1:2" ht="14.25" x14ac:dyDescent="0.2">
      <c r="A1937" s="7"/>
      <c r="B1937" s="30"/>
    </row>
    <row r="1938" spans="1:2" ht="14.25" x14ac:dyDescent="0.2">
      <c r="A1938" s="7"/>
      <c r="B1938" s="30"/>
    </row>
    <row r="1939" spans="1:2" ht="14.25" x14ac:dyDescent="0.2">
      <c r="A1939" s="7"/>
      <c r="B1939" s="30"/>
    </row>
    <row r="1940" spans="1:2" ht="14.25" x14ac:dyDescent="0.2">
      <c r="A1940" s="7"/>
      <c r="B1940" s="30"/>
    </row>
    <row r="1941" spans="1:2" ht="14.25" x14ac:dyDescent="0.2">
      <c r="A1941" s="7"/>
      <c r="B1941" s="30"/>
    </row>
    <row r="1942" spans="1:2" ht="14.25" x14ac:dyDescent="0.2">
      <c r="A1942" s="7"/>
      <c r="B1942" s="30"/>
    </row>
    <row r="1943" spans="1:2" ht="14.25" x14ac:dyDescent="0.2">
      <c r="A1943" s="7"/>
      <c r="B1943" s="30"/>
    </row>
    <row r="1944" spans="1:2" ht="14.25" x14ac:dyDescent="0.2">
      <c r="A1944" s="7"/>
      <c r="B1944" s="30"/>
    </row>
    <row r="1945" spans="1:2" ht="14.25" x14ac:dyDescent="0.2">
      <c r="A1945" s="7"/>
      <c r="B1945" s="30"/>
    </row>
    <row r="1946" spans="1:2" ht="14.25" x14ac:dyDescent="0.2">
      <c r="A1946" s="7"/>
      <c r="B1946" s="30"/>
    </row>
    <row r="1947" spans="1:2" ht="14.25" x14ac:dyDescent="0.2">
      <c r="A1947" s="7"/>
      <c r="B1947" s="30"/>
    </row>
    <row r="1948" spans="1:2" ht="14.25" x14ac:dyDescent="0.2">
      <c r="A1948" s="7"/>
      <c r="B1948" s="30"/>
    </row>
    <row r="1949" spans="1:2" ht="14.25" x14ac:dyDescent="0.2">
      <c r="A1949" s="7"/>
      <c r="B1949" s="30"/>
    </row>
    <row r="1950" spans="1:2" ht="14.25" x14ac:dyDescent="0.2">
      <c r="A1950" s="7"/>
      <c r="B1950" s="30"/>
    </row>
    <row r="1951" spans="1:2" ht="14.25" x14ac:dyDescent="0.2">
      <c r="A1951" s="7"/>
      <c r="B1951" s="30"/>
    </row>
    <row r="1952" spans="1:2" ht="14.25" x14ac:dyDescent="0.2">
      <c r="A1952" s="7"/>
      <c r="B1952" s="30"/>
    </row>
    <row r="1953" spans="1:2" ht="14.25" x14ac:dyDescent="0.2">
      <c r="A1953" s="7"/>
      <c r="B1953" s="30"/>
    </row>
    <row r="1954" spans="1:2" ht="14.25" x14ac:dyDescent="0.2">
      <c r="A1954" s="7"/>
      <c r="B1954" s="30"/>
    </row>
    <row r="1955" spans="1:2" ht="14.25" x14ac:dyDescent="0.2">
      <c r="A1955" s="7"/>
      <c r="B1955" s="30"/>
    </row>
    <row r="1956" spans="1:2" ht="14.25" x14ac:dyDescent="0.2">
      <c r="A1956" s="7"/>
      <c r="B1956" s="30"/>
    </row>
    <row r="1957" spans="1:2" ht="14.25" x14ac:dyDescent="0.2">
      <c r="A1957" s="7"/>
      <c r="B1957" s="30"/>
    </row>
    <row r="1958" spans="1:2" ht="14.25" x14ac:dyDescent="0.2">
      <c r="A1958" s="7"/>
      <c r="B1958" s="30"/>
    </row>
    <row r="1959" spans="1:2" ht="14.25" x14ac:dyDescent="0.2">
      <c r="A1959" s="7"/>
      <c r="B1959" s="30"/>
    </row>
    <row r="1960" spans="1:2" ht="14.25" x14ac:dyDescent="0.2">
      <c r="A1960" s="7"/>
      <c r="B1960" s="30"/>
    </row>
    <row r="1961" spans="1:2" ht="14.25" x14ac:dyDescent="0.2">
      <c r="A1961" s="7"/>
      <c r="B1961" s="30"/>
    </row>
    <row r="1962" spans="1:2" ht="14.25" x14ac:dyDescent="0.2">
      <c r="A1962" s="7"/>
      <c r="B1962" s="30"/>
    </row>
    <row r="1963" spans="1:2" ht="14.25" x14ac:dyDescent="0.2">
      <c r="A1963" s="7"/>
      <c r="B1963" s="30"/>
    </row>
    <row r="1964" spans="1:2" ht="14.25" x14ac:dyDescent="0.2">
      <c r="A1964" s="7"/>
      <c r="B1964" s="30"/>
    </row>
    <row r="1965" spans="1:2" ht="14.25" x14ac:dyDescent="0.2">
      <c r="A1965" s="7"/>
      <c r="B1965" s="30"/>
    </row>
    <row r="1966" spans="1:2" ht="14.25" x14ac:dyDescent="0.2">
      <c r="A1966" s="7"/>
      <c r="B1966" s="30"/>
    </row>
    <row r="1967" spans="1:2" ht="14.25" x14ac:dyDescent="0.2">
      <c r="A1967" s="7"/>
      <c r="B1967" s="30"/>
    </row>
    <row r="1968" spans="1:2" ht="14.25" x14ac:dyDescent="0.2">
      <c r="A1968" s="7"/>
      <c r="B1968" s="30"/>
    </row>
    <row r="1969" spans="1:2" ht="14.25" x14ac:dyDescent="0.2">
      <c r="A1969" s="7"/>
      <c r="B1969" s="30"/>
    </row>
    <row r="1970" spans="1:2" ht="14.25" x14ac:dyDescent="0.2">
      <c r="A1970" s="7"/>
      <c r="B1970" s="30"/>
    </row>
    <row r="1971" spans="1:2" ht="14.25" x14ac:dyDescent="0.2">
      <c r="A1971" s="7"/>
      <c r="B1971" s="30"/>
    </row>
    <row r="1972" spans="1:2" ht="14.25" x14ac:dyDescent="0.2">
      <c r="A1972" s="7"/>
      <c r="B1972" s="30"/>
    </row>
    <row r="1973" spans="1:2" ht="14.25" x14ac:dyDescent="0.2">
      <c r="A1973" s="7"/>
      <c r="B1973" s="30"/>
    </row>
    <row r="1974" spans="1:2" ht="14.25" x14ac:dyDescent="0.2">
      <c r="A1974" s="7"/>
      <c r="B1974" s="30"/>
    </row>
    <row r="1975" spans="1:2" ht="14.25" x14ac:dyDescent="0.2">
      <c r="A1975" s="7"/>
      <c r="B1975" s="30"/>
    </row>
    <row r="1976" spans="1:2" ht="14.25" x14ac:dyDescent="0.2">
      <c r="A1976" s="7"/>
      <c r="B1976" s="30"/>
    </row>
    <row r="1977" spans="1:2" ht="14.25" x14ac:dyDescent="0.2">
      <c r="A1977" s="7"/>
      <c r="B1977" s="30"/>
    </row>
    <row r="1978" spans="1:2" ht="14.25" x14ac:dyDescent="0.2">
      <c r="A1978" s="7"/>
      <c r="B1978" s="30"/>
    </row>
    <row r="1979" spans="1:2" ht="14.25" x14ac:dyDescent="0.2">
      <c r="A1979" s="7"/>
      <c r="B1979" s="30"/>
    </row>
    <row r="1980" spans="1:2" ht="14.25" x14ac:dyDescent="0.2">
      <c r="A1980" s="7"/>
      <c r="B1980" s="30"/>
    </row>
    <row r="1981" spans="1:2" ht="14.25" x14ac:dyDescent="0.2">
      <c r="A1981" s="7"/>
      <c r="B1981" s="30"/>
    </row>
    <row r="1982" spans="1:2" ht="14.25" x14ac:dyDescent="0.2">
      <c r="A1982" s="7"/>
      <c r="B1982" s="30"/>
    </row>
    <row r="1983" spans="1:2" ht="14.25" x14ac:dyDescent="0.2">
      <c r="A1983" s="7"/>
      <c r="B1983" s="30"/>
    </row>
    <row r="1984" spans="1:2" ht="14.25" x14ac:dyDescent="0.2">
      <c r="A1984" s="7"/>
      <c r="B1984" s="30"/>
    </row>
    <row r="1985" spans="1:2" ht="14.25" x14ac:dyDescent="0.2">
      <c r="A1985" s="7"/>
      <c r="B1985" s="30"/>
    </row>
    <row r="1986" spans="1:2" ht="14.25" x14ac:dyDescent="0.2">
      <c r="A1986" s="7"/>
      <c r="B1986" s="30"/>
    </row>
    <row r="1987" spans="1:2" ht="14.25" x14ac:dyDescent="0.2">
      <c r="A1987" s="7"/>
      <c r="B1987" s="30"/>
    </row>
    <row r="1988" spans="1:2" ht="14.25" x14ac:dyDescent="0.2">
      <c r="A1988" s="7"/>
      <c r="B1988" s="30"/>
    </row>
    <row r="1989" spans="1:2" ht="14.25" x14ac:dyDescent="0.2">
      <c r="A1989" s="7"/>
      <c r="B1989" s="30"/>
    </row>
    <row r="1990" spans="1:2" ht="14.25" x14ac:dyDescent="0.2">
      <c r="A1990" s="7"/>
      <c r="B1990" s="30"/>
    </row>
    <row r="1991" spans="1:2" ht="14.25" x14ac:dyDescent="0.2">
      <c r="A1991" s="7"/>
      <c r="B1991" s="30"/>
    </row>
    <row r="1992" spans="1:2" ht="14.25" x14ac:dyDescent="0.2">
      <c r="A1992" s="7"/>
      <c r="B1992" s="30"/>
    </row>
    <row r="1993" spans="1:2" ht="14.25" x14ac:dyDescent="0.2">
      <c r="A1993" s="7"/>
      <c r="B1993" s="30"/>
    </row>
    <row r="1994" spans="1:2" ht="14.25" x14ac:dyDescent="0.2">
      <c r="A1994" s="7"/>
      <c r="B1994" s="30"/>
    </row>
    <row r="1995" spans="1:2" ht="14.25" x14ac:dyDescent="0.2">
      <c r="A1995" s="7"/>
      <c r="B1995" s="30"/>
    </row>
    <row r="1996" spans="1:2" ht="14.25" x14ac:dyDescent="0.2">
      <c r="A1996" s="7"/>
      <c r="B1996" s="30"/>
    </row>
    <row r="1997" spans="1:2" ht="14.25" x14ac:dyDescent="0.2">
      <c r="A1997" s="7"/>
      <c r="B1997" s="30"/>
    </row>
    <row r="1998" spans="1:2" ht="14.25" x14ac:dyDescent="0.2">
      <c r="A1998" s="7"/>
      <c r="B1998" s="30"/>
    </row>
    <row r="1999" spans="1:2" ht="14.25" x14ac:dyDescent="0.2">
      <c r="A1999" s="7"/>
      <c r="B1999" s="30"/>
    </row>
    <row r="2000" spans="1:2" ht="14.25" x14ac:dyDescent="0.2">
      <c r="A2000" s="7"/>
      <c r="B2000" s="30"/>
    </row>
    <row r="2001" spans="1:2" ht="14.25" x14ac:dyDescent="0.2">
      <c r="A2001" s="7"/>
      <c r="B2001" s="30"/>
    </row>
    <row r="2002" spans="1:2" ht="14.25" x14ac:dyDescent="0.2">
      <c r="A2002" s="7"/>
      <c r="B2002" s="30"/>
    </row>
    <row r="2003" spans="1:2" ht="14.25" x14ac:dyDescent="0.2">
      <c r="A2003" s="7"/>
      <c r="B2003" s="30"/>
    </row>
    <row r="2004" spans="1:2" ht="14.25" x14ac:dyDescent="0.2">
      <c r="A2004" s="7"/>
      <c r="B2004" s="30"/>
    </row>
    <row r="2005" spans="1:2" ht="14.25" x14ac:dyDescent="0.2">
      <c r="A2005" s="7"/>
      <c r="B2005" s="30"/>
    </row>
    <row r="2006" spans="1:2" ht="14.25" x14ac:dyDescent="0.2">
      <c r="A2006" s="7"/>
      <c r="B2006" s="30"/>
    </row>
    <row r="2007" spans="1:2" ht="14.25" x14ac:dyDescent="0.2">
      <c r="A2007" s="7"/>
      <c r="B2007" s="30"/>
    </row>
    <row r="2008" spans="1:2" ht="14.25" x14ac:dyDescent="0.2">
      <c r="A2008" s="7"/>
      <c r="B2008" s="30"/>
    </row>
    <row r="2009" spans="1:2" ht="14.25" x14ac:dyDescent="0.2">
      <c r="A2009" s="7"/>
      <c r="B2009" s="30"/>
    </row>
    <row r="2010" spans="1:2" ht="14.25" x14ac:dyDescent="0.2">
      <c r="A2010" s="7"/>
      <c r="B2010" s="30"/>
    </row>
    <row r="2011" spans="1:2" ht="14.25" x14ac:dyDescent="0.2">
      <c r="A2011" s="7"/>
      <c r="B2011" s="30"/>
    </row>
    <row r="2012" spans="1:2" ht="14.25" x14ac:dyDescent="0.2">
      <c r="A2012" s="7"/>
      <c r="B2012" s="30"/>
    </row>
    <row r="2013" spans="1:2" ht="14.25" x14ac:dyDescent="0.2">
      <c r="A2013" s="7"/>
      <c r="B2013" s="30"/>
    </row>
    <row r="2014" spans="1:2" ht="14.25" x14ac:dyDescent="0.2">
      <c r="A2014" s="7"/>
      <c r="B2014" s="30"/>
    </row>
    <row r="2015" spans="1:2" ht="14.25" x14ac:dyDescent="0.2">
      <c r="A2015" s="7"/>
      <c r="B2015" s="30"/>
    </row>
    <row r="2016" spans="1:2" ht="14.25" x14ac:dyDescent="0.2">
      <c r="A2016" s="7"/>
      <c r="B2016" s="30"/>
    </row>
    <row r="2017" spans="1:2" ht="14.25" x14ac:dyDescent="0.2">
      <c r="A2017" s="7"/>
      <c r="B2017" s="30"/>
    </row>
    <row r="2018" spans="1:2" ht="14.25" x14ac:dyDescent="0.2">
      <c r="A2018" s="7"/>
      <c r="B2018" s="30"/>
    </row>
    <row r="2019" spans="1:2" ht="14.25" x14ac:dyDescent="0.2">
      <c r="A2019" s="7"/>
      <c r="B2019" s="30"/>
    </row>
    <row r="2020" spans="1:2" ht="14.25" x14ac:dyDescent="0.2">
      <c r="A2020" s="7"/>
      <c r="B2020" s="30"/>
    </row>
    <row r="2021" spans="1:2" ht="14.25" x14ac:dyDescent="0.2">
      <c r="A2021" s="7"/>
      <c r="B2021" s="30"/>
    </row>
    <row r="2022" spans="1:2" ht="14.25" x14ac:dyDescent="0.2">
      <c r="A2022" s="7"/>
      <c r="B2022" s="30"/>
    </row>
    <row r="2023" spans="1:2" ht="14.25" x14ac:dyDescent="0.2">
      <c r="A2023" s="7"/>
      <c r="B2023" s="30"/>
    </row>
    <row r="2024" spans="1:2" ht="14.25" x14ac:dyDescent="0.2">
      <c r="A2024" s="7"/>
      <c r="B2024" s="30"/>
    </row>
    <row r="2025" spans="1:2" ht="14.25" x14ac:dyDescent="0.2">
      <c r="A2025" s="7"/>
      <c r="B2025" s="30"/>
    </row>
    <row r="2026" spans="1:2" ht="14.25" x14ac:dyDescent="0.2">
      <c r="A2026" s="7"/>
      <c r="B2026" s="30"/>
    </row>
    <row r="2027" spans="1:2" ht="14.25" x14ac:dyDescent="0.2">
      <c r="A2027" s="7"/>
      <c r="B2027" s="30"/>
    </row>
    <row r="2028" spans="1:2" ht="14.25" x14ac:dyDescent="0.2">
      <c r="A2028" s="7"/>
      <c r="B2028" s="30"/>
    </row>
    <row r="2029" spans="1:2" ht="14.25" x14ac:dyDescent="0.2">
      <c r="A2029" s="7"/>
      <c r="B2029" s="30"/>
    </row>
    <row r="2030" spans="1:2" ht="14.25" x14ac:dyDescent="0.2">
      <c r="A2030" s="7"/>
      <c r="B2030" s="30"/>
    </row>
    <row r="2031" spans="1:2" ht="14.25" x14ac:dyDescent="0.2">
      <c r="A2031" s="7"/>
      <c r="B2031" s="30"/>
    </row>
    <row r="2032" spans="1:2" ht="14.25" x14ac:dyDescent="0.2">
      <c r="A2032" s="7"/>
      <c r="B2032" s="30"/>
    </row>
    <row r="2033" spans="1:2" ht="14.25" x14ac:dyDescent="0.2">
      <c r="A2033" s="7"/>
      <c r="B2033" s="30"/>
    </row>
    <row r="2034" spans="1:2" ht="14.25" x14ac:dyDescent="0.2">
      <c r="A2034" s="7"/>
      <c r="B2034" s="30"/>
    </row>
    <row r="2035" spans="1:2" ht="14.25" x14ac:dyDescent="0.2">
      <c r="A2035" s="7"/>
      <c r="B2035" s="30"/>
    </row>
    <row r="2036" spans="1:2" ht="14.25" x14ac:dyDescent="0.2">
      <c r="A2036" s="7"/>
      <c r="B2036" s="30"/>
    </row>
    <row r="2037" spans="1:2" ht="14.25" x14ac:dyDescent="0.2">
      <c r="A2037" s="7"/>
      <c r="B2037" s="30"/>
    </row>
    <row r="2038" spans="1:2" ht="14.25" x14ac:dyDescent="0.2">
      <c r="A2038" s="7"/>
      <c r="B2038" s="30"/>
    </row>
    <row r="2039" spans="1:2" ht="14.25" x14ac:dyDescent="0.2">
      <c r="A2039" s="7"/>
      <c r="B2039" s="30"/>
    </row>
    <row r="2040" spans="1:2" ht="14.25" x14ac:dyDescent="0.2">
      <c r="A2040" s="7"/>
      <c r="B2040" s="30"/>
    </row>
    <row r="2041" spans="1:2" ht="14.25" x14ac:dyDescent="0.2">
      <c r="A2041" s="7"/>
      <c r="B2041" s="30"/>
    </row>
    <row r="2042" spans="1:2" ht="14.25" x14ac:dyDescent="0.2">
      <c r="A2042" s="7"/>
      <c r="B2042" s="30"/>
    </row>
    <row r="2043" spans="1:2" ht="14.25" x14ac:dyDescent="0.2">
      <c r="A2043" s="7"/>
      <c r="B2043" s="30"/>
    </row>
    <row r="2044" spans="1:2" ht="14.25" x14ac:dyDescent="0.2">
      <c r="A2044" s="7"/>
      <c r="B2044" s="30"/>
    </row>
    <row r="2045" spans="1:2" ht="14.25" x14ac:dyDescent="0.2">
      <c r="A2045" s="7"/>
      <c r="B2045" s="30"/>
    </row>
    <row r="2046" spans="1:2" ht="14.25" x14ac:dyDescent="0.2">
      <c r="A2046" s="7"/>
      <c r="B2046" s="30"/>
    </row>
    <row r="2047" spans="1:2" ht="14.25" x14ac:dyDescent="0.2">
      <c r="A2047" s="7"/>
      <c r="B2047" s="30"/>
    </row>
    <row r="2048" spans="1:2" ht="14.25" x14ac:dyDescent="0.2">
      <c r="A2048" s="7"/>
      <c r="B2048" s="30"/>
    </row>
    <row r="2049" spans="1:2" ht="14.25" x14ac:dyDescent="0.2">
      <c r="A2049" s="7"/>
      <c r="B2049" s="30"/>
    </row>
    <row r="2050" spans="1:2" ht="14.25" x14ac:dyDescent="0.2">
      <c r="A2050" s="7"/>
      <c r="B2050" s="30"/>
    </row>
    <row r="2051" spans="1:2" ht="14.25" x14ac:dyDescent="0.2">
      <c r="A2051" s="7"/>
      <c r="B2051" s="30"/>
    </row>
    <row r="2052" spans="1:2" ht="14.25" x14ac:dyDescent="0.2">
      <c r="A2052" s="7"/>
      <c r="B2052" s="30"/>
    </row>
    <row r="2053" spans="1:2" ht="14.25" x14ac:dyDescent="0.2">
      <c r="A2053" s="7"/>
      <c r="B2053" s="30"/>
    </row>
    <row r="2054" spans="1:2" ht="14.25" x14ac:dyDescent="0.2">
      <c r="A2054" s="7"/>
      <c r="B2054" s="30"/>
    </row>
    <row r="2055" spans="1:2" ht="14.25" x14ac:dyDescent="0.2">
      <c r="A2055" s="7"/>
      <c r="B2055" s="30"/>
    </row>
    <row r="2056" spans="1:2" ht="14.25" x14ac:dyDescent="0.2">
      <c r="A2056" s="7"/>
      <c r="B2056" s="30"/>
    </row>
    <row r="2057" spans="1:2" ht="14.25" x14ac:dyDescent="0.2">
      <c r="A2057" s="7"/>
      <c r="B2057" s="30"/>
    </row>
    <row r="2058" spans="1:2" ht="14.25" x14ac:dyDescent="0.2">
      <c r="A2058" s="7"/>
      <c r="B2058" s="30"/>
    </row>
    <row r="2059" spans="1:2" ht="14.25" x14ac:dyDescent="0.2">
      <c r="A2059" s="7"/>
      <c r="B2059" s="30"/>
    </row>
    <row r="2060" spans="1:2" ht="14.25" x14ac:dyDescent="0.2">
      <c r="A2060" s="7"/>
      <c r="B2060" s="30"/>
    </row>
    <row r="2061" spans="1:2" ht="14.25" x14ac:dyDescent="0.2">
      <c r="A2061" s="7"/>
      <c r="B2061" s="30"/>
    </row>
    <row r="2062" spans="1:2" ht="14.25" x14ac:dyDescent="0.2">
      <c r="A2062" s="7"/>
      <c r="B2062" s="30"/>
    </row>
    <row r="2063" spans="1:2" ht="14.25" x14ac:dyDescent="0.2">
      <c r="A2063" s="7"/>
      <c r="B2063" s="30"/>
    </row>
    <row r="2064" spans="1:2" ht="14.25" x14ac:dyDescent="0.2">
      <c r="A2064" s="7"/>
      <c r="B2064" s="30"/>
    </row>
    <row r="2065" spans="1:2" ht="14.25" x14ac:dyDescent="0.2">
      <c r="A2065" s="7"/>
      <c r="B2065" s="30"/>
    </row>
    <row r="2066" spans="1:2" ht="14.25" x14ac:dyDescent="0.2">
      <c r="A2066" s="7"/>
      <c r="B2066" s="30"/>
    </row>
    <row r="2067" spans="1:2" ht="14.25" x14ac:dyDescent="0.2">
      <c r="A2067" s="7"/>
      <c r="B2067" s="30"/>
    </row>
    <row r="2068" spans="1:2" ht="14.25" x14ac:dyDescent="0.2">
      <c r="A2068" s="7"/>
      <c r="B2068" s="30"/>
    </row>
    <row r="2069" spans="1:2" ht="14.25" x14ac:dyDescent="0.2">
      <c r="A2069" s="7"/>
      <c r="B2069" s="30"/>
    </row>
    <row r="2070" spans="1:2" ht="14.25" x14ac:dyDescent="0.2">
      <c r="A2070" s="7"/>
      <c r="B2070" s="30"/>
    </row>
    <row r="2071" spans="1:2" ht="14.25" x14ac:dyDescent="0.2">
      <c r="A2071" s="7"/>
      <c r="B2071" s="30"/>
    </row>
    <row r="2072" spans="1:2" ht="14.25" x14ac:dyDescent="0.2">
      <c r="A2072" s="7"/>
      <c r="B2072" s="30"/>
    </row>
    <row r="2073" spans="1:2" ht="14.25" x14ac:dyDescent="0.2">
      <c r="A2073" s="7"/>
      <c r="B2073" s="30"/>
    </row>
    <row r="2074" spans="1:2" ht="14.25" x14ac:dyDescent="0.2">
      <c r="A2074" s="7"/>
      <c r="B2074" s="30"/>
    </row>
    <row r="2075" spans="1:2" ht="14.25" x14ac:dyDescent="0.2">
      <c r="A2075" s="7"/>
      <c r="B2075" s="30"/>
    </row>
    <row r="2076" spans="1:2" ht="14.25" x14ac:dyDescent="0.2">
      <c r="A2076" s="7"/>
      <c r="B2076" s="30"/>
    </row>
    <row r="2077" spans="1:2" ht="14.25" x14ac:dyDescent="0.2">
      <c r="A2077" s="7"/>
      <c r="B2077" s="30"/>
    </row>
    <row r="2078" spans="1:2" ht="14.25" x14ac:dyDescent="0.2">
      <c r="A2078" s="7"/>
      <c r="B2078" s="30"/>
    </row>
    <row r="2079" spans="1:2" ht="14.25" x14ac:dyDescent="0.2">
      <c r="A2079" s="7"/>
      <c r="B2079" s="30"/>
    </row>
    <row r="2080" spans="1:2" ht="14.25" x14ac:dyDescent="0.2">
      <c r="A2080" s="7"/>
      <c r="B2080" s="30"/>
    </row>
    <row r="2081" spans="1:2" ht="14.25" x14ac:dyDescent="0.2">
      <c r="A2081" s="7"/>
      <c r="B2081" s="30"/>
    </row>
    <row r="2082" spans="1:2" ht="14.25" x14ac:dyDescent="0.2">
      <c r="A2082" s="7"/>
      <c r="B2082" s="30"/>
    </row>
    <row r="2083" spans="1:2" ht="14.25" x14ac:dyDescent="0.2">
      <c r="A2083" s="7"/>
      <c r="B2083" s="30"/>
    </row>
    <row r="2084" spans="1:2" ht="14.25" x14ac:dyDescent="0.2">
      <c r="A2084" s="7"/>
      <c r="B2084" s="30"/>
    </row>
    <row r="2085" spans="1:2" ht="14.25" x14ac:dyDescent="0.2">
      <c r="A2085" s="7"/>
      <c r="B2085" s="30"/>
    </row>
    <row r="2086" spans="1:2" ht="14.25" x14ac:dyDescent="0.2">
      <c r="A2086" s="7"/>
      <c r="B2086" s="30"/>
    </row>
    <row r="2087" spans="1:2" ht="14.25" x14ac:dyDescent="0.2">
      <c r="A2087" s="7"/>
      <c r="B2087" s="30"/>
    </row>
    <row r="2088" spans="1:2" ht="14.25" x14ac:dyDescent="0.2">
      <c r="A2088" s="7"/>
      <c r="B2088" s="30"/>
    </row>
    <row r="2089" spans="1:2" ht="14.25" x14ac:dyDescent="0.2">
      <c r="A2089" s="7"/>
      <c r="B2089" s="30"/>
    </row>
    <row r="2090" spans="1:2" ht="14.25" x14ac:dyDescent="0.2">
      <c r="A2090" s="7"/>
      <c r="B2090" s="30"/>
    </row>
    <row r="2091" spans="1:2" ht="14.25" x14ac:dyDescent="0.2">
      <c r="A2091" s="7"/>
      <c r="B2091" s="30"/>
    </row>
    <row r="2092" spans="1:2" ht="14.25" x14ac:dyDescent="0.2">
      <c r="A2092" s="7"/>
      <c r="B2092" s="30"/>
    </row>
    <row r="2093" spans="1:2" ht="14.25" x14ac:dyDescent="0.2">
      <c r="A2093" s="7"/>
      <c r="B2093" s="30"/>
    </row>
    <row r="2094" spans="1:2" ht="14.25" x14ac:dyDescent="0.2">
      <c r="A2094" s="7"/>
      <c r="B2094" s="30"/>
    </row>
    <row r="2095" spans="1:2" ht="14.25" x14ac:dyDescent="0.2">
      <c r="A2095" s="7"/>
      <c r="B2095" s="30"/>
    </row>
    <row r="2096" spans="1:2" ht="14.25" x14ac:dyDescent="0.2">
      <c r="A2096" s="7"/>
      <c r="B2096" s="30"/>
    </row>
    <row r="2097" spans="1:2" ht="14.25" x14ac:dyDescent="0.2">
      <c r="A2097" s="7"/>
      <c r="B2097" s="30"/>
    </row>
    <row r="2098" spans="1:2" ht="14.25" x14ac:dyDescent="0.2">
      <c r="A2098" s="7"/>
      <c r="B2098" s="30"/>
    </row>
    <row r="2099" spans="1:2" ht="14.25" x14ac:dyDescent="0.2">
      <c r="A2099" s="7"/>
      <c r="B2099" s="30"/>
    </row>
    <row r="2100" spans="1:2" ht="14.25" x14ac:dyDescent="0.2">
      <c r="A2100" s="7"/>
      <c r="B2100" s="30"/>
    </row>
    <row r="2101" spans="1:2" ht="14.25" x14ac:dyDescent="0.2">
      <c r="A2101" s="7"/>
      <c r="B2101" s="30"/>
    </row>
    <row r="2102" spans="1:2" ht="14.25" x14ac:dyDescent="0.2">
      <c r="A2102" s="7"/>
      <c r="B2102" s="30"/>
    </row>
    <row r="2103" spans="1:2" ht="14.25" x14ac:dyDescent="0.2">
      <c r="A2103" s="7"/>
      <c r="B2103" s="30"/>
    </row>
    <row r="2104" spans="1:2" ht="14.25" x14ac:dyDescent="0.2">
      <c r="A2104" s="7"/>
      <c r="B2104" s="30"/>
    </row>
    <row r="2105" spans="1:2" ht="14.25" x14ac:dyDescent="0.2">
      <c r="A2105" s="7"/>
      <c r="B2105" s="30"/>
    </row>
    <row r="2106" spans="1:2" ht="14.25" x14ac:dyDescent="0.2">
      <c r="A2106" s="7"/>
      <c r="B2106" s="30"/>
    </row>
    <row r="2107" spans="1:2" ht="14.25" x14ac:dyDescent="0.2">
      <c r="A2107" s="7"/>
      <c r="B2107" s="30"/>
    </row>
    <row r="2108" spans="1:2" ht="14.25" x14ac:dyDescent="0.2">
      <c r="A2108" s="7"/>
      <c r="B2108" s="30"/>
    </row>
    <row r="2109" spans="1:2" ht="14.25" x14ac:dyDescent="0.2">
      <c r="A2109" s="7"/>
      <c r="B2109" s="30"/>
    </row>
    <row r="2110" spans="1:2" ht="14.25" x14ac:dyDescent="0.2">
      <c r="A2110" s="7"/>
      <c r="B2110" s="30"/>
    </row>
    <row r="2111" spans="1:2" ht="14.25" x14ac:dyDescent="0.2">
      <c r="A2111" s="7"/>
      <c r="B2111" s="30"/>
    </row>
    <row r="2112" spans="1:2" ht="14.25" x14ac:dyDescent="0.2">
      <c r="A2112" s="7"/>
      <c r="B2112" s="30"/>
    </row>
    <row r="2113" spans="1:2" ht="14.25" x14ac:dyDescent="0.2">
      <c r="A2113" s="7"/>
      <c r="B2113" s="30"/>
    </row>
    <row r="2114" spans="1:2" ht="14.25" x14ac:dyDescent="0.2">
      <c r="A2114" s="7"/>
      <c r="B2114" s="30"/>
    </row>
    <row r="2115" spans="1:2" ht="14.25" x14ac:dyDescent="0.2">
      <c r="A2115" s="7"/>
      <c r="B2115" s="30"/>
    </row>
    <row r="2116" spans="1:2" ht="14.25" x14ac:dyDescent="0.2">
      <c r="A2116" s="7"/>
      <c r="B2116" s="30"/>
    </row>
    <row r="2117" spans="1:2" ht="14.25" x14ac:dyDescent="0.2">
      <c r="A2117" s="7"/>
      <c r="B2117" s="30"/>
    </row>
    <row r="2118" spans="1:2" ht="14.25" x14ac:dyDescent="0.2">
      <c r="A2118" s="7"/>
      <c r="B2118" s="30"/>
    </row>
    <row r="2119" spans="1:2" ht="14.25" x14ac:dyDescent="0.2">
      <c r="A2119" s="7"/>
      <c r="B2119" s="30"/>
    </row>
    <row r="2120" spans="1:2" ht="14.25" x14ac:dyDescent="0.2">
      <c r="A2120" s="7"/>
      <c r="B2120" s="30"/>
    </row>
    <row r="2121" spans="1:2" ht="14.25" x14ac:dyDescent="0.2">
      <c r="A2121" s="7"/>
      <c r="B2121" s="30"/>
    </row>
    <row r="2122" spans="1:2" ht="14.25" x14ac:dyDescent="0.2">
      <c r="A2122" s="7"/>
      <c r="B2122" s="30"/>
    </row>
    <row r="2123" spans="1:2" ht="14.25" x14ac:dyDescent="0.2">
      <c r="A2123" s="7"/>
      <c r="B2123" s="30"/>
    </row>
    <row r="2124" spans="1:2" ht="14.25" x14ac:dyDescent="0.2">
      <c r="A2124" s="7"/>
      <c r="B2124" s="30"/>
    </row>
    <row r="2125" spans="1:2" ht="14.25" x14ac:dyDescent="0.2">
      <c r="A2125" s="7"/>
      <c r="B2125" s="30"/>
    </row>
    <row r="2126" spans="1:2" ht="14.25" x14ac:dyDescent="0.2">
      <c r="A2126" s="7"/>
      <c r="B2126" s="30"/>
    </row>
    <row r="2127" spans="1:2" ht="14.25" x14ac:dyDescent="0.2">
      <c r="A2127" s="7"/>
      <c r="B2127" s="30"/>
    </row>
    <row r="2128" spans="1:2" ht="14.25" x14ac:dyDescent="0.2">
      <c r="A2128" s="7"/>
      <c r="B2128" s="30"/>
    </row>
    <row r="2129" spans="1:2" ht="14.25" x14ac:dyDescent="0.2">
      <c r="A2129" s="7"/>
      <c r="B2129" s="30"/>
    </row>
    <row r="2130" spans="1:2" ht="14.25" x14ac:dyDescent="0.2">
      <c r="A2130" s="7"/>
      <c r="B2130" s="30"/>
    </row>
    <row r="2131" spans="1:2" ht="14.25" x14ac:dyDescent="0.2">
      <c r="A2131" s="7"/>
      <c r="B2131" s="30"/>
    </row>
    <row r="2132" spans="1:2" ht="14.25" x14ac:dyDescent="0.2">
      <c r="A2132" s="7"/>
      <c r="B2132" s="30"/>
    </row>
    <row r="2133" spans="1:2" ht="14.25" x14ac:dyDescent="0.2">
      <c r="A2133" s="7"/>
      <c r="B2133" s="30"/>
    </row>
    <row r="2134" spans="1:2" ht="14.25" x14ac:dyDescent="0.2">
      <c r="A2134" s="7"/>
      <c r="B2134" s="30"/>
    </row>
    <row r="2135" spans="1:2" ht="14.25" x14ac:dyDescent="0.2">
      <c r="A2135" s="7"/>
      <c r="B2135" s="30"/>
    </row>
    <row r="2136" spans="1:2" ht="14.25" x14ac:dyDescent="0.2">
      <c r="A2136" s="7"/>
      <c r="B2136" s="30"/>
    </row>
    <row r="2137" spans="1:2" ht="14.25" x14ac:dyDescent="0.2">
      <c r="A2137" s="7"/>
      <c r="B2137" s="30"/>
    </row>
    <row r="2138" spans="1:2" ht="14.25" x14ac:dyDescent="0.2">
      <c r="A2138" s="7"/>
      <c r="B2138" s="30"/>
    </row>
    <row r="2139" spans="1:2" ht="14.25" x14ac:dyDescent="0.2">
      <c r="A2139" s="7"/>
      <c r="B2139" s="30"/>
    </row>
    <row r="2140" spans="1:2" ht="14.25" x14ac:dyDescent="0.2">
      <c r="A2140" s="7"/>
      <c r="B2140" s="30"/>
    </row>
    <row r="2141" spans="1:2" ht="14.25" x14ac:dyDescent="0.2">
      <c r="A2141" s="7"/>
      <c r="B2141" s="30"/>
    </row>
    <row r="2142" spans="1:2" ht="14.25" x14ac:dyDescent="0.2">
      <c r="A2142" s="7"/>
      <c r="B2142" s="30"/>
    </row>
    <row r="2143" spans="1:2" ht="14.25" x14ac:dyDescent="0.2">
      <c r="A2143" s="7"/>
      <c r="B2143" s="30"/>
    </row>
    <row r="2144" spans="1:2" ht="14.25" x14ac:dyDescent="0.2">
      <c r="A2144" s="7"/>
      <c r="B2144" s="30"/>
    </row>
    <row r="2145" spans="1:2" ht="14.25" x14ac:dyDescent="0.2">
      <c r="A2145" s="7"/>
      <c r="B2145" s="30"/>
    </row>
    <row r="2146" spans="1:2" ht="14.25" x14ac:dyDescent="0.2">
      <c r="A2146" s="7"/>
      <c r="B2146" s="30"/>
    </row>
    <row r="2147" spans="1:2" ht="14.25" x14ac:dyDescent="0.2">
      <c r="A2147" s="7"/>
      <c r="B2147" s="30"/>
    </row>
    <row r="2148" spans="1:2" ht="14.25" x14ac:dyDescent="0.2">
      <c r="A2148" s="7"/>
      <c r="B2148" s="30"/>
    </row>
    <row r="2149" spans="1:2" ht="14.25" x14ac:dyDescent="0.2">
      <c r="A2149" s="7"/>
      <c r="B2149" s="30"/>
    </row>
    <row r="2150" spans="1:2" ht="14.25" x14ac:dyDescent="0.2">
      <c r="A2150" s="7"/>
      <c r="B2150" s="30"/>
    </row>
    <row r="2151" spans="1:2" ht="14.25" x14ac:dyDescent="0.2">
      <c r="A2151" s="7"/>
      <c r="B2151" s="30"/>
    </row>
    <row r="2152" spans="1:2" ht="14.25" x14ac:dyDescent="0.2">
      <c r="A2152" s="7"/>
      <c r="B2152" s="30"/>
    </row>
    <row r="2153" spans="1:2" ht="14.25" x14ac:dyDescent="0.2">
      <c r="A2153" s="7"/>
      <c r="B2153" s="30"/>
    </row>
    <row r="2154" spans="1:2" ht="14.25" x14ac:dyDescent="0.2">
      <c r="A2154" s="7"/>
      <c r="B2154" s="30"/>
    </row>
    <row r="2155" spans="1:2" ht="14.25" x14ac:dyDescent="0.2">
      <c r="A2155" s="7"/>
      <c r="B2155" s="30"/>
    </row>
    <row r="2156" spans="1:2" ht="14.25" x14ac:dyDescent="0.2">
      <c r="A2156" s="7"/>
      <c r="B2156" s="30"/>
    </row>
    <row r="2157" spans="1:2" ht="14.25" x14ac:dyDescent="0.2">
      <c r="A2157" s="7"/>
      <c r="B2157" s="30"/>
    </row>
    <row r="2158" spans="1:2" ht="14.25" x14ac:dyDescent="0.2">
      <c r="A2158" s="7"/>
      <c r="B2158" s="30"/>
    </row>
    <row r="2159" spans="1:2" ht="14.25" x14ac:dyDescent="0.2">
      <c r="A2159" s="7"/>
      <c r="B2159" s="30"/>
    </row>
    <row r="2160" spans="1:2" ht="14.25" x14ac:dyDescent="0.2">
      <c r="A2160" s="7"/>
      <c r="B2160" s="30"/>
    </row>
    <row r="2161" spans="1:2" ht="14.25" x14ac:dyDescent="0.2">
      <c r="A2161" s="7"/>
      <c r="B2161" s="30"/>
    </row>
    <row r="2162" spans="1:2" ht="14.25" x14ac:dyDescent="0.2">
      <c r="A2162" s="7"/>
      <c r="B2162" s="30"/>
    </row>
    <row r="2163" spans="1:2" ht="14.25" x14ac:dyDescent="0.2">
      <c r="A2163" s="7"/>
      <c r="B2163" s="30"/>
    </row>
    <row r="2164" spans="1:2" ht="14.25" x14ac:dyDescent="0.2">
      <c r="A2164" s="7"/>
      <c r="B2164" s="30"/>
    </row>
    <row r="2165" spans="1:2" ht="14.25" x14ac:dyDescent="0.2">
      <c r="A2165" s="7"/>
      <c r="B2165" s="30"/>
    </row>
    <row r="2166" spans="1:2" ht="14.25" x14ac:dyDescent="0.2">
      <c r="A2166" s="7"/>
      <c r="B2166" s="30"/>
    </row>
    <row r="2167" spans="1:2" ht="14.25" x14ac:dyDescent="0.2">
      <c r="A2167" s="7"/>
      <c r="B2167" s="30"/>
    </row>
    <row r="2168" spans="1:2" ht="14.25" x14ac:dyDescent="0.2">
      <c r="A2168" s="7"/>
      <c r="B2168" s="30"/>
    </row>
    <row r="2169" spans="1:2" ht="14.25" x14ac:dyDescent="0.2">
      <c r="A2169" s="7"/>
      <c r="B2169" s="30"/>
    </row>
    <row r="2170" spans="1:2" ht="14.25" x14ac:dyDescent="0.2">
      <c r="A2170" s="7"/>
      <c r="B2170" s="30"/>
    </row>
    <row r="2171" spans="1:2" ht="14.25" x14ac:dyDescent="0.2">
      <c r="A2171" s="7"/>
      <c r="B2171" s="30"/>
    </row>
    <row r="2172" spans="1:2" ht="14.25" x14ac:dyDescent="0.2">
      <c r="A2172" s="7"/>
      <c r="B2172" s="30"/>
    </row>
    <row r="2173" spans="1:2" ht="14.25" x14ac:dyDescent="0.2">
      <c r="A2173" s="7"/>
      <c r="B2173" s="30"/>
    </row>
    <row r="2174" spans="1:2" ht="14.25" x14ac:dyDescent="0.2">
      <c r="A2174" s="7"/>
      <c r="B2174" s="30"/>
    </row>
    <row r="2175" spans="1:2" ht="14.25" x14ac:dyDescent="0.2">
      <c r="A2175" s="7"/>
      <c r="B2175" s="30"/>
    </row>
    <row r="2176" spans="1:2" ht="14.25" x14ac:dyDescent="0.2">
      <c r="A2176" s="7"/>
      <c r="B2176" s="30"/>
    </row>
    <row r="2177" spans="1:2" ht="14.25" x14ac:dyDescent="0.2">
      <c r="A2177" s="7"/>
      <c r="B2177" s="30"/>
    </row>
    <row r="2178" spans="1:2" ht="14.25" x14ac:dyDescent="0.2">
      <c r="A2178" s="7"/>
      <c r="B2178" s="30"/>
    </row>
    <row r="2179" spans="1:2" ht="14.25" x14ac:dyDescent="0.2">
      <c r="A2179" s="7"/>
      <c r="B2179" s="30"/>
    </row>
    <row r="2180" spans="1:2" ht="14.25" x14ac:dyDescent="0.2">
      <c r="A2180" s="7"/>
      <c r="B2180" s="30"/>
    </row>
    <row r="2181" spans="1:2" ht="14.25" x14ac:dyDescent="0.2">
      <c r="A2181" s="7"/>
      <c r="B2181" s="30"/>
    </row>
    <row r="2182" spans="1:2" ht="14.25" x14ac:dyDescent="0.2">
      <c r="A2182" s="7"/>
      <c r="B2182" s="30"/>
    </row>
    <row r="2183" spans="1:2" ht="14.25" x14ac:dyDescent="0.2">
      <c r="A2183" s="7"/>
      <c r="B2183" s="30"/>
    </row>
    <row r="2184" spans="1:2" ht="14.25" x14ac:dyDescent="0.2">
      <c r="A2184" s="7"/>
      <c r="B2184" s="30"/>
    </row>
    <row r="2185" spans="1:2" ht="14.25" x14ac:dyDescent="0.2">
      <c r="A2185" s="7"/>
      <c r="B2185" s="30"/>
    </row>
    <row r="2186" spans="1:2" ht="14.25" x14ac:dyDescent="0.2">
      <c r="A2186" s="7"/>
      <c r="B2186" s="30"/>
    </row>
    <row r="2187" spans="1:2" ht="14.25" x14ac:dyDescent="0.2">
      <c r="A2187" s="7"/>
      <c r="B2187" s="30"/>
    </row>
    <row r="2188" spans="1:2" ht="14.25" x14ac:dyDescent="0.2">
      <c r="A2188" s="7"/>
      <c r="B2188" s="30"/>
    </row>
    <row r="2189" spans="1:2" ht="14.25" x14ac:dyDescent="0.2">
      <c r="A2189" s="7"/>
      <c r="B2189" s="30"/>
    </row>
    <row r="2190" spans="1:2" ht="14.25" x14ac:dyDescent="0.2">
      <c r="A2190" s="7"/>
      <c r="B2190" s="30"/>
    </row>
    <row r="2191" spans="1:2" ht="14.25" x14ac:dyDescent="0.2">
      <c r="A2191" s="7"/>
      <c r="B2191" s="30"/>
    </row>
    <row r="2192" spans="1:2" ht="14.25" x14ac:dyDescent="0.2">
      <c r="A2192" s="7"/>
      <c r="B2192" s="30"/>
    </row>
    <row r="2193" spans="1:2" ht="14.25" x14ac:dyDescent="0.2">
      <c r="A2193" s="7"/>
      <c r="B2193" s="30"/>
    </row>
    <row r="2194" spans="1:2" ht="14.25" x14ac:dyDescent="0.2">
      <c r="A2194" s="7"/>
      <c r="B2194" s="30"/>
    </row>
    <row r="2195" spans="1:2" ht="14.25" x14ac:dyDescent="0.2">
      <c r="A2195" s="7"/>
      <c r="B2195" s="30"/>
    </row>
    <row r="2196" spans="1:2" ht="14.25" x14ac:dyDescent="0.2">
      <c r="A2196" s="7"/>
      <c r="B2196" s="30"/>
    </row>
    <row r="2197" spans="1:2" ht="14.25" x14ac:dyDescent="0.2">
      <c r="A2197" s="7"/>
      <c r="B2197" s="30"/>
    </row>
    <row r="2198" spans="1:2" ht="14.25" x14ac:dyDescent="0.2">
      <c r="A2198" s="7"/>
      <c r="B2198" s="30"/>
    </row>
    <row r="2199" spans="1:2" ht="14.25" x14ac:dyDescent="0.2">
      <c r="A2199" s="7"/>
      <c r="B2199" s="30"/>
    </row>
    <row r="2200" spans="1:2" ht="14.25" x14ac:dyDescent="0.2">
      <c r="A2200" s="7"/>
      <c r="B2200" s="30"/>
    </row>
    <row r="2201" spans="1:2" ht="14.25" x14ac:dyDescent="0.2">
      <c r="A2201" s="7"/>
      <c r="B2201" s="30"/>
    </row>
    <row r="2202" spans="1:2" ht="14.25" x14ac:dyDescent="0.2">
      <c r="A2202" s="7"/>
      <c r="B2202" s="30"/>
    </row>
    <row r="2203" spans="1:2" ht="14.25" x14ac:dyDescent="0.2">
      <c r="A2203" s="7"/>
      <c r="B2203" s="30"/>
    </row>
    <row r="2204" spans="1:2" ht="14.25" x14ac:dyDescent="0.2">
      <c r="A2204" s="7"/>
      <c r="B2204" s="30"/>
    </row>
    <row r="2205" spans="1:2" ht="14.25" x14ac:dyDescent="0.2">
      <c r="A2205" s="7"/>
      <c r="B2205" s="30"/>
    </row>
    <row r="2206" spans="1:2" ht="14.25" x14ac:dyDescent="0.2">
      <c r="A2206" s="7"/>
      <c r="B2206" s="30"/>
    </row>
    <row r="2207" spans="1:2" ht="14.25" x14ac:dyDescent="0.2">
      <c r="A2207" s="7"/>
      <c r="B2207" s="30"/>
    </row>
    <row r="2208" spans="1:2" ht="14.25" x14ac:dyDescent="0.2">
      <c r="A2208" s="7"/>
      <c r="B2208" s="30"/>
    </row>
    <row r="2209" spans="1:2" ht="14.25" x14ac:dyDescent="0.2">
      <c r="A2209" s="7"/>
      <c r="B2209" s="30"/>
    </row>
    <row r="2210" spans="1:2" ht="14.25" x14ac:dyDescent="0.2">
      <c r="A2210" s="7"/>
      <c r="B2210" s="30"/>
    </row>
    <row r="2211" spans="1:2" ht="14.25" x14ac:dyDescent="0.2">
      <c r="A2211" s="7"/>
      <c r="B2211" s="30"/>
    </row>
    <row r="2212" spans="1:2" ht="14.25" x14ac:dyDescent="0.2">
      <c r="A2212" s="7"/>
      <c r="B2212" s="30"/>
    </row>
    <row r="2213" spans="1:2" ht="14.25" x14ac:dyDescent="0.2">
      <c r="A2213" s="7"/>
      <c r="B2213" s="30"/>
    </row>
    <row r="2214" spans="1:2" ht="14.25" x14ac:dyDescent="0.2">
      <c r="A2214" s="7"/>
      <c r="B2214" s="30"/>
    </row>
    <row r="2215" spans="1:2" ht="14.25" x14ac:dyDescent="0.2">
      <c r="A2215" s="7"/>
      <c r="B2215" s="30"/>
    </row>
    <row r="2216" spans="1:2" ht="14.25" x14ac:dyDescent="0.2">
      <c r="A2216" s="7"/>
      <c r="B2216" s="30"/>
    </row>
    <row r="2217" spans="1:2" ht="14.25" x14ac:dyDescent="0.2">
      <c r="A2217" s="7"/>
      <c r="B2217" s="30"/>
    </row>
    <row r="2218" spans="1:2" ht="14.25" x14ac:dyDescent="0.2">
      <c r="A2218" s="7"/>
      <c r="B2218" s="30"/>
    </row>
    <row r="2219" spans="1:2" ht="14.25" x14ac:dyDescent="0.2">
      <c r="A2219" s="7"/>
      <c r="B2219" s="30"/>
    </row>
    <row r="2220" spans="1:2" ht="14.25" x14ac:dyDescent="0.2">
      <c r="A2220" s="7"/>
      <c r="B2220" s="30"/>
    </row>
    <row r="2221" spans="1:2" ht="14.25" x14ac:dyDescent="0.2">
      <c r="A2221" s="7"/>
      <c r="B2221" s="30"/>
    </row>
    <row r="2222" spans="1:2" ht="14.25" x14ac:dyDescent="0.2">
      <c r="A2222" s="7"/>
      <c r="B2222" s="30"/>
    </row>
    <row r="2223" spans="1:2" ht="14.25" x14ac:dyDescent="0.2">
      <c r="A2223" s="7"/>
      <c r="B2223" s="30"/>
    </row>
    <row r="2224" spans="1:2" ht="14.25" x14ac:dyDescent="0.2">
      <c r="A2224" s="7"/>
      <c r="B2224" s="30"/>
    </row>
    <row r="2225" spans="1:2" ht="14.25" x14ac:dyDescent="0.2">
      <c r="A2225" s="7"/>
      <c r="B2225" s="30"/>
    </row>
    <row r="2226" spans="1:2" ht="14.25" x14ac:dyDescent="0.2">
      <c r="A2226" s="7"/>
      <c r="B2226" s="30"/>
    </row>
    <row r="2227" spans="1:2" ht="14.25" x14ac:dyDescent="0.2">
      <c r="A2227" s="7"/>
      <c r="B2227" s="30"/>
    </row>
    <row r="2228" spans="1:2" ht="14.25" x14ac:dyDescent="0.2">
      <c r="A2228" s="7"/>
      <c r="B2228" s="30"/>
    </row>
    <row r="2229" spans="1:2" ht="14.25" x14ac:dyDescent="0.2">
      <c r="A2229" s="7"/>
      <c r="B2229" s="30"/>
    </row>
    <row r="2230" spans="1:2" ht="14.25" x14ac:dyDescent="0.2">
      <c r="A2230" s="7"/>
      <c r="B2230" s="30"/>
    </row>
    <row r="2231" spans="1:2" ht="14.25" x14ac:dyDescent="0.2">
      <c r="A2231" s="7"/>
      <c r="B2231" s="30"/>
    </row>
    <row r="2232" spans="1:2" ht="14.25" x14ac:dyDescent="0.2">
      <c r="A2232" s="7"/>
      <c r="B2232" s="30"/>
    </row>
    <row r="2233" spans="1:2" ht="14.25" x14ac:dyDescent="0.2">
      <c r="A2233" s="7"/>
      <c r="B2233" s="30"/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J2233"/>
  <sheetViews>
    <sheetView workbookViewId="0">
      <pane xSplit="2" ySplit="12" topLeftCell="DC13" activePane="bottomRight" state="frozen"/>
      <selection pane="topRight" activeCell="C1" sqref="C1"/>
      <selection pane="bottomLeft" activeCell="A13" sqref="A13"/>
      <selection pane="bottomRight"/>
    </sheetView>
  </sheetViews>
  <sheetFormatPr defaultRowHeight="11.25" x14ac:dyDescent="0.2"/>
  <cols>
    <col min="1" max="1" width="1.7109375" style="1" customWidth="1"/>
    <col min="2" max="2" width="93.85546875" style="2" customWidth="1"/>
    <col min="3" max="114" width="9.85546875" style="7" customWidth="1"/>
    <col min="115" max="255" width="9.140625" style="7"/>
    <col min="256" max="256" width="1.7109375" style="7" customWidth="1"/>
    <col min="257" max="257" width="73.5703125" style="7" customWidth="1"/>
    <col min="258" max="258" width="14" style="7" customWidth="1"/>
    <col min="259" max="267" width="9.7109375" style="7" customWidth="1"/>
    <col min="268" max="269" width="9.140625" style="7" customWidth="1"/>
    <col min="270" max="270" width="10.28515625" style="7" customWidth="1"/>
    <col min="271" max="271" width="9.42578125" style="7" customWidth="1"/>
    <col min="272" max="272" width="9.85546875" style="7" bestFit="1" customWidth="1"/>
    <col min="273" max="273" width="15.7109375" style="7" bestFit="1" customWidth="1"/>
    <col min="274" max="511" width="9.140625" style="7"/>
    <col min="512" max="512" width="1.7109375" style="7" customWidth="1"/>
    <col min="513" max="513" width="73.5703125" style="7" customWidth="1"/>
    <col min="514" max="514" width="14" style="7" customWidth="1"/>
    <col min="515" max="523" width="9.7109375" style="7" customWidth="1"/>
    <col min="524" max="525" width="9.140625" style="7" customWidth="1"/>
    <col min="526" max="526" width="10.28515625" style="7" customWidth="1"/>
    <col min="527" max="527" width="9.42578125" style="7" customWidth="1"/>
    <col min="528" max="528" width="9.85546875" style="7" bestFit="1" customWidth="1"/>
    <col min="529" max="529" width="15.7109375" style="7" bestFit="1" customWidth="1"/>
    <col min="530" max="767" width="9.140625" style="7"/>
    <col min="768" max="768" width="1.7109375" style="7" customWidth="1"/>
    <col min="769" max="769" width="73.5703125" style="7" customWidth="1"/>
    <col min="770" max="770" width="14" style="7" customWidth="1"/>
    <col min="771" max="779" width="9.7109375" style="7" customWidth="1"/>
    <col min="780" max="781" width="9.140625" style="7" customWidth="1"/>
    <col min="782" max="782" width="10.28515625" style="7" customWidth="1"/>
    <col min="783" max="783" width="9.42578125" style="7" customWidth="1"/>
    <col min="784" max="784" width="9.85546875" style="7" bestFit="1" customWidth="1"/>
    <col min="785" max="785" width="15.7109375" style="7" bestFit="1" customWidth="1"/>
    <col min="786" max="1023" width="9.140625" style="7"/>
    <col min="1024" max="1024" width="1.7109375" style="7" customWidth="1"/>
    <col min="1025" max="1025" width="73.5703125" style="7" customWidth="1"/>
    <col min="1026" max="1026" width="14" style="7" customWidth="1"/>
    <col min="1027" max="1035" width="9.7109375" style="7" customWidth="1"/>
    <col min="1036" max="1037" width="9.140625" style="7" customWidth="1"/>
    <col min="1038" max="1038" width="10.28515625" style="7" customWidth="1"/>
    <col min="1039" max="1039" width="9.42578125" style="7" customWidth="1"/>
    <col min="1040" max="1040" width="9.85546875" style="7" bestFit="1" customWidth="1"/>
    <col min="1041" max="1041" width="15.7109375" style="7" bestFit="1" customWidth="1"/>
    <col min="1042" max="1279" width="9.140625" style="7"/>
    <col min="1280" max="1280" width="1.7109375" style="7" customWidth="1"/>
    <col min="1281" max="1281" width="73.5703125" style="7" customWidth="1"/>
    <col min="1282" max="1282" width="14" style="7" customWidth="1"/>
    <col min="1283" max="1291" width="9.7109375" style="7" customWidth="1"/>
    <col min="1292" max="1293" width="9.140625" style="7" customWidth="1"/>
    <col min="1294" max="1294" width="10.28515625" style="7" customWidth="1"/>
    <col min="1295" max="1295" width="9.42578125" style="7" customWidth="1"/>
    <col min="1296" max="1296" width="9.85546875" style="7" bestFit="1" customWidth="1"/>
    <col min="1297" max="1297" width="15.7109375" style="7" bestFit="1" customWidth="1"/>
    <col min="1298" max="1535" width="9.140625" style="7"/>
    <col min="1536" max="1536" width="1.7109375" style="7" customWidth="1"/>
    <col min="1537" max="1537" width="73.5703125" style="7" customWidth="1"/>
    <col min="1538" max="1538" width="14" style="7" customWidth="1"/>
    <col min="1539" max="1547" width="9.7109375" style="7" customWidth="1"/>
    <col min="1548" max="1549" width="9.140625" style="7" customWidth="1"/>
    <col min="1550" max="1550" width="10.28515625" style="7" customWidth="1"/>
    <col min="1551" max="1551" width="9.42578125" style="7" customWidth="1"/>
    <col min="1552" max="1552" width="9.85546875" style="7" bestFit="1" customWidth="1"/>
    <col min="1553" max="1553" width="15.7109375" style="7" bestFit="1" customWidth="1"/>
    <col min="1554" max="1791" width="9.140625" style="7"/>
    <col min="1792" max="1792" width="1.7109375" style="7" customWidth="1"/>
    <col min="1793" max="1793" width="73.5703125" style="7" customWidth="1"/>
    <col min="1794" max="1794" width="14" style="7" customWidth="1"/>
    <col min="1795" max="1803" width="9.7109375" style="7" customWidth="1"/>
    <col min="1804" max="1805" width="9.140625" style="7" customWidth="1"/>
    <col min="1806" max="1806" width="10.28515625" style="7" customWidth="1"/>
    <col min="1807" max="1807" width="9.42578125" style="7" customWidth="1"/>
    <col min="1808" max="1808" width="9.85546875" style="7" bestFit="1" customWidth="1"/>
    <col min="1809" max="1809" width="15.7109375" style="7" bestFit="1" customWidth="1"/>
    <col min="1810" max="2047" width="9.140625" style="7"/>
    <col min="2048" max="2048" width="1.7109375" style="7" customWidth="1"/>
    <col min="2049" max="2049" width="73.5703125" style="7" customWidth="1"/>
    <col min="2050" max="2050" width="14" style="7" customWidth="1"/>
    <col min="2051" max="2059" width="9.7109375" style="7" customWidth="1"/>
    <col min="2060" max="2061" width="9.140625" style="7" customWidth="1"/>
    <col min="2062" max="2062" width="10.28515625" style="7" customWidth="1"/>
    <col min="2063" max="2063" width="9.42578125" style="7" customWidth="1"/>
    <col min="2064" max="2064" width="9.85546875" style="7" bestFit="1" customWidth="1"/>
    <col min="2065" max="2065" width="15.7109375" style="7" bestFit="1" customWidth="1"/>
    <col min="2066" max="2303" width="9.140625" style="7"/>
    <col min="2304" max="2304" width="1.7109375" style="7" customWidth="1"/>
    <col min="2305" max="2305" width="73.5703125" style="7" customWidth="1"/>
    <col min="2306" max="2306" width="14" style="7" customWidth="1"/>
    <col min="2307" max="2315" width="9.7109375" style="7" customWidth="1"/>
    <col min="2316" max="2317" width="9.140625" style="7" customWidth="1"/>
    <col min="2318" max="2318" width="10.28515625" style="7" customWidth="1"/>
    <col min="2319" max="2319" width="9.42578125" style="7" customWidth="1"/>
    <col min="2320" max="2320" width="9.85546875" style="7" bestFit="1" customWidth="1"/>
    <col min="2321" max="2321" width="15.7109375" style="7" bestFit="1" customWidth="1"/>
    <col min="2322" max="2559" width="9.140625" style="7"/>
    <col min="2560" max="2560" width="1.7109375" style="7" customWidth="1"/>
    <col min="2561" max="2561" width="73.5703125" style="7" customWidth="1"/>
    <col min="2562" max="2562" width="14" style="7" customWidth="1"/>
    <col min="2563" max="2571" width="9.7109375" style="7" customWidth="1"/>
    <col min="2572" max="2573" width="9.140625" style="7" customWidth="1"/>
    <col min="2574" max="2574" width="10.28515625" style="7" customWidth="1"/>
    <col min="2575" max="2575" width="9.42578125" style="7" customWidth="1"/>
    <col min="2576" max="2576" width="9.85546875" style="7" bestFit="1" customWidth="1"/>
    <col min="2577" max="2577" width="15.7109375" style="7" bestFit="1" customWidth="1"/>
    <col min="2578" max="2815" width="9.140625" style="7"/>
    <col min="2816" max="2816" width="1.7109375" style="7" customWidth="1"/>
    <col min="2817" max="2817" width="73.5703125" style="7" customWidth="1"/>
    <col min="2818" max="2818" width="14" style="7" customWidth="1"/>
    <col min="2819" max="2827" width="9.7109375" style="7" customWidth="1"/>
    <col min="2828" max="2829" width="9.140625" style="7" customWidth="1"/>
    <col min="2830" max="2830" width="10.28515625" style="7" customWidth="1"/>
    <col min="2831" max="2831" width="9.42578125" style="7" customWidth="1"/>
    <col min="2832" max="2832" width="9.85546875" style="7" bestFit="1" customWidth="1"/>
    <col min="2833" max="2833" width="15.7109375" style="7" bestFit="1" customWidth="1"/>
    <col min="2834" max="3071" width="9.140625" style="7"/>
    <col min="3072" max="3072" width="1.7109375" style="7" customWidth="1"/>
    <col min="3073" max="3073" width="73.5703125" style="7" customWidth="1"/>
    <col min="3074" max="3074" width="14" style="7" customWidth="1"/>
    <col min="3075" max="3083" width="9.7109375" style="7" customWidth="1"/>
    <col min="3084" max="3085" width="9.140625" style="7" customWidth="1"/>
    <col min="3086" max="3086" width="10.28515625" style="7" customWidth="1"/>
    <col min="3087" max="3087" width="9.42578125" style="7" customWidth="1"/>
    <col min="3088" max="3088" width="9.85546875" style="7" bestFit="1" customWidth="1"/>
    <col min="3089" max="3089" width="15.7109375" style="7" bestFit="1" customWidth="1"/>
    <col min="3090" max="3327" width="9.140625" style="7"/>
    <col min="3328" max="3328" width="1.7109375" style="7" customWidth="1"/>
    <col min="3329" max="3329" width="73.5703125" style="7" customWidth="1"/>
    <col min="3330" max="3330" width="14" style="7" customWidth="1"/>
    <col min="3331" max="3339" width="9.7109375" style="7" customWidth="1"/>
    <col min="3340" max="3341" width="9.140625" style="7" customWidth="1"/>
    <col min="3342" max="3342" width="10.28515625" style="7" customWidth="1"/>
    <col min="3343" max="3343" width="9.42578125" style="7" customWidth="1"/>
    <col min="3344" max="3344" width="9.85546875" style="7" bestFit="1" customWidth="1"/>
    <col min="3345" max="3345" width="15.7109375" style="7" bestFit="1" customWidth="1"/>
    <col min="3346" max="3583" width="9.140625" style="7"/>
    <col min="3584" max="3584" width="1.7109375" style="7" customWidth="1"/>
    <col min="3585" max="3585" width="73.5703125" style="7" customWidth="1"/>
    <col min="3586" max="3586" width="14" style="7" customWidth="1"/>
    <col min="3587" max="3595" width="9.7109375" style="7" customWidth="1"/>
    <col min="3596" max="3597" width="9.140625" style="7" customWidth="1"/>
    <col min="3598" max="3598" width="10.28515625" style="7" customWidth="1"/>
    <col min="3599" max="3599" width="9.42578125" style="7" customWidth="1"/>
    <col min="3600" max="3600" width="9.85546875" style="7" bestFit="1" customWidth="1"/>
    <col min="3601" max="3601" width="15.7109375" style="7" bestFit="1" customWidth="1"/>
    <col min="3602" max="3839" width="9.140625" style="7"/>
    <col min="3840" max="3840" width="1.7109375" style="7" customWidth="1"/>
    <col min="3841" max="3841" width="73.5703125" style="7" customWidth="1"/>
    <col min="3842" max="3842" width="14" style="7" customWidth="1"/>
    <col min="3843" max="3851" width="9.7109375" style="7" customWidth="1"/>
    <col min="3852" max="3853" width="9.140625" style="7" customWidth="1"/>
    <col min="3854" max="3854" width="10.28515625" style="7" customWidth="1"/>
    <col min="3855" max="3855" width="9.42578125" style="7" customWidth="1"/>
    <col min="3856" max="3856" width="9.85546875" style="7" bestFit="1" customWidth="1"/>
    <col min="3857" max="3857" width="15.7109375" style="7" bestFit="1" customWidth="1"/>
    <col min="3858" max="4095" width="9.140625" style="7"/>
    <col min="4096" max="4096" width="1.7109375" style="7" customWidth="1"/>
    <col min="4097" max="4097" width="73.5703125" style="7" customWidth="1"/>
    <col min="4098" max="4098" width="14" style="7" customWidth="1"/>
    <col min="4099" max="4107" width="9.7109375" style="7" customWidth="1"/>
    <col min="4108" max="4109" width="9.140625" style="7" customWidth="1"/>
    <col min="4110" max="4110" width="10.28515625" style="7" customWidth="1"/>
    <col min="4111" max="4111" width="9.42578125" style="7" customWidth="1"/>
    <col min="4112" max="4112" width="9.85546875" style="7" bestFit="1" customWidth="1"/>
    <col min="4113" max="4113" width="15.7109375" style="7" bestFit="1" customWidth="1"/>
    <col min="4114" max="4351" width="9.140625" style="7"/>
    <col min="4352" max="4352" width="1.7109375" style="7" customWidth="1"/>
    <col min="4353" max="4353" width="73.5703125" style="7" customWidth="1"/>
    <col min="4354" max="4354" width="14" style="7" customWidth="1"/>
    <col min="4355" max="4363" width="9.7109375" style="7" customWidth="1"/>
    <col min="4364" max="4365" width="9.140625" style="7" customWidth="1"/>
    <col min="4366" max="4366" width="10.28515625" style="7" customWidth="1"/>
    <col min="4367" max="4367" width="9.42578125" style="7" customWidth="1"/>
    <col min="4368" max="4368" width="9.85546875" style="7" bestFit="1" customWidth="1"/>
    <col min="4369" max="4369" width="15.7109375" style="7" bestFit="1" customWidth="1"/>
    <col min="4370" max="4607" width="9.140625" style="7"/>
    <col min="4608" max="4608" width="1.7109375" style="7" customWidth="1"/>
    <col min="4609" max="4609" width="73.5703125" style="7" customWidth="1"/>
    <col min="4610" max="4610" width="14" style="7" customWidth="1"/>
    <col min="4611" max="4619" width="9.7109375" style="7" customWidth="1"/>
    <col min="4620" max="4621" width="9.140625" style="7" customWidth="1"/>
    <col min="4622" max="4622" width="10.28515625" style="7" customWidth="1"/>
    <col min="4623" max="4623" width="9.42578125" style="7" customWidth="1"/>
    <col min="4624" max="4624" width="9.85546875" style="7" bestFit="1" customWidth="1"/>
    <col min="4625" max="4625" width="15.7109375" style="7" bestFit="1" customWidth="1"/>
    <col min="4626" max="4863" width="9.140625" style="7"/>
    <col min="4864" max="4864" width="1.7109375" style="7" customWidth="1"/>
    <col min="4865" max="4865" width="73.5703125" style="7" customWidth="1"/>
    <col min="4866" max="4866" width="14" style="7" customWidth="1"/>
    <col min="4867" max="4875" width="9.7109375" style="7" customWidth="1"/>
    <col min="4876" max="4877" width="9.140625" style="7" customWidth="1"/>
    <col min="4878" max="4878" width="10.28515625" style="7" customWidth="1"/>
    <col min="4879" max="4879" width="9.42578125" style="7" customWidth="1"/>
    <col min="4880" max="4880" width="9.85546875" style="7" bestFit="1" customWidth="1"/>
    <col min="4881" max="4881" width="15.7109375" style="7" bestFit="1" customWidth="1"/>
    <col min="4882" max="5119" width="9.140625" style="7"/>
    <col min="5120" max="5120" width="1.7109375" style="7" customWidth="1"/>
    <col min="5121" max="5121" width="73.5703125" style="7" customWidth="1"/>
    <col min="5122" max="5122" width="14" style="7" customWidth="1"/>
    <col min="5123" max="5131" width="9.7109375" style="7" customWidth="1"/>
    <col min="5132" max="5133" width="9.140625" style="7" customWidth="1"/>
    <col min="5134" max="5134" width="10.28515625" style="7" customWidth="1"/>
    <col min="5135" max="5135" width="9.42578125" style="7" customWidth="1"/>
    <col min="5136" max="5136" width="9.85546875" style="7" bestFit="1" customWidth="1"/>
    <col min="5137" max="5137" width="15.7109375" style="7" bestFit="1" customWidth="1"/>
    <col min="5138" max="5375" width="9.140625" style="7"/>
    <col min="5376" max="5376" width="1.7109375" style="7" customWidth="1"/>
    <col min="5377" max="5377" width="73.5703125" style="7" customWidth="1"/>
    <col min="5378" max="5378" width="14" style="7" customWidth="1"/>
    <col min="5379" max="5387" width="9.7109375" style="7" customWidth="1"/>
    <col min="5388" max="5389" width="9.140625" style="7" customWidth="1"/>
    <col min="5390" max="5390" width="10.28515625" style="7" customWidth="1"/>
    <col min="5391" max="5391" width="9.42578125" style="7" customWidth="1"/>
    <col min="5392" max="5392" width="9.85546875" style="7" bestFit="1" customWidth="1"/>
    <col min="5393" max="5393" width="15.7109375" style="7" bestFit="1" customWidth="1"/>
    <col min="5394" max="5631" width="9.140625" style="7"/>
    <col min="5632" max="5632" width="1.7109375" style="7" customWidth="1"/>
    <col min="5633" max="5633" width="73.5703125" style="7" customWidth="1"/>
    <col min="5634" max="5634" width="14" style="7" customWidth="1"/>
    <col min="5635" max="5643" width="9.7109375" style="7" customWidth="1"/>
    <col min="5644" max="5645" width="9.140625" style="7" customWidth="1"/>
    <col min="5646" max="5646" width="10.28515625" style="7" customWidth="1"/>
    <col min="5647" max="5647" width="9.42578125" style="7" customWidth="1"/>
    <col min="5648" max="5648" width="9.85546875" style="7" bestFit="1" customWidth="1"/>
    <col min="5649" max="5649" width="15.7109375" style="7" bestFit="1" customWidth="1"/>
    <col min="5650" max="5887" width="9.140625" style="7"/>
    <col min="5888" max="5888" width="1.7109375" style="7" customWidth="1"/>
    <col min="5889" max="5889" width="73.5703125" style="7" customWidth="1"/>
    <col min="5890" max="5890" width="14" style="7" customWidth="1"/>
    <col min="5891" max="5899" width="9.7109375" style="7" customWidth="1"/>
    <col min="5900" max="5901" width="9.140625" style="7" customWidth="1"/>
    <col min="5902" max="5902" width="10.28515625" style="7" customWidth="1"/>
    <col min="5903" max="5903" width="9.42578125" style="7" customWidth="1"/>
    <col min="5904" max="5904" width="9.85546875" style="7" bestFit="1" customWidth="1"/>
    <col min="5905" max="5905" width="15.7109375" style="7" bestFit="1" customWidth="1"/>
    <col min="5906" max="6143" width="9.140625" style="7"/>
    <col min="6144" max="6144" width="1.7109375" style="7" customWidth="1"/>
    <col min="6145" max="6145" width="73.5703125" style="7" customWidth="1"/>
    <col min="6146" max="6146" width="14" style="7" customWidth="1"/>
    <col min="6147" max="6155" width="9.7109375" style="7" customWidth="1"/>
    <col min="6156" max="6157" width="9.140625" style="7" customWidth="1"/>
    <col min="6158" max="6158" width="10.28515625" style="7" customWidth="1"/>
    <col min="6159" max="6159" width="9.42578125" style="7" customWidth="1"/>
    <col min="6160" max="6160" width="9.85546875" style="7" bestFit="1" customWidth="1"/>
    <col min="6161" max="6161" width="15.7109375" style="7" bestFit="1" customWidth="1"/>
    <col min="6162" max="6399" width="9.140625" style="7"/>
    <col min="6400" max="6400" width="1.7109375" style="7" customWidth="1"/>
    <col min="6401" max="6401" width="73.5703125" style="7" customWidth="1"/>
    <col min="6402" max="6402" width="14" style="7" customWidth="1"/>
    <col min="6403" max="6411" width="9.7109375" style="7" customWidth="1"/>
    <col min="6412" max="6413" width="9.140625" style="7" customWidth="1"/>
    <col min="6414" max="6414" width="10.28515625" style="7" customWidth="1"/>
    <col min="6415" max="6415" width="9.42578125" style="7" customWidth="1"/>
    <col min="6416" max="6416" width="9.85546875" style="7" bestFit="1" customWidth="1"/>
    <col min="6417" max="6417" width="15.7109375" style="7" bestFit="1" customWidth="1"/>
    <col min="6418" max="6655" width="9.140625" style="7"/>
    <col min="6656" max="6656" width="1.7109375" style="7" customWidth="1"/>
    <col min="6657" max="6657" width="73.5703125" style="7" customWidth="1"/>
    <col min="6658" max="6658" width="14" style="7" customWidth="1"/>
    <col min="6659" max="6667" width="9.7109375" style="7" customWidth="1"/>
    <col min="6668" max="6669" width="9.140625" style="7" customWidth="1"/>
    <col min="6670" max="6670" width="10.28515625" style="7" customWidth="1"/>
    <col min="6671" max="6671" width="9.42578125" style="7" customWidth="1"/>
    <col min="6672" max="6672" width="9.85546875" style="7" bestFit="1" customWidth="1"/>
    <col min="6673" max="6673" width="15.7109375" style="7" bestFit="1" customWidth="1"/>
    <col min="6674" max="6911" width="9.140625" style="7"/>
    <col min="6912" max="6912" width="1.7109375" style="7" customWidth="1"/>
    <col min="6913" max="6913" width="73.5703125" style="7" customWidth="1"/>
    <col min="6914" max="6914" width="14" style="7" customWidth="1"/>
    <col min="6915" max="6923" width="9.7109375" style="7" customWidth="1"/>
    <col min="6924" max="6925" width="9.140625" style="7" customWidth="1"/>
    <col min="6926" max="6926" width="10.28515625" style="7" customWidth="1"/>
    <col min="6927" max="6927" width="9.42578125" style="7" customWidth="1"/>
    <col min="6928" max="6928" width="9.85546875" style="7" bestFit="1" customWidth="1"/>
    <col min="6929" max="6929" width="15.7109375" style="7" bestFit="1" customWidth="1"/>
    <col min="6930" max="7167" width="9.140625" style="7"/>
    <col min="7168" max="7168" width="1.7109375" style="7" customWidth="1"/>
    <col min="7169" max="7169" width="73.5703125" style="7" customWidth="1"/>
    <col min="7170" max="7170" width="14" style="7" customWidth="1"/>
    <col min="7171" max="7179" width="9.7109375" style="7" customWidth="1"/>
    <col min="7180" max="7181" width="9.140625" style="7" customWidth="1"/>
    <col min="7182" max="7182" width="10.28515625" style="7" customWidth="1"/>
    <col min="7183" max="7183" width="9.42578125" style="7" customWidth="1"/>
    <col min="7184" max="7184" width="9.85546875" style="7" bestFit="1" customWidth="1"/>
    <col min="7185" max="7185" width="15.7109375" style="7" bestFit="1" customWidth="1"/>
    <col min="7186" max="7423" width="9.140625" style="7"/>
    <col min="7424" max="7424" width="1.7109375" style="7" customWidth="1"/>
    <col min="7425" max="7425" width="73.5703125" style="7" customWidth="1"/>
    <col min="7426" max="7426" width="14" style="7" customWidth="1"/>
    <col min="7427" max="7435" width="9.7109375" style="7" customWidth="1"/>
    <col min="7436" max="7437" width="9.140625" style="7" customWidth="1"/>
    <col min="7438" max="7438" width="10.28515625" style="7" customWidth="1"/>
    <col min="7439" max="7439" width="9.42578125" style="7" customWidth="1"/>
    <col min="7440" max="7440" width="9.85546875" style="7" bestFit="1" customWidth="1"/>
    <col min="7441" max="7441" width="15.7109375" style="7" bestFit="1" customWidth="1"/>
    <col min="7442" max="7679" width="9.140625" style="7"/>
    <col min="7680" max="7680" width="1.7109375" style="7" customWidth="1"/>
    <col min="7681" max="7681" width="73.5703125" style="7" customWidth="1"/>
    <col min="7682" max="7682" width="14" style="7" customWidth="1"/>
    <col min="7683" max="7691" width="9.7109375" style="7" customWidth="1"/>
    <col min="7692" max="7693" width="9.140625" style="7" customWidth="1"/>
    <col min="7694" max="7694" width="10.28515625" style="7" customWidth="1"/>
    <col min="7695" max="7695" width="9.42578125" style="7" customWidth="1"/>
    <col min="7696" max="7696" width="9.85546875" style="7" bestFit="1" customWidth="1"/>
    <col min="7697" max="7697" width="15.7109375" style="7" bestFit="1" customWidth="1"/>
    <col min="7698" max="7935" width="9.140625" style="7"/>
    <col min="7936" max="7936" width="1.7109375" style="7" customWidth="1"/>
    <col min="7937" max="7937" width="73.5703125" style="7" customWidth="1"/>
    <col min="7938" max="7938" width="14" style="7" customWidth="1"/>
    <col min="7939" max="7947" width="9.7109375" style="7" customWidth="1"/>
    <col min="7948" max="7949" width="9.140625" style="7" customWidth="1"/>
    <col min="7950" max="7950" width="10.28515625" style="7" customWidth="1"/>
    <col min="7951" max="7951" width="9.42578125" style="7" customWidth="1"/>
    <col min="7952" max="7952" width="9.85546875" style="7" bestFit="1" customWidth="1"/>
    <col min="7953" max="7953" width="15.7109375" style="7" bestFit="1" customWidth="1"/>
    <col min="7954" max="8191" width="9.140625" style="7"/>
    <col min="8192" max="8192" width="1.7109375" style="7" customWidth="1"/>
    <col min="8193" max="8193" width="73.5703125" style="7" customWidth="1"/>
    <col min="8194" max="8194" width="14" style="7" customWidth="1"/>
    <col min="8195" max="8203" width="9.7109375" style="7" customWidth="1"/>
    <col min="8204" max="8205" width="9.140625" style="7" customWidth="1"/>
    <col min="8206" max="8206" width="10.28515625" style="7" customWidth="1"/>
    <col min="8207" max="8207" width="9.42578125" style="7" customWidth="1"/>
    <col min="8208" max="8208" width="9.85546875" style="7" bestFit="1" customWidth="1"/>
    <col min="8209" max="8209" width="15.7109375" style="7" bestFit="1" customWidth="1"/>
    <col min="8210" max="8447" width="9.140625" style="7"/>
    <col min="8448" max="8448" width="1.7109375" style="7" customWidth="1"/>
    <col min="8449" max="8449" width="73.5703125" style="7" customWidth="1"/>
    <col min="8450" max="8450" width="14" style="7" customWidth="1"/>
    <col min="8451" max="8459" width="9.7109375" style="7" customWidth="1"/>
    <col min="8460" max="8461" width="9.140625" style="7" customWidth="1"/>
    <col min="8462" max="8462" width="10.28515625" style="7" customWidth="1"/>
    <col min="8463" max="8463" width="9.42578125" style="7" customWidth="1"/>
    <col min="8464" max="8464" width="9.85546875" style="7" bestFit="1" customWidth="1"/>
    <col min="8465" max="8465" width="15.7109375" style="7" bestFit="1" customWidth="1"/>
    <col min="8466" max="8703" width="9.140625" style="7"/>
    <col min="8704" max="8704" width="1.7109375" style="7" customWidth="1"/>
    <col min="8705" max="8705" width="73.5703125" style="7" customWidth="1"/>
    <col min="8706" max="8706" width="14" style="7" customWidth="1"/>
    <col min="8707" max="8715" width="9.7109375" style="7" customWidth="1"/>
    <col min="8716" max="8717" width="9.140625" style="7" customWidth="1"/>
    <col min="8718" max="8718" width="10.28515625" style="7" customWidth="1"/>
    <col min="8719" max="8719" width="9.42578125" style="7" customWidth="1"/>
    <col min="8720" max="8720" width="9.85546875" style="7" bestFit="1" customWidth="1"/>
    <col min="8721" max="8721" width="15.7109375" style="7" bestFit="1" customWidth="1"/>
    <col min="8722" max="8959" width="9.140625" style="7"/>
    <col min="8960" max="8960" width="1.7109375" style="7" customWidth="1"/>
    <col min="8961" max="8961" width="73.5703125" style="7" customWidth="1"/>
    <col min="8962" max="8962" width="14" style="7" customWidth="1"/>
    <col min="8963" max="8971" width="9.7109375" style="7" customWidth="1"/>
    <col min="8972" max="8973" width="9.140625" style="7" customWidth="1"/>
    <col min="8974" max="8974" width="10.28515625" style="7" customWidth="1"/>
    <col min="8975" max="8975" width="9.42578125" style="7" customWidth="1"/>
    <col min="8976" max="8976" width="9.85546875" style="7" bestFit="1" customWidth="1"/>
    <col min="8977" max="8977" width="15.7109375" style="7" bestFit="1" customWidth="1"/>
    <col min="8978" max="9215" width="9.140625" style="7"/>
    <col min="9216" max="9216" width="1.7109375" style="7" customWidth="1"/>
    <col min="9217" max="9217" width="73.5703125" style="7" customWidth="1"/>
    <col min="9218" max="9218" width="14" style="7" customWidth="1"/>
    <col min="9219" max="9227" width="9.7109375" style="7" customWidth="1"/>
    <col min="9228" max="9229" width="9.140625" style="7" customWidth="1"/>
    <col min="9230" max="9230" width="10.28515625" style="7" customWidth="1"/>
    <col min="9231" max="9231" width="9.42578125" style="7" customWidth="1"/>
    <col min="9232" max="9232" width="9.85546875" style="7" bestFit="1" customWidth="1"/>
    <col min="9233" max="9233" width="15.7109375" style="7" bestFit="1" customWidth="1"/>
    <col min="9234" max="9471" width="9.140625" style="7"/>
    <col min="9472" max="9472" width="1.7109375" style="7" customWidth="1"/>
    <col min="9473" max="9473" width="73.5703125" style="7" customWidth="1"/>
    <col min="9474" max="9474" width="14" style="7" customWidth="1"/>
    <col min="9475" max="9483" width="9.7109375" style="7" customWidth="1"/>
    <col min="9484" max="9485" width="9.140625" style="7" customWidth="1"/>
    <col min="9486" max="9486" width="10.28515625" style="7" customWidth="1"/>
    <col min="9487" max="9487" width="9.42578125" style="7" customWidth="1"/>
    <col min="9488" max="9488" width="9.85546875" style="7" bestFit="1" customWidth="1"/>
    <col min="9489" max="9489" width="15.7109375" style="7" bestFit="1" customWidth="1"/>
    <col min="9490" max="9727" width="9.140625" style="7"/>
    <col min="9728" max="9728" width="1.7109375" style="7" customWidth="1"/>
    <col min="9729" max="9729" width="73.5703125" style="7" customWidth="1"/>
    <col min="9730" max="9730" width="14" style="7" customWidth="1"/>
    <col min="9731" max="9739" width="9.7109375" style="7" customWidth="1"/>
    <col min="9740" max="9741" width="9.140625" style="7" customWidth="1"/>
    <col min="9742" max="9742" width="10.28515625" style="7" customWidth="1"/>
    <col min="9743" max="9743" width="9.42578125" style="7" customWidth="1"/>
    <col min="9744" max="9744" width="9.85546875" style="7" bestFit="1" customWidth="1"/>
    <col min="9745" max="9745" width="15.7109375" style="7" bestFit="1" customWidth="1"/>
    <col min="9746" max="9983" width="9.140625" style="7"/>
    <col min="9984" max="9984" width="1.7109375" style="7" customWidth="1"/>
    <col min="9985" max="9985" width="73.5703125" style="7" customWidth="1"/>
    <col min="9986" max="9986" width="14" style="7" customWidth="1"/>
    <col min="9987" max="9995" width="9.7109375" style="7" customWidth="1"/>
    <col min="9996" max="9997" width="9.140625" style="7" customWidth="1"/>
    <col min="9998" max="9998" width="10.28515625" style="7" customWidth="1"/>
    <col min="9999" max="9999" width="9.42578125" style="7" customWidth="1"/>
    <col min="10000" max="10000" width="9.85546875" style="7" bestFit="1" customWidth="1"/>
    <col min="10001" max="10001" width="15.7109375" style="7" bestFit="1" customWidth="1"/>
    <col min="10002" max="10239" width="9.140625" style="7"/>
    <col min="10240" max="10240" width="1.7109375" style="7" customWidth="1"/>
    <col min="10241" max="10241" width="73.5703125" style="7" customWidth="1"/>
    <col min="10242" max="10242" width="14" style="7" customWidth="1"/>
    <col min="10243" max="10251" width="9.7109375" style="7" customWidth="1"/>
    <col min="10252" max="10253" width="9.140625" style="7" customWidth="1"/>
    <col min="10254" max="10254" width="10.28515625" style="7" customWidth="1"/>
    <col min="10255" max="10255" width="9.42578125" style="7" customWidth="1"/>
    <col min="10256" max="10256" width="9.85546875" style="7" bestFit="1" customWidth="1"/>
    <col min="10257" max="10257" width="15.7109375" style="7" bestFit="1" customWidth="1"/>
    <col min="10258" max="10495" width="9.140625" style="7"/>
    <col min="10496" max="10496" width="1.7109375" style="7" customWidth="1"/>
    <col min="10497" max="10497" width="73.5703125" style="7" customWidth="1"/>
    <col min="10498" max="10498" width="14" style="7" customWidth="1"/>
    <col min="10499" max="10507" width="9.7109375" style="7" customWidth="1"/>
    <col min="10508" max="10509" width="9.140625" style="7" customWidth="1"/>
    <col min="10510" max="10510" width="10.28515625" style="7" customWidth="1"/>
    <col min="10511" max="10511" width="9.42578125" style="7" customWidth="1"/>
    <col min="10512" max="10512" width="9.85546875" style="7" bestFit="1" customWidth="1"/>
    <col min="10513" max="10513" width="15.7109375" style="7" bestFit="1" customWidth="1"/>
    <col min="10514" max="10751" width="9.140625" style="7"/>
    <col min="10752" max="10752" width="1.7109375" style="7" customWidth="1"/>
    <col min="10753" max="10753" width="73.5703125" style="7" customWidth="1"/>
    <col min="10754" max="10754" width="14" style="7" customWidth="1"/>
    <col min="10755" max="10763" width="9.7109375" style="7" customWidth="1"/>
    <col min="10764" max="10765" width="9.140625" style="7" customWidth="1"/>
    <col min="10766" max="10766" width="10.28515625" style="7" customWidth="1"/>
    <col min="10767" max="10767" width="9.42578125" style="7" customWidth="1"/>
    <col min="10768" max="10768" width="9.85546875" style="7" bestFit="1" customWidth="1"/>
    <col min="10769" max="10769" width="15.7109375" style="7" bestFit="1" customWidth="1"/>
    <col min="10770" max="11007" width="9.140625" style="7"/>
    <col min="11008" max="11008" width="1.7109375" style="7" customWidth="1"/>
    <col min="11009" max="11009" width="73.5703125" style="7" customWidth="1"/>
    <col min="11010" max="11010" width="14" style="7" customWidth="1"/>
    <col min="11011" max="11019" width="9.7109375" style="7" customWidth="1"/>
    <col min="11020" max="11021" width="9.140625" style="7" customWidth="1"/>
    <col min="11022" max="11022" width="10.28515625" style="7" customWidth="1"/>
    <col min="11023" max="11023" width="9.42578125" style="7" customWidth="1"/>
    <col min="11024" max="11024" width="9.85546875" style="7" bestFit="1" customWidth="1"/>
    <col min="11025" max="11025" width="15.7109375" style="7" bestFit="1" customWidth="1"/>
    <col min="11026" max="11263" width="9.140625" style="7"/>
    <col min="11264" max="11264" width="1.7109375" style="7" customWidth="1"/>
    <col min="11265" max="11265" width="73.5703125" style="7" customWidth="1"/>
    <col min="11266" max="11266" width="14" style="7" customWidth="1"/>
    <col min="11267" max="11275" width="9.7109375" style="7" customWidth="1"/>
    <col min="11276" max="11277" width="9.140625" style="7" customWidth="1"/>
    <col min="11278" max="11278" width="10.28515625" style="7" customWidth="1"/>
    <col min="11279" max="11279" width="9.42578125" style="7" customWidth="1"/>
    <col min="11280" max="11280" width="9.85546875" style="7" bestFit="1" customWidth="1"/>
    <col min="11281" max="11281" width="15.7109375" style="7" bestFit="1" customWidth="1"/>
    <col min="11282" max="11519" width="9.140625" style="7"/>
    <col min="11520" max="11520" width="1.7109375" style="7" customWidth="1"/>
    <col min="11521" max="11521" width="73.5703125" style="7" customWidth="1"/>
    <col min="11522" max="11522" width="14" style="7" customWidth="1"/>
    <col min="11523" max="11531" width="9.7109375" style="7" customWidth="1"/>
    <col min="11532" max="11533" width="9.140625" style="7" customWidth="1"/>
    <col min="11534" max="11534" width="10.28515625" style="7" customWidth="1"/>
    <col min="11535" max="11535" width="9.42578125" style="7" customWidth="1"/>
    <col min="11536" max="11536" width="9.85546875" style="7" bestFit="1" customWidth="1"/>
    <col min="11537" max="11537" width="15.7109375" style="7" bestFit="1" customWidth="1"/>
    <col min="11538" max="11775" width="9.140625" style="7"/>
    <col min="11776" max="11776" width="1.7109375" style="7" customWidth="1"/>
    <col min="11777" max="11777" width="73.5703125" style="7" customWidth="1"/>
    <col min="11778" max="11778" width="14" style="7" customWidth="1"/>
    <col min="11779" max="11787" width="9.7109375" style="7" customWidth="1"/>
    <col min="11788" max="11789" width="9.140625" style="7" customWidth="1"/>
    <col min="11790" max="11790" width="10.28515625" style="7" customWidth="1"/>
    <col min="11791" max="11791" width="9.42578125" style="7" customWidth="1"/>
    <col min="11792" max="11792" width="9.85546875" style="7" bestFit="1" customWidth="1"/>
    <col min="11793" max="11793" width="15.7109375" style="7" bestFit="1" customWidth="1"/>
    <col min="11794" max="12031" width="9.140625" style="7"/>
    <col min="12032" max="12032" width="1.7109375" style="7" customWidth="1"/>
    <col min="12033" max="12033" width="73.5703125" style="7" customWidth="1"/>
    <col min="12034" max="12034" width="14" style="7" customWidth="1"/>
    <col min="12035" max="12043" width="9.7109375" style="7" customWidth="1"/>
    <col min="12044" max="12045" width="9.140625" style="7" customWidth="1"/>
    <col min="12046" max="12046" width="10.28515625" style="7" customWidth="1"/>
    <col min="12047" max="12047" width="9.42578125" style="7" customWidth="1"/>
    <col min="12048" max="12048" width="9.85546875" style="7" bestFit="1" customWidth="1"/>
    <col min="12049" max="12049" width="15.7109375" style="7" bestFit="1" customWidth="1"/>
    <col min="12050" max="12287" width="9.140625" style="7"/>
    <col min="12288" max="12288" width="1.7109375" style="7" customWidth="1"/>
    <col min="12289" max="12289" width="73.5703125" style="7" customWidth="1"/>
    <col min="12290" max="12290" width="14" style="7" customWidth="1"/>
    <col min="12291" max="12299" width="9.7109375" style="7" customWidth="1"/>
    <col min="12300" max="12301" width="9.140625" style="7" customWidth="1"/>
    <col min="12302" max="12302" width="10.28515625" style="7" customWidth="1"/>
    <col min="12303" max="12303" width="9.42578125" style="7" customWidth="1"/>
    <col min="12304" max="12304" width="9.85546875" style="7" bestFit="1" customWidth="1"/>
    <col min="12305" max="12305" width="15.7109375" style="7" bestFit="1" customWidth="1"/>
    <col min="12306" max="12543" width="9.140625" style="7"/>
    <col min="12544" max="12544" width="1.7109375" style="7" customWidth="1"/>
    <col min="12545" max="12545" width="73.5703125" style="7" customWidth="1"/>
    <col min="12546" max="12546" width="14" style="7" customWidth="1"/>
    <col min="12547" max="12555" width="9.7109375" style="7" customWidth="1"/>
    <col min="12556" max="12557" width="9.140625" style="7" customWidth="1"/>
    <col min="12558" max="12558" width="10.28515625" style="7" customWidth="1"/>
    <col min="12559" max="12559" width="9.42578125" style="7" customWidth="1"/>
    <col min="12560" max="12560" width="9.85546875" style="7" bestFit="1" customWidth="1"/>
    <col min="12561" max="12561" width="15.7109375" style="7" bestFit="1" customWidth="1"/>
    <col min="12562" max="12799" width="9.140625" style="7"/>
    <col min="12800" max="12800" width="1.7109375" style="7" customWidth="1"/>
    <col min="12801" max="12801" width="73.5703125" style="7" customWidth="1"/>
    <col min="12802" max="12802" width="14" style="7" customWidth="1"/>
    <col min="12803" max="12811" width="9.7109375" style="7" customWidth="1"/>
    <col min="12812" max="12813" width="9.140625" style="7" customWidth="1"/>
    <col min="12814" max="12814" width="10.28515625" style="7" customWidth="1"/>
    <col min="12815" max="12815" width="9.42578125" style="7" customWidth="1"/>
    <col min="12816" max="12816" width="9.85546875" style="7" bestFit="1" customWidth="1"/>
    <col min="12817" max="12817" width="15.7109375" style="7" bestFit="1" customWidth="1"/>
    <col min="12818" max="13055" width="9.140625" style="7"/>
    <col min="13056" max="13056" width="1.7109375" style="7" customWidth="1"/>
    <col min="13057" max="13057" width="73.5703125" style="7" customWidth="1"/>
    <col min="13058" max="13058" width="14" style="7" customWidth="1"/>
    <col min="13059" max="13067" width="9.7109375" style="7" customWidth="1"/>
    <col min="13068" max="13069" width="9.140625" style="7" customWidth="1"/>
    <col min="13070" max="13070" width="10.28515625" style="7" customWidth="1"/>
    <col min="13071" max="13071" width="9.42578125" style="7" customWidth="1"/>
    <col min="13072" max="13072" width="9.85546875" style="7" bestFit="1" customWidth="1"/>
    <col min="13073" max="13073" width="15.7109375" style="7" bestFit="1" customWidth="1"/>
    <col min="13074" max="13311" width="9.140625" style="7"/>
    <col min="13312" max="13312" width="1.7109375" style="7" customWidth="1"/>
    <col min="13313" max="13313" width="73.5703125" style="7" customWidth="1"/>
    <col min="13314" max="13314" width="14" style="7" customWidth="1"/>
    <col min="13315" max="13323" width="9.7109375" style="7" customWidth="1"/>
    <col min="13324" max="13325" width="9.140625" style="7" customWidth="1"/>
    <col min="13326" max="13326" width="10.28515625" style="7" customWidth="1"/>
    <col min="13327" max="13327" width="9.42578125" style="7" customWidth="1"/>
    <col min="13328" max="13328" width="9.85546875" style="7" bestFit="1" customWidth="1"/>
    <col min="13329" max="13329" width="15.7109375" style="7" bestFit="1" customWidth="1"/>
    <col min="13330" max="13567" width="9.140625" style="7"/>
    <col min="13568" max="13568" width="1.7109375" style="7" customWidth="1"/>
    <col min="13569" max="13569" width="73.5703125" style="7" customWidth="1"/>
    <col min="13570" max="13570" width="14" style="7" customWidth="1"/>
    <col min="13571" max="13579" width="9.7109375" style="7" customWidth="1"/>
    <col min="13580" max="13581" width="9.140625" style="7" customWidth="1"/>
    <col min="13582" max="13582" width="10.28515625" style="7" customWidth="1"/>
    <col min="13583" max="13583" width="9.42578125" style="7" customWidth="1"/>
    <col min="13584" max="13584" width="9.85546875" style="7" bestFit="1" customWidth="1"/>
    <col min="13585" max="13585" width="15.7109375" style="7" bestFit="1" customWidth="1"/>
    <col min="13586" max="13823" width="9.140625" style="7"/>
    <col min="13824" max="13824" width="1.7109375" style="7" customWidth="1"/>
    <col min="13825" max="13825" width="73.5703125" style="7" customWidth="1"/>
    <col min="13826" max="13826" width="14" style="7" customWidth="1"/>
    <col min="13827" max="13835" width="9.7109375" style="7" customWidth="1"/>
    <col min="13836" max="13837" width="9.140625" style="7" customWidth="1"/>
    <col min="13838" max="13838" width="10.28515625" style="7" customWidth="1"/>
    <col min="13839" max="13839" width="9.42578125" style="7" customWidth="1"/>
    <col min="13840" max="13840" width="9.85546875" style="7" bestFit="1" customWidth="1"/>
    <col min="13841" max="13841" width="15.7109375" style="7" bestFit="1" customWidth="1"/>
    <col min="13842" max="14079" width="9.140625" style="7"/>
    <col min="14080" max="14080" width="1.7109375" style="7" customWidth="1"/>
    <col min="14081" max="14081" width="73.5703125" style="7" customWidth="1"/>
    <col min="14082" max="14082" width="14" style="7" customWidth="1"/>
    <col min="14083" max="14091" width="9.7109375" style="7" customWidth="1"/>
    <col min="14092" max="14093" width="9.140625" style="7" customWidth="1"/>
    <col min="14094" max="14094" width="10.28515625" style="7" customWidth="1"/>
    <col min="14095" max="14095" width="9.42578125" style="7" customWidth="1"/>
    <col min="14096" max="14096" width="9.85546875" style="7" bestFit="1" customWidth="1"/>
    <col min="14097" max="14097" width="15.7109375" style="7" bestFit="1" customWidth="1"/>
    <col min="14098" max="14335" width="9.140625" style="7"/>
    <col min="14336" max="14336" width="1.7109375" style="7" customWidth="1"/>
    <col min="14337" max="14337" width="73.5703125" style="7" customWidth="1"/>
    <col min="14338" max="14338" width="14" style="7" customWidth="1"/>
    <col min="14339" max="14347" width="9.7109375" style="7" customWidth="1"/>
    <col min="14348" max="14349" width="9.140625" style="7" customWidth="1"/>
    <col min="14350" max="14350" width="10.28515625" style="7" customWidth="1"/>
    <col min="14351" max="14351" width="9.42578125" style="7" customWidth="1"/>
    <col min="14352" max="14352" width="9.85546875" style="7" bestFit="1" customWidth="1"/>
    <col min="14353" max="14353" width="15.7109375" style="7" bestFit="1" customWidth="1"/>
    <col min="14354" max="14591" width="9.140625" style="7"/>
    <col min="14592" max="14592" width="1.7109375" style="7" customWidth="1"/>
    <col min="14593" max="14593" width="73.5703125" style="7" customWidth="1"/>
    <col min="14594" max="14594" width="14" style="7" customWidth="1"/>
    <col min="14595" max="14603" width="9.7109375" style="7" customWidth="1"/>
    <col min="14604" max="14605" width="9.140625" style="7" customWidth="1"/>
    <col min="14606" max="14606" width="10.28515625" style="7" customWidth="1"/>
    <col min="14607" max="14607" width="9.42578125" style="7" customWidth="1"/>
    <col min="14608" max="14608" width="9.85546875" style="7" bestFit="1" customWidth="1"/>
    <col min="14609" max="14609" width="15.7109375" style="7" bestFit="1" customWidth="1"/>
    <col min="14610" max="14847" width="9.140625" style="7"/>
    <col min="14848" max="14848" width="1.7109375" style="7" customWidth="1"/>
    <col min="14849" max="14849" width="73.5703125" style="7" customWidth="1"/>
    <col min="14850" max="14850" width="14" style="7" customWidth="1"/>
    <col min="14851" max="14859" width="9.7109375" style="7" customWidth="1"/>
    <col min="14860" max="14861" width="9.140625" style="7" customWidth="1"/>
    <col min="14862" max="14862" width="10.28515625" style="7" customWidth="1"/>
    <col min="14863" max="14863" width="9.42578125" style="7" customWidth="1"/>
    <col min="14864" max="14864" width="9.85546875" style="7" bestFit="1" customWidth="1"/>
    <col min="14865" max="14865" width="15.7109375" style="7" bestFit="1" customWidth="1"/>
    <col min="14866" max="15103" width="9.140625" style="7"/>
    <col min="15104" max="15104" width="1.7109375" style="7" customWidth="1"/>
    <col min="15105" max="15105" width="73.5703125" style="7" customWidth="1"/>
    <col min="15106" max="15106" width="14" style="7" customWidth="1"/>
    <col min="15107" max="15115" width="9.7109375" style="7" customWidth="1"/>
    <col min="15116" max="15117" width="9.140625" style="7" customWidth="1"/>
    <col min="15118" max="15118" width="10.28515625" style="7" customWidth="1"/>
    <col min="15119" max="15119" width="9.42578125" style="7" customWidth="1"/>
    <col min="15120" max="15120" width="9.85546875" style="7" bestFit="1" customWidth="1"/>
    <col min="15121" max="15121" width="15.7109375" style="7" bestFit="1" customWidth="1"/>
    <col min="15122" max="15359" width="9.140625" style="7"/>
    <col min="15360" max="15360" width="1.7109375" style="7" customWidth="1"/>
    <col min="15361" max="15361" width="73.5703125" style="7" customWidth="1"/>
    <col min="15362" max="15362" width="14" style="7" customWidth="1"/>
    <col min="15363" max="15371" width="9.7109375" style="7" customWidth="1"/>
    <col min="15372" max="15373" width="9.140625" style="7" customWidth="1"/>
    <col min="15374" max="15374" width="10.28515625" style="7" customWidth="1"/>
    <col min="15375" max="15375" width="9.42578125" style="7" customWidth="1"/>
    <col min="15376" max="15376" width="9.85546875" style="7" bestFit="1" customWidth="1"/>
    <col min="15377" max="15377" width="15.7109375" style="7" bestFit="1" customWidth="1"/>
    <col min="15378" max="15615" width="9.140625" style="7"/>
    <col min="15616" max="15616" width="1.7109375" style="7" customWidth="1"/>
    <col min="15617" max="15617" width="73.5703125" style="7" customWidth="1"/>
    <col min="15618" max="15618" width="14" style="7" customWidth="1"/>
    <col min="15619" max="15627" width="9.7109375" style="7" customWidth="1"/>
    <col min="15628" max="15629" width="9.140625" style="7" customWidth="1"/>
    <col min="15630" max="15630" width="10.28515625" style="7" customWidth="1"/>
    <col min="15631" max="15631" width="9.42578125" style="7" customWidth="1"/>
    <col min="15632" max="15632" width="9.85546875" style="7" bestFit="1" customWidth="1"/>
    <col min="15633" max="15633" width="15.7109375" style="7" bestFit="1" customWidth="1"/>
    <col min="15634" max="15871" width="9.140625" style="7"/>
    <col min="15872" max="15872" width="1.7109375" style="7" customWidth="1"/>
    <col min="15873" max="15873" width="73.5703125" style="7" customWidth="1"/>
    <col min="15874" max="15874" width="14" style="7" customWidth="1"/>
    <col min="15875" max="15883" width="9.7109375" style="7" customWidth="1"/>
    <col min="15884" max="15885" width="9.140625" style="7" customWidth="1"/>
    <col min="15886" max="15886" width="10.28515625" style="7" customWidth="1"/>
    <col min="15887" max="15887" width="9.42578125" style="7" customWidth="1"/>
    <col min="15888" max="15888" width="9.85546875" style="7" bestFit="1" customWidth="1"/>
    <col min="15889" max="15889" width="15.7109375" style="7" bestFit="1" customWidth="1"/>
    <col min="15890" max="16127" width="9.140625" style="7"/>
    <col min="16128" max="16128" width="1.7109375" style="7" customWidth="1"/>
    <col min="16129" max="16129" width="73.5703125" style="7" customWidth="1"/>
    <col min="16130" max="16130" width="14" style="7" customWidth="1"/>
    <col min="16131" max="16139" width="9.7109375" style="7" customWidth="1"/>
    <col min="16140" max="16141" width="9.140625" style="7" customWidth="1"/>
    <col min="16142" max="16142" width="10.28515625" style="7" customWidth="1"/>
    <col min="16143" max="16143" width="9.42578125" style="7" customWidth="1"/>
    <col min="16144" max="16144" width="9.85546875" style="7" bestFit="1" customWidth="1"/>
    <col min="16145" max="16145" width="15.7109375" style="7" bestFit="1" customWidth="1"/>
    <col min="16146" max="16384" width="9.140625" style="7"/>
  </cols>
  <sheetData>
    <row r="1" spans="1:114" x14ac:dyDescent="0.2">
      <c r="E1" s="8"/>
    </row>
    <row r="2" spans="1:114" x14ac:dyDescent="0.2">
      <c r="E2" s="8"/>
    </row>
    <row r="3" spans="1:114" x14ac:dyDescent="0.2">
      <c r="E3" s="8"/>
    </row>
    <row r="4" spans="1:114" x14ac:dyDescent="0.2">
      <c r="E4" s="8"/>
    </row>
    <row r="5" spans="1:114" x14ac:dyDescent="0.2">
      <c r="A5" s="7"/>
      <c r="B5" s="7"/>
      <c r="E5" s="8"/>
    </row>
    <row r="6" spans="1:114" s="10" customFormat="1" x14ac:dyDescent="0.2">
      <c r="A6" s="2"/>
      <c r="B6" s="4" t="s">
        <v>197</v>
      </c>
      <c r="E6" s="11"/>
    </row>
    <row r="7" spans="1:114" s="10" customFormat="1" x14ac:dyDescent="0.2">
      <c r="A7" s="7"/>
      <c r="B7" s="7"/>
      <c r="E7" s="11"/>
    </row>
    <row r="8" spans="1:114" s="10" customFormat="1" x14ac:dyDescent="0.2">
      <c r="A8" s="1"/>
      <c r="B8" s="4" t="s">
        <v>152</v>
      </c>
      <c r="E8" s="11"/>
    </row>
    <row r="9" spans="1:114" s="10" customFormat="1" x14ac:dyDescent="0.2">
      <c r="A9" s="9"/>
      <c r="B9" s="4" t="s">
        <v>205</v>
      </c>
      <c r="E9" s="11"/>
    </row>
    <row r="10" spans="1:114" s="10" customFormat="1" x14ac:dyDescent="0.2">
      <c r="A10" s="9"/>
      <c r="B10" s="2" t="s">
        <v>206</v>
      </c>
      <c r="E10" s="11"/>
    </row>
    <row r="11" spans="1:114" x14ac:dyDescent="0.2">
      <c r="E11" s="8"/>
    </row>
    <row r="12" spans="1:114" s="16" customFormat="1" ht="12.75" customHeight="1" x14ac:dyDescent="0.2">
      <c r="A12" s="12"/>
      <c r="B12" s="68" t="s">
        <v>0</v>
      </c>
      <c r="C12" s="69" t="s">
        <v>218</v>
      </c>
      <c r="D12" s="69" t="s">
        <v>219</v>
      </c>
      <c r="E12" s="69" t="s">
        <v>220</v>
      </c>
      <c r="F12" s="69" t="s">
        <v>221</v>
      </c>
      <c r="G12" s="69" t="s">
        <v>222</v>
      </c>
      <c r="H12" s="69" t="s">
        <v>223</v>
      </c>
      <c r="I12" s="69" t="s">
        <v>224</v>
      </c>
      <c r="J12" s="69" t="s">
        <v>225</v>
      </c>
      <c r="K12" s="69" t="s">
        <v>226</v>
      </c>
      <c r="L12" s="69" t="s">
        <v>227</v>
      </c>
      <c r="M12" s="69" t="s">
        <v>228</v>
      </c>
      <c r="N12" s="69" t="s">
        <v>229</v>
      </c>
      <c r="O12" s="69" t="s">
        <v>230</v>
      </c>
      <c r="P12" s="69" t="s">
        <v>231</v>
      </c>
      <c r="Q12" s="69" t="s">
        <v>232</v>
      </c>
      <c r="R12" s="69" t="s">
        <v>233</v>
      </c>
      <c r="S12" s="69" t="s">
        <v>234</v>
      </c>
      <c r="T12" s="69" t="s">
        <v>235</v>
      </c>
      <c r="U12" s="69" t="s">
        <v>236</v>
      </c>
      <c r="V12" s="69" t="s">
        <v>237</v>
      </c>
      <c r="W12" s="69" t="s">
        <v>238</v>
      </c>
      <c r="X12" s="69" t="s">
        <v>239</v>
      </c>
      <c r="Y12" s="69" t="s">
        <v>240</v>
      </c>
      <c r="Z12" s="69" t="s">
        <v>241</v>
      </c>
      <c r="AA12" s="69" t="s">
        <v>242</v>
      </c>
      <c r="AB12" s="69" t="s">
        <v>243</v>
      </c>
      <c r="AC12" s="69" t="s">
        <v>244</v>
      </c>
      <c r="AD12" s="69" t="s">
        <v>245</v>
      </c>
      <c r="AE12" s="69" t="s">
        <v>246</v>
      </c>
      <c r="AF12" s="69" t="s">
        <v>247</v>
      </c>
      <c r="AG12" s="69" t="s">
        <v>248</v>
      </c>
      <c r="AH12" s="69" t="s">
        <v>249</v>
      </c>
      <c r="AI12" s="69" t="s">
        <v>250</v>
      </c>
      <c r="AJ12" s="69" t="s">
        <v>251</v>
      </c>
      <c r="AK12" s="69" t="s">
        <v>252</v>
      </c>
      <c r="AL12" s="69" t="s">
        <v>253</v>
      </c>
      <c r="AM12" s="69" t="s">
        <v>254</v>
      </c>
      <c r="AN12" s="69" t="s">
        <v>255</v>
      </c>
      <c r="AO12" s="69" t="s">
        <v>256</v>
      </c>
      <c r="AP12" s="69" t="s">
        <v>257</v>
      </c>
      <c r="AQ12" s="69" t="s">
        <v>258</v>
      </c>
      <c r="AR12" s="69" t="s">
        <v>259</v>
      </c>
      <c r="AS12" s="69" t="s">
        <v>260</v>
      </c>
      <c r="AT12" s="69" t="s">
        <v>261</v>
      </c>
      <c r="AU12" s="69" t="s">
        <v>262</v>
      </c>
      <c r="AV12" s="69" t="s">
        <v>263</v>
      </c>
      <c r="AW12" s="69" t="s">
        <v>264</v>
      </c>
      <c r="AX12" s="69" t="s">
        <v>265</v>
      </c>
      <c r="AY12" s="69" t="s">
        <v>266</v>
      </c>
      <c r="AZ12" s="69" t="s">
        <v>267</v>
      </c>
      <c r="BA12" s="69" t="s">
        <v>268</v>
      </c>
      <c r="BB12" s="69" t="s">
        <v>269</v>
      </c>
      <c r="BC12" s="69" t="s">
        <v>270</v>
      </c>
      <c r="BD12" s="69" t="s">
        <v>271</v>
      </c>
      <c r="BE12" s="69" t="s">
        <v>272</v>
      </c>
      <c r="BF12" s="69" t="s">
        <v>273</v>
      </c>
      <c r="BG12" s="69" t="s">
        <v>274</v>
      </c>
      <c r="BH12" s="69" t="s">
        <v>275</v>
      </c>
      <c r="BI12" s="69" t="s">
        <v>276</v>
      </c>
      <c r="BJ12" s="69" t="s">
        <v>277</v>
      </c>
      <c r="BK12" s="69" t="s">
        <v>278</v>
      </c>
      <c r="BL12" s="69" t="s">
        <v>279</v>
      </c>
      <c r="BM12" s="69" t="s">
        <v>280</v>
      </c>
      <c r="BN12" s="69" t="s">
        <v>281</v>
      </c>
      <c r="BO12" s="69" t="s">
        <v>282</v>
      </c>
      <c r="BP12" s="69" t="s">
        <v>283</v>
      </c>
      <c r="BQ12" s="69" t="s">
        <v>284</v>
      </c>
      <c r="BR12" s="69" t="s">
        <v>285</v>
      </c>
      <c r="BS12" s="69" t="s">
        <v>286</v>
      </c>
      <c r="BT12" s="69" t="s">
        <v>287</v>
      </c>
      <c r="BU12" s="69" t="s">
        <v>288</v>
      </c>
      <c r="BV12" s="69" t="s">
        <v>289</v>
      </c>
      <c r="BW12" s="69" t="s">
        <v>290</v>
      </c>
      <c r="BX12" s="69" t="s">
        <v>291</v>
      </c>
      <c r="BY12" s="69" t="s">
        <v>292</v>
      </c>
      <c r="BZ12" s="69" t="s">
        <v>293</v>
      </c>
      <c r="CA12" s="69" t="s">
        <v>294</v>
      </c>
      <c r="CB12" s="69" t="s">
        <v>295</v>
      </c>
      <c r="CC12" s="69" t="s">
        <v>296</v>
      </c>
      <c r="CD12" s="69" t="s">
        <v>297</v>
      </c>
      <c r="CE12" s="69" t="s">
        <v>298</v>
      </c>
      <c r="CF12" s="69" t="s">
        <v>299</v>
      </c>
      <c r="CG12" s="69" t="s">
        <v>300</v>
      </c>
      <c r="CH12" s="69" t="s">
        <v>301</v>
      </c>
      <c r="CI12" s="69" t="s">
        <v>302</v>
      </c>
      <c r="CJ12" s="69" t="s">
        <v>303</v>
      </c>
      <c r="CK12" s="69" t="s">
        <v>304</v>
      </c>
      <c r="CL12" s="69" t="s">
        <v>305</v>
      </c>
      <c r="CM12" s="69" t="s">
        <v>306</v>
      </c>
      <c r="CN12" s="69" t="s">
        <v>307</v>
      </c>
      <c r="CO12" s="69" t="s">
        <v>308</v>
      </c>
      <c r="CP12" s="69" t="s">
        <v>309</v>
      </c>
      <c r="CQ12" s="69" t="s">
        <v>310</v>
      </c>
      <c r="CR12" s="69" t="s">
        <v>311</v>
      </c>
      <c r="CS12" s="69" t="s">
        <v>312</v>
      </c>
      <c r="CT12" s="69" t="s">
        <v>313</v>
      </c>
      <c r="CU12" s="69" t="s">
        <v>314</v>
      </c>
      <c r="CV12" s="69" t="s">
        <v>315</v>
      </c>
      <c r="CW12" s="69" t="s">
        <v>316</v>
      </c>
      <c r="CX12" s="69" t="s">
        <v>317</v>
      </c>
      <c r="CY12" s="69" t="s">
        <v>318</v>
      </c>
      <c r="CZ12" s="69" t="s">
        <v>319</v>
      </c>
      <c r="DA12" s="69" t="s">
        <v>320</v>
      </c>
      <c r="DB12" s="69" t="s">
        <v>321</v>
      </c>
      <c r="DC12" s="69" t="s">
        <v>322</v>
      </c>
      <c r="DD12" s="69" t="s">
        <v>323</v>
      </c>
      <c r="DE12" s="69" t="s">
        <v>324</v>
      </c>
      <c r="DF12" s="69" t="s">
        <v>325</v>
      </c>
      <c r="DG12" s="69" t="s">
        <v>326</v>
      </c>
      <c r="DH12" s="69" t="s">
        <v>327</v>
      </c>
      <c r="DI12" s="69" t="s">
        <v>328</v>
      </c>
      <c r="DJ12" s="69" t="s">
        <v>329</v>
      </c>
    </row>
    <row r="13" spans="1:114" x14ac:dyDescent="0.2">
      <c r="A13" s="7"/>
      <c r="B13" s="17" t="s">
        <v>1</v>
      </c>
      <c r="C13" s="64">
        <f>D13-'Saldo Mensal'!D13</f>
        <v>73130</v>
      </c>
      <c r="D13" s="64">
        <f>E13-'Saldo Mensal'!E13</f>
        <v>79113</v>
      </c>
      <c r="E13" s="64">
        <f>F13-'Saldo Mensal'!F13</f>
        <v>74588</v>
      </c>
      <c r="F13" s="64">
        <f>G13-'Saldo Mensal'!G13</f>
        <v>74130</v>
      </c>
      <c r="G13" s="64">
        <f>H13-'Saldo Mensal'!H13</f>
        <v>70148</v>
      </c>
      <c r="H13" s="64">
        <f>I13-'Saldo Mensal'!I13</f>
        <v>68981</v>
      </c>
      <c r="I13" s="64">
        <f>J13-'Saldo Mensal'!J13</f>
        <v>68850</v>
      </c>
      <c r="J13" s="64">
        <f>K13-'Saldo Mensal'!K13</f>
        <v>69320</v>
      </c>
      <c r="K13" s="64">
        <f>L13-'Saldo Mensal'!L13</f>
        <v>70288</v>
      </c>
      <c r="L13" s="64">
        <f>M13-'Saldo Mensal'!M13</f>
        <v>73060</v>
      </c>
      <c r="M13" s="64">
        <f>N13-'Saldo Mensal'!N13</f>
        <v>75281</v>
      </c>
      <c r="N13" s="64">
        <f>O13-'Saldo Mensal'!O13</f>
        <v>73588</v>
      </c>
      <c r="O13" s="64">
        <f>P13-'Saldo Mensal'!P13</f>
        <v>77163</v>
      </c>
      <c r="P13" s="64">
        <f>Q13-'Saldo Mensal'!Q13</f>
        <v>79533</v>
      </c>
      <c r="Q13" s="64">
        <f>R13-'Saldo Mensal'!R13</f>
        <v>79136</v>
      </c>
      <c r="R13" s="64">
        <f>S13-'Saldo Mensal'!S13</f>
        <v>76216</v>
      </c>
      <c r="S13" s="64">
        <f>T13-'Saldo Mensal'!T13</f>
        <v>73029</v>
      </c>
      <c r="T13" s="64">
        <f>U13-'Saldo Mensal'!U13</f>
        <v>72458</v>
      </c>
      <c r="U13" s="64">
        <f>V13-'Saldo Mensal'!V13</f>
        <v>72472</v>
      </c>
      <c r="V13" s="64">
        <f>W13-'Saldo Mensal'!W13</f>
        <v>73219</v>
      </c>
      <c r="W13" s="64">
        <f>X13-'Saldo Mensal'!X13</f>
        <v>74081</v>
      </c>
      <c r="X13" s="64">
        <f>Y13-'Saldo Mensal'!Y13</f>
        <v>76561</v>
      </c>
      <c r="Y13" s="64">
        <f>Z13-'Saldo Mensal'!Z13</f>
        <v>78264</v>
      </c>
      <c r="Z13" s="64">
        <f>AA13-'Saldo Mensal'!AA13</f>
        <v>74637</v>
      </c>
      <c r="AA13" s="64">
        <f>AB13-'Saldo Mensal'!AB13</f>
        <v>77806</v>
      </c>
      <c r="AB13" s="64">
        <f>AC13-'Saldo Mensal'!AC13</f>
        <v>81104</v>
      </c>
      <c r="AC13" s="64">
        <f>AD13-'Saldo Mensal'!AD13</f>
        <v>77446</v>
      </c>
      <c r="AD13" s="64">
        <f>AE13-'Saldo Mensal'!AE13</f>
        <v>76808</v>
      </c>
      <c r="AE13" s="64">
        <f>AF13-'Saldo Mensal'!AF13</f>
        <v>72507</v>
      </c>
      <c r="AF13" s="64">
        <f>AG13-'Saldo Mensal'!AG13</f>
        <v>70654</v>
      </c>
      <c r="AG13" s="64">
        <f>AH13-'Saldo Mensal'!AH13</f>
        <v>70281</v>
      </c>
      <c r="AH13" s="64">
        <f>AI13-'Saldo Mensal'!AI13</f>
        <v>70810</v>
      </c>
      <c r="AI13" s="64">
        <f>AJ13-'Saldo Mensal'!AJ13</f>
        <v>72012</v>
      </c>
      <c r="AJ13" s="64">
        <f>AK13-'Saldo Mensal'!AK13</f>
        <v>74854</v>
      </c>
      <c r="AK13" s="64">
        <f>AL13-'Saldo Mensal'!AL13</f>
        <v>77766</v>
      </c>
      <c r="AL13" s="64">
        <f>AM13-'Saldo Mensal'!AM13</f>
        <v>75053</v>
      </c>
      <c r="AM13" s="64">
        <f>AN13-'Saldo Mensal'!AN13</f>
        <v>79740</v>
      </c>
      <c r="AN13" s="64">
        <f>AO13-'Saldo Mensal'!AO13</f>
        <v>82830</v>
      </c>
      <c r="AO13" s="64">
        <f>AP13-'Saldo Mensal'!AP13</f>
        <v>80325</v>
      </c>
      <c r="AP13" s="64">
        <f>AQ13-'Saldo Mensal'!AQ13</f>
        <v>80149</v>
      </c>
      <c r="AQ13" s="64">
        <f>AR13-'Saldo Mensal'!AR13</f>
        <v>75738</v>
      </c>
      <c r="AR13" s="64">
        <f>AS13-'Saldo Mensal'!AS13</f>
        <v>74131</v>
      </c>
      <c r="AS13" s="64">
        <f>AT13-'Saldo Mensal'!AT13</f>
        <v>73888</v>
      </c>
      <c r="AT13" s="64">
        <f>AU13-'Saldo Mensal'!AU13</f>
        <v>74842</v>
      </c>
      <c r="AU13" s="64">
        <f>AV13-'Saldo Mensal'!AV13</f>
        <v>75085</v>
      </c>
      <c r="AV13" s="64">
        <f>AW13-'Saldo Mensal'!AW13</f>
        <v>77381</v>
      </c>
      <c r="AW13" s="64">
        <f>AX13-'Saldo Mensal'!AX13</f>
        <v>79931</v>
      </c>
      <c r="AX13" s="64">
        <f>AY13-'Saldo Mensal'!AY13</f>
        <v>77119</v>
      </c>
      <c r="AY13" s="64">
        <f>AZ13-'Saldo Mensal'!AZ13</f>
        <v>82187</v>
      </c>
      <c r="AZ13" s="64">
        <f>BA13-'Saldo Mensal'!BA13</f>
        <v>83868</v>
      </c>
      <c r="BA13" s="64">
        <f>BB13-'Saldo Mensal'!BB13</f>
        <v>82425</v>
      </c>
      <c r="BB13" s="64">
        <f>BC13-'Saldo Mensal'!BC13</f>
        <v>81153</v>
      </c>
      <c r="BC13" s="64">
        <f>BD13-'Saldo Mensal'!BD13</f>
        <v>77765</v>
      </c>
      <c r="BD13" s="64">
        <f>BE13-'Saldo Mensal'!BE13</f>
        <v>76983</v>
      </c>
      <c r="BE13" s="64">
        <f>BF13-'Saldo Mensal'!BF13</f>
        <v>76466</v>
      </c>
      <c r="BF13" s="64">
        <f>BG13-'Saldo Mensal'!BG13</f>
        <v>77635</v>
      </c>
      <c r="BG13" s="64">
        <f>BH13-'Saldo Mensal'!BH13</f>
        <v>78342</v>
      </c>
      <c r="BH13" s="64">
        <f>BI13-'Saldo Mensal'!BI13</f>
        <v>79271</v>
      </c>
      <c r="BI13" s="64">
        <f>BJ13-'Saldo Mensal'!BJ13</f>
        <v>81945</v>
      </c>
      <c r="BJ13" s="64">
        <f>BK13-'Saldo Mensal'!BK13</f>
        <v>78258</v>
      </c>
      <c r="BK13" s="64">
        <f>BL13-'Saldo Mensal'!BL13</f>
        <v>83857</v>
      </c>
      <c r="BL13" s="64">
        <f>BM13-'Saldo Mensal'!BM13</f>
        <v>85343</v>
      </c>
      <c r="BM13" s="64">
        <f>BN13-'Saldo Mensal'!BN13</f>
        <v>83802</v>
      </c>
      <c r="BN13" s="64">
        <f>BO13-'Saldo Mensal'!BO13</f>
        <v>82621</v>
      </c>
      <c r="BO13" s="64">
        <f>BP13-'Saldo Mensal'!BP13</f>
        <v>78918</v>
      </c>
      <c r="BP13" s="64">
        <f>BQ13-'Saldo Mensal'!BQ13</f>
        <v>78141</v>
      </c>
      <c r="BQ13" s="64">
        <f>BR13-'Saldo Mensal'!BR13</f>
        <v>77900</v>
      </c>
      <c r="BR13" s="64">
        <f>BS13-'Saldo Mensal'!BS13</f>
        <v>78377</v>
      </c>
      <c r="BS13" s="64">
        <f>BT13-'Saldo Mensal'!BT13</f>
        <v>78459</v>
      </c>
      <c r="BT13" s="64">
        <f>BU13-'Saldo Mensal'!BU13</f>
        <v>80180</v>
      </c>
      <c r="BU13" s="64">
        <f>BV13-'Saldo Mensal'!BV13</f>
        <v>81972</v>
      </c>
      <c r="BV13" s="64">
        <f>BW13-'Saldo Mensal'!BW13</f>
        <v>78614</v>
      </c>
      <c r="BW13" s="64">
        <f>BX13-'Saldo Mensal'!BX13</f>
        <v>85386</v>
      </c>
      <c r="BX13" s="64">
        <f>BY13-'Saldo Mensal'!BY13</f>
        <v>85065</v>
      </c>
      <c r="BY13" s="64">
        <f>BZ13-'Saldo Mensal'!BZ13</f>
        <v>84523</v>
      </c>
      <c r="BZ13" s="64">
        <f>CA13-'Saldo Mensal'!CA13</f>
        <v>82438</v>
      </c>
      <c r="CA13" s="64">
        <f>CB13-'Saldo Mensal'!CB13</f>
        <v>79356</v>
      </c>
      <c r="CB13" s="64">
        <f>CC13-'Saldo Mensal'!CC13</f>
        <v>78751</v>
      </c>
      <c r="CC13" s="64">
        <f>CD13-'Saldo Mensal'!CD13</f>
        <v>78026</v>
      </c>
      <c r="CD13" s="64">
        <f>CE13-'Saldo Mensal'!CE13</f>
        <v>78752</v>
      </c>
      <c r="CE13" s="64">
        <f>CF13-'Saldo Mensal'!CF13</f>
        <v>79097</v>
      </c>
      <c r="CF13" s="64">
        <f>CG13-'Saldo Mensal'!CG13</f>
        <v>80374</v>
      </c>
      <c r="CG13" s="64">
        <f>CH13-'Saldo Mensal'!CH13</f>
        <v>82740</v>
      </c>
      <c r="CH13" s="64">
        <f>CI13-'Saldo Mensal'!CI13</f>
        <v>80095</v>
      </c>
      <c r="CI13" s="64">
        <f>CJ13-'Saldo Mensal'!CJ13</f>
        <v>84979</v>
      </c>
      <c r="CJ13" s="64">
        <f>CK13-'Saldo Mensal'!CK13</f>
        <v>87946</v>
      </c>
      <c r="CK13" s="64">
        <f>CL13-'Saldo Mensal'!CL13</f>
        <v>85596</v>
      </c>
      <c r="CL13" s="64">
        <f>CM13-'Saldo Mensal'!CM13</f>
        <v>83565</v>
      </c>
      <c r="CM13" s="64">
        <f>CN13-'Saldo Mensal'!CN13</f>
        <v>80991</v>
      </c>
      <c r="CN13" s="64">
        <f>CO13-'Saldo Mensal'!CO13</f>
        <v>80420</v>
      </c>
      <c r="CO13" s="64">
        <f>CP13-'Saldo Mensal'!CP13</f>
        <v>80038</v>
      </c>
      <c r="CP13" s="64">
        <f>CQ13-'Saldo Mensal'!CQ13</f>
        <v>81058</v>
      </c>
      <c r="CQ13" s="64">
        <f>CR13-'Saldo Mensal'!CR13</f>
        <v>81105</v>
      </c>
      <c r="CR13" s="64">
        <f>CS13-'Saldo Mensal'!CS13</f>
        <v>82535</v>
      </c>
      <c r="CS13" s="64">
        <f>CT13-'Saldo Mensal'!CT13</f>
        <v>84753</v>
      </c>
      <c r="CT13" s="64">
        <v>81421</v>
      </c>
      <c r="CU13" s="64">
        <f>CT13+'Saldo Mensal'!CU13</f>
        <v>88541</v>
      </c>
      <c r="CV13" s="64">
        <f>CU13+'Saldo Mensal'!CV13</f>
        <v>88363</v>
      </c>
      <c r="CW13" s="64">
        <f>CV13+'Saldo Mensal'!CW13</f>
        <v>86315</v>
      </c>
      <c r="CX13" s="64">
        <f>CW13+'Saldo Mensal'!CX13</f>
        <v>84556</v>
      </c>
      <c r="CY13" s="64">
        <f>CX13+'Saldo Mensal'!CY13</f>
        <v>81472</v>
      </c>
      <c r="CZ13" s="64">
        <f>CY13+'Saldo Mensal'!CZ13</f>
        <v>81833</v>
      </c>
      <c r="DA13" s="64">
        <f>CZ13+'Saldo Mensal'!DA13</f>
        <v>81499</v>
      </c>
      <c r="DB13" s="64">
        <f>DA13+'Saldo Mensal'!DB13</f>
        <v>81931</v>
      </c>
      <c r="DC13" s="64">
        <f>DB13+'Saldo Mensal'!DC13</f>
        <v>82209</v>
      </c>
      <c r="DD13" s="64">
        <f>DC13+'Saldo Mensal'!DD13</f>
        <v>82848</v>
      </c>
      <c r="DE13" s="64">
        <f>DD13+'Saldo Mensal'!DE13</f>
        <v>85445</v>
      </c>
      <c r="DF13" s="64">
        <f>DE13+'Saldo Mensal'!DF13</f>
        <v>82330</v>
      </c>
      <c r="DG13" s="64">
        <f>DF13+'Saldo Mensal'!DG13</f>
        <v>89452</v>
      </c>
      <c r="DH13" s="64">
        <f>DG13+'Saldo Mensal'!DH13</f>
        <v>90951</v>
      </c>
      <c r="DI13" s="64">
        <f>DH13+'Saldo Mensal'!DI13</f>
        <v>88914</v>
      </c>
      <c r="DJ13" s="64">
        <f>DI13+'Saldo Mensal'!DJ13</f>
        <v>86759</v>
      </c>
    </row>
    <row r="14" spans="1:114" x14ac:dyDescent="0.2">
      <c r="A14" s="7"/>
      <c r="B14" s="18" t="s">
        <v>2</v>
      </c>
      <c r="C14" s="65">
        <f>D14-'Saldo Mensal'!D14</f>
        <v>25895</v>
      </c>
      <c r="D14" s="65">
        <f>E14-'Saldo Mensal'!E14</f>
        <v>26248</v>
      </c>
      <c r="E14" s="65">
        <f>F14-'Saldo Mensal'!F14</f>
        <v>26447</v>
      </c>
      <c r="F14" s="65">
        <f>G14-'Saldo Mensal'!G14</f>
        <v>25721</v>
      </c>
      <c r="G14" s="65">
        <f>H14-'Saldo Mensal'!H14</f>
        <v>24801</v>
      </c>
      <c r="H14" s="65">
        <f>I14-'Saldo Mensal'!I14</f>
        <v>24522</v>
      </c>
      <c r="I14" s="65">
        <f>J14-'Saldo Mensal'!J14</f>
        <v>24486</v>
      </c>
      <c r="J14" s="65">
        <f>K14-'Saldo Mensal'!K14</f>
        <v>24763</v>
      </c>
      <c r="K14" s="65">
        <f>L14-'Saldo Mensal'!L14</f>
        <v>25267</v>
      </c>
      <c r="L14" s="65">
        <f>M14-'Saldo Mensal'!M14</f>
        <v>26144</v>
      </c>
      <c r="M14" s="65">
        <f>N14-'Saldo Mensal'!N14</f>
        <v>26753</v>
      </c>
      <c r="N14" s="65">
        <f>O14-'Saldo Mensal'!O14</f>
        <v>26959</v>
      </c>
      <c r="O14" s="65">
        <f>P14-'Saldo Mensal'!P14</f>
        <v>27577</v>
      </c>
      <c r="P14" s="65">
        <f>Q14-'Saldo Mensal'!Q14</f>
        <v>28023</v>
      </c>
      <c r="Q14" s="65">
        <f>R14-'Saldo Mensal'!R14</f>
        <v>28685</v>
      </c>
      <c r="R14" s="65">
        <f>S14-'Saldo Mensal'!S14</f>
        <v>27499</v>
      </c>
      <c r="S14" s="65">
        <f>T14-'Saldo Mensal'!T14</f>
        <v>26182</v>
      </c>
      <c r="T14" s="65">
        <f>U14-'Saldo Mensal'!U14</f>
        <v>25655</v>
      </c>
      <c r="U14" s="65">
        <f>V14-'Saldo Mensal'!V14</f>
        <v>25437</v>
      </c>
      <c r="V14" s="65">
        <f>W14-'Saldo Mensal'!W14</f>
        <v>25852</v>
      </c>
      <c r="W14" s="65">
        <f>X14-'Saldo Mensal'!X14</f>
        <v>26602</v>
      </c>
      <c r="X14" s="65">
        <f>Y14-'Saldo Mensal'!Y14</f>
        <v>27319</v>
      </c>
      <c r="Y14" s="65">
        <f>Z14-'Saldo Mensal'!Z14</f>
        <v>28326</v>
      </c>
      <c r="Z14" s="65">
        <f>AA14-'Saldo Mensal'!AA14</f>
        <v>28906</v>
      </c>
      <c r="AA14" s="65">
        <f>AB14-'Saldo Mensal'!AB14</f>
        <v>29007</v>
      </c>
      <c r="AB14" s="65">
        <f>AC14-'Saldo Mensal'!AC14</f>
        <v>29073</v>
      </c>
      <c r="AC14" s="65">
        <f>AD14-'Saldo Mensal'!AD14</f>
        <v>29657</v>
      </c>
      <c r="AD14" s="65">
        <f>AE14-'Saldo Mensal'!AE14</f>
        <v>28548</v>
      </c>
      <c r="AE14" s="65">
        <f>AF14-'Saldo Mensal'!AF14</f>
        <v>27152</v>
      </c>
      <c r="AF14" s="65">
        <f>AG14-'Saldo Mensal'!AG14</f>
        <v>26324</v>
      </c>
      <c r="AG14" s="65">
        <f>AH14-'Saldo Mensal'!AH14</f>
        <v>26057</v>
      </c>
      <c r="AH14" s="65">
        <f>AI14-'Saldo Mensal'!AI14</f>
        <v>26314</v>
      </c>
      <c r="AI14" s="65">
        <f>AJ14-'Saldo Mensal'!AJ14</f>
        <v>27050</v>
      </c>
      <c r="AJ14" s="65">
        <f>AK14-'Saldo Mensal'!AK14</f>
        <v>27941</v>
      </c>
      <c r="AK14" s="65">
        <f>AL14-'Saldo Mensal'!AL14</f>
        <v>28736</v>
      </c>
      <c r="AL14" s="65">
        <f>AM14-'Saldo Mensal'!AM14</f>
        <v>29739</v>
      </c>
      <c r="AM14" s="65">
        <f>AN14-'Saldo Mensal'!AN14</f>
        <v>30134</v>
      </c>
      <c r="AN14" s="65">
        <f>AO14-'Saldo Mensal'!AO14</f>
        <v>30658</v>
      </c>
      <c r="AO14" s="65">
        <f>AP14-'Saldo Mensal'!AP14</f>
        <v>31212</v>
      </c>
      <c r="AP14" s="65">
        <f>AQ14-'Saldo Mensal'!AQ14</f>
        <v>30374</v>
      </c>
      <c r="AQ14" s="65">
        <f>AR14-'Saldo Mensal'!AR14</f>
        <v>28831</v>
      </c>
      <c r="AR14" s="65">
        <f>AS14-'Saldo Mensal'!AS14</f>
        <v>28078</v>
      </c>
      <c r="AS14" s="65">
        <f>AT14-'Saldo Mensal'!AT14</f>
        <v>27686</v>
      </c>
      <c r="AT14" s="65">
        <f>AU14-'Saldo Mensal'!AU14</f>
        <v>28060</v>
      </c>
      <c r="AU14" s="65">
        <f>AV14-'Saldo Mensal'!AV14</f>
        <v>28826</v>
      </c>
      <c r="AV14" s="65">
        <f>AW14-'Saldo Mensal'!AW14</f>
        <v>29641</v>
      </c>
      <c r="AW14" s="65">
        <f>AX14-'Saldo Mensal'!AX14</f>
        <v>30129</v>
      </c>
      <c r="AX14" s="65">
        <f>AY14-'Saldo Mensal'!AY14</f>
        <v>30182</v>
      </c>
      <c r="AY14" s="65">
        <f>AZ14-'Saldo Mensal'!AZ14</f>
        <v>30703</v>
      </c>
      <c r="AZ14" s="65">
        <f>BA14-'Saldo Mensal'!BA14</f>
        <v>31488</v>
      </c>
      <c r="BA14" s="65">
        <f>BB14-'Saldo Mensal'!BB14</f>
        <v>31976</v>
      </c>
      <c r="BB14" s="65">
        <f>BC14-'Saldo Mensal'!BC14</f>
        <v>30818</v>
      </c>
      <c r="BC14" s="65">
        <f>BD14-'Saldo Mensal'!BD14</f>
        <v>29363</v>
      </c>
      <c r="BD14" s="65">
        <f>BE14-'Saldo Mensal'!BE14</f>
        <v>28987</v>
      </c>
      <c r="BE14" s="65">
        <f>BF14-'Saldo Mensal'!BF14</f>
        <v>28665</v>
      </c>
      <c r="BF14" s="65">
        <f>BG14-'Saldo Mensal'!BG14</f>
        <v>28655</v>
      </c>
      <c r="BG14" s="65">
        <f>BH14-'Saldo Mensal'!BH14</f>
        <v>29266</v>
      </c>
      <c r="BH14" s="65">
        <f>BI14-'Saldo Mensal'!BI14</f>
        <v>30065</v>
      </c>
      <c r="BI14" s="65">
        <f>BJ14-'Saldo Mensal'!BJ14</f>
        <v>30570</v>
      </c>
      <c r="BJ14" s="65">
        <f>BK14-'Saldo Mensal'!BK14</f>
        <v>30372</v>
      </c>
      <c r="BK14" s="65">
        <f>BL14-'Saldo Mensal'!BL14</f>
        <v>31028</v>
      </c>
      <c r="BL14" s="65">
        <f>BM14-'Saldo Mensal'!BM14</f>
        <v>31676</v>
      </c>
      <c r="BM14" s="65">
        <f>BN14-'Saldo Mensal'!BN14</f>
        <v>32240</v>
      </c>
      <c r="BN14" s="65">
        <f>BO14-'Saldo Mensal'!BO14</f>
        <v>31074</v>
      </c>
      <c r="BO14" s="65">
        <f>BP14-'Saldo Mensal'!BP14</f>
        <v>29651</v>
      </c>
      <c r="BP14" s="65">
        <f>BQ14-'Saldo Mensal'!BQ14</f>
        <v>29324</v>
      </c>
      <c r="BQ14" s="65">
        <f>BR14-'Saldo Mensal'!BR14</f>
        <v>29104</v>
      </c>
      <c r="BR14" s="65">
        <f>BS14-'Saldo Mensal'!BS14</f>
        <v>29319</v>
      </c>
      <c r="BS14" s="65">
        <f>BT14-'Saldo Mensal'!BT14</f>
        <v>29832</v>
      </c>
      <c r="BT14" s="65">
        <f>BU14-'Saldo Mensal'!BU14</f>
        <v>30571</v>
      </c>
      <c r="BU14" s="65">
        <f>BV14-'Saldo Mensal'!BV14</f>
        <v>31105</v>
      </c>
      <c r="BV14" s="65">
        <f>BW14-'Saldo Mensal'!BW14</f>
        <v>30896</v>
      </c>
      <c r="BW14" s="65">
        <f>BX14-'Saldo Mensal'!BX14</f>
        <v>31458</v>
      </c>
      <c r="BX14" s="65">
        <f>BY14-'Saldo Mensal'!BY14</f>
        <v>32139</v>
      </c>
      <c r="BY14" s="65">
        <f>BZ14-'Saldo Mensal'!BZ14</f>
        <v>32859</v>
      </c>
      <c r="BZ14" s="65">
        <f>CA14-'Saldo Mensal'!CA14</f>
        <v>31751</v>
      </c>
      <c r="CA14" s="65">
        <f>CB14-'Saldo Mensal'!CB14</f>
        <v>30589</v>
      </c>
      <c r="CB14" s="65">
        <f>CC14-'Saldo Mensal'!CC14</f>
        <v>30078</v>
      </c>
      <c r="CC14" s="65">
        <f>CD14-'Saldo Mensal'!CD14</f>
        <v>29709</v>
      </c>
      <c r="CD14" s="65">
        <f>CE14-'Saldo Mensal'!CE14</f>
        <v>30123</v>
      </c>
      <c r="CE14" s="65">
        <f>CF14-'Saldo Mensal'!CF14</f>
        <v>30725</v>
      </c>
      <c r="CF14" s="65">
        <f>CG14-'Saldo Mensal'!CG14</f>
        <v>31430</v>
      </c>
      <c r="CG14" s="65">
        <f>CH14-'Saldo Mensal'!CH14</f>
        <v>32010</v>
      </c>
      <c r="CH14" s="65">
        <f>CI14-'Saldo Mensal'!CI14</f>
        <v>31779</v>
      </c>
      <c r="CI14" s="65">
        <f>CJ14-'Saldo Mensal'!CJ14</f>
        <v>32340</v>
      </c>
      <c r="CJ14" s="65">
        <f>CK14-'Saldo Mensal'!CK14</f>
        <v>33089</v>
      </c>
      <c r="CK14" s="65">
        <f>CL14-'Saldo Mensal'!CL14</f>
        <v>33462</v>
      </c>
      <c r="CL14" s="65">
        <f>CM14-'Saldo Mensal'!CM14</f>
        <v>32324</v>
      </c>
      <c r="CM14" s="65">
        <f>CN14-'Saldo Mensal'!CN14</f>
        <v>31406</v>
      </c>
      <c r="CN14" s="65">
        <f>CO14-'Saldo Mensal'!CO14</f>
        <v>30961</v>
      </c>
      <c r="CO14" s="65">
        <f>CP14-'Saldo Mensal'!CP14</f>
        <v>30678</v>
      </c>
      <c r="CP14" s="65">
        <f>CQ14-'Saldo Mensal'!CQ14</f>
        <v>31020</v>
      </c>
      <c r="CQ14" s="65">
        <f>CR14-'Saldo Mensal'!CR14</f>
        <v>31523</v>
      </c>
      <c r="CR14" s="65">
        <f>CS14-'Saldo Mensal'!CS14</f>
        <v>32189</v>
      </c>
      <c r="CS14" s="65">
        <f>CT14-'Saldo Mensal'!CT14</f>
        <v>32698</v>
      </c>
      <c r="CT14" s="65">
        <v>32469</v>
      </c>
      <c r="CU14" s="65">
        <f>CT14+'Saldo Mensal'!CU14</f>
        <v>33091</v>
      </c>
      <c r="CV14" s="65">
        <f>CU14+'Saldo Mensal'!CV14</f>
        <v>33654</v>
      </c>
      <c r="CW14" s="65">
        <f>CV14+'Saldo Mensal'!CW14</f>
        <v>34294</v>
      </c>
      <c r="CX14" s="65">
        <f>CW14+'Saldo Mensal'!CX14</f>
        <v>33052</v>
      </c>
      <c r="CY14" s="65">
        <f>CX14+'Saldo Mensal'!CY14</f>
        <v>31610</v>
      </c>
      <c r="CZ14" s="65">
        <f>CY14+'Saldo Mensal'!CZ14</f>
        <v>31194</v>
      </c>
      <c r="DA14" s="65">
        <f>CZ14+'Saldo Mensal'!DA14</f>
        <v>31088</v>
      </c>
      <c r="DB14" s="65">
        <f>DA14+'Saldo Mensal'!DB14</f>
        <v>31467</v>
      </c>
      <c r="DC14" s="65">
        <f>DB14+'Saldo Mensal'!DC14</f>
        <v>32074</v>
      </c>
      <c r="DD14" s="65">
        <f>DC14+'Saldo Mensal'!DD14</f>
        <v>32660</v>
      </c>
      <c r="DE14" s="65">
        <f>DD14+'Saldo Mensal'!DE14</f>
        <v>33145</v>
      </c>
      <c r="DF14" s="65">
        <f>DE14+'Saldo Mensal'!DF14</f>
        <v>32733</v>
      </c>
      <c r="DG14" s="65">
        <f>DF14+'Saldo Mensal'!DG14</f>
        <v>33540</v>
      </c>
      <c r="DH14" s="65">
        <f>DG14+'Saldo Mensal'!DH14</f>
        <v>34181</v>
      </c>
      <c r="DI14" s="65">
        <f>DH14+'Saldo Mensal'!DI14</f>
        <v>34765</v>
      </c>
      <c r="DJ14" s="65">
        <f>DI14+'Saldo Mensal'!DJ14</f>
        <v>34192</v>
      </c>
    </row>
    <row r="15" spans="1:114" x14ac:dyDescent="0.2">
      <c r="A15" s="7"/>
      <c r="B15" s="19" t="s">
        <v>3</v>
      </c>
      <c r="C15" s="20">
        <f>D15-'Saldo Mensal'!D15</f>
        <v>16802</v>
      </c>
      <c r="D15" s="20">
        <f>E15-'Saldo Mensal'!E15</f>
        <v>16972</v>
      </c>
      <c r="E15" s="20">
        <f>F15-'Saldo Mensal'!F15</f>
        <v>17131</v>
      </c>
      <c r="F15" s="20">
        <f>G15-'Saldo Mensal'!G15</f>
        <v>16311</v>
      </c>
      <c r="G15" s="20">
        <f>H15-'Saldo Mensal'!H15</f>
        <v>15503</v>
      </c>
      <c r="H15" s="20">
        <f>I15-'Saldo Mensal'!I15</f>
        <v>15312</v>
      </c>
      <c r="I15" s="20">
        <f>J15-'Saldo Mensal'!J15</f>
        <v>15326</v>
      </c>
      <c r="J15" s="20">
        <f>K15-'Saldo Mensal'!K15</f>
        <v>15525</v>
      </c>
      <c r="K15" s="20">
        <f>L15-'Saldo Mensal'!L15</f>
        <v>15955</v>
      </c>
      <c r="L15" s="20">
        <f>M15-'Saldo Mensal'!M15</f>
        <v>16747</v>
      </c>
      <c r="M15" s="20">
        <f>N15-'Saldo Mensal'!N15</f>
        <v>17174</v>
      </c>
      <c r="N15" s="20">
        <f>O15-'Saldo Mensal'!O15</f>
        <v>17350</v>
      </c>
      <c r="O15" s="20">
        <f>P15-'Saldo Mensal'!P15</f>
        <v>17994</v>
      </c>
      <c r="P15" s="20">
        <f>Q15-'Saldo Mensal'!Q15</f>
        <v>17986</v>
      </c>
      <c r="Q15" s="20">
        <f>R15-'Saldo Mensal'!R15</f>
        <v>18555</v>
      </c>
      <c r="R15" s="20">
        <f>S15-'Saldo Mensal'!S15</f>
        <v>17345</v>
      </c>
      <c r="S15" s="20">
        <f>T15-'Saldo Mensal'!T15</f>
        <v>16247</v>
      </c>
      <c r="T15" s="20">
        <f>U15-'Saldo Mensal'!U15</f>
        <v>15912</v>
      </c>
      <c r="U15" s="20">
        <f>V15-'Saldo Mensal'!V15</f>
        <v>15912</v>
      </c>
      <c r="V15" s="20">
        <f>W15-'Saldo Mensal'!W15</f>
        <v>16376</v>
      </c>
      <c r="W15" s="20">
        <f>X15-'Saldo Mensal'!X15</f>
        <v>17047</v>
      </c>
      <c r="X15" s="20">
        <f>Y15-'Saldo Mensal'!Y15</f>
        <v>17661</v>
      </c>
      <c r="Y15" s="20">
        <f>Z15-'Saldo Mensal'!Z15</f>
        <v>18517</v>
      </c>
      <c r="Z15" s="20">
        <f>AA15-'Saldo Mensal'!AA15</f>
        <v>19190</v>
      </c>
      <c r="AA15" s="20">
        <f>AB15-'Saldo Mensal'!AB15</f>
        <v>19042</v>
      </c>
      <c r="AB15" s="20">
        <f>AC15-'Saldo Mensal'!AC15</f>
        <v>18585</v>
      </c>
      <c r="AC15" s="20">
        <f>AD15-'Saldo Mensal'!AD15</f>
        <v>19053</v>
      </c>
      <c r="AD15" s="20">
        <f>AE15-'Saldo Mensal'!AE15</f>
        <v>17936</v>
      </c>
      <c r="AE15" s="20">
        <f>AF15-'Saldo Mensal'!AF15</f>
        <v>17000</v>
      </c>
      <c r="AF15" s="20">
        <f>AG15-'Saldo Mensal'!AG15</f>
        <v>16499</v>
      </c>
      <c r="AG15" s="20">
        <f>AH15-'Saldo Mensal'!AH15</f>
        <v>16505</v>
      </c>
      <c r="AH15" s="20">
        <f>AI15-'Saldo Mensal'!AI15</f>
        <v>16747</v>
      </c>
      <c r="AI15" s="20">
        <f>AJ15-'Saldo Mensal'!AJ15</f>
        <v>17349</v>
      </c>
      <c r="AJ15" s="20">
        <f>AK15-'Saldo Mensal'!AK15</f>
        <v>18061</v>
      </c>
      <c r="AK15" s="20">
        <f>AL15-'Saldo Mensal'!AL15</f>
        <v>18525</v>
      </c>
      <c r="AL15" s="20">
        <f>AM15-'Saldo Mensal'!AM15</f>
        <v>19729</v>
      </c>
      <c r="AM15" s="20">
        <f>AN15-'Saldo Mensal'!AN15</f>
        <v>19859</v>
      </c>
      <c r="AN15" s="20">
        <f>AO15-'Saldo Mensal'!AO15</f>
        <v>20100</v>
      </c>
      <c r="AO15" s="20">
        <f>AP15-'Saldo Mensal'!AP15</f>
        <v>20711</v>
      </c>
      <c r="AP15" s="20">
        <f>AQ15-'Saldo Mensal'!AQ15</f>
        <v>19822</v>
      </c>
      <c r="AQ15" s="20">
        <f>AR15-'Saldo Mensal'!AR15</f>
        <v>18572</v>
      </c>
      <c r="AR15" s="20">
        <f>AS15-'Saldo Mensal'!AS15</f>
        <v>17933</v>
      </c>
      <c r="AS15" s="20">
        <f>AT15-'Saldo Mensal'!AT15</f>
        <v>17925</v>
      </c>
      <c r="AT15" s="20">
        <f>AU15-'Saldo Mensal'!AU15</f>
        <v>18234</v>
      </c>
      <c r="AU15" s="20">
        <f>AV15-'Saldo Mensal'!AV15</f>
        <v>18898</v>
      </c>
      <c r="AV15" s="20">
        <f>AW15-'Saldo Mensal'!AW15</f>
        <v>19508</v>
      </c>
      <c r="AW15" s="20">
        <f>AX15-'Saldo Mensal'!AX15</f>
        <v>19793</v>
      </c>
      <c r="AX15" s="20">
        <f>AY15-'Saldo Mensal'!AY15</f>
        <v>19823</v>
      </c>
      <c r="AY15" s="20">
        <f>AZ15-'Saldo Mensal'!AZ15</f>
        <v>20106</v>
      </c>
      <c r="AZ15" s="20">
        <f>BA15-'Saldo Mensal'!BA15</f>
        <v>20527</v>
      </c>
      <c r="BA15" s="20">
        <f>BB15-'Saldo Mensal'!BB15</f>
        <v>20968</v>
      </c>
      <c r="BB15" s="20">
        <f>BC15-'Saldo Mensal'!BC15</f>
        <v>19821</v>
      </c>
      <c r="BC15" s="20">
        <f>BD15-'Saldo Mensal'!BD15</f>
        <v>18563</v>
      </c>
      <c r="BD15" s="20">
        <f>BE15-'Saldo Mensal'!BE15</f>
        <v>18056</v>
      </c>
      <c r="BE15" s="20">
        <f>BF15-'Saldo Mensal'!BF15</f>
        <v>17978</v>
      </c>
      <c r="BF15" s="20">
        <f>BG15-'Saldo Mensal'!BG15</f>
        <v>18157</v>
      </c>
      <c r="BG15" s="20">
        <f>BH15-'Saldo Mensal'!BH15</f>
        <v>18725</v>
      </c>
      <c r="BH15" s="20">
        <f>BI15-'Saldo Mensal'!BI15</f>
        <v>19388</v>
      </c>
      <c r="BI15" s="20">
        <f>BJ15-'Saldo Mensal'!BJ15</f>
        <v>19681</v>
      </c>
      <c r="BJ15" s="20">
        <f>BK15-'Saldo Mensal'!BK15</f>
        <v>19660</v>
      </c>
      <c r="BK15" s="20">
        <f>BL15-'Saldo Mensal'!BL15</f>
        <v>19907</v>
      </c>
      <c r="BL15" s="20">
        <f>BM15-'Saldo Mensal'!BM15</f>
        <v>20320</v>
      </c>
      <c r="BM15" s="20">
        <f>BN15-'Saldo Mensal'!BN15</f>
        <v>20830</v>
      </c>
      <c r="BN15" s="20">
        <f>BO15-'Saldo Mensal'!BO15</f>
        <v>19736</v>
      </c>
      <c r="BO15" s="20">
        <f>BP15-'Saldo Mensal'!BP15</f>
        <v>18621</v>
      </c>
      <c r="BP15" s="20">
        <f>BQ15-'Saldo Mensal'!BQ15</f>
        <v>18339</v>
      </c>
      <c r="BQ15" s="20">
        <f>BR15-'Saldo Mensal'!BR15</f>
        <v>18363</v>
      </c>
      <c r="BR15" s="20">
        <f>BS15-'Saldo Mensal'!BS15</f>
        <v>18636</v>
      </c>
      <c r="BS15" s="20">
        <f>BT15-'Saldo Mensal'!BT15</f>
        <v>19126</v>
      </c>
      <c r="BT15" s="20">
        <f>BU15-'Saldo Mensal'!BU15</f>
        <v>19585</v>
      </c>
      <c r="BU15" s="20">
        <f>BV15-'Saldo Mensal'!BV15</f>
        <v>19892</v>
      </c>
      <c r="BV15" s="20">
        <f>BW15-'Saldo Mensal'!BW15</f>
        <v>19843</v>
      </c>
      <c r="BW15" s="20">
        <f>BX15-'Saldo Mensal'!BX15</f>
        <v>20029</v>
      </c>
      <c r="BX15" s="20">
        <f>BY15-'Saldo Mensal'!BY15</f>
        <v>20572</v>
      </c>
      <c r="BY15" s="20">
        <f>BZ15-'Saldo Mensal'!BZ15</f>
        <v>21099</v>
      </c>
      <c r="BZ15" s="20">
        <f>CA15-'Saldo Mensal'!CA15</f>
        <v>20148</v>
      </c>
      <c r="CA15" s="20">
        <f>CB15-'Saldo Mensal'!CB15</f>
        <v>19149</v>
      </c>
      <c r="CB15" s="20">
        <f>CC15-'Saldo Mensal'!CC15</f>
        <v>18837</v>
      </c>
      <c r="CC15" s="20">
        <f>CD15-'Saldo Mensal'!CD15</f>
        <v>18863</v>
      </c>
      <c r="CD15" s="20">
        <f>CE15-'Saldo Mensal'!CE15</f>
        <v>19190</v>
      </c>
      <c r="CE15" s="20">
        <f>CF15-'Saldo Mensal'!CF15</f>
        <v>19702</v>
      </c>
      <c r="CF15" s="20">
        <f>CG15-'Saldo Mensal'!CG15</f>
        <v>20194</v>
      </c>
      <c r="CG15" s="20">
        <f>CH15-'Saldo Mensal'!CH15</f>
        <v>20447</v>
      </c>
      <c r="CH15" s="20">
        <f>CI15-'Saldo Mensal'!CI15</f>
        <v>20400</v>
      </c>
      <c r="CI15" s="20">
        <f>CJ15-'Saldo Mensal'!CJ15</f>
        <v>20544</v>
      </c>
      <c r="CJ15" s="20">
        <f>CK15-'Saldo Mensal'!CK15</f>
        <v>21063</v>
      </c>
      <c r="CK15" s="20">
        <f>CL15-'Saldo Mensal'!CL15</f>
        <v>21309</v>
      </c>
      <c r="CL15" s="20">
        <f>CM15-'Saldo Mensal'!CM15</f>
        <v>20358</v>
      </c>
      <c r="CM15" s="20">
        <f>CN15-'Saldo Mensal'!CN15</f>
        <v>19574</v>
      </c>
      <c r="CN15" s="20">
        <f>CO15-'Saldo Mensal'!CO15</f>
        <v>19252</v>
      </c>
      <c r="CO15" s="20">
        <f>CP15-'Saldo Mensal'!CP15</f>
        <v>19270</v>
      </c>
      <c r="CP15" s="20">
        <f>CQ15-'Saldo Mensal'!CQ15</f>
        <v>19712</v>
      </c>
      <c r="CQ15" s="20">
        <f>CR15-'Saldo Mensal'!CR15</f>
        <v>20161</v>
      </c>
      <c r="CR15" s="20">
        <f>CS15-'Saldo Mensal'!CS15</f>
        <v>20552</v>
      </c>
      <c r="CS15" s="20">
        <f>CT15-'Saldo Mensal'!CT15</f>
        <v>20798</v>
      </c>
      <c r="CT15" s="20">
        <v>20722</v>
      </c>
      <c r="CU15" s="20">
        <f>CT15+'Saldo Mensal'!CU15</f>
        <v>20831</v>
      </c>
      <c r="CV15" s="20">
        <f>CU15+'Saldo Mensal'!CV15</f>
        <v>21229</v>
      </c>
      <c r="CW15" s="20">
        <f>CV15+'Saldo Mensal'!CW15</f>
        <v>21678</v>
      </c>
      <c r="CX15" s="20">
        <f>CW15+'Saldo Mensal'!CX15</f>
        <v>20631</v>
      </c>
      <c r="CY15" s="20">
        <f>CX15+'Saldo Mensal'!CY15</f>
        <v>19659</v>
      </c>
      <c r="CZ15" s="20">
        <f>CY15+'Saldo Mensal'!CZ15</f>
        <v>19442</v>
      </c>
      <c r="DA15" s="20">
        <f>CZ15+'Saldo Mensal'!DA15</f>
        <v>19473</v>
      </c>
      <c r="DB15" s="20">
        <f>DA15+'Saldo Mensal'!DB15</f>
        <v>19741</v>
      </c>
      <c r="DC15" s="20">
        <f>DB15+'Saldo Mensal'!DC15</f>
        <v>20231</v>
      </c>
      <c r="DD15" s="20">
        <f>DC15+'Saldo Mensal'!DD15</f>
        <v>20587</v>
      </c>
      <c r="DE15" s="20">
        <f>DD15+'Saldo Mensal'!DE15</f>
        <v>20857</v>
      </c>
      <c r="DF15" s="20">
        <f>DE15+'Saldo Mensal'!DF15</f>
        <v>20671</v>
      </c>
      <c r="DG15" s="20">
        <f>DF15+'Saldo Mensal'!DG15</f>
        <v>20826</v>
      </c>
      <c r="DH15" s="20">
        <f>DG15+'Saldo Mensal'!DH15</f>
        <v>21105</v>
      </c>
      <c r="DI15" s="20">
        <f>DH15+'Saldo Mensal'!DI15</f>
        <v>21667</v>
      </c>
      <c r="DJ15" s="20">
        <f>DI15+'Saldo Mensal'!DJ15</f>
        <v>21324</v>
      </c>
    </row>
    <row r="16" spans="1:114" x14ac:dyDescent="0.2">
      <c r="A16" s="7"/>
      <c r="B16" s="19" t="s">
        <v>4</v>
      </c>
      <c r="C16" s="20">
        <f>D16-'Saldo Mensal'!D16</f>
        <v>133</v>
      </c>
      <c r="D16" s="20">
        <f>E16-'Saldo Mensal'!E16</f>
        <v>132</v>
      </c>
      <c r="E16" s="20">
        <f>F16-'Saldo Mensal'!F16</f>
        <v>134</v>
      </c>
      <c r="F16" s="20">
        <f>G16-'Saldo Mensal'!G16</f>
        <v>134</v>
      </c>
      <c r="G16" s="20">
        <f>H16-'Saldo Mensal'!H16</f>
        <v>135</v>
      </c>
      <c r="H16" s="20">
        <f>I16-'Saldo Mensal'!I16</f>
        <v>137</v>
      </c>
      <c r="I16" s="20">
        <f>J16-'Saldo Mensal'!J16</f>
        <v>145</v>
      </c>
      <c r="J16" s="20">
        <f>K16-'Saldo Mensal'!K16</f>
        <v>145</v>
      </c>
      <c r="K16" s="20">
        <f>L16-'Saldo Mensal'!L16</f>
        <v>145</v>
      </c>
      <c r="L16" s="20">
        <f>M16-'Saldo Mensal'!M16</f>
        <v>146</v>
      </c>
      <c r="M16" s="20">
        <f>N16-'Saldo Mensal'!N16</f>
        <v>145</v>
      </c>
      <c r="N16" s="20">
        <f>O16-'Saldo Mensal'!O16</f>
        <v>145</v>
      </c>
      <c r="O16" s="20">
        <f>P16-'Saldo Mensal'!P16</f>
        <v>148</v>
      </c>
      <c r="P16" s="20">
        <f>Q16-'Saldo Mensal'!Q16</f>
        <v>148</v>
      </c>
      <c r="Q16" s="20">
        <f>R16-'Saldo Mensal'!R16</f>
        <v>146</v>
      </c>
      <c r="R16" s="20">
        <f>S16-'Saldo Mensal'!S16</f>
        <v>145</v>
      </c>
      <c r="S16" s="20">
        <f>T16-'Saldo Mensal'!T16</f>
        <v>137</v>
      </c>
      <c r="T16" s="20">
        <f>U16-'Saldo Mensal'!U16</f>
        <v>138</v>
      </c>
      <c r="U16" s="20">
        <f>V16-'Saldo Mensal'!V16</f>
        <v>134</v>
      </c>
      <c r="V16" s="20">
        <f>W16-'Saldo Mensal'!W16</f>
        <v>130</v>
      </c>
      <c r="W16" s="20">
        <f>X16-'Saldo Mensal'!X16</f>
        <v>130</v>
      </c>
      <c r="X16" s="20">
        <f>Y16-'Saldo Mensal'!Y16</f>
        <v>132</v>
      </c>
      <c r="Y16" s="20">
        <f>Z16-'Saldo Mensal'!Z16</f>
        <v>136</v>
      </c>
      <c r="Z16" s="20">
        <f>AA16-'Saldo Mensal'!AA16</f>
        <v>134</v>
      </c>
      <c r="AA16" s="20">
        <f>AB16-'Saldo Mensal'!AB16</f>
        <v>133</v>
      </c>
      <c r="AB16" s="20">
        <f>AC16-'Saldo Mensal'!AC16</f>
        <v>131</v>
      </c>
      <c r="AC16" s="20">
        <f>AD16-'Saldo Mensal'!AD16</f>
        <v>131</v>
      </c>
      <c r="AD16" s="20">
        <f>AE16-'Saldo Mensal'!AE16</f>
        <v>129</v>
      </c>
      <c r="AE16" s="20">
        <f>AF16-'Saldo Mensal'!AF16</f>
        <v>128</v>
      </c>
      <c r="AF16" s="20">
        <f>AG16-'Saldo Mensal'!AG16</f>
        <v>124</v>
      </c>
      <c r="AG16" s="20">
        <f>AH16-'Saldo Mensal'!AH16</f>
        <v>126</v>
      </c>
      <c r="AH16" s="20">
        <f>AI16-'Saldo Mensal'!AI16</f>
        <v>132</v>
      </c>
      <c r="AI16" s="20">
        <f>AJ16-'Saldo Mensal'!AJ16</f>
        <v>134</v>
      </c>
      <c r="AJ16" s="20">
        <f>AK16-'Saldo Mensal'!AK16</f>
        <v>131</v>
      </c>
      <c r="AK16" s="20">
        <f>AL16-'Saldo Mensal'!AL16</f>
        <v>134</v>
      </c>
      <c r="AL16" s="20">
        <f>AM16-'Saldo Mensal'!AM16</f>
        <v>132</v>
      </c>
      <c r="AM16" s="20">
        <f>AN16-'Saldo Mensal'!AN16</f>
        <v>136</v>
      </c>
      <c r="AN16" s="20">
        <f>AO16-'Saldo Mensal'!AO16</f>
        <v>133</v>
      </c>
      <c r="AO16" s="20">
        <f>AP16-'Saldo Mensal'!AP16</f>
        <v>137</v>
      </c>
      <c r="AP16" s="20">
        <f>AQ16-'Saldo Mensal'!AQ16</f>
        <v>138</v>
      </c>
      <c r="AQ16" s="20">
        <f>AR16-'Saldo Mensal'!AR16</f>
        <v>129</v>
      </c>
      <c r="AR16" s="20">
        <f>AS16-'Saldo Mensal'!AS16</f>
        <v>131</v>
      </c>
      <c r="AS16" s="20">
        <f>AT16-'Saldo Mensal'!AT16</f>
        <v>132</v>
      </c>
      <c r="AT16" s="20">
        <f>AU16-'Saldo Mensal'!AU16</f>
        <v>140</v>
      </c>
      <c r="AU16" s="20">
        <f>AV16-'Saldo Mensal'!AV16</f>
        <v>135</v>
      </c>
      <c r="AV16" s="20">
        <f>AW16-'Saldo Mensal'!AW16</f>
        <v>135</v>
      </c>
      <c r="AW16" s="20">
        <f>AX16-'Saldo Mensal'!AX16</f>
        <v>134</v>
      </c>
      <c r="AX16" s="20">
        <f>AY16-'Saldo Mensal'!AY16</f>
        <v>127</v>
      </c>
      <c r="AY16" s="20">
        <f>AZ16-'Saldo Mensal'!AZ16</f>
        <v>126</v>
      </c>
      <c r="AZ16" s="20">
        <f>BA16-'Saldo Mensal'!BA16</f>
        <v>128</v>
      </c>
      <c r="BA16" s="20">
        <f>BB16-'Saldo Mensal'!BB16</f>
        <v>130</v>
      </c>
      <c r="BB16" s="20">
        <f>BC16-'Saldo Mensal'!BC16</f>
        <v>125</v>
      </c>
      <c r="BC16" s="20">
        <f>BD16-'Saldo Mensal'!BD16</f>
        <v>121</v>
      </c>
      <c r="BD16" s="20">
        <f>BE16-'Saldo Mensal'!BE16</f>
        <v>115</v>
      </c>
      <c r="BE16" s="20">
        <f>BF16-'Saldo Mensal'!BF16</f>
        <v>113</v>
      </c>
      <c r="BF16" s="20">
        <f>BG16-'Saldo Mensal'!BG16</f>
        <v>119</v>
      </c>
      <c r="BG16" s="20">
        <f>BH16-'Saldo Mensal'!BH16</f>
        <v>119</v>
      </c>
      <c r="BH16" s="20">
        <f>BI16-'Saldo Mensal'!BI16</f>
        <v>124</v>
      </c>
      <c r="BI16" s="20">
        <f>BJ16-'Saldo Mensal'!BJ16</f>
        <v>124</v>
      </c>
      <c r="BJ16" s="20">
        <f>BK16-'Saldo Mensal'!BK16</f>
        <v>120</v>
      </c>
      <c r="BK16" s="20">
        <f>BL16-'Saldo Mensal'!BL16</f>
        <v>120</v>
      </c>
      <c r="BL16" s="20">
        <f>BM16-'Saldo Mensal'!BM16</f>
        <v>116</v>
      </c>
      <c r="BM16" s="20">
        <f>BN16-'Saldo Mensal'!BN16</f>
        <v>112</v>
      </c>
      <c r="BN16" s="20">
        <f>BO16-'Saldo Mensal'!BO16</f>
        <v>115</v>
      </c>
      <c r="BO16" s="20">
        <f>BP16-'Saldo Mensal'!BP16</f>
        <v>114</v>
      </c>
      <c r="BP16" s="20">
        <f>BQ16-'Saldo Mensal'!BQ16</f>
        <v>117</v>
      </c>
      <c r="BQ16" s="20">
        <f>BR16-'Saldo Mensal'!BR16</f>
        <v>119</v>
      </c>
      <c r="BR16" s="20">
        <f>BS16-'Saldo Mensal'!BS16</f>
        <v>120</v>
      </c>
      <c r="BS16" s="20">
        <f>BT16-'Saldo Mensal'!BT16</f>
        <v>123</v>
      </c>
      <c r="BT16" s="20">
        <f>BU16-'Saldo Mensal'!BU16</f>
        <v>118</v>
      </c>
      <c r="BU16" s="20">
        <f>BV16-'Saldo Mensal'!BV16</f>
        <v>116</v>
      </c>
      <c r="BV16" s="20">
        <f>BW16-'Saldo Mensal'!BW16</f>
        <v>115</v>
      </c>
      <c r="BW16" s="20">
        <f>BX16-'Saldo Mensal'!BX16</f>
        <v>111</v>
      </c>
      <c r="BX16" s="20">
        <f>BY16-'Saldo Mensal'!BY16</f>
        <v>115</v>
      </c>
      <c r="BY16" s="20">
        <f>BZ16-'Saldo Mensal'!BZ16</f>
        <v>115</v>
      </c>
      <c r="BZ16" s="20">
        <f>CA16-'Saldo Mensal'!CA16</f>
        <v>112</v>
      </c>
      <c r="CA16" s="20">
        <f>CB16-'Saldo Mensal'!CB16</f>
        <v>103</v>
      </c>
      <c r="CB16" s="20">
        <f>CC16-'Saldo Mensal'!CC16</f>
        <v>107</v>
      </c>
      <c r="CC16" s="20">
        <f>CD16-'Saldo Mensal'!CD16</f>
        <v>105</v>
      </c>
      <c r="CD16" s="20">
        <f>CE16-'Saldo Mensal'!CE16</f>
        <v>102</v>
      </c>
      <c r="CE16" s="20">
        <f>CF16-'Saldo Mensal'!CF16</f>
        <v>104</v>
      </c>
      <c r="CF16" s="20">
        <f>CG16-'Saldo Mensal'!CG16</f>
        <v>104</v>
      </c>
      <c r="CG16" s="20">
        <f>CH16-'Saldo Mensal'!CH16</f>
        <v>109</v>
      </c>
      <c r="CH16" s="20">
        <f>CI16-'Saldo Mensal'!CI16</f>
        <v>111</v>
      </c>
      <c r="CI16" s="20">
        <f>CJ16-'Saldo Mensal'!CJ16</f>
        <v>111</v>
      </c>
      <c r="CJ16" s="20">
        <f>CK16-'Saldo Mensal'!CK16</f>
        <v>114</v>
      </c>
      <c r="CK16" s="20">
        <f>CL16-'Saldo Mensal'!CL16</f>
        <v>110</v>
      </c>
      <c r="CL16" s="20">
        <f>CM16-'Saldo Mensal'!CM16</f>
        <v>109</v>
      </c>
      <c r="CM16" s="20">
        <f>CN16-'Saldo Mensal'!CN16</f>
        <v>111</v>
      </c>
      <c r="CN16" s="20">
        <f>CO16-'Saldo Mensal'!CO16</f>
        <v>109</v>
      </c>
      <c r="CO16" s="20">
        <f>CP16-'Saldo Mensal'!CP16</f>
        <v>112</v>
      </c>
      <c r="CP16" s="20">
        <f>CQ16-'Saldo Mensal'!CQ16</f>
        <v>115</v>
      </c>
      <c r="CQ16" s="20">
        <f>CR16-'Saldo Mensal'!CR16</f>
        <v>116</v>
      </c>
      <c r="CR16" s="20">
        <f>CS16-'Saldo Mensal'!CS16</f>
        <v>115</v>
      </c>
      <c r="CS16" s="20">
        <f>CT16-'Saldo Mensal'!CT16</f>
        <v>116</v>
      </c>
      <c r="CT16" s="20">
        <v>118</v>
      </c>
      <c r="CU16" s="20">
        <f>CT16+'Saldo Mensal'!CU16</f>
        <v>119</v>
      </c>
      <c r="CV16" s="20">
        <f>CU16+'Saldo Mensal'!CV16</f>
        <v>123</v>
      </c>
      <c r="CW16" s="20">
        <f>CV16+'Saldo Mensal'!CW16</f>
        <v>121</v>
      </c>
      <c r="CX16" s="20">
        <f>CW16+'Saldo Mensal'!CX16</f>
        <v>118</v>
      </c>
      <c r="CY16" s="20">
        <f>CX16+'Saldo Mensal'!CY16</f>
        <v>112</v>
      </c>
      <c r="CZ16" s="20">
        <f>CY16+'Saldo Mensal'!CZ16</f>
        <v>110</v>
      </c>
      <c r="DA16" s="20">
        <f>CZ16+'Saldo Mensal'!DA16</f>
        <v>109</v>
      </c>
      <c r="DB16" s="20">
        <f>DA16+'Saldo Mensal'!DB16</f>
        <v>111</v>
      </c>
      <c r="DC16" s="20">
        <f>DB16+'Saldo Mensal'!DC16</f>
        <v>112</v>
      </c>
      <c r="DD16" s="20">
        <f>DC16+'Saldo Mensal'!DD16</f>
        <v>111</v>
      </c>
      <c r="DE16" s="20">
        <f>DD16+'Saldo Mensal'!DE16</f>
        <v>111</v>
      </c>
      <c r="DF16" s="20">
        <f>DE16+'Saldo Mensal'!DF16</f>
        <v>110</v>
      </c>
      <c r="DG16" s="20">
        <f>DF16+'Saldo Mensal'!DG16</f>
        <v>115</v>
      </c>
      <c r="DH16" s="20">
        <f>DG16+'Saldo Mensal'!DH16</f>
        <v>116</v>
      </c>
      <c r="DI16" s="20">
        <f>DH16+'Saldo Mensal'!DI16</f>
        <v>123</v>
      </c>
      <c r="DJ16" s="20">
        <f>DI16+'Saldo Mensal'!DJ16</f>
        <v>122</v>
      </c>
    </row>
    <row r="17" spans="1:114" x14ac:dyDescent="0.2">
      <c r="A17" s="7"/>
      <c r="B17" s="19" t="s">
        <v>5</v>
      </c>
      <c r="C17" s="20">
        <f>D17-'Saldo Mensal'!D17</f>
        <v>1</v>
      </c>
      <c r="D17" s="20">
        <f>E17-'Saldo Mensal'!E17</f>
        <v>1</v>
      </c>
      <c r="E17" s="20">
        <f>F17-'Saldo Mensal'!F17</f>
        <v>1</v>
      </c>
      <c r="F17" s="20">
        <f>G17-'Saldo Mensal'!G17</f>
        <v>1</v>
      </c>
      <c r="G17" s="20">
        <f>H17-'Saldo Mensal'!H17</f>
        <v>2</v>
      </c>
      <c r="H17" s="20">
        <f>I17-'Saldo Mensal'!I17</f>
        <v>2</v>
      </c>
      <c r="I17" s="20">
        <f>J17-'Saldo Mensal'!J17</f>
        <v>5</v>
      </c>
      <c r="J17" s="20">
        <f>K17-'Saldo Mensal'!K17</f>
        <v>8</v>
      </c>
      <c r="K17" s="20">
        <f>L17-'Saldo Mensal'!L17</f>
        <v>8</v>
      </c>
      <c r="L17" s="20">
        <f>M17-'Saldo Mensal'!M17</f>
        <v>7</v>
      </c>
      <c r="M17" s="20">
        <f>N17-'Saldo Mensal'!N17</f>
        <v>7</v>
      </c>
      <c r="N17" s="20">
        <f>O17-'Saldo Mensal'!O17</f>
        <v>5</v>
      </c>
      <c r="O17" s="20">
        <f>P17-'Saldo Mensal'!P17</f>
        <v>5</v>
      </c>
      <c r="P17" s="20">
        <f>Q17-'Saldo Mensal'!Q17</f>
        <v>5</v>
      </c>
      <c r="Q17" s="20">
        <f>R17-'Saldo Mensal'!R17</f>
        <v>5</v>
      </c>
      <c r="R17" s="20">
        <f>S17-'Saldo Mensal'!S17</f>
        <v>4</v>
      </c>
      <c r="S17" s="20">
        <f>T17-'Saldo Mensal'!T17</f>
        <v>4</v>
      </c>
      <c r="T17" s="20">
        <f>U17-'Saldo Mensal'!U17</f>
        <v>4</v>
      </c>
      <c r="U17" s="20">
        <f>V17-'Saldo Mensal'!V17</f>
        <v>4</v>
      </c>
      <c r="V17" s="20">
        <f>W17-'Saldo Mensal'!W17</f>
        <v>4</v>
      </c>
      <c r="W17" s="20">
        <f>X17-'Saldo Mensal'!X17</f>
        <v>4</v>
      </c>
      <c r="X17" s="20">
        <f>Y17-'Saldo Mensal'!Y17</f>
        <v>4</v>
      </c>
      <c r="Y17" s="20">
        <f>Z17-'Saldo Mensal'!Z17</f>
        <v>4</v>
      </c>
      <c r="Z17" s="20">
        <f>AA17-'Saldo Mensal'!AA17</f>
        <v>4</v>
      </c>
      <c r="AA17" s="20">
        <f>AB17-'Saldo Mensal'!AB17</f>
        <v>2</v>
      </c>
      <c r="AB17" s="20">
        <f>AC17-'Saldo Mensal'!AC17</f>
        <v>2</v>
      </c>
      <c r="AC17" s="20">
        <f>AD17-'Saldo Mensal'!AD17</f>
        <v>2</v>
      </c>
      <c r="AD17" s="20">
        <f>AE17-'Saldo Mensal'!AE17</f>
        <v>2</v>
      </c>
      <c r="AE17" s="20">
        <f>AF17-'Saldo Mensal'!AF17</f>
        <v>2</v>
      </c>
      <c r="AF17" s="20">
        <f>AG17-'Saldo Mensal'!AG17</f>
        <v>1</v>
      </c>
      <c r="AG17" s="20">
        <f>AH17-'Saldo Mensal'!AH17</f>
        <v>1</v>
      </c>
      <c r="AH17" s="20">
        <f>AI17-'Saldo Mensal'!AI17</f>
        <v>1</v>
      </c>
      <c r="AI17" s="20">
        <f>AJ17-'Saldo Mensal'!AJ17</f>
        <v>2</v>
      </c>
      <c r="AJ17" s="20">
        <f>AK17-'Saldo Mensal'!AK17</f>
        <v>2</v>
      </c>
      <c r="AK17" s="20">
        <f>AL17-'Saldo Mensal'!AL17</f>
        <v>2</v>
      </c>
      <c r="AL17" s="20">
        <f>AM17-'Saldo Mensal'!AM17</f>
        <v>2</v>
      </c>
      <c r="AM17" s="20">
        <f>AN17-'Saldo Mensal'!AN17</f>
        <v>2</v>
      </c>
      <c r="AN17" s="20">
        <f>AO17-'Saldo Mensal'!AO17</f>
        <v>2</v>
      </c>
      <c r="AO17" s="20">
        <f>AP17-'Saldo Mensal'!AP17</f>
        <v>2</v>
      </c>
      <c r="AP17" s="20">
        <f>AQ17-'Saldo Mensal'!AQ17</f>
        <v>2</v>
      </c>
      <c r="AQ17" s="20">
        <f>AR17-'Saldo Mensal'!AR17</f>
        <v>2</v>
      </c>
      <c r="AR17" s="20">
        <f>AS17-'Saldo Mensal'!AS17</f>
        <v>2</v>
      </c>
      <c r="AS17" s="20">
        <f>AT17-'Saldo Mensal'!AT17</f>
        <v>2</v>
      </c>
      <c r="AT17" s="20">
        <f>AU17-'Saldo Mensal'!AU17</f>
        <v>2</v>
      </c>
      <c r="AU17" s="20">
        <f>AV17-'Saldo Mensal'!AV17</f>
        <v>2</v>
      </c>
      <c r="AV17" s="20">
        <f>AW17-'Saldo Mensal'!AW17</f>
        <v>2</v>
      </c>
      <c r="AW17" s="20">
        <f>AX17-'Saldo Mensal'!AX17</f>
        <v>2</v>
      </c>
      <c r="AX17" s="20">
        <f>AY17-'Saldo Mensal'!AY17</f>
        <v>2</v>
      </c>
      <c r="AY17" s="20">
        <f>AZ17-'Saldo Mensal'!AZ17</f>
        <v>3</v>
      </c>
      <c r="AZ17" s="20">
        <f>BA17-'Saldo Mensal'!BA17</f>
        <v>3</v>
      </c>
      <c r="BA17" s="20">
        <f>BB17-'Saldo Mensal'!BB17</f>
        <v>3</v>
      </c>
      <c r="BB17" s="20">
        <f>BC17-'Saldo Mensal'!BC17</f>
        <v>3</v>
      </c>
      <c r="BC17" s="20">
        <f>BD17-'Saldo Mensal'!BD17</f>
        <v>3</v>
      </c>
      <c r="BD17" s="20">
        <f>BE17-'Saldo Mensal'!BE17</f>
        <v>3</v>
      </c>
      <c r="BE17" s="20">
        <f>BF17-'Saldo Mensal'!BF17</f>
        <v>3</v>
      </c>
      <c r="BF17" s="20">
        <f>BG17-'Saldo Mensal'!BG17</f>
        <v>3</v>
      </c>
      <c r="BG17" s="20">
        <f>BH17-'Saldo Mensal'!BH17</f>
        <v>3</v>
      </c>
      <c r="BH17" s="20">
        <f>BI17-'Saldo Mensal'!BI17</f>
        <v>3</v>
      </c>
      <c r="BI17" s="20">
        <f>BJ17-'Saldo Mensal'!BJ17</f>
        <v>3</v>
      </c>
      <c r="BJ17" s="20">
        <f>BK17-'Saldo Mensal'!BK17</f>
        <v>3</v>
      </c>
      <c r="BK17" s="20">
        <f>BL17-'Saldo Mensal'!BL17</f>
        <v>4</v>
      </c>
      <c r="BL17" s="20">
        <f>BM17-'Saldo Mensal'!BM17</f>
        <v>4</v>
      </c>
      <c r="BM17" s="20">
        <f>BN17-'Saldo Mensal'!BN17</f>
        <v>4</v>
      </c>
      <c r="BN17" s="20">
        <f>BO17-'Saldo Mensal'!BO17</f>
        <v>4</v>
      </c>
      <c r="BO17" s="20">
        <f>BP17-'Saldo Mensal'!BP17</f>
        <v>4</v>
      </c>
      <c r="BP17" s="20">
        <f>BQ17-'Saldo Mensal'!BQ17</f>
        <v>15</v>
      </c>
      <c r="BQ17" s="20">
        <f>BR17-'Saldo Mensal'!BR17</f>
        <v>27</v>
      </c>
      <c r="BR17" s="20">
        <f>BS17-'Saldo Mensal'!BS17</f>
        <v>27</v>
      </c>
      <c r="BS17" s="20">
        <f>BT17-'Saldo Mensal'!BT17</f>
        <v>5</v>
      </c>
      <c r="BT17" s="20">
        <f>BU17-'Saldo Mensal'!BU17</f>
        <v>5</v>
      </c>
      <c r="BU17" s="20">
        <f>BV17-'Saldo Mensal'!BV17</f>
        <v>4</v>
      </c>
      <c r="BV17" s="20">
        <f>BW17-'Saldo Mensal'!BW17</f>
        <v>4</v>
      </c>
      <c r="BW17" s="20">
        <f>BX17-'Saldo Mensal'!BX17</f>
        <v>4</v>
      </c>
      <c r="BX17" s="20">
        <f>BY17-'Saldo Mensal'!BY17</f>
        <v>4</v>
      </c>
      <c r="BY17" s="20">
        <f>BZ17-'Saldo Mensal'!BZ17</f>
        <v>4</v>
      </c>
      <c r="BZ17" s="20">
        <f>CA17-'Saldo Mensal'!CA17</f>
        <v>4</v>
      </c>
      <c r="CA17" s="20">
        <f>CB17-'Saldo Mensal'!CB17</f>
        <v>5</v>
      </c>
      <c r="CB17" s="20">
        <f>CC17-'Saldo Mensal'!CC17</f>
        <v>5</v>
      </c>
      <c r="CC17" s="20">
        <f>CD17-'Saldo Mensal'!CD17</f>
        <v>6</v>
      </c>
      <c r="CD17" s="20">
        <f>CE17-'Saldo Mensal'!CE17</f>
        <v>6</v>
      </c>
      <c r="CE17" s="20">
        <f>CF17-'Saldo Mensal'!CF17</f>
        <v>6</v>
      </c>
      <c r="CF17" s="20">
        <f>CG17-'Saldo Mensal'!CG17</f>
        <v>6</v>
      </c>
      <c r="CG17" s="20">
        <f>CH17-'Saldo Mensal'!CH17</f>
        <v>6</v>
      </c>
      <c r="CH17" s="20">
        <f>CI17-'Saldo Mensal'!CI17</f>
        <v>6</v>
      </c>
      <c r="CI17" s="20">
        <f>CJ17-'Saldo Mensal'!CJ17</f>
        <v>6</v>
      </c>
      <c r="CJ17" s="20">
        <f>CK17-'Saldo Mensal'!CK17</f>
        <v>6</v>
      </c>
      <c r="CK17" s="20">
        <f>CL17-'Saldo Mensal'!CL17</f>
        <v>6</v>
      </c>
      <c r="CL17" s="20">
        <f>CM17-'Saldo Mensal'!CM17</f>
        <v>6</v>
      </c>
      <c r="CM17" s="20">
        <f>CN17-'Saldo Mensal'!CN17</f>
        <v>5</v>
      </c>
      <c r="CN17" s="20">
        <f>CO17-'Saldo Mensal'!CO17</f>
        <v>5</v>
      </c>
      <c r="CO17" s="20">
        <f>CP17-'Saldo Mensal'!CP17</f>
        <v>5</v>
      </c>
      <c r="CP17" s="20">
        <f>CQ17-'Saldo Mensal'!CQ17</f>
        <v>5</v>
      </c>
      <c r="CQ17" s="20">
        <f>CR17-'Saldo Mensal'!CR17</f>
        <v>5</v>
      </c>
      <c r="CR17" s="20">
        <f>CS17-'Saldo Mensal'!CS17</f>
        <v>5</v>
      </c>
      <c r="CS17" s="20">
        <f>CT17-'Saldo Mensal'!CT17</f>
        <v>5</v>
      </c>
      <c r="CT17" s="20">
        <v>5</v>
      </c>
      <c r="CU17" s="20">
        <f>CT17+'Saldo Mensal'!CU17</f>
        <v>5</v>
      </c>
      <c r="CV17" s="20">
        <f>CU17+'Saldo Mensal'!CV17</f>
        <v>5</v>
      </c>
      <c r="CW17" s="20">
        <f>CV17+'Saldo Mensal'!CW17</f>
        <v>4</v>
      </c>
      <c r="CX17" s="20">
        <f>CW17+'Saldo Mensal'!CX17</f>
        <v>4</v>
      </c>
      <c r="CY17" s="20">
        <f>CX17+'Saldo Mensal'!CY17</f>
        <v>4</v>
      </c>
      <c r="CZ17" s="20">
        <f>CY17+'Saldo Mensal'!CZ17</f>
        <v>4</v>
      </c>
      <c r="DA17" s="20">
        <f>CZ17+'Saldo Mensal'!DA17</f>
        <v>3</v>
      </c>
      <c r="DB17" s="20">
        <f>DA17+'Saldo Mensal'!DB17</f>
        <v>3</v>
      </c>
      <c r="DC17" s="20">
        <f>DB17+'Saldo Mensal'!DC17</f>
        <v>3</v>
      </c>
      <c r="DD17" s="20">
        <f>DC17+'Saldo Mensal'!DD17</f>
        <v>3</v>
      </c>
      <c r="DE17" s="20">
        <f>DD17+'Saldo Mensal'!DE17</f>
        <v>3</v>
      </c>
      <c r="DF17" s="20">
        <f>DE17+'Saldo Mensal'!DF17</f>
        <v>3</v>
      </c>
      <c r="DG17" s="20">
        <f>DF17+'Saldo Mensal'!DG17</f>
        <v>3</v>
      </c>
      <c r="DH17" s="20">
        <f>DG17+'Saldo Mensal'!DH17</f>
        <v>3</v>
      </c>
      <c r="DI17" s="20">
        <f>DH17+'Saldo Mensal'!DI17</f>
        <v>4</v>
      </c>
      <c r="DJ17" s="20">
        <f>DI17+'Saldo Mensal'!DJ17</f>
        <v>5</v>
      </c>
    </row>
    <row r="18" spans="1:114" x14ac:dyDescent="0.2">
      <c r="A18" s="7"/>
      <c r="B18" s="19" t="s">
        <v>6</v>
      </c>
      <c r="C18" s="20">
        <f>D18-'Saldo Mensal'!D18</f>
        <v>20</v>
      </c>
      <c r="D18" s="20">
        <f>E18-'Saldo Mensal'!E18</f>
        <v>20</v>
      </c>
      <c r="E18" s="20">
        <f>F18-'Saldo Mensal'!F18</f>
        <v>64</v>
      </c>
      <c r="F18" s="20">
        <f>G18-'Saldo Mensal'!G18</f>
        <v>70</v>
      </c>
      <c r="G18" s="20">
        <f>H18-'Saldo Mensal'!H18</f>
        <v>20</v>
      </c>
      <c r="H18" s="20">
        <f>I18-'Saldo Mensal'!I18</f>
        <v>20</v>
      </c>
      <c r="I18" s="20">
        <f>J18-'Saldo Mensal'!J18</f>
        <v>21</v>
      </c>
      <c r="J18" s="20">
        <f>K18-'Saldo Mensal'!K18</f>
        <v>22</v>
      </c>
      <c r="K18" s="20">
        <f>L18-'Saldo Mensal'!L18</f>
        <v>24</v>
      </c>
      <c r="L18" s="20">
        <f>M18-'Saldo Mensal'!M18</f>
        <v>25</v>
      </c>
      <c r="M18" s="20">
        <f>N18-'Saldo Mensal'!N18</f>
        <v>26</v>
      </c>
      <c r="N18" s="20">
        <f>O18-'Saldo Mensal'!O18</f>
        <v>26</v>
      </c>
      <c r="O18" s="20">
        <f>P18-'Saldo Mensal'!P18</f>
        <v>23</v>
      </c>
      <c r="P18" s="20">
        <f>Q18-'Saldo Mensal'!Q18</f>
        <v>29</v>
      </c>
      <c r="Q18" s="20">
        <f>R18-'Saldo Mensal'!R18</f>
        <v>80</v>
      </c>
      <c r="R18" s="20">
        <f>S18-'Saldo Mensal'!S18</f>
        <v>75</v>
      </c>
      <c r="S18" s="20">
        <f>T18-'Saldo Mensal'!T18</f>
        <v>72</v>
      </c>
      <c r="T18" s="20">
        <f>U18-'Saldo Mensal'!U18</f>
        <v>74</v>
      </c>
      <c r="U18" s="20">
        <f>V18-'Saldo Mensal'!V18</f>
        <v>30</v>
      </c>
      <c r="V18" s="20">
        <f>W18-'Saldo Mensal'!W18</f>
        <v>30</v>
      </c>
      <c r="W18" s="20">
        <f>X18-'Saldo Mensal'!X18</f>
        <v>30</v>
      </c>
      <c r="X18" s="20">
        <f>Y18-'Saldo Mensal'!Y18</f>
        <v>29</v>
      </c>
      <c r="Y18" s="20">
        <f>Z18-'Saldo Mensal'!Z18</f>
        <v>29</v>
      </c>
      <c r="Z18" s="20">
        <f>AA18-'Saldo Mensal'!AA18</f>
        <v>29</v>
      </c>
      <c r="AA18" s="20">
        <f>AB18-'Saldo Mensal'!AB18</f>
        <v>28</v>
      </c>
      <c r="AB18" s="20">
        <f>AC18-'Saldo Mensal'!AC18</f>
        <v>75</v>
      </c>
      <c r="AC18" s="20">
        <f>AD18-'Saldo Mensal'!AD18</f>
        <v>75</v>
      </c>
      <c r="AD18" s="20">
        <f>AE18-'Saldo Mensal'!AE18</f>
        <v>76</v>
      </c>
      <c r="AE18" s="20">
        <f>AF18-'Saldo Mensal'!AF18</f>
        <v>75</v>
      </c>
      <c r="AF18" s="20">
        <f>AG18-'Saldo Mensal'!AG18</f>
        <v>77</v>
      </c>
      <c r="AG18" s="20">
        <f>AH18-'Saldo Mensal'!AH18</f>
        <v>77</v>
      </c>
      <c r="AH18" s="20">
        <f>AI18-'Saldo Mensal'!AI18</f>
        <v>28</v>
      </c>
      <c r="AI18" s="20">
        <f>AJ18-'Saldo Mensal'!AJ18</f>
        <v>29</v>
      </c>
      <c r="AJ18" s="20">
        <f>AK18-'Saldo Mensal'!AK18</f>
        <v>29</v>
      </c>
      <c r="AK18" s="20">
        <f>AL18-'Saldo Mensal'!AL18</f>
        <v>29</v>
      </c>
      <c r="AL18" s="20">
        <f>AM18-'Saldo Mensal'!AM18</f>
        <v>28</v>
      </c>
      <c r="AM18" s="20">
        <f>AN18-'Saldo Mensal'!AN18</f>
        <v>27</v>
      </c>
      <c r="AN18" s="20">
        <f>AO18-'Saldo Mensal'!AO18</f>
        <v>26</v>
      </c>
      <c r="AO18" s="20">
        <f>AP18-'Saldo Mensal'!AP18</f>
        <v>21</v>
      </c>
      <c r="AP18" s="20">
        <f>AQ18-'Saldo Mensal'!AQ18</f>
        <v>21</v>
      </c>
      <c r="AQ18" s="20">
        <f>AR18-'Saldo Mensal'!AR18</f>
        <v>21</v>
      </c>
      <c r="AR18" s="20">
        <f>AS18-'Saldo Mensal'!AS18</f>
        <v>19</v>
      </c>
      <c r="AS18" s="20">
        <f>AT18-'Saldo Mensal'!AT18</f>
        <v>16</v>
      </c>
      <c r="AT18" s="20">
        <f>AU18-'Saldo Mensal'!AU18</f>
        <v>19</v>
      </c>
      <c r="AU18" s="20">
        <f>AV18-'Saldo Mensal'!AV18</f>
        <v>21</v>
      </c>
      <c r="AV18" s="20">
        <f>AW18-'Saldo Mensal'!AW18</f>
        <v>22</v>
      </c>
      <c r="AW18" s="20">
        <f>AX18-'Saldo Mensal'!AX18</f>
        <v>22</v>
      </c>
      <c r="AX18" s="20">
        <f>AY18-'Saldo Mensal'!AY18</f>
        <v>23</v>
      </c>
      <c r="AY18" s="20">
        <f>AZ18-'Saldo Mensal'!AZ18</f>
        <v>24</v>
      </c>
      <c r="AZ18" s="20">
        <f>BA18-'Saldo Mensal'!BA18</f>
        <v>25</v>
      </c>
      <c r="BA18" s="20">
        <f>BB18-'Saldo Mensal'!BB18</f>
        <v>24</v>
      </c>
      <c r="BB18" s="20">
        <f>BC18-'Saldo Mensal'!BC18</f>
        <v>23</v>
      </c>
      <c r="BC18" s="20">
        <f>BD18-'Saldo Mensal'!BD18</f>
        <v>22</v>
      </c>
      <c r="BD18" s="20">
        <f>BE18-'Saldo Mensal'!BE18</f>
        <v>22</v>
      </c>
      <c r="BE18" s="20">
        <f>BF18-'Saldo Mensal'!BF18</f>
        <v>18</v>
      </c>
      <c r="BF18" s="20">
        <f>BG18-'Saldo Mensal'!BG18</f>
        <v>17</v>
      </c>
      <c r="BG18" s="20">
        <f>BH18-'Saldo Mensal'!BH18</f>
        <v>16</v>
      </c>
      <c r="BH18" s="20">
        <f>BI18-'Saldo Mensal'!BI18</f>
        <v>18</v>
      </c>
      <c r="BI18" s="20">
        <f>BJ18-'Saldo Mensal'!BJ18</f>
        <v>16</v>
      </c>
      <c r="BJ18" s="20">
        <f>BK18-'Saldo Mensal'!BK18</f>
        <v>16</v>
      </c>
      <c r="BK18" s="20">
        <f>BL18-'Saldo Mensal'!BL18</f>
        <v>19</v>
      </c>
      <c r="BL18" s="20">
        <f>BM18-'Saldo Mensal'!BM18</f>
        <v>19</v>
      </c>
      <c r="BM18" s="20">
        <f>BN18-'Saldo Mensal'!BN18</f>
        <v>18</v>
      </c>
      <c r="BN18" s="20">
        <f>BO18-'Saldo Mensal'!BO18</f>
        <v>18</v>
      </c>
      <c r="BO18" s="20">
        <f>BP18-'Saldo Mensal'!BP18</f>
        <v>19</v>
      </c>
      <c r="BP18" s="20">
        <f>BQ18-'Saldo Mensal'!BQ18</f>
        <v>19</v>
      </c>
      <c r="BQ18" s="20">
        <f>BR18-'Saldo Mensal'!BR18</f>
        <v>18</v>
      </c>
      <c r="BR18" s="20">
        <f>BS18-'Saldo Mensal'!BS18</f>
        <v>16</v>
      </c>
      <c r="BS18" s="20">
        <f>BT18-'Saldo Mensal'!BT18</f>
        <v>16</v>
      </c>
      <c r="BT18" s="20">
        <f>BU18-'Saldo Mensal'!BU18</f>
        <v>16</v>
      </c>
      <c r="BU18" s="20">
        <f>BV18-'Saldo Mensal'!BV18</f>
        <v>16</v>
      </c>
      <c r="BV18" s="20">
        <f>BW18-'Saldo Mensal'!BW18</f>
        <v>17</v>
      </c>
      <c r="BW18" s="20">
        <f>BX18-'Saldo Mensal'!BX18</f>
        <v>18</v>
      </c>
      <c r="BX18" s="20">
        <f>BY18-'Saldo Mensal'!BY18</f>
        <v>21</v>
      </c>
      <c r="BY18" s="20">
        <f>BZ18-'Saldo Mensal'!BZ18</f>
        <v>22</v>
      </c>
      <c r="BZ18" s="20">
        <f>CA18-'Saldo Mensal'!CA18</f>
        <v>21</v>
      </c>
      <c r="CA18" s="20">
        <f>CB18-'Saldo Mensal'!CB18</f>
        <v>21</v>
      </c>
      <c r="CB18" s="20">
        <f>CC18-'Saldo Mensal'!CC18</f>
        <v>22</v>
      </c>
      <c r="CC18" s="20">
        <f>CD18-'Saldo Mensal'!CD18</f>
        <v>23</v>
      </c>
      <c r="CD18" s="20">
        <f>CE18-'Saldo Mensal'!CE18</f>
        <v>22</v>
      </c>
      <c r="CE18" s="20">
        <f>CF18-'Saldo Mensal'!CF18</f>
        <v>22</v>
      </c>
      <c r="CF18" s="20">
        <f>CG18-'Saldo Mensal'!CG18</f>
        <v>24</v>
      </c>
      <c r="CG18" s="20">
        <f>CH18-'Saldo Mensal'!CH18</f>
        <v>23</v>
      </c>
      <c r="CH18" s="20">
        <f>CI18-'Saldo Mensal'!CI18</f>
        <v>35</v>
      </c>
      <c r="CI18" s="20">
        <f>CJ18-'Saldo Mensal'!CJ18</f>
        <v>33</v>
      </c>
      <c r="CJ18" s="20">
        <f>CK18-'Saldo Mensal'!CK18</f>
        <v>40</v>
      </c>
      <c r="CK18" s="20">
        <f>CL18-'Saldo Mensal'!CL18</f>
        <v>41</v>
      </c>
      <c r="CL18" s="20">
        <f>CM18-'Saldo Mensal'!CM18</f>
        <v>40</v>
      </c>
      <c r="CM18" s="20">
        <f>CN18-'Saldo Mensal'!CN18</f>
        <v>37</v>
      </c>
      <c r="CN18" s="20">
        <f>CO18-'Saldo Mensal'!CO18</f>
        <v>36</v>
      </c>
      <c r="CO18" s="20">
        <f>CP18-'Saldo Mensal'!CP18</f>
        <v>36</v>
      </c>
      <c r="CP18" s="20">
        <f>CQ18-'Saldo Mensal'!CQ18</f>
        <v>38</v>
      </c>
      <c r="CQ18" s="20">
        <f>CR18-'Saldo Mensal'!CR18</f>
        <v>38</v>
      </c>
      <c r="CR18" s="20">
        <f>CS18-'Saldo Mensal'!CS18</f>
        <v>77</v>
      </c>
      <c r="CS18" s="20">
        <f>CT18-'Saldo Mensal'!CT18</f>
        <v>84</v>
      </c>
      <c r="CT18" s="20">
        <v>56</v>
      </c>
      <c r="CU18" s="20">
        <f>CT18+'Saldo Mensal'!CU18</f>
        <v>40</v>
      </c>
      <c r="CV18" s="20">
        <f>CU18+'Saldo Mensal'!CV18</f>
        <v>35</v>
      </c>
      <c r="CW18" s="20">
        <f>CV18+'Saldo Mensal'!CW18</f>
        <v>38</v>
      </c>
      <c r="CX18" s="20">
        <f>CW18+'Saldo Mensal'!CX18</f>
        <v>35</v>
      </c>
      <c r="CY18" s="20">
        <f>CX18+'Saldo Mensal'!CY18</f>
        <v>35</v>
      </c>
      <c r="CZ18" s="20">
        <f>CY18+'Saldo Mensal'!CZ18</f>
        <v>36</v>
      </c>
      <c r="DA18" s="20">
        <f>CZ18+'Saldo Mensal'!DA18</f>
        <v>37</v>
      </c>
      <c r="DB18" s="20">
        <f>DA18+'Saldo Mensal'!DB18</f>
        <v>37</v>
      </c>
      <c r="DC18" s="20">
        <f>DB18+'Saldo Mensal'!DC18</f>
        <v>38</v>
      </c>
      <c r="DD18" s="20">
        <f>DC18+'Saldo Mensal'!DD18</f>
        <v>41</v>
      </c>
      <c r="DE18" s="20">
        <f>DD18+'Saldo Mensal'!DE18</f>
        <v>48</v>
      </c>
      <c r="DF18" s="20">
        <f>DE18+'Saldo Mensal'!DF18</f>
        <v>47</v>
      </c>
      <c r="DG18" s="20">
        <f>DF18+'Saldo Mensal'!DG18</f>
        <v>39</v>
      </c>
      <c r="DH18" s="20">
        <f>DG18+'Saldo Mensal'!DH18</f>
        <v>40</v>
      </c>
      <c r="DI18" s="20">
        <f>DH18+'Saldo Mensal'!DI18</f>
        <v>39</v>
      </c>
      <c r="DJ18" s="20">
        <f>DI18+'Saldo Mensal'!DJ18</f>
        <v>40</v>
      </c>
    </row>
    <row r="19" spans="1:114" x14ac:dyDescent="0.2">
      <c r="A19" s="7"/>
      <c r="B19" s="19" t="s">
        <v>7</v>
      </c>
      <c r="C19" s="20">
        <f>D19-'Saldo Mensal'!D19</f>
        <v>7458</v>
      </c>
      <c r="D19" s="20">
        <f>E19-'Saldo Mensal'!E19</f>
        <v>7528</v>
      </c>
      <c r="E19" s="20">
        <f>F19-'Saldo Mensal'!F19</f>
        <v>7536</v>
      </c>
      <c r="F19" s="20">
        <f>G19-'Saldo Mensal'!G19</f>
        <v>7599</v>
      </c>
      <c r="G19" s="20">
        <f>H19-'Saldo Mensal'!H19</f>
        <v>7532</v>
      </c>
      <c r="H19" s="20">
        <f>I19-'Saldo Mensal'!I19</f>
        <v>7557</v>
      </c>
      <c r="I19" s="20">
        <f>J19-'Saldo Mensal'!J19</f>
        <v>7655</v>
      </c>
      <c r="J19" s="20">
        <f>K19-'Saldo Mensal'!K19</f>
        <v>7713</v>
      </c>
      <c r="K19" s="20">
        <f>L19-'Saldo Mensal'!L19</f>
        <v>7767</v>
      </c>
      <c r="L19" s="20">
        <f>M19-'Saldo Mensal'!M19</f>
        <v>7789</v>
      </c>
      <c r="M19" s="20">
        <f>N19-'Saldo Mensal'!N19</f>
        <v>7832</v>
      </c>
      <c r="N19" s="20">
        <f>O19-'Saldo Mensal'!O19</f>
        <v>7775</v>
      </c>
      <c r="O19" s="20">
        <f>P19-'Saldo Mensal'!P19</f>
        <v>7793</v>
      </c>
      <c r="P19" s="20">
        <f>Q19-'Saldo Mensal'!Q19</f>
        <v>7822</v>
      </c>
      <c r="Q19" s="20">
        <f>R19-'Saldo Mensal'!R19</f>
        <v>7877</v>
      </c>
      <c r="R19" s="20">
        <f>S19-'Saldo Mensal'!S19</f>
        <v>7945</v>
      </c>
      <c r="S19" s="20">
        <f>T19-'Saldo Mensal'!T19</f>
        <v>7779</v>
      </c>
      <c r="T19" s="20">
        <f>U19-'Saldo Mensal'!U19</f>
        <v>7830</v>
      </c>
      <c r="U19" s="20">
        <f>V19-'Saldo Mensal'!V19</f>
        <v>7823</v>
      </c>
      <c r="V19" s="20">
        <f>W19-'Saldo Mensal'!W19</f>
        <v>7891</v>
      </c>
      <c r="W19" s="20">
        <f>X19-'Saldo Mensal'!X19</f>
        <v>7963</v>
      </c>
      <c r="X19" s="20">
        <f>Y19-'Saldo Mensal'!Y19</f>
        <v>8032</v>
      </c>
      <c r="Y19" s="20">
        <f>Z19-'Saldo Mensal'!Z19</f>
        <v>8065</v>
      </c>
      <c r="Z19" s="20">
        <f>AA19-'Saldo Mensal'!AA19</f>
        <v>7914</v>
      </c>
      <c r="AA19" s="20">
        <f>AB19-'Saldo Mensal'!AB19</f>
        <v>7926</v>
      </c>
      <c r="AB19" s="20">
        <f>AC19-'Saldo Mensal'!AC19</f>
        <v>7997</v>
      </c>
      <c r="AC19" s="20">
        <f>AD19-'Saldo Mensal'!AD19</f>
        <v>8013</v>
      </c>
      <c r="AD19" s="20">
        <f>AE19-'Saldo Mensal'!AE19</f>
        <v>8037</v>
      </c>
      <c r="AE19" s="20">
        <f>AF19-'Saldo Mensal'!AF19</f>
        <v>7850</v>
      </c>
      <c r="AF19" s="20">
        <f>AG19-'Saldo Mensal'!AG19</f>
        <v>7832</v>
      </c>
      <c r="AG19" s="20">
        <f>AH19-'Saldo Mensal'!AH19</f>
        <v>7866</v>
      </c>
      <c r="AH19" s="20">
        <f>AI19-'Saldo Mensal'!AI19</f>
        <v>7930</v>
      </c>
      <c r="AI19" s="20">
        <f>AJ19-'Saldo Mensal'!AJ19</f>
        <v>8013</v>
      </c>
      <c r="AJ19" s="20">
        <f>AK19-'Saldo Mensal'!AK19</f>
        <v>8083</v>
      </c>
      <c r="AK19" s="20">
        <f>AL19-'Saldo Mensal'!AL19</f>
        <v>8153</v>
      </c>
      <c r="AL19" s="20">
        <f>AM19-'Saldo Mensal'!AM19</f>
        <v>8031</v>
      </c>
      <c r="AM19" s="20">
        <f>AN19-'Saldo Mensal'!AN19</f>
        <v>7980</v>
      </c>
      <c r="AN19" s="20">
        <f>AO19-'Saldo Mensal'!AO19</f>
        <v>7987</v>
      </c>
      <c r="AO19" s="20">
        <f>AP19-'Saldo Mensal'!AP19</f>
        <v>8050</v>
      </c>
      <c r="AP19" s="20">
        <f>AQ19-'Saldo Mensal'!AQ19</f>
        <v>8087</v>
      </c>
      <c r="AQ19" s="20">
        <f>AR19-'Saldo Mensal'!AR19</f>
        <v>7981</v>
      </c>
      <c r="AR19" s="20">
        <f>AS19-'Saldo Mensal'!AS19</f>
        <v>7954</v>
      </c>
      <c r="AS19" s="20">
        <f>AT19-'Saldo Mensal'!AT19</f>
        <v>7968</v>
      </c>
      <c r="AT19" s="20">
        <f>AU19-'Saldo Mensal'!AU19</f>
        <v>8047</v>
      </c>
      <c r="AU19" s="20">
        <f>AV19-'Saldo Mensal'!AV19</f>
        <v>8141</v>
      </c>
      <c r="AV19" s="20">
        <f>AW19-'Saldo Mensal'!AW19</f>
        <v>8258</v>
      </c>
      <c r="AW19" s="20">
        <f>AX19-'Saldo Mensal'!AX19</f>
        <v>8291</v>
      </c>
      <c r="AX19" s="20">
        <f>AY19-'Saldo Mensal'!AY19</f>
        <v>8191</v>
      </c>
      <c r="AY19" s="20">
        <f>AZ19-'Saldo Mensal'!AZ19</f>
        <v>8183</v>
      </c>
      <c r="AZ19" s="20">
        <f>BA19-'Saldo Mensal'!BA19</f>
        <v>8295</v>
      </c>
      <c r="BA19" s="20">
        <f>BB19-'Saldo Mensal'!BB19</f>
        <v>8362</v>
      </c>
      <c r="BB19" s="20">
        <f>BC19-'Saldo Mensal'!BC19</f>
        <v>8372</v>
      </c>
      <c r="BC19" s="20">
        <f>BD19-'Saldo Mensal'!BD19</f>
        <v>8315</v>
      </c>
      <c r="BD19" s="20">
        <f>BE19-'Saldo Mensal'!BE19</f>
        <v>8356</v>
      </c>
      <c r="BE19" s="20">
        <f>BF19-'Saldo Mensal'!BF19</f>
        <v>8484</v>
      </c>
      <c r="BF19" s="20">
        <f>BG19-'Saldo Mensal'!BG19</f>
        <v>8540</v>
      </c>
      <c r="BG19" s="20">
        <f>BH19-'Saldo Mensal'!BH19</f>
        <v>8558</v>
      </c>
      <c r="BH19" s="20">
        <f>BI19-'Saldo Mensal'!BI19</f>
        <v>8663</v>
      </c>
      <c r="BI19" s="20">
        <f>BJ19-'Saldo Mensal'!BJ19</f>
        <v>8681</v>
      </c>
      <c r="BJ19" s="20">
        <f>BK19-'Saldo Mensal'!BK19</f>
        <v>8575</v>
      </c>
      <c r="BK19" s="20">
        <f>BL19-'Saldo Mensal'!BL19</f>
        <v>8592</v>
      </c>
      <c r="BL19" s="20">
        <f>BM19-'Saldo Mensal'!BM19</f>
        <v>8610</v>
      </c>
      <c r="BM19" s="20">
        <f>BN19-'Saldo Mensal'!BN19</f>
        <v>8607</v>
      </c>
      <c r="BN19" s="20">
        <f>BO19-'Saldo Mensal'!BO19</f>
        <v>8549</v>
      </c>
      <c r="BO19" s="20">
        <f>BP19-'Saldo Mensal'!BP19</f>
        <v>8451</v>
      </c>
      <c r="BP19" s="20">
        <f>BQ19-'Saldo Mensal'!BQ19</f>
        <v>8503</v>
      </c>
      <c r="BQ19" s="20">
        <f>BR19-'Saldo Mensal'!BR19</f>
        <v>8530</v>
      </c>
      <c r="BR19" s="20">
        <f>BS19-'Saldo Mensal'!BS19</f>
        <v>8540</v>
      </c>
      <c r="BS19" s="20">
        <f>BT19-'Saldo Mensal'!BT19</f>
        <v>8581</v>
      </c>
      <c r="BT19" s="20">
        <f>BU19-'Saldo Mensal'!BU19</f>
        <v>8789</v>
      </c>
      <c r="BU19" s="20">
        <f>BV19-'Saldo Mensal'!BV19</f>
        <v>8769</v>
      </c>
      <c r="BV19" s="20">
        <f>BW19-'Saldo Mensal'!BW19</f>
        <v>8637</v>
      </c>
      <c r="BW19" s="20">
        <f>BX19-'Saldo Mensal'!BX19</f>
        <v>8738</v>
      </c>
      <c r="BX19" s="20">
        <f>BY19-'Saldo Mensal'!BY19</f>
        <v>8720</v>
      </c>
      <c r="BY19" s="20">
        <f>BZ19-'Saldo Mensal'!BZ19</f>
        <v>8812</v>
      </c>
      <c r="BZ19" s="20">
        <f>CA19-'Saldo Mensal'!CA19</f>
        <v>8815</v>
      </c>
      <c r="CA19" s="20">
        <f>CB19-'Saldo Mensal'!CB19</f>
        <v>8701</v>
      </c>
      <c r="CB19" s="20">
        <f>CC19-'Saldo Mensal'!CC19</f>
        <v>8675</v>
      </c>
      <c r="CC19" s="20">
        <f>CD19-'Saldo Mensal'!CD19</f>
        <v>8710</v>
      </c>
      <c r="CD19" s="20">
        <f>CE19-'Saldo Mensal'!CE19</f>
        <v>8808</v>
      </c>
      <c r="CE19" s="20">
        <f>CF19-'Saldo Mensal'!CF19</f>
        <v>8887</v>
      </c>
      <c r="CF19" s="20">
        <f>CG19-'Saldo Mensal'!CG19</f>
        <v>9018</v>
      </c>
      <c r="CG19" s="20">
        <f>CH19-'Saldo Mensal'!CH19</f>
        <v>9050</v>
      </c>
      <c r="CH19" s="20">
        <f>CI19-'Saldo Mensal'!CI19</f>
        <v>8918</v>
      </c>
      <c r="CI19" s="20">
        <f>CJ19-'Saldo Mensal'!CJ19</f>
        <v>8907</v>
      </c>
      <c r="CJ19" s="20">
        <f>CK19-'Saldo Mensal'!CK19</f>
        <v>8953</v>
      </c>
      <c r="CK19" s="20">
        <f>CL19-'Saldo Mensal'!CL19</f>
        <v>9042</v>
      </c>
      <c r="CL19" s="20">
        <f>CM19-'Saldo Mensal'!CM19</f>
        <v>8958</v>
      </c>
      <c r="CM19" s="20">
        <f>CN19-'Saldo Mensal'!CN19</f>
        <v>8860</v>
      </c>
      <c r="CN19" s="20">
        <f>CO19-'Saldo Mensal'!CO19</f>
        <v>8853</v>
      </c>
      <c r="CO19" s="20">
        <f>CP19-'Saldo Mensal'!CP19</f>
        <v>8966</v>
      </c>
      <c r="CP19" s="20">
        <f>CQ19-'Saldo Mensal'!CQ19</f>
        <v>9005</v>
      </c>
      <c r="CQ19" s="20">
        <f>CR19-'Saldo Mensal'!CR19</f>
        <v>9060</v>
      </c>
      <c r="CR19" s="20">
        <f>CS19-'Saldo Mensal'!CS19</f>
        <v>9254</v>
      </c>
      <c r="CS19" s="20">
        <f>CT19-'Saldo Mensal'!CT19</f>
        <v>9233</v>
      </c>
      <c r="CT19" s="20">
        <v>9100</v>
      </c>
      <c r="CU19" s="20">
        <f>CT19+'Saldo Mensal'!CU19</f>
        <v>9176</v>
      </c>
      <c r="CV19" s="20">
        <f>CU19+'Saldo Mensal'!CV19</f>
        <v>9233</v>
      </c>
      <c r="CW19" s="20">
        <f>CV19+'Saldo Mensal'!CW19</f>
        <v>9366</v>
      </c>
      <c r="CX19" s="20">
        <f>CW19+'Saldo Mensal'!CX19</f>
        <v>9282</v>
      </c>
      <c r="CY19" s="20">
        <f>CX19+'Saldo Mensal'!CY19</f>
        <v>9170</v>
      </c>
      <c r="CZ19" s="20">
        <f>CY19+'Saldo Mensal'!CZ19</f>
        <v>9198</v>
      </c>
      <c r="DA19" s="20">
        <f>CZ19+'Saldo Mensal'!DA19</f>
        <v>9320</v>
      </c>
      <c r="DB19" s="20">
        <f>DA19+'Saldo Mensal'!DB19</f>
        <v>9474</v>
      </c>
      <c r="DC19" s="20">
        <f>DB19+'Saldo Mensal'!DC19</f>
        <v>9549</v>
      </c>
      <c r="DD19" s="20">
        <f>DC19+'Saldo Mensal'!DD19</f>
        <v>9717</v>
      </c>
      <c r="DE19" s="20">
        <f>DD19+'Saldo Mensal'!DE19</f>
        <v>9691</v>
      </c>
      <c r="DF19" s="20">
        <f>DE19+'Saldo Mensal'!DF19</f>
        <v>9548</v>
      </c>
      <c r="DG19" s="20">
        <f>DF19+'Saldo Mensal'!DG19</f>
        <v>9563</v>
      </c>
      <c r="DH19" s="20">
        <f>DG19+'Saldo Mensal'!DH19</f>
        <v>9630</v>
      </c>
      <c r="DI19" s="20">
        <f>DH19+'Saldo Mensal'!DI19</f>
        <v>9782</v>
      </c>
      <c r="DJ19" s="20">
        <f>DI19+'Saldo Mensal'!DJ19</f>
        <v>9730</v>
      </c>
    </row>
    <row r="20" spans="1:114" x14ac:dyDescent="0.2">
      <c r="A20" s="7"/>
      <c r="B20" s="19" t="s">
        <v>190</v>
      </c>
      <c r="C20" s="20">
        <f>D20-'Saldo Mensal'!D20</f>
        <v>1481</v>
      </c>
      <c r="D20" s="20">
        <f>E20-'Saldo Mensal'!E20</f>
        <v>1595</v>
      </c>
      <c r="E20" s="20">
        <f>F20-'Saldo Mensal'!F20</f>
        <v>1581</v>
      </c>
      <c r="F20" s="20">
        <f>G20-'Saldo Mensal'!G20</f>
        <v>1606</v>
      </c>
      <c r="G20" s="20">
        <f>H20-'Saldo Mensal'!H20</f>
        <v>1609</v>
      </c>
      <c r="H20" s="20">
        <f>I20-'Saldo Mensal'!I20</f>
        <v>1494</v>
      </c>
      <c r="I20" s="20">
        <f>J20-'Saldo Mensal'!J20</f>
        <v>1334</v>
      </c>
      <c r="J20" s="20">
        <f>K20-'Saldo Mensal'!K20</f>
        <v>1350</v>
      </c>
      <c r="K20" s="20">
        <f>L20-'Saldo Mensal'!L20</f>
        <v>1368</v>
      </c>
      <c r="L20" s="20">
        <f>M20-'Saldo Mensal'!M20</f>
        <v>1430</v>
      </c>
      <c r="M20" s="20">
        <f>N20-'Saldo Mensal'!N20</f>
        <v>1569</v>
      </c>
      <c r="N20" s="20">
        <f>O20-'Saldo Mensal'!O20</f>
        <v>1658</v>
      </c>
      <c r="O20" s="20">
        <f>P20-'Saldo Mensal'!P20</f>
        <v>1614</v>
      </c>
      <c r="P20" s="20">
        <f>Q20-'Saldo Mensal'!Q20</f>
        <v>2033</v>
      </c>
      <c r="Q20" s="20">
        <f>R20-'Saldo Mensal'!R20</f>
        <v>2022</v>
      </c>
      <c r="R20" s="20">
        <f>S20-'Saldo Mensal'!S20</f>
        <v>1985</v>
      </c>
      <c r="S20" s="20">
        <f>T20-'Saldo Mensal'!T20</f>
        <v>1943</v>
      </c>
      <c r="T20" s="20">
        <f>U20-'Saldo Mensal'!U20</f>
        <v>1697</v>
      </c>
      <c r="U20" s="20">
        <f>V20-'Saldo Mensal'!V20</f>
        <v>1534</v>
      </c>
      <c r="V20" s="20">
        <f>W20-'Saldo Mensal'!W20</f>
        <v>1421</v>
      </c>
      <c r="W20" s="20">
        <f>X20-'Saldo Mensal'!X20</f>
        <v>1428</v>
      </c>
      <c r="X20" s="20">
        <f>Y20-'Saldo Mensal'!Y20</f>
        <v>1461</v>
      </c>
      <c r="Y20" s="20">
        <f>Z20-'Saldo Mensal'!Z20</f>
        <v>1575</v>
      </c>
      <c r="Z20" s="20">
        <f>AA20-'Saldo Mensal'!AA20</f>
        <v>1635</v>
      </c>
      <c r="AA20" s="20">
        <f>AB20-'Saldo Mensal'!AB20</f>
        <v>1876</v>
      </c>
      <c r="AB20" s="20">
        <f>AC20-'Saldo Mensal'!AC20</f>
        <v>2283</v>
      </c>
      <c r="AC20" s="20">
        <f>AD20-'Saldo Mensal'!AD20</f>
        <v>2383</v>
      </c>
      <c r="AD20" s="20">
        <f>AE20-'Saldo Mensal'!AE20</f>
        <v>2368</v>
      </c>
      <c r="AE20" s="20">
        <f>AF20-'Saldo Mensal'!AF20</f>
        <v>2097</v>
      </c>
      <c r="AF20" s="20">
        <f>AG20-'Saldo Mensal'!AG20</f>
        <v>1791</v>
      </c>
      <c r="AG20" s="20">
        <f>AH20-'Saldo Mensal'!AH20</f>
        <v>1482</v>
      </c>
      <c r="AH20" s="20">
        <f>AI20-'Saldo Mensal'!AI20</f>
        <v>1476</v>
      </c>
      <c r="AI20" s="20">
        <f>AJ20-'Saldo Mensal'!AJ20</f>
        <v>1523</v>
      </c>
      <c r="AJ20" s="20">
        <f>AK20-'Saldo Mensal'!AK20</f>
        <v>1635</v>
      </c>
      <c r="AK20" s="20">
        <f>AL20-'Saldo Mensal'!AL20</f>
        <v>1893</v>
      </c>
      <c r="AL20" s="20">
        <f>AM20-'Saldo Mensal'!AM20</f>
        <v>1817</v>
      </c>
      <c r="AM20" s="20">
        <f>AN20-'Saldo Mensal'!AN20</f>
        <v>2130</v>
      </c>
      <c r="AN20" s="20">
        <f>AO20-'Saldo Mensal'!AO20</f>
        <v>2410</v>
      </c>
      <c r="AO20" s="20">
        <f>AP20-'Saldo Mensal'!AP20</f>
        <v>2291</v>
      </c>
      <c r="AP20" s="20">
        <f>AQ20-'Saldo Mensal'!AQ20</f>
        <v>2304</v>
      </c>
      <c r="AQ20" s="20">
        <f>AR20-'Saldo Mensal'!AR20</f>
        <v>2126</v>
      </c>
      <c r="AR20" s="20">
        <f>AS20-'Saldo Mensal'!AS20</f>
        <v>2039</v>
      </c>
      <c r="AS20" s="20">
        <f>AT20-'Saldo Mensal'!AT20</f>
        <v>1643</v>
      </c>
      <c r="AT20" s="20">
        <f>AU20-'Saldo Mensal'!AU20</f>
        <v>1618</v>
      </c>
      <c r="AU20" s="20">
        <f>AV20-'Saldo Mensal'!AV20</f>
        <v>1629</v>
      </c>
      <c r="AV20" s="20">
        <f>AW20-'Saldo Mensal'!AW20</f>
        <v>1716</v>
      </c>
      <c r="AW20" s="20">
        <f>AX20-'Saldo Mensal'!AX20</f>
        <v>1887</v>
      </c>
      <c r="AX20" s="20">
        <f>AY20-'Saldo Mensal'!AY20</f>
        <v>2016</v>
      </c>
      <c r="AY20" s="20">
        <f>AZ20-'Saldo Mensal'!AZ20</f>
        <v>2261</v>
      </c>
      <c r="AZ20" s="20">
        <f>BA20-'Saldo Mensal'!BA20</f>
        <v>2510</v>
      </c>
      <c r="BA20" s="20">
        <f>BB20-'Saldo Mensal'!BB20</f>
        <v>2489</v>
      </c>
      <c r="BB20" s="20">
        <f>BC20-'Saldo Mensal'!BC20</f>
        <v>2474</v>
      </c>
      <c r="BC20" s="20">
        <f>BD20-'Saldo Mensal'!BD20</f>
        <v>2339</v>
      </c>
      <c r="BD20" s="20">
        <f>BE20-'Saldo Mensal'!BE20</f>
        <v>2435</v>
      </c>
      <c r="BE20" s="20">
        <f>BF20-'Saldo Mensal'!BF20</f>
        <v>2069</v>
      </c>
      <c r="BF20" s="20">
        <f>BG20-'Saldo Mensal'!BG20</f>
        <v>1819</v>
      </c>
      <c r="BG20" s="20">
        <f>BH20-'Saldo Mensal'!BH20</f>
        <v>1845</v>
      </c>
      <c r="BH20" s="20">
        <f>BI20-'Saldo Mensal'!BI20</f>
        <v>1869</v>
      </c>
      <c r="BI20" s="20">
        <f>BJ20-'Saldo Mensal'!BJ20</f>
        <v>2065</v>
      </c>
      <c r="BJ20" s="20">
        <f>BK20-'Saldo Mensal'!BK20</f>
        <v>1998</v>
      </c>
      <c r="BK20" s="20">
        <f>BL20-'Saldo Mensal'!BL20</f>
        <v>2386</v>
      </c>
      <c r="BL20" s="20">
        <f>BM20-'Saldo Mensal'!BM20</f>
        <v>2607</v>
      </c>
      <c r="BM20" s="20">
        <f>BN20-'Saldo Mensal'!BN20</f>
        <v>2669</v>
      </c>
      <c r="BN20" s="20">
        <f>BO20-'Saldo Mensal'!BO20</f>
        <v>2652</v>
      </c>
      <c r="BO20" s="20">
        <f>BP20-'Saldo Mensal'!BP20</f>
        <v>2442</v>
      </c>
      <c r="BP20" s="20">
        <f>BQ20-'Saldo Mensal'!BQ20</f>
        <v>2331</v>
      </c>
      <c r="BQ20" s="20">
        <f>BR20-'Saldo Mensal'!BR20</f>
        <v>2047</v>
      </c>
      <c r="BR20" s="20">
        <f>BS20-'Saldo Mensal'!BS20</f>
        <v>1980</v>
      </c>
      <c r="BS20" s="20">
        <f>BT20-'Saldo Mensal'!BT20</f>
        <v>1981</v>
      </c>
      <c r="BT20" s="20">
        <f>BU20-'Saldo Mensal'!BU20</f>
        <v>2058</v>
      </c>
      <c r="BU20" s="20">
        <f>BV20-'Saldo Mensal'!BV20</f>
        <v>2308</v>
      </c>
      <c r="BV20" s="20">
        <f>BW20-'Saldo Mensal'!BW20</f>
        <v>2280</v>
      </c>
      <c r="BW20" s="20">
        <f>BX20-'Saldo Mensal'!BX20</f>
        <v>2558</v>
      </c>
      <c r="BX20" s="20">
        <f>BY20-'Saldo Mensal'!BY20</f>
        <v>2707</v>
      </c>
      <c r="BY20" s="20">
        <f>BZ20-'Saldo Mensal'!BZ20</f>
        <v>2807</v>
      </c>
      <c r="BZ20" s="20">
        <f>CA20-'Saldo Mensal'!CA20</f>
        <v>2651</v>
      </c>
      <c r="CA20" s="20">
        <f>CB20-'Saldo Mensal'!CB20</f>
        <v>2610</v>
      </c>
      <c r="CB20" s="20">
        <f>CC20-'Saldo Mensal'!CC20</f>
        <v>2432</v>
      </c>
      <c r="CC20" s="20">
        <f>CD20-'Saldo Mensal'!CD20</f>
        <v>2002</v>
      </c>
      <c r="CD20" s="20">
        <f>CE20-'Saldo Mensal'!CE20</f>
        <v>1995</v>
      </c>
      <c r="CE20" s="20">
        <f>CF20-'Saldo Mensal'!CF20</f>
        <v>2004</v>
      </c>
      <c r="CF20" s="20">
        <f>CG20-'Saldo Mensal'!CG20</f>
        <v>2084</v>
      </c>
      <c r="CG20" s="20">
        <f>CH20-'Saldo Mensal'!CH20</f>
        <v>2375</v>
      </c>
      <c r="CH20" s="20">
        <f>CI20-'Saldo Mensal'!CI20</f>
        <v>2309</v>
      </c>
      <c r="CI20" s="20">
        <f>CJ20-'Saldo Mensal'!CJ20</f>
        <v>2739</v>
      </c>
      <c r="CJ20" s="20">
        <f>CK20-'Saldo Mensal'!CK20</f>
        <v>2913</v>
      </c>
      <c r="CK20" s="20">
        <f>CL20-'Saldo Mensal'!CL20</f>
        <v>2954</v>
      </c>
      <c r="CL20" s="20">
        <f>CM20-'Saldo Mensal'!CM20</f>
        <v>2853</v>
      </c>
      <c r="CM20" s="20">
        <f>CN20-'Saldo Mensal'!CN20</f>
        <v>2819</v>
      </c>
      <c r="CN20" s="20">
        <f>CO20-'Saldo Mensal'!CO20</f>
        <v>2706</v>
      </c>
      <c r="CO20" s="20">
        <f>CP20-'Saldo Mensal'!CP20</f>
        <v>2289</v>
      </c>
      <c r="CP20" s="20">
        <f>CQ20-'Saldo Mensal'!CQ20</f>
        <v>2145</v>
      </c>
      <c r="CQ20" s="20">
        <f>CR20-'Saldo Mensal'!CR20</f>
        <v>2143</v>
      </c>
      <c r="CR20" s="20">
        <f>CS20-'Saldo Mensal'!CS20</f>
        <v>2186</v>
      </c>
      <c r="CS20" s="20">
        <f>CT20-'Saldo Mensal'!CT20</f>
        <v>2462</v>
      </c>
      <c r="CT20" s="20">
        <v>2468</v>
      </c>
      <c r="CU20" s="20">
        <f>CT20+'Saldo Mensal'!CU20</f>
        <v>2920</v>
      </c>
      <c r="CV20" s="20">
        <f>CU20+'Saldo Mensal'!CV20</f>
        <v>3029</v>
      </c>
      <c r="CW20" s="20">
        <f>CV20+'Saldo Mensal'!CW20</f>
        <v>3087</v>
      </c>
      <c r="CX20" s="20">
        <f>CW20+'Saldo Mensal'!CX20</f>
        <v>2982</v>
      </c>
      <c r="CY20" s="20">
        <f>CX20+'Saldo Mensal'!CY20</f>
        <v>2630</v>
      </c>
      <c r="CZ20" s="20">
        <f>CY20+'Saldo Mensal'!CZ20</f>
        <v>2404</v>
      </c>
      <c r="DA20" s="20">
        <f>CZ20+'Saldo Mensal'!DA20</f>
        <v>2146</v>
      </c>
      <c r="DB20" s="20">
        <f>DA20+'Saldo Mensal'!DB20</f>
        <v>2101</v>
      </c>
      <c r="DC20" s="20">
        <f>DB20+'Saldo Mensal'!DC20</f>
        <v>2141</v>
      </c>
      <c r="DD20" s="20">
        <f>DC20+'Saldo Mensal'!DD20</f>
        <v>2201</v>
      </c>
      <c r="DE20" s="20">
        <f>DD20+'Saldo Mensal'!DE20</f>
        <v>2435</v>
      </c>
      <c r="DF20" s="20">
        <f>DE20+'Saldo Mensal'!DF20</f>
        <v>2354</v>
      </c>
      <c r="DG20" s="20">
        <f>DF20+'Saldo Mensal'!DG20</f>
        <v>2994</v>
      </c>
      <c r="DH20" s="20">
        <f>DG20+'Saldo Mensal'!DH20</f>
        <v>3287</v>
      </c>
      <c r="DI20" s="20">
        <f>DH20+'Saldo Mensal'!DI20</f>
        <v>3150</v>
      </c>
      <c r="DJ20" s="20">
        <f>DI20+'Saldo Mensal'!DJ20</f>
        <v>2971</v>
      </c>
    </row>
    <row r="21" spans="1:114" x14ac:dyDescent="0.2">
      <c r="A21" s="7"/>
      <c r="B21" s="21" t="s">
        <v>10</v>
      </c>
      <c r="C21" s="65">
        <f>D21-'Saldo Mensal'!D21</f>
        <v>1065</v>
      </c>
      <c r="D21" s="65">
        <f>E21-'Saldo Mensal'!E21</f>
        <v>1208</v>
      </c>
      <c r="E21" s="65">
        <f>F21-'Saldo Mensal'!F21</f>
        <v>1193</v>
      </c>
      <c r="F21" s="65">
        <f>G21-'Saldo Mensal'!G21</f>
        <v>1193</v>
      </c>
      <c r="G21" s="65">
        <f>H21-'Saldo Mensal'!H21</f>
        <v>1126</v>
      </c>
      <c r="H21" s="65">
        <f>I21-'Saldo Mensal'!I21</f>
        <v>1148</v>
      </c>
      <c r="I21" s="65">
        <f>J21-'Saldo Mensal'!J21</f>
        <v>1073</v>
      </c>
      <c r="J21" s="65">
        <f>K21-'Saldo Mensal'!K21</f>
        <v>1020</v>
      </c>
      <c r="K21" s="65">
        <f>L21-'Saldo Mensal'!L21</f>
        <v>1046</v>
      </c>
      <c r="L21" s="65">
        <f>M21-'Saldo Mensal'!M21</f>
        <v>1108</v>
      </c>
      <c r="M21" s="65">
        <f>N21-'Saldo Mensal'!N21</f>
        <v>1264</v>
      </c>
      <c r="N21" s="65">
        <f>O21-'Saldo Mensal'!O21</f>
        <v>1206</v>
      </c>
      <c r="O21" s="65">
        <f>P21-'Saldo Mensal'!P21</f>
        <v>1207</v>
      </c>
      <c r="P21" s="65">
        <f>Q21-'Saldo Mensal'!Q21</f>
        <v>1202</v>
      </c>
      <c r="Q21" s="65">
        <f>R21-'Saldo Mensal'!R21</f>
        <v>1196</v>
      </c>
      <c r="R21" s="65">
        <f>S21-'Saldo Mensal'!S21</f>
        <v>1145</v>
      </c>
      <c r="S21" s="65">
        <f>T21-'Saldo Mensal'!T21</f>
        <v>1091</v>
      </c>
      <c r="T21" s="65">
        <f>U21-'Saldo Mensal'!U21</f>
        <v>1089</v>
      </c>
      <c r="U21" s="65">
        <f>V21-'Saldo Mensal'!V21</f>
        <v>1062</v>
      </c>
      <c r="V21" s="65">
        <f>W21-'Saldo Mensal'!W21</f>
        <v>1079</v>
      </c>
      <c r="W21" s="65">
        <f>X21-'Saldo Mensal'!X21</f>
        <v>1092</v>
      </c>
      <c r="X21" s="65">
        <f>Y21-'Saldo Mensal'!Y21</f>
        <v>1090</v>
      </c>
      <c r="Y21" s="65">
        <f>Z21-'Saldo Mensal'!Z21</f>
        <v>1146</v>
      </c>
      <c r="Z21" s="65">
        <f>AA21-'Saldo Mensal'!AA21</f>
        <v>1162</v>
      </c>
      <c r="AA21" s="65">
        <f>AB21-'Saldo Mensal'!AB21</f>
        <v>1192</v>
      </c>
      <c r="AB21" s="65">
        <f>AC21-'Saldo Mensal'!AC21</f>
        <v>1245</v>
      </c>
      <c r="AC21" s="65">
        <f>AD21-'Saldo Mensal'!AD21</f>
        <v>1217</v>
      </c>
      <c r="AD21" s="65">
        <f>AE21-'Saldo Mensal'!AE21</f>
        <v>1162</v>
      </c>
      <c r="AE21" s="65">
        <f>AF21-'Saldo Mensal'!AF21</f>
        <v>1130</v>
      </c>
      <c r="AF21" s="65">
        <f>AG21-'Saldo Mensal'!AG21</f>
        <v>1118</v>
      </c>
      <c r="AG21" s="65">
        <f>AH21-'Saldo Mensal'!AH21</f>
        <v>1079</v>
      </c>
      <c r="AH21" s="65">
        <f>AI21-'Saldo Mensal'!AI21</f>
        <v>1075</v>
      </c>
      <c r="AI21" s="65">
        <f>AJ21-'Saldo Mensal'!AJ21</f>
        <v>1110</v>
      </c>
      <c r="AJ21" s="65">
        <f>AK21-'Saldo Mensal'!AK21</f>
        <v>1131</v>
      </c>
      <c r="AK21" s="65">
        <f>AL21-'Saldo Mensal'!AL21</f>
        <v>1243</v>
      </c>
      <c r="AL21" s="65">
        <f>AM21-'Saldo Mensal'!AM21</f>
        <v>1210</v>
      </c>
      <c r="AM21" s="65">
        <f>AN21-'Saldo Mensal'!AN21</f>
        <v>1195</v>
      </c>
      <c r="AN21" s="65">
        <f>AO21-'Saldo Mensal'!AO21</f>
        <v>1249</v>
      </c>
      <c r="AO21" s="65">
        <f>AP21-'Saldo Mensal'!AP21</f>
        <v>1175</v>
      </c>
      <c r="AP21" s="65">
        <f>AQ21-'Saldo Mensal'!AQ21</f>
        <v>1164</v>
      </c>
      <c r="AQ21" s="65">
        <f>AR21-'Saldo Mensal'!AR21</f>
        <v>1142</v>
      </c>
      <c r="AR21" s="65">
        <f>AS21-'Saldo Mensal'!AS21</f>
        <v>1143</v>
      </c>
      <c r="AS21" s="65">
        <f>AT21-'Saldo Mensal'!AT21</f>
        <v>1134</v>
      </c>
      <c r="AT21" s="65">
        <f>AU21-'Saldo Mensal'!AU21</f>
        <v>1177</v>
      </c>
      <c r="AU21" s="65">
        <f>AV21-'Saldo Mensal'!AV21</f>
        <v>1196</v>
      </c>
      <c r="AV21" s="65">
        <f>AW21-'Saldo Mensal'!AW21</f>
        <v>1210</v>
      </c>
      <c r="AW21" s="65">
        <f>AX21-'Saldo Mensal'!AX21</f>
        <v>1296</v>
      </c>
      <c r="AX21" s="65">
        <f>AY21-'Saldo Mensal'!AY21</f>
        <v>1311</v>
      </c>
      <c r="AY21" s="65">
        <f>AZ21-'Saldo Mensal'!AZ21</f>
        <v>1302</v>
      </c>
      <c r="AZ21" s="65">
        <f>BA21-'Saldo Mensal'!BA21</f>
        <v>1298</v>
      </c>
      <c r="BA21" s="65">
        <f>BB21-'Saldo Mensal'!BB21</f>
        <v>1272</v>
      </c>
      <c r="BB21" s="65">
        <f>BC21-'Saldo Mensal'!BC21</f>
        <v>1246</v>
      </c>
      <c r="BC21" s="65">
        <f>BD21-'Saldo Mensal'!BD21</f>
        <v>1201</v>
      </c>
      <c r="BD21" s="65">
        <f>BE21-'Saldo Mensal'!BE21</f>
        <v>1199</v>
      </c>
      <c r="BE21" s="65">
        <f>BF21-'Saldo Mensal'!BF21</f>
        <v>1213</v>
      </c>
      <c r="BF21" s="65">
        <f>BG21-'Saldo Mensal'!BG21</f>
        <v>1233</v>
      </c>
      <c r="BG21" s="65">
        <f>BH21-'Saldo Mensal'!BH21</f>
        <v>1260</v>
      </c>
      <c r="BH21" s="65">
        <f>BI21-'Saldo Mensal'!BI21</f>
        <v>1311</v>
      </c>
      <c r="BI21" s="65">
        <f>BJ21-'Saldo Mensal'!BJ21</f>
        <v>1380</v>
      </c>
      <c r="BJ21" s="65">
        <f>BK21-'Saldo Mensal'!BK21</f>
        <v>1473</v>
      </c>
      <c r="BK21" s="65">
        <f>BL21-'Saldo Mensal'!BL21</f>
        <v>1445</v>
      </c>
      <c r="BL21" s="65">
        <f>BM21-'Saldo Mensal'!BM21</f>
        <v>1426</v>
      </c>
      <c r="BM21" s="65">
        <f>BN21-'Saldo Mensal'!BN21</f>
        <v>1393</v>
      </c>
      <c r="BN21" s="65">
        <f>BO21-'Saldo Mensal'!BO21</f>
        <v>1362</v>
      </c>
      <c r="BO21" s="65">
        <f>BP21-'Saldo Mensal'!BP21</f>
        <v>1359</v>
      </c>
      <c r="BP21" s="65">
        <f>BQ21-'Saldo Mensal'!BQ21</f>
        <v>1299</v>
      </c>
      <c r="BQ21" s="65">
        <f>BR21-'Saldo Mensal'!BR21</f>
        <v>1295</v>
      </c>
      <c r="BR21" s="65">
        <f>BS21-'Saldo Mensal'!BS21</f>
        <v>1301</v>
      </c>
      <c r="BS21" s="65">
        <f>BT21-'Saldo Mensal'!BT21</f>
        <v>1323</v>
      </c>
      <c r="BT21" s="65">
        <f>BU21-'Saldo Mensal'!BU21</f>
        <v>1336</v>
      </c>
      <c r="BU21" s="65">
        <f>BV21-'Saldo Mensal'!BV21</f>
        <v>1408</v>
      </c>
      <c r="BV21" s="65">
        <f>BW21-'Saldo Mensal'!BW21</f>
        <v>1428</v>
      </c>
      <c r="BW21" s="65">
        <f>BX21-'Saldo Mensal'!BX21</f>
        <v>1477</v>
      </c>
      <c r="BX21" s="65">
        <f>BY21-'Saldo Mensal'!BY21</f>
        <v>1470</v>
      </c>
      <c r="BY21" s="65">
        <f>BZ21-'Saldo Mensal'!BZ21</f>
        <v>1470</v>
      </c>
      <c r="BZ21" s="65">
        <f>CA21-'Saldo Mensal'!CA21</f>
        <v>1458</v>
      </c>
      <c r="CA21" s="65">
        <f>CB21-'Saldo Mensal'!CB21</f>
        <v>1432</v>
      </c>
      <c r="CB21" s="65">
        <f>CC21-'Saldo Mensal'!CC21</f>
        <v>1447</v>
      </c>
      <c r="CC21" s="65">
        <f>CD21-'Saldo Mensal'!CD21</f>
        <v>1447</v>
      </c>
      <c r="CD21" s="65">
        <f>CE21-'Saldo Mensal'!CE21</f>
        <v>1452</v>
      </c>
      <c r="CE21" s="65">
        <f>CF21-'Saldo Mensal'!CF21</f>
        <v>1454</v>
      </c>
      <c r="CF21" s="65">
        <f>CG21-'Saldo Mensal'!CG21</f>
        <v>1469</v>
      </c>
      <c r="CG21" s="65">
        <f>CH21-'Saldo Mensal'!CH21</f>
        <v>1544</v>
      </c>
      <c r="CH21" s="65">
        <f>CI21-'Saldo Mensal'!CI21</f>
        <v>1538</v>
      </c>
      <c r="CI21" s="65">
        <f>CJ21-'Saldo Mensal'!CJ21</f>
        <v>1539</v>
      </c>
      <c r="CJ21" s="65">
        <f>CK21-'Saldo Mensal'!CK21</f>
        <v>1584</v>
      </c>
      <c r="CK21" s="65">
        <f>CL21-'Saldo Mensal'!CL21</f>
        <v>1530</v>
      </c>
      <c r="CL21" s="65">
        <f>CM21-'Saldo Mensal'!CM21</f>
        <v>1539</v>
      </c>
      <c r="CM21" s="65">
        <f>CN21-'Saldo Mensal'!CN21</f>
        <v>1484</v>
      </c>
      <c r="CN21" s="65">
        <f>CO21-'Saldo Mensal'!CO21</f>
        <v>1413</v>
      </c>
      <c r="CO21" s="65">
        <f>CP21-'Saldo Mensal'!CP21</f>
        <v>1410</v>
      </c>
      <c r="CP21" s="65">
        <f>CQ21-'Saldo Mensal'!CQ21</f>
        <v>1417</v>
      </c>
      <c r="CQ21" s="65">
        <f>CR21-'Saldo Mensal'!CR21</f>
        <v>1458</v>
      </c>
      <c r="CR21" s="65">
        <f>CS21-'Saldo Mensal'!CS21</f>
        <v>1497</v>
      </c>
      <c r="CS21" s="65">
        <f>CT21-'Saldo Mensal'!CT21</f>
        <v>1588</v>
      </c>
      <c r="CT21" s="65">
        <v>1605</v>
      </c>
      <c r="CU21" s="65">
        <f>CT21+'Saldo Mensal'!CU21</f>
        <v>1579</v>
      </c>
      <c r="CV21" s="65">
        <f>CU21+'Saldo Mensal'!CV21</f>
        <v>1583</v>
      </c>
      <c r="CW21" s="65">
        <f>CV21+'Saldo Mensal'!CW21</f>
        <v>1574</v>
      </c>
      <c r="CX21" s="65">
        <f>CW21+'Saldo Mensal'!CX21</f>
        <v>1543</v>
      </c>
      <c r="CY21" s="65">
        <f>CX21+'Saldo Mensal'!CY21</f>
        <v>1494</v>
      </c>
      <c r="CZ21" s="65">
        <f>CY21+'Saldo Mensal'!CZ21</f>
        <v>1463</v>
      </c>
      <c r="DA21" s="65">
        <f>CZ21+'Saldo Mensal'!DA21</f>
        <v>1464</v>
      </c>
      <c r="DB21" s="65">
        <f>DA21+'Saldo Mensal'!DB21</f>
        <v>1487</v>
      </c>
      <c r="DC21" s="65">
        <f>DB21+'Saldo Mensal'!DC21</f>
        <v>1537</v>
      </c>
      <c r="DD21" s="65">
        <f>DC21+'Saldo Mensal'!DD21</f>
        <v>1547</v>
      </c>
      <c r="DE21" s="65">
        <f>DD21+'Saldo Mensal'!DE21</f>
        <v>1632</v>
      </c>
      <c r="DF21" s="65">
        <f>DE21+'Saldo Mensal'!DF21</f>
        <v>1610</v>
      </c>
      <c r="DG21" s="65">
        <f>DF21+'Saldo Mensal'!DG21</f>
        <v>1704</v>
      </c>
      <c r="DH21" s="65">
        <f>DG21+'Saldo Mensal'!DH21</f>
        <v>1687</v>
      </c>
      <c r="DI21" s="65">
        <f>DH21+'Saldo Mensal'!DI21</f>
        <v>1621</v>
      </c>
      <c r="DJ21" s="65">
        <f>DI21+'Saldo Mensal'!DJ21</f>
        <v>1562</v>
      </c>
    </row>
    <row r="22" spans="1:114" ht="11.25" customHeight="1" x14ac:dyDescent="0.2">
      <c r="A22" s="7"/>
      <c r="B22" s="19" t="s">
        <v>11</v>
      </c>
      <c r="C22" s="20">
        <f>D22-'Saldo Mensal'!D22</f>
        <v>564</v>
      </c>
      <c r="D22" s="20">
        <f>E22-'Saldo Mensal'!E22</f>
        <v>719</v>
      </c>
      <c r="E22" s="20">
        <f>F22-'Saldo Mensal'!F22</f>
        <v>691</v>
      </c>
      <c r="F22" s="20">
        <f>G22-'Saldo Mensal'!G22</f>
        <v>689</v>
      </c>
      <c r="G22" s="20">
        <f>H22-'Saldo Mensal'!H22</f>
        <v>612</v>
      </c>
      <c r="H22" s="20">
        <f>I22-'Saldo Mensal'!I22</f>
        <v>640</v>
      </c>
      <c r="I22" s="20">
        <f>J22-'Saldo Mensal'!J22</f>
        <v>573</v>
      </c>
      <c r="J22" s="20">
        <f>K22-'Saldo Mensal'!K22</f>
        <v>521</v>
      </c>
      <c r="K22" s="20">
        <f>L22-'Saldo Mensal'!L22</f>
        <v>535</v>
      </c>
      <c r="L22" s="20">
        <f>M22-'Saldo Mensal'!M22</f>
        <v>595</v>
      </c>
      <c r="M22" s="20">
        <f>N22-'Saldo Mensal'!N22</f>
        <v>751</v>
      </c>
      <c r="N22" s="20">
        <f>O22-'Saldo Mensal'!O22</f>
        <v>707</v>
      </c>
      <c r="O22" s="20">
        <f>P22-'Saldo Mensal'!P22</f>
        <v>694</v>
      </c>
      <c r="P22" s="20">
        <f>Q22-'Saldo Mensal'!Q22</f>
        <v>679</v>
      </c>
      <c r="Q22" s="20">
        <f>R22-'Saldo Mensal'!R22</f>
        <v>665</v>
      </c>
      <c r="R22" s="20">
        <f>S22-'Saldo Mensal'!S22</f>
        <v>619</v>
      </c>
      <c r="S22" s="20">
        <f>T22-'Saldo Mensal'!T22</f>
        <v>574</v>
      </c>
      <c r="T22" s="20">
        <f>U22-'Saldo Mensal'!U22</f>
        <v>564</v>
      </c>
      <c r="U22" s="20">
        <f>V22-'Saldo Mensal'!V22</f>
        <v>547</v>
      </c>
      <c r="V22" s="20">
        <f>W22-'Saldo Mensal'!W22</f>
        <v>573</v>
      </c>
      <c r="W22" s="20">
        <f>X22-'Saldo Mensal'!X22</f>
        <v>574</v>
      </c>
      <c r="X22" s="20">
        <f>Y22-'Saldo Mensal'!Y22</f>
        <v>580</v>
      </c>
      <c r="Y22" s="20">
        <f>Z22-'Saldo Mensal'!Z22</f>
        <v>632</v>
      </c>
      <c r="Z22" s="20">
        <f>AA22-'Saldo Mensal'!AA22</f>
        <v>671</v>
      </c>
      <c r="AA22" s="20">
        <f>AB22-'Saldo Mensal'!AB22</f>
        <v>696</v>
      </c>
      <c r="AB22" s="20">
        <f>AC22-'Saldo Mensal'!AC22</f>
        <v>762</v>
      </c>
      <c r="AC22" s="20">
        <f>AD22-'Saldo Mensal'!AD22</f>
        <v>726</v>
      </c>
      <c r="AD22" s="20">
        <f>AE22-'Saldo Mensal'!AE22</f>
        <v>681</v>
      </c>
      <c r="AE22" s="20">
        <f>AF22-'Saldo Mensal'!AF22</f>
        <v>645</v>
      </c>
      <c r="AF22" s="20">
        <f>AG22-'Saldo Mensal'!AG22</f>
        <v>632</v>
      </c>
      <c r="AG22" s="20">
        <f>AH22-'Saldo Mensal'!AH22</f>
        <v>602</v>
      </c>
      <c r="AH22" s="20">
        <f>AI22-'Saldo Mensal'!AI22</f>
        <v>596</v>
      </c>
      <c r="AI22" s="20">
        <f>AJ22-'Saldo Mensal'!AJ22</f>
        <v>633</v>
      </c>
      <c r="AJ22" s="20">
        <f>AK22-'Saldo Mensal'!AK22</f>
        <v>659</v>
      </c>
      <c r="AK22" s="20">
        <f>AL22-'Saldo Mensal'!AL22</f>
        <v>755</v>
      </c>
      <c r="AL22" s="20">
        <f>AM22-'Saldo Mensal'!AM22</f>
        <v>735</v>
      </c>
      <c r="AM22" s="20">
        <f>AN22-'Saldo Mensal'!AN22</f>
        <v>723</v>
      </c>
      <c r="AN22" s="20">
        <f>AO22-'Saldo Mensal'!AO22</f>
        <v>780</v>
      </c>
      <c r="AO22" s="20">
        <f>AP22-'Saldo Mensal'!AP22</f>
        <v>711</v>
      </c>
      <c r="AP22" s="20">
        <f>AQ22-'Saldo Mensal'!AQ22</f>
        <v>697</v>
      </c>
      <c r="AQ22" s="20">
        <f>AR22-'Saldo Mensal'!AR22</f>
        <v>673</v>
      </c>
      <c r="AR22" s="20">
        <f>AS22-'Saldo Mensal'!AS22</f>
        <v>675</v>
      </c>
      <c r="AS22" s="20">
        <f>AT22-'Saldo Mensal'!AT22</f>
        <v>676</v>
      </c>
      <c r="AT22" s="20">
        <f>AU22-'Saldo Mensal'!AU22</f>
        <v>713</v>
      </c>
      <c r="AU22" s="20">
        <f>AV22-'Saldo Mensal'!AV22</f>
        <v>721</v>
      </c>
      <c r="AV22" s="20">
        <f>AW22-'Saldo Mensal'!AW22</f>
        <v>731</v>
      </c>
      <c r="AW22" s="20">
        <f>AX22-'Saldo Mensal'!AX22</f>
        <v>813</v>
      </c>
      <c r="AX22" s="20">
        <f>AY22-'Saldo Mensal'!AY22</f>
        <v>839</v>
      </c>
      <c r="AY22" s="20">
        <f>AZ22-'Saldo Mensal'!AZ22</f>
        <v>838</v>
      </c>
      <c r="AZ22" s="20">
        <f>BA22-'Saldo Mensal'!BA22</f>
        <v>833</v>
      </c>
      <c r="BA22" s="20">
        <f>BB22-'Saldo Mensal'!BB22</f>
        <v>807</v>
      </c>
      <c r="BB22" s="20">
        <f>BC22-'Saldo Mensal'!BC22</f>
        <v>777</v>
      </c>
      <c r="BC22" s="20">
        <f>BD22-'Saldo Mensal'!BD22</f>
        <v>733</v>
      </c>
      <c r="BD22" s="20">
        <f>BE22-'Saldo Mensal'!BE22</f>
        <v>730</v>
      </c>
      <c r="BE22" s="20">
        <f>BF22-'Saldo Mensal'!BF22</f>
        <v>739</v>
      </c>
      <c r="BF22" s="20">
        <f>BG22-'Saldo Mensal'!BG22</f>
        <v>756</v>
      </c>
      <c r="BG22" s="20">
        <f>BH22-'Saldo Mensal'!BH22</f>
        <v>767</v>
      </c>
      <c r="BH22" s="20">
        <f>BI22-'Saldo Mensal'!BI22</f>
        <v>810</v>
      </c>
      <c r="BI22" s="20">
        <f>BJ22-'Saldo Mensal'!BJ22</f>
        <v>884</v>
      </c>
      <c r="BJ22" s="20">
        <f>BK22-'Saldo Mensal'!BK22</f>
        <v>983</v>
      </c>
      <c r="BK22" s="20">
        <f>BL22-'Saldo Mensal'!BL22</f>
        <v>955</v>
      </c>
      <c r="BL22" s="20">
        <f>BM22-'Saldo Mensal'!BM22</f>
        <v>930</v>
      </c>
      <c r="BM22" s="20">
        <f>BN22-'Saldo Mensal'!BN22</f>
        <v>891</v>
      </c>
      <c r="BN22" s="20">
        <f>BO22-'Saldo Mensal'!BO22</f>
        <v>852</v>
      </c>
      <c r="BO22" s="20">
        <f>BP22-'Saldo Mensal'!BP22</f>
        <v>837</v>
      </c>
      <c r="BP22" s="20">
        <f>BQ22-'Saldo Mensal'!BQ22</f>
        <v>786</v>
      </c>
      <c r="BQ22" s="20">
        <f>BR22-'Saldo Mensal'!BR22</f>
        <v>771</v>
      </c>
      <c r="BR22" s="20">
        <f>BS22-'Saldo Mensal'!BS22</f>
        <v>776</v>
      </c>
      <c r="BS22" s="20">
        <f>BT22-'Saldo Mensal'!BT22</f>
        <v>797</v>
      </c>
      <c r="BT22" s="20">
        <f>BU22-'Saldo Mensal'!BU22</f>
        <v>818</v>
      </c>
      <c r="BU22" s="20">
        <f>BV22-'Saldo Mensal'!BV22</f>
        <v>882</v>
      </c>
      <c r="BV22" s="20">
        <f>BW22-'Saldo Mensal'!BW22</f>
        <v>912</v>
      </c>
      <c r="BW22" s="20">
        <f>BX22-'Saldo Mensal'!BX22</f>
        <v>964</v>
      </c>
      <c r="BX22" s="20">
        <f>BY22-'Saldo Mensal'!BY22</f>
        <v>952</v>
      </c>
      <c r="BY22" s="20">
        <f>BZ22-'Saldo Mensal'!BZ22</f>
        <v>940</v>
      </c>
      <c r="BZ22" s="20">
        <f>CA22-'Saldo Mensal'!CA22</f>
        <v>919</v>
      </c>
      <c r="CA22" s="20">
        <f>CB22-'Saldo Mensal'!CB22</f>
        <v>892</v>
      </c>
      <c r="CB22" s="20">
        <f>CC22-'Saldo Mensal'!CC22</f>
        <v>910</v>
      </c>
      <c r="CC22" s="20">
        <f>CD22-'Saldo Mensal'!CD22</f>
        <v>910</v>
      </c>
      <c r="CD22" s="20">
        <f>CE22-'Saldo Mensal'!CE22</f>
        <v>923</v>
      </c>
      <c r="CE22" s="20">
        <f>CF22-'Saldo Mensal'!CF22</f>
        <v>922</v>
      </c>
      <c r="CF22" s="20">
        <f>CG22-'Saldo Mensal'!CG22</f>
        <v>937</v>
      </c>
      <c r="CG22" s="20">
        <f>CH22-'Saldo Mensal'!CH22</f>
        <v>1005</v>
      </c>
      <c r="CH22" s="20">
        <f>CI22-'Saldo Mensal'!CI22</f>
        <v>1008</v>
      </c>
      <c r="CI22" s="20">
        <f>CJ22-'Saldo Mensal'!CJ22</f>
        <v>1019</v>
      </c>
      <c r="CJ22" s="20">
        <f>CK22-'Saldo Mensal'!CK22</f>
        <v>1059</v>
      </c>
      <c r="CK22" s="20">
        <f>CL22-'Saldo Mensal'!CL22</f>
        <v>1013</v>
      </c>
      <c r="CL22" s="20">
        <f>CM22-'Saldo Mensal'!CM22</f>
        <v>1000</v>
      </c>
      <c r="CM22" s="20">
        <f>CN22-'Saldo Mensal'!CN22</f>
        <v>946</v>
      </c>
      <c r="CN22" s="20">
        <f>CO22-'Saldo Mensal'!CO22</f>
        <v>885</v>
      </c>
      <c r="CO22" s="20">
        <f>CP22-'Saldo Mensal'!CP22</f>
        <v>891</v>
      </c>
      <c r="CP22" s="20">
        <f>CQ22-'Saldo Mensal'!CQ22</f>
        <v>893</v>
      </c>
      <c r="CQ22" s="20">
        <f>CR22-'Saldo Mensal'!CR22</f>
        <v>924</v>
      </c>
      <c r="CR22" s="20">
        <f>CS22-'Saldo Mensal'!CS22</f>
        <v>967</v>
      </c>
      <c r="CS22" s="20">
        <f>CT22-'Saldo Mensal'!CT22</f>
        <v>1062</v>
      </c>
      <c r="CT22" s="20">
        <v>1081</v>
      </c>
      <c r="CU22" s="20">
        <f>CT22+'Saldo Mensal'!CU22</f>
        <v>1059</v>
      </c>
      <c r="CV22" s="20">
        <f>CU22+'Saldo Mensal'!CV22</f>
        <v>1062</v>
      </c>
      <c r="CW22" s="20">
        <f>CV22+'Saldo Mensal'!CW22</f>
        <v>1065</v>
      </c>
      <c r="CX22" s="20">
        <f>CW22+'Saldo Mensal'!CX22</f>
        <v>1020</v>
      </c>
      <c r="CY22" s="20">
        <f>CX22+'Saldo Mensal'!CY22</f>
        <v>977</v>
      </c>
      <c r="CZ22" s="20">
        <f>CY22+'Saldo Mensal'!CZ22</f>
        <v>947</v>
      </c>
      <c r="DA22" s="20">
        <f>CZ22+'Saldo Mensal'!DA22</f>
        <v>947</v>
      </c>
      <c r="DB22" s="20">
        <f>DA22+'Saldo Mensal'!DB22</f>
        <v>965</v>
      </c>
      <c r="DC22" s="20">
        <f>DB22+'Saldo Mensal'!DC22</f>
        <v>1010</v>
      </c>
      <c r="DD22" s="20">
        <f>DC22+'Saldo Mensal'!DD22</f>
        <v>1026</v>
      </c>
      <c r="DE22" s="20">
        <f>DD22+'Saldo Mensal'!DE22</f>
        <v>1115</v>
      </c>
      <c r="DF22" s="20">
        <f>DE22+'Saldo Mensal'!DF22</f>
        <v>1112</v>
      </c>
      <c r="DG22" s="20">
        <f>DF22+'Saldo Mensal'!DG22</f>
        <v>1196</v>
      </c>
      <c r="DH22" s="20">
        <f>DG22+'Saldo Mensal'!DH22</f>
        <v>1189</v>
      </c>
      <c r="DI22" s="20">
        <f>DH22+'Saldo Mensal'!DI22</f>
        <v>1126</v>
      </c>
      <c r="DJ22" s="20">
        <f>DI22+'Saldo Mensal'!DJ22</f>
        <v>1070</v>
      </c>
    </row>
    <row r="23" spans="1:114" ht="11.25" customHeight="1" x14ac:dyDescent="0.2">
      <c r="A23" s="7"/>
      <c r="B23" s="19" t="s">
        <v>12</v>
      </c>
      <c r="C23" s="20">
        <f>D23-'Saldo Mensal'!D23</f>
        <v>501</v>
      </c>
      <c r="D23" s="20">
        <f>E23-'Saldo Mensal'!E23</f>
        <v>489</v>
      </c>
      <c r="E23" s="20">
        <f>F23-'Saldo Mensal'!F23</f>
        <v>502</v>
      </c>
      <c r="F23" s="20">
        <f>G23-'Saldo Mensal'!G23</f>
        <v>504</v>
      </c>
      <c r="G23" s="20">
        <f>H23-'Saldo Mensal'!H23</f>
        <v>514</v>
      </c>
      <c r="H23" s="20">
        <f>I23-'Saldo Mensal'!I23</f>
        <v>508</v>
      </c>
      <c r="I23" s="20">
        <f>J23-'Saldo Mensal'!J23</f>
        <v>500</v>
      </c>
      <c r="J23" s="20">
        <f>K23-'Saldo Mensal'!K23</f>
        <v>499</v>
      </c>
      <c r="K23" s="20">
        <f>L23-'Saldo Mensal'!L23</f>
        <v>511</v>
      </c>
      <c r="L23" s="20">
        <f>M23-'Saldo Mensal'!M23</f>
        <v>513</v>
      </c>
      <c r="M23" s="20">
        <f>N23-'Saldo Mensal'!N23</f>
        <v>513</v>
      </c>
      <c r="N23" s="20">
        <f>O23-'Saldo Mensal'!O23</f>
        <v>499</v>
      </c>
      <c r="O23" s="20">
        <f>P23-'Saldo Mensal'!P23</f>
        <v>513</v>
      </c>
      <c r="P23" s="20">
        <f>Q23-'Saldo Mensal'!Q23</f>
        <v>523</v>
      </c>
      <c r="Q23" s="20">
        <f>R23-'Saldo Mensal'!R23</f>
        <v>531</v>
      </c>
      <c r="R23" s="20">
        <f>S23-'Saldo Mensal'!S23</f>
        <v>526</v>
      </c>
      <c r="S23" s="20">
        <f>T23-'Saldo Mensal'!T23</f>
        <v>517</v>
      </c>
      <c r="T23" s="20">
        <f>U23-'Saldo Mensal'!U23</f>
        <v>525</v>
      </c>
      <c r="U23" s="20">
        <f>V23-'Saldo Mensal'!V23</f>
        <v>515</v>
      </c>
      <c r="V23" s="20">
        <f>W23-'Saldo Mensal'!W23</f>
        <v>506</v>
      </c>
      <c r="W23" s="20">
        <f>X23-'Saldo Mensal'!X23</f>
        <v>518</v>
      </c>
      <c r="X23" s="20">
        <f>Y23-'Saldo Mensal'!Y23</f>
        <v>510</v>
      </c>
      <c r="Y23" s="20">
        <f>Z23-'Saldo Mensal'!Z23</f>
        <v>514</v>
      </c>
      <c r="Z23" s="20">
        <f>AA23-'Saldo Mensal'!AA23</f>
        <v>491</v>
      </c>
      <c r="AA23" s="20">
        <f>AB23-'Saldo Mensal'!AB23</f>
        <v>496</v>
      </c>
      <c r="AB23" s="20">
        <f>AC23-'Saldo Mensal'!AC23</f>
        <v>483</v>
      </c>
      <c r="AC23" s="20">
        <f>AD23-'Saldo Mensal'!AD23</f>
        <v>491</v>
      </c>
      <c r="AD23" s="20">
        <f>AE23-'Saldo Mensal'!AE23</f>
        <v>481</v>
      </c>
      <c r="AE23" s="20">
        <f>AF23-'Saldo Mensal'!AF23</f>
        <v>485</v>
      </c>
      <c r="AF23" s="20">
        <f>AG23-'Saldo Mensal'!AG23</f>
        <v>486</v>
      </c>
      <c r="AG23" s="20">
        <f>AH23-'Saldo Mensal'!AH23</f>
        <v>477</v>
      </c>
      <c r="AH23" s="20">
        <f>AI23-'Saldo Mensal'!AI23</f>
        <v>479</v>
      </c>
      <c r="AI23" s="20">
        <f>AJ23-'Saldo Mensal'!AJ23</f>
        <v>477</v>
      </c>
      <c r="AJ23" s="20">
        <f>AK23-'Saldo Mensal'!AK23</f>
        <v>472</v>
      </c>
      <c r="AK23" s="20">
        <f>AL23-'Saldo Mensal'!AL23</f>
        <v>488</v>
      </c>
      <c r="AL23" s="20">
        <f>AM23-'Saldo Mensal'!AM23</f>
        <v>475</v>
      </c>
      <c r="AM23" s="20">
        <f>AN23-'Saldo Mensal'!AN23</f>
        <v>472</v>
      </c>
      <c r="AN23" s="20">
        <f>AO23-'Saldo Mensal'!AO23</f>
        <v>469</v>
      </c>
      <c r="AO23" s="20">
        <f>AP23-'Saldo Mensal'!AP23</f>
        <v>464</v>
      </c>
      <c r="AP23" s="20">
        <f>AQ23-'Saldo Mensal'!AQ23</f>
        <v>467</v>
      </c>
      <c r="AQ23" s="20">
        <f>AR23-'Saldo Mensal'!AR23</f>
        <v>469</v>
      </c>
      <c r="AR23" s="20">
        <f>AS23-'Saldo Mensal'!AS23</f>
        <v>468</v>
      </c>
      <c r="AS23" s="20">
        <f>AT23-'Saldo Mensal'!AT23</f>
        <v>458</v>
      </c>
      <c r="AT23" s="20">
        <f>AU23-'Saldo Mensal'!AU23</f>
        <v>464</v>
      </c>
      <c r="AU23" s="20">
        <f>AV23-'Saldo Mensal'!AV23</f>
        <v>475</v>
      </c>
      <c r="AV23" s="20">
        <f>AW23-'Saldo Mensal'!AW23</f>
        <v>479</v>
      </c>
      <c r="AW23" s="20">
        <f>AX23-'Saldo Mensal'!AX23</f>
        <v>483</v>
      </c>
      <c r="AX23" s="20">
        <f>AY23-'Saldo Mensal'!AY23</f>
        <v>472</v>
      </c>
      <c r="AY23" s="20">
        <f>AZ23-'Saldo Mensal'!AZ23</f>
        <v>464</v>
      </c>
      <c r="AZ23" s="20">
        <f>BA23-'Saldo Mensal'!BA23</f>
        <v>465</v>
      </c>
      <c r="BA23" s="20">
        <f>BB23-'Saldo Mensal'!BB23</f>
        <v>465</v>
      </c>
      <c r="BB23" s="20">
        <f>BC23-'Saldo Mensal'!BC23</f>
        <v>469</v>
      </c>
      <c r="BC23" s="20">
        <f>BD23-'Saldo Mensal'!BD23</f>
        <v>468</v>
      </c>
      <c r="BD23" s="20">
        <f>BE23-'Saldo Mensal'!BE23</f>
        <v>469</v>
      </c>
      <c r="BE23" s="20">
        <f>BF23-'Saldo Mensal'!BF23</f>
        <v>474</v>
      </c>
      <c r="BF23" s="20">
        <f>BG23-'Saldo Mensal'!BG23</f>
        <v>477</v>
      </c>
      <c r="BG23" s="20">
        <f>BH23-'Saldo Mensal'!BH23</f>
        <v>493</v>
      </c>
      <c r="BH23" s="20">
        <f>BI23-'Saldo Mensal'!BI23</f>
        <v>501</v>
      </c>
      <c r="BI23" s="20">
        <f>BJ23-'Saldo Mensal'!BJ23</f>
        <v>496</v>
      </c>
      <c r="BJ23" s="20">
        <f>BK23-'Saldo Mensal'!BK23</f>
        <v>490</v>
      </c>
      <c r="BK23" s="20">
        <f>BL23-'Saldo Mensal'!BL23</f>
        <v>490</v>
      </c>
      <c r="BL23" s="20">
        <f>BM23-'Saldo Mensal'!BM23</f>
        <v>496</v>
      </c>
      <c r="BM23" s="20">
        <f>BN23-'Saldo Mensal'!BN23</f>
        <v>502</v>
      </c>
      <c r="BN23" s="20">
        <f>BO23-'Saldo Mensal'!BO23</f>
        <v>510</v>
      </c>
      <c r="BO23" s="20">
        <f>BP23-'Saldo Mensal'!BP23</f>
        <v>522</v>
      </c>
      <c r="BP23" s="20">
        <f>BQ23-'Saldo Mensal'!BQ23</f>
        <v>513</v>
      </c>
      <c r="BQ23" s="20">
        <f>BR23-'Saldo Mensal'!BR23</f>
        <v>524</v>
      </c>
      <c r="BR23" s="20">
        <f>BS23-'Saldo Mensal'!BS23</f>
        <v>525</v>
      </c>
      <c r="BS23" s="20">
        <f>BT23-'Saldo Mensal'!BT23</f>
        <v>526</v>
      </c>
      <c r="BT23" s="20">
        <f>BU23-'Saldo Mensal'!BU23</f>
        <v>518</v>
      </c>
      <c r="BU23" s="20">
        <f>BV23-'Saldo Mensal'!BV23</f>
        <v>526</v>
      </c>
      <c r="BV23" s="20">
        <f>BW23-'Saldo Mensal'!BW23</f>
        <v>516</v>
      </c>
      <c r="BW23" s="20">
        <f>BX23-'Saldo Mensal'!BX23</f>
        <v>513</v>
      </c>
      <c r="BX23" s="20">
        <f>BY23-'Saldo Mensal'!BY23</f>
        <v>518</v>
      </c>
      <c r="BY23" s="20">
        <f>BZ23-'Saldo Mensal'!BZ23</f>
        <v>530</v>
      </c>
      <c r="BZ23" s="20">
        <f>CA23-'Saldo Mensal'!CA23</f>
        <v>539</v>
      </c>
      <c r="CA23" s="20">
        <f>CB23-'Saldo Mensal'!CB23</f>
        <v>540</v>
      </c>
      <c r="CB23" s="20">
        <f>CC23-'Saldo Mensal'!CC23</f>
        <v>537</v>
      </c>
      <c r="CC23" s="20">
        <f>CD23-'Saldo Mensal'!CD23</f>
        <v>537</v>
      </c>
      <c r="CD23" s="20">
        <f>CE23-'Saldo Mensal'!CE23</f>
        <v>529</v>
      </c>
      <c r="CE23" s="20">
        <f>CF23-'Saldo Mensal'!CF23</f>
        <v>532</v>
      </c>
      <c r="CF23" s="20">
        <f>CG23-'Saldo Mensal'!CG23</f>
        <v>532</v>
      </c>
      <c r="CG23" s="20">
        <f>CH23-'Saldo Mensal'!CH23</f>
        <v>539</v>
      </c>
      <c r="CH23" s="20">
        <f>CI23-'Saldo Mensal'!CI23</f>
        <v>530</v>
      </c>
      <c r="CI23" s="20">
        <f>CJ23-'Saldo Mensal'!CJ23</f>
        <v>520</v>
      </c>
      <c r="CJ23" s="20">
        <f>CK23-'Saldo Mensal'!CK23</f>
        <v>525</v>
      </c>
      <c r="CK23" s="20">
        <f>CL23-'Saldo Mensal'!CL23</f>
        <v>517</v>
      </c>
      <c r="CL23" s="20">
        <f>CM23-'Saldo Mensal'!CM23</f>
        <v>539</v>
      </c>
      <c r="CM23" s="20">
        <f>CN23-'Saldo Mensal'!CN23</f>
        <v>538</v>
      </c>
      <c r="CN23" s="20">
        <f>CO23-'Saldo Mensal'!CO23</f>
        <v>528</v>
      </c>
      <c r="CO23" s="20">
        <f>CP23-'Saldo Mensal'!CP23</f>
        <v>519</v>
      </c>
      <c r="CP23" s="20">
        <f>CQ23-'Saldo Mensal'!CQ23</f>
        <v>524</v>
      </c>
      <c r="CQ23" s="20">
        <f>CR23-'Saldo Mensal'!CR23</f>
        <v>534</v>
      </c>
      <c r="CR23" s="20">
        <f>CS23-'Saldo Mensal'!CS23</f>
        <v>530</v>
      </c>
      <c r="CS23" s="20">
        <f>CT23-'Saldo Mensal'!CT23</f>
        <v>526</v>
      </c>
      <c r="CT23" s="20">
        <v>524</v>
      </c>
      <c r="CU23" s="20">
        <f>CT23+'Saldo Mensal'!CU23</f>
        <v>520</v>
      </c>
      <c r="CV23" s="20">
        <f>CU23+'Saldo Mensal'!CV23</f>
        <v>521</v>
      </c>
      <c r="CW23" s="20">
        <f>CV23+'Saldo Mensal'!CW23</f>
        <v>509</v>
      </c>
      <c r="CX23" s="20">
        <f>CW23+'Saldo Mensal'!CX23</f>
        <v>523</v>
      </c>
      <c r="CY23" s="20">
        <f>CX23+'Saldo Mensal'!CY23</f>
        <v>517</v>
      </c>
      <c r="CZ23" s="20">
        <f>CY23+'Saldo Mensal'!CZ23</f>
        <v>516</v>
      </c>
      <c r="DA23" s="20">
        <f>CZ23+'Saldo Mensal'!DA23</f>
        <v>517</v>
      </c>
      <c r="DB23" s="20">
        <f>DA23+'Saldo Mensal'!DB23</f>
        <v>522</v>
      </c>
      <c r="DC23" s="20">
        <f>DB23+'Saldo Mensal'!DC23</f>
        <v>527</v>
      </c>
      <c r="DD23" s="20">
        <f>DC23+'Saldo Mensal'!DD23</f>
        <v>521</v>
      </c>
      <c r="DE23" s="20">
        <f>DD23+'Saldo Mensal'!DE23</f>
        <v>517</v>
      </c>
      <c r="DF23" s="20">
        <f>DE23+'Saldo Mensal'!DF23</f>
        <v>498</v>
      </c>
      <c r="DG23" s="20">
        <f>DF23+'Saldo Mensal'!DG23</f>
        <v>508</v>
      </c>
      <c r="DH23" s="20">
        <f>DG23+'Saldo Mensal'!DH23</f>
        <v>498</v>
      </c>
      <c r="DI23" s="20">
        <f>DH23+'Saldo Mensal'!DI23</f>
        <v>495</v>
      </c>
      <c r="DJ23" s="20">
        <f>DI23+'Saldo Mensal'!DJ23</f>
        <v>492</v>
      </c>
    </row>
    <row r="24" spans="1:114" ht="11.25" customHeight="1" x14ac:dyDescent="0.2">
      <c r="A24" s="7"/>
      <c r="B24" s="21" t="s">
        <v>13</v>
      </c>
      <c r="C24" s="66">
        <f>D24-'Saldo Mensal'!D24</f>
        <v>9010</v>
      </c>
      <c r="D24" s="66">
        <f>E24-'Saldo Mensal'!E24</f>
        <v>14077</v>
      </c>
      <c r="E24" s="66">
        <f>F24-'Saldo Mensal'!F24</f>
        <v>9290</v>
      </c>
      <c r="F24" s="66">
        <f>G24-'Saldo Mensal'!G24</f>
        <v>9701</v>
      </c>
      <c r="G24" s="66">
        <f>H24-'Saldo Mensal'!H24</f>
        <v>7507</v>
      </c>
      <c r="H24" s="66">
        <f>I24-'Saldo Mensal'!I24</f>
        <v>6997</v>
      </c>
      <c r="I24" s="66">
        <f>J24-'Saldo Mensal'!J24</f>
        <v>6875</v>
      </c>
      <c r="J24" s="66">
        <f>K24-'Saldo Mensal'!K24</f>
        <v>6699</v>
      </c>
      <c r="K24" s="66">
        <f>L24-'Saldo Mensal'!L24</f>
        <v>6665</v>
      </c>
      <c r="L24" s="66">
        <f>M24-'Saldo Mensal'!M24</f>
        <v>7913</v>
      </c>
      <c r="M24" s="66">
        <f>N24-'Saldo Mensal'!N24</f>
        <v>8564</v>
      </c>
      <c r="N24" s="66">
        <f>O24-'Saldo Mensal'!O24</f>
        <v>6799</v>
      </c>
      <c r="O24" s="66">
        <f>P24-'Saldo Mensal'!P24</f>
        <v>9971</v>
      </c>
      <c r="P24" s="66">
        <f>Q24-'Saldo Mensal'!Q24</f>
        <v>11596</v>
      </c>
      <c r="Q24" s="66">
        <f>R24-'Saldo Mensal'!R24</f>
        <v>10297</v>
      </c>
      <c r="R24" s="66">
        <f>S24-'Saldo Mensal'!S24</f>
        <v>8516</v>
      </c>
      <c r="S24" s="66">
        <f>T24-'Saldo Mensal'!T24</f>
        <v>7279</v>
      </c>
      <c r="T24" s="66">
        <f>U24-'Saldo Mensal'!U24</f>
        <v>7085</v>
      </c>
      <c r="U24" s="66">
        <f>V24-'Saldo Mensal'!V24</f>
        <v>7109</v>
      </c>
      <c r="V24" s="66">
        <f>W24-'Saldo Mensal'!W24</f>
        <v>7045</v>
      </c>
      <c r="W24" s="66">
        <f>X24-'Saldo Mensal'!X24</f>
        <v>6951</v>
      </c>
      <c r="X24" s="66">
        <f>Y24-'Saldo Mensal'!Y24</f>
        <v>8525</v>
      </c>
      <c r="Y24" s="66">
        <f>Z24-'Saldo Mensal'!Z24</f>
        <v>9633</v>
      </c>
      <c r="Z24" s="66">
        <f>AA24-'Saldo Mensal'!AA24</f>
        <v>7053</v>
      </c>
      <c r="AA24" s="66">
        <f>AB24-'Saldo Mensal'!AB24</f>
        <v>10550</v>
      </c>
      <c r="AB24" s="66">
        <f>AC24-'Saldo Mensal'!AC24</f>
        <v>13933</v>
      </c>
      <c r="AC24" s="66">
        <f>AD24-'Saldo Mensal'!AD24</f>
        <v>9853</v>
      </c>
      <c r="AD24" s="66">
        <f>AE24-'Saldo Mensal'!AE24</f>
        <v>10715</v>
      </c>
      <c r="AE24" s="66">
        <f>AF24-'Saldo Mensal'!AF24</f>
        <v>8560</v>
      </c>
      <c r="AF24" s="66">
        <f>AG24-'Saldo Mensal'!AG24</f>
        <v>7959</v>
      </c>
      <c r="AG24" s="66">
        <f>AH24-'Saldo Mensal'!AH24</f>
        <v>7970</v>
      </c>
      <c r="AH24" s="66">
        <f>AI24-'Saldo Mensal'!AI24</f>
        <v>8068</v>
      </c>
      <c r="AI24" s="66">
        <f>AJ24-'Saldo Mensal'!AJ24</f>
        <v>8079</v>
      </c>
      <c r="AJ24" s="66">
        <f>AK24-'Saldo Mensal'!AK24</f>
        <v>9522</v>
      </c>
      <c r="AK24" s="66">
        <f>AL24-'Saldo Mensal'!AL24</f>
        <v>10913</v>
      </c>
      <c r="AL24" s="66">
        <f>AM24-'Saldo Mensal'!AM24</f>
        <v>7676</v>
      </c>
      <c r="AM24" s="66">
        <f>AN24-'Saldo Mensal'!AN24</f>
        <v>12026</v>
      </c>
      <c r="AN24" s="66">
        <f>AO24-'Saldo Mensal'!AO24</f>
        <v>14161</v>
      </c>
      <c r="AO24" s="66">
        <f>AP24-'Saldo Mensal'!AP24</f>
        <v>10674</v>
      </c>
      <c r="AP24" s="66">
        <f>AQ24-'Saldo Mensal'!AQ24</f>
        <v>11418</v>
      </c>
      <c r="AQ24" s="66">
        <f>AR24-'Saldo Mensal'!AR24</f>
        <v>9136</v>
      </c>
      <c r="AR24" s="66">
        <f>AS24-'Saldo Mensal'!AS24</f>
        <v>8364</v>
      </c>
      <c r="AS24" s="66">
        <f>AT24-'Saldo Mensal'!AT24</f>
        <v>8258</v>
      </c>
      <c r="AT24" s="66">
        <f>AU24-'Saldo Mensal'!AU24</f>
        <v>8611</v>
      </c>
      <c r="AU24" s="66">
        <f>AV24-'Saldo Mensal'!AV24</f>
        <v>8010</v>
      </c>
      <c r="AV24" s="66">
        <f>AW24-'Saldo Mensal'!AW24</f>
        <v>8893</v>
      </c>
      <c r="AW24" s="66">
        <f>AX24-'Saldo Mensal'!AX24</f>
        <v>10132</v>
      </c>
      <c r="AX24" s="66">
        <f>AY24-'Saldo Mensal'!AY24</f>
        <v>7792</v>
      </c>
      <c r="AY24" s="66">
        <f>AZ24-'Saldo Mensal'!AZ24</f>
        <v>12419</v>
      </c>
      <c r="AZ24" s="66">
        <f>BA24-'Saldo Mensal'!BA24</f>
        <v>13110</v>
      </c>
      <c r="BA24" s="66">
        <f>BB24-'Saldo Mensal'!BB24</f>
        <v>10830</v>
      </c>
      <c r="BB24" s="66">
        <f>BC24-'Saldo Mensal'!BC24</f>
        <v>10732</v>
      </c>
      <c r="BC24" s="66">
        <f>BD24-'Saldo Mensal'!BD24</f>
        <v>8640</v>
      </c>
      <c r="BD24" s="66">
        <f>BE24-'Saldo Mensal'!BE24</f>
        <v>8316</v>
      </c>
      <c r="BE24" s="66">
        <f>BF24-'Saldo Mensal'!BF24</f>
        <v>8035</v>
      </c>
      <c r="BF24" s="66">
        <f>BG24-'Saldo Mensal'!BG24</f>
        <v>8585</v>
      </c>
      <c r="BG24" s="66">
        <f>BH24-'Saldo Mensal'!BH24</f>
        <v>8470</v>
      </c>
      <c r="BH24" s="66">
        <f>BI24-'Saldo Mensal'!BI24</f>
        <v>8539</v>
      </c>
      <c r="BI24" s="66">
        <f>BJ24-'Saldo Mensal'!BJ24</f>
        <v>10442</v>
      </c>
      <c r="BJ24" s="66">
        <f>BK24-'Saldo Mensal'!BK24</f>
        <v>7661</v>
      </c>
      <c r="BK24" s="66">
        <f>BL24-'Saldo Mensal'!BL24</f>
        <v>12692</v>
      </c>
      <c r="BL24" s="66">
        <f>BM24-'Saldo Mensal'!BM24</f>
        <v>13549</v>
      </c>
      <c r="BM24" s="66">
        <f>BN24-'Saldo Mensal'!BN24</f>
        <v>11293</v>
      </c>
      <c r="BN24" s="66">
        <f>BO24-'Saldo Mensal'!BO24</f>
        <v>11526</v>
      </c>
      <c r="BO24" s="66">
        <f>BP24-'Saldo Mensal'!BP24</f>
        <v>9454</v>
      </c>
      <c r="BP24" s="66">
        <f>BQ24-'Saldo Mensal'!BQ24</f>
        <v>9037</v>
      </c>
      <c r="BQ24" s="66">
        <f>BR24-'Saldo Mensal'!BR24</f>
        <v>8979</v>
      </c>
      <c r="BR24" s="66">
        <f>BS24-'Saldo Mensal'!BS24</f>
        <v>9129</v>
      </c>
      <c r="BS24" s="66">
        <f>BT24-'Saldo Mensal'!BT24</f>
        <v>8711</v>
      </c>
      <c r="BT24" s="66">
        <f>BU24-'Saldo Mensal'!BU24</f>
        <v>9460</v>
      </c>
      <c r="BU24" s="66">
        <f>BV24-'Saldo Mensal'!BV24</f>
        <v>10592</v>
      </c>
      <c r="BV24" s="66">
        <f>BW24-'Saldo Mensal'!BW24</f>
        <v>8121</v>
      </c>
      <c r="BW24" s="66">
        <f>BX24-'Saldo Mensal'!BX24</f>
        <v>14309</v>
      </c>
      <c r="BX24" s="66">
        <f>BY24-'Saldo Mensal'!BY24</f>
        <v>13334</v>
      </c>
      <c r="BY24" s="66">
        <f>BZ24-'Saldo Mensal'!BZ24</f>
        <v>11667</v>
      </c>
      <c r="BZ24" s="66">
        <f>CA24-'Saldo Mensal'!CA24</f>
        <v>10617</v>
      </c>
      <c r="CA24" s="66">
        <f>CB24-'Saldo Mensal'!CB24</f>
        <v>9076</v>
      </c>
      <c r="CB24" s="66">
        <f>CC24-'Saldo Mensal'!CC24</f>
        <v>9061</v>
      </c>
      <c r="CC24" s="66">
        <f>CD24-'Saldo Mensal'!CD24</f>
        <v>8816</v>
      </c>
      <c r="CD24" s="66">
        <f>CE24-'Saldo Mensal'!CE24</f>
        <v>8871</v>
      </c>
      <c r="CE24" s="66">
        <f>CF24-'Saldo Mensal'!CF24</f>
        <v>8462</v>
      </c>
      <c r="CF24" s="66">
        <f>CG24-'Saldo Mensal'!CG24</f>
        <v>8707</v>
      </c>
      <c r="CG24" s="66">
        <f>CH24-'Saldo Mensal'!CH24</f>
        <v>10257</v>
      </c>
      <c r="CH24" s="66">
        <f>CI24-'Saldo Mensal'!CI24</f>
        <v>8288</v>
      </c>
      <c r="CI24" s="66">
        <f>CJ24-'Saldo Mensal'!CJ24</f>
        <v>12750</v>
      </c>
      <c r="CJ24" s="66">
        <f>CK24-'Saldo Mensal'!CK24</f>
        <v>14970</v>
      </c>
      <c r="CK24" s="66">
        <f>CL24-'Saldo Mensal'!CL24</f>
        <v>12064</v>
      </c>
      <c r="CL24" s="66">
        <f>CM24-'Saldo Mensal'!CM24</f>
        <v>11168</v>
      </c>
      <c r="CM24" s="66">
        <f>CN24-'Saldo Mensal'!CN24</f>
        <v>9817</v>
      </c>
      <c r="CN24" s="66">
        <f>CO24-'Saldo Mensal'!CO24</f>
        <v>9685</v>
      </c>
      <c r="CO24" s="66">
        <f>CP24-'Saldo Mensal'!CP24</f>
        <v>9450</v>
      </c>
      <c r="CP24" s="66">
        <f>CQ24-'Saldo Mensal'!CQ24</f>
        <v>9995</v>
      </c>
      <c r="CQ24" s="66">
        <f>CR24-'Saldo Mensal'!CR24</f>
        <v>9112</v>
      </c>
      <c r="CR24" s="66">
        <f>CS24-'Saldo Mensal'!CS24</f>
        <v>9512</v>
      </c>
      <c r="CS24" s="66">
        <f>CT24-'Saldo Mensal'!CT24</f>
        <v>10861</v>
      </c>
      <c r="CT24" s="66">
        <v>8389</v>
      </c>
      <c r="CU24" s="66">
        <f>CT24+'Saldo Mensal'!CU24</f>
        <v>14723</v>
      </c>
      <c r="CV24" s="66">
        <f>CU24+'Saldo Mensal'!CV24</f>
        <v>14053</v>
      </c>
      <c r="CW24" s="66">
        <f>CV24+'Saldo Mensal'!CW24</f>
        <v>10993</v>
      </c>
      <c r="CX24" s="66">
        <f>CW24+'Saldo Mensal'!CX24</f>
        <v>10687</v>
      </c>
      <c r="CY24" s="66">
        <f>CX24+'Saldo Mensal'!CY24</f>
        <v>8973</v>
      </c>
      <c r="CZ24" s="66">
        <f>CY24+'Saldo Mensal'!CZ24</f>
        <v>9376</v>
      </c>
      <c r="DA24" s="66">
        <f>CZ24+'Saldo Mensal'!DA24</f>
        <v>8945</v>
      </c>
      <c r="DB24" s="66">
        <f>DA24+'Saldo Mensal'!DB24</f>
        <v>8876</v>
      </c>
      <c r="DC24" s="66">
        <f>DB24+'Saldo Mensal'!DC24</f>
        <v>8312</v>
      </c>
      <c r="DD24" s="66">
        <f>DC24+'Saldo Mensal'!DD24</f>
        <v>8045</v>
      </c>
      <c r="DE24" s="66">
        <f>DD24+'Saldo Mensal'!DE24</f>
        <v>9516</v>
      </c>
      <c r="DF24" s="66">
        <f>DE24+'Saldo Mensal'!DF24</f>
        <v>7312</v>
      </c>
      <c r="DG24" s="66">
        <f>DF24+'Saldo Mensal'!DG24</f>
        <v>13600</v>
      </c>
      <c r="DH24" s="66">
        <f>DG24+'Saldo Mensal'!DH24</f>
        <v>14281</v>
      </c>
      <c r="DI24" s="66">
        <f>DH24+'Saldo Mensal'!DI24</f>
        <v>11152</v>
      </c>
      <c r="DJ24" s="66">
        <f>DI24+'Saldo Mensal'!DJ24</f>
        <v>9711</v>
      </c>
    </row>
    <row r="25" spans="1:114" ht="11.25" customHeight="1" x14ac:dyDescent="0.2">
      <c r="A25" s="7"/>
      <c r="B25" s="19" t="s">
        <v>14</v>
      </c>
      <c r="C25" s="20">
        <f>D25-'Saldo Mensal'!D25</f>
        <v>88</v>
      </c>
      <c r="D25" s="20">
        <f>E25-'Saldo Mensal'!E25</f>
        <v>92</v>
      </c>
      <c r="E25" s="20">
        <f>F25-'Saldo Mensal'!F25</f>
        <v>90</v>
      </c>
      <c r="F25" s="20">
        <f>G25-'Saldo Mensal'!G25</f>
        <v>89</v>
      </c>
      <c r="G25" s="20">
        <f>H25-'Saldo Mensal'!H25</f>
        <v>88</v>
      </c>
      <c r="H25" s="20">
        <f>I25-'Saldo Mensal'!I25</f>
        <v>91</v>
      </c>
      <c r="I25" s="20">
        <f>J25-'Saldo Mensal'!J25</f>
        <v>90</v>
      </c>
      <c r="J25" s="20">
        <f>K25-'Saldo Mensal'!K25</f>
        <v>112</v>
      </c>
      <c r="K25" s="20">
        <f>L25-'Saldo Mensal'!L25</f>
        <v>113</v>
      </c>
      <c r="L25" s="20">
        <f>M25-'Saldo Mensal'!M25</f>
        <v>112</v>
      </c>
      <c r="M25" s="20">
        <f>N25-'Saldo Mensal'!N25</f>
        <v>113</v>
      </c>
      <c r="N25" s="20">
        <f>O25-'Saldo Mensal'!O25</f>
        <v>112</v>
      </c>
      <c r="O25" s="20">
        <f>P25-'Saldo Mensal'!P25</f>
        <v>96</v>
      </c>
      <c r="P25" s="20">
        <f>Q25-'Saldo Mensal'!Q25</f>
        <v>101</v>
      </c>
      <c r="Q25" s="20">
        <f>R25-'Saldo Mensal'!R25</f>
        <v>99</v>
      </c>
      <c r="R25" s="20">
        <f>S25-'Saldo Mensal'!S25</f>
        <v>102</v>
      </c>
      <c r="S25" s="20">
        <f>T25-'Saldo Mensal'!T25</f>
        <v>101</v>
      </c>
      <c r="T25" s="20">
        <f>U25-'Saldo Mensal'!U25</f>
        <v>113</v>
      </c>
      <c r="U25" s="20">
        <f>V25-'Saldo Mensal'!V25</f>
        <v>114</v>
      </c>
      <c r="V25" s="20">
        <f>W25-'Saldo Mensal'!W25</f>
        <v>120</v>
      </c>
      <c r="W25" s="20">
        <f>X25-'Saldo Mensal'!X25</f>
        <v>120</v>
      </c>
      <c r="X25" s="20">
        <f>Y25-'Saldo Mensal'!Y25</f>
        <v>118</v>
      </c>
      <c r="Y25" s="20">
        <f>Z25-'Saldo Mensal'!Z25</f>
        <v>128</v>
      </c>
      <c r="Z25" s="20">
        <f>AA25-'Saldo Mensal'!AA25</f>
        <v>132</v>
      </c>
      <c r="AA25" s="20">
        <f>AB25-'Saldo Mensal'!AB25</f>
        <v>130</v>
      </c>
      <c r="AB25" s="20">
        <f>AC25-'Saldo Mensal'!AC25</f>
        <v>139</v>
      </c>
      <c r="AC25" s="20">
        <f>AD25-'Saldo Mensal'!AD25</f>
        <v>140</v>
      </c>
      <c r="AD25" s="20">
        <f>AE25-'Saldo Mensal'!AE25</f>
        <v>143</v>
      </c>
      <c r="AE25" s="20">
        <f>AF25-'Saldo Mensal'!AF25</f>
        <v>146</v>
      </c>
      <c r="AF25" s="20">
        <f>AG25-'Saldo Mensal'!AG25</f>
        <v>143</v>
      </c>
      <c r="AG25" s="20">
        <f>AH25-'Saldo Mensal'!AH25</f>
        <v>139</v>
      </c>
      <c r="AH25" s="20">
        <f>AI25-'Saldo Mensal'!AI25</f>
        <v>135</v>
      </c>
      <c r="AI25" s="20">
        <f>AJ25-'Saldo Mensal'!AJ25</f>
        <v>146</v>
      </c>
      <c r="AJ25" s="20">
        <f>AK25-'Saldo Mensal'!AK25</f>
        <v>138</v>
      </c>
      <c r="AK25" s="20">
        <f>AL25-'Saldo Mensal'!AL25</f>
        <v>151</v>
      </c>
      <c r="AL25" s="20">
        <f>AM25-'Saldo Mensal'!AM25</f>
        <v>137</v>
      </c>
      <c r="AM25" s="20">
        <f>AN25-'Saldo Mensal'!AN25</f>
        <v>131</v>
      </c>
      <c r="AN25" s="20">
        <f>AO25-'Saldo Mensal'!AO25</f>
        <v>133</v>
      </c>
      <c r="AO25" s="20">
        <f>AP25-'Saldo Mensal'!AP25</f>
        <v>140</v>
      </c>
      <c r="AP25" s="20">
        <f>AQ25-'Saldo Mensal'!AQ25</f>
        <v>142</v>
      </c>
      <c r="AQ25" s="20">
        <f>AR25-'Saldo Mensal'!AR25</f>
        <v>139</v>
      </c>
      <c r="AR25" s="20">
        <f>AS25-'Saldo Mensal'!AS25</f>
        <v>163</v>
      </c>
      <c r="AS25" s="20">
        <f>AT25-'Saldo Mensal'!AT25</f>
        <v>148</v>
      </c>
      <c r="AT25" s="20">
        <f>AU25-'Saldo Mensal'!AU25</f>
        <v>145</v>
      </c>
      <c r="AU25" s="20">
        <f>AV25-'Saldo Mensal'!AV25</f>
        <v>128</v>
      </c>
      <c r="AV25" s="20">
        <f>AW25-'Saldo Mensal'!AW25</f>
        <v>126</v>
      </c>
      <c r="AW25" s="20">
        <f>AX25-'Saldo Mensal'!AX25</f>
        <v>133</v>
      </c>
      <c r="AX25" s="20">
        <f>AY25-'Saldo Mensal'!AY25</f>
        <v>130</v>
      </c>
      <c r="AY25" s="20">
        <f>AZ25-'Saldo Mensal'!AZ25</f>
        <v>136</v>
      </c>
      <c r="AZ25" s="20">
        <f>BA25-'Saldo Mensal'!BA25</f>
        <v>128</v>
      </c>
      <c r="BA25" s="20">
        <f>BB25-'Saldo Mensal'!BB25</f>
        <v>135</v>
      </c>
      <c r="BB25" s="20">
        <f>BC25-'Saldo Mensal'!BC25</f>
        <v>155</v>
      </c>
      <c r="BC25" s="20">
        <f>BD25-'Saldo Mensal'!BD25</f>
        <v>169</v>
      </c>
      <c r="BD25" s="20">
        <f>BE25-'Saldo Mensal'!BE25</f>
        <v>180</v>
      </c>
      <c r="BE25" s="20">
        <f>BF25-'Saldo Mensal'!BF25</f>
        <v>174</v>
      </c>
      <c r="BF25" s="20">
        <f>BG25-'Saldo Mensal'!BG25</f>
        <v>162</v>
      </c>
      <c r="BG25" s="20">
        <f>BH25-'Saldo Mensal'!BH25</f>
        <v>157</v>
      </c>
      <c r="BH25" s="20">
        <f>BI25-'Saldo Mensal'!BI25</f>
        <v>150</v>
      </c>
      <c r="BI25" s="20">
        <f>BJ25-'Saldo Mensal'!BJ25</f>
        <v>144</v>
      </c>
      <c r="BJ25" s="20">
        <f>BK25-'Saldo Mensal'!BK25</f>
        <v>156</v>
      </c>
      <c r="BK25" s="20">
        <f>BL25-'Saldo Mensal'!BL25</f>
        <v>152</v>
      </c>
      <c r="BL25" s="20">
        <f>BM25-'Saldo Mensal'!BM25</f>
        <v>141</v>
      </c>
      <c r="BM25" s="20">
        <f>BN25-'Saldo Mensal'!BN25</f>
        <v>129</v>
      </c>
      <c r="BN25" s="20">
        <f>BO25-'Saldo Mensal'!BO25</f>
        <v>154</v>
      </c>
      <c r="BO25" s="20">
        <f>BP25-'Saldo Mensal'!BP25</f>
        <v>175</v>
      </c>
      <c r="BP25" s="20">
        <f>BQ25-'Saldo Mensal'!BQ25</f>
        <v>170</v>
      </c>
      <c r="BQ25" s="20">
        <f>BR25-'Saldo Mensal'!BR25</f>
        <v>166</v>
      </c>
      <c r="BR25" s="20">
        <f>BS25-'Saldo Mensal'!BS25</f>
        <v>166</v>
      </c>
      <c r="BS25" s="20">
        <f>BT25-'Saldo Mensal'!BT25</f>
        <v>159</v>
      </c>
      <c r="BT25" s="20">
        <f>BU25-'Saldo Mensal'!BU25</f>
        <v>110</v>
      </c>
      <c r="BU25" s="20">
        <f>BV25-'Saldo Mensal'!BV25</f>
        <v>109</v>
      </c>
      <c r="BV25" s="20">
        <f>BW25-'Saldo Mensal'!BW25</f>
        <v>115</v>
      </c>
      <c r="BW25" s="20">
        <f>BX25-'Saldo Mensal'!BX25</f>
        <v>101</v>
      </c>
      <c r="BX25" s="20">
        <f>BY25-'Saldo Mensal'!BY25</f>
        <v>105</v>
      </c>
      <c r="BY25" s="20">
        <f>BZ25-'Saldo Mensal'!BZ25</f>
        <v>111</v>
      </c>
      <c r="BZ25" s="20">
        <f>CA25-'Saldo Mensal'!CA25</f>
        <v>156</v>
      </c>
      <c r="CA25" s="20">
        <f>CB25-'Saldo Mensal'!CB25</f>
        <v>179</v>
      </c>
      <c r="CB25" s="20">
        <f>CC25-'Saldo Mensal'!CC25</f>
        <v>182</v>
      </c>
      <c r="CC25" s="20">
        <f>CD25-'Saldo Mensal'!CD25</f>
        <v>178</v>
      </c>
      <c r="CD25" s="20">
        <f>CE25-'Saldo Mensal'!CE25</f>
        <v>184</v>
      </c>
      <c r="CE25" s="20">
        <f>CF25-'Saldo Mensal'!CF25</f>
        <v>163</v>
      </c>
      <c r="CF25" s="20">
        <f>CG25-'Saldo Mensal'!CG25</f>
        <v>122</v>
      </c>
      <c r="CG25" s="20">
        <f>CH25-'Saldo Mensal'!CH25</f>
        <v>122</v>
      </c>
      <c r="CH25" s="20">
        <f>CI25-'Saldo Mensal'!CI25</f>
        <v>121</v>
      </c>
      <c r="CI25" s="20">
        <f>CJ25-'Saldo Mensal'!CJ25</f>
        <v>115</v>
      </c>
      <c r="CJ25" s="20">
        <f>CK25-'Saldo Mensal'!CK25</f>
        <v>112</v>
      </c>
      <c r="CK25" s="20">
        <f>CL25-'Saldo Mensal'!CL25</f>
        <v>147</v>
      </c>
      <c r="CL25" s="20">
        <f>CM25-'Saldo Mensal'!CM25</f>
        <v>166</v>
      </c>
      <c r="CM25" s="20">
        <f>CN25-'Saldo Mensal'!CN25</f>
        <v>198</v>
      </c>
      <c r="CN25" s="20">
        <f>CO25-'Saldo Mensal'!CO25</f>
        <v>211</v>
      </c>
      <c r="CO25" s="20">
        <f>CP25-'Saldo Mensal'!CP25</f>
        <v>221</v>
      </c>
      <c r="CP25" s="20">
        <f>CQ25-'Saldo Mensal'!CQ25</f>
        <v>229</v>
      </c>
      <c r="CQ25" s="20">
        <f>CR25-'Saldo Mensal'!CR25</f>
        <v>158</v>
      </c>
      <c r="CR25" s="20">
        <f>CS25-'Saldo Mensal'!CS25</f>
        <v>128</v>
      </c>
      <c r="CS25" s="20">
        <f>CT25-'Saldo Mensal'!CT25</f>
        <v>125</v>
      </c>
      <c r="CT25" s="20">
        <v>125</v>
      </c>
      <c r="CU25" s="20">
        <f>CT25+'Saldo Mensal'!CU25</f>
        <v>121</v>
      </c>
      <c r="CV25" s="20">
        <f>CU25+'Saldo Mensal'!CV25</f>
        <v>125</v>
      </c>
      <c r="CW25" s="20">
        <f>CV25+'Saldo Mensal'!CW25</f>
        <v>174</v>
      </c>
      <c r="CX25" s="20">
        <f>CW25+'Saldo Mensal'!CX25</f>
        <v>224</v>
      </c>
      <c r="CY25" s="20">
        <f>CX25+'Saldo Mensal'!CY25</f>
        <v>237</v>
      </c>
      <c r="CZ25" s="20">
        <f>CY25+'Saldo Mensal'!CZ25</f>
        <v>242</v>
      </c>
      <c r="DA25" s="20">
        <f>CZ25+'Saldo Mensal'!DA25</f>
        <v>254</v>
      </c>
      <c r="DB25" s="20">
        <f>DA25+'Saldo Mensal'!DB25</f>
        <v>252</v>
      </c>
      <c r="DC25" s="20">
        <f>DB25+'Saldo Mensal'!DC25</f>
        <v>222</v>
      </c>
      <c r="DD25" s="20">
        <f>DC25+'Saldo Mensal'!DD25</f>
        <v>151</v>
      </c>
      <c r="DE25" s="20">
        <f>DD25+'Saldo Mensal'!DE25</f>
        <v>145</v>
      </c>
      <c r="DF25" s="20">
        <f>DE25+'Saldo Mensal'!DF25</f>
        <v>135</v>
      </c>
      <c r="DG25" s="20">
        <f>DF25+'Saldo Mensal'!DG25</f>
        <v>140</v>
      </c>
      <c r="DH25" s="20">
        <f>DG25+'Saldo Mensal'!DH25</f>
        <v>139</v>
      </c>
      <c r="DI25" s="20">
        <f>DH25+'Saldo Mensal'!DI25</f>
        <v>220</v>
      </c>
      <c r="DJ25" s="20">
        <f>DI25+'Saldo Mensal'!DJ25</f>
        <v>219</v>
      </c>
    </row>
    <row r="26" spans="1:114" ht="11.25" customHeight="1" x14ac:dyDescent="0.2">
      <c r="A26" s="7"/>
      <c r="B26" s="19" t="s">
        <v>15</v>
      </c>
      <c r="C26" s="20">
        <f>D26-'Saldo Mensal'!D26</f>
        <v>599</v>
      </c>
      <c r="D26" s="20">
        <f>E26-'Saldo Mensal'!E26</f>
        <v>549</v>
      </c>
      <c r="E26" s="20">
        <f>F26-'Saldo Mensal'!F26</f>
        <v>535</v>
      </c>
      <c r="F26" s="20">
        <f>G26-'Saldo Mensal'!G26</f>
        <v>528</v>
      </c>
      <c r="G26" s="20">
        <f>H26-'Saldo Mensal'!H26</f>
        <v>541</v>
      </c>
      <c r="H26" s="20">
        <f>I26-'Saldo Mensal'!I26</f>
        <v>555</v>
      </c>
      <c r="I26" s="20">
        <f>J26-'Saldo Mensal'!J26</f>
        <v>557</v>
      </c>
      <c r="J26" s="20">
        <f>K26-'Saldo Mensal'!K26</f>
        <v>587</v>
      </c>
      <c r="K26" s="20">
        <f>L26-'Saldo Mensal'!L26</f>
        <v>586</v>
      </c>
      <c r="L26" s="20">
        <f>M26-'Saldo Mensal'!M26</f>
        <v>589</v>
      </c>
      <c r="M26" s="20">
        <f>N26-'Saldo Mensal'!N26</f>
        <v>599</v>
      </c>
      <c r="N26" s="20">
        <f>O26-'Saldo Mensal'!O26</f>
        <v>599</v>
      </c>
      <c r="O26" s="20">
        <f>P26-'Saldo Mensal'!P26</f>
        <v>594</v>
      </c>
      <c r="P26" s="20">
        <f>Q26-'Saldo Mensal'!Q26</f>
        <v>611</v>
      </c>
      <c r="Q26" s="20">
        <f>R26-'Saldo Mensal'!R26</f>
        <v>539</v>
      </c>
      <c r="R26" s="20">
        <f>S26-'Saldo Mensal'!S26</f>
        <v>526</v>
      </c>
      <c r="S26" s="20">
        <f>T26-'Saldo Mensal'!T26</f>
        <v>515</v>
      </c>
      <c r="T26" s="20">
        <f>U26-'Saldo Mensal'!U26</f>
        <v>516</v>
      </c>
      <c r="U26" s="20">
        <f>V26-'Saldo Mensal'!V26</f>
        <v>523</v>
      </c>
      <c r="V26" s="20">
        <f>W26-'Saldo Mensal'!W26</f>
        <v>552</v>
      </c>
      <c r="W26" s="20">
        <f>X26-'Saldo Mensal'!X26</f>
        <v>543</v>
      </c>
      <c r="X26" s="20">
        <f>Y26-'Saldo Mensal'!Y26</f>
        <v>557</v>
      </c>
      <c r="Y26" s="20">
        <f>Z26-'Saldo Mensal'!Z26</f>
        <v>578</v>
      </c>
      <c r="Z26" s="20">
        <f>AA26-'Saldo Mensal'!AA26</f>
        <v>564</v>
      </c>
      <c r="AA26" s="20">
        <f>AB26-'Saldo Mensal'!AB26</f>
        <v>595</v>
      </c>
      <c r="AB26" s="20">
        <f>AC26-'Saldo Mensal'!AC26</f>
        <v>593</v>
      </c>
      <c r="AC26" s="20">
        <f>AD26-'Saldo Mensal'!AD26</f>
        <v>527</v>
      </c>
      <c r="AD26" s="20">
        <f>AE26-'Saldo Mensal'!AE26</f>
        <v>499</v>
      </c>
      <c r="AE26" s="20">
        <f>AF26-'Saldo Mensal'!AF26</f>
        <v>498</v>
      </c>
      <c r="AF26" s="20">
        <f>AG26-'Saldo Mensal'!AG26</f>
        <v>494</v>
      </c>
      <c r="AG26" s="20">
        <f>AH26-'Saldo Mensal'!AH26</f>
        <v>534</v>
      </c>
      <c r="AH26" s="20">
        <f>AI26-'Saldo Mensal'!AI26</f>
        <v>552</v>
      </c>
      <c r="AI26" s="20">
        <f>AJ26-'Saldo Mensal'!AJ26</f>
        <v>571</v>
      </c>
      <c r="AJ26" s="20">
        <f>AK26-'Saldo Mensal'!AK26</f>
        <v>573</v>
      </c>
      <c r="AK26" s="20">
        <f>AL26-'Saldo Mensal'!AL26</f>
        <v>586</v>
      </c>
      <c r="AL26" s="20">
        <f>AM26-'Saldo Mensal'!AM26</f>
        <v>567</v>
      </c>
      <c r="AM26" s="20">
        <f>AN26-'Saldo Mensal'!AN26</f>
        <v>642</v>
      </c>
      <c r="AN26" s="20">
        <f>AO26-'Saldo Mensal'!AO26</f>
        <v>602</v>
      </c>
      <c r="AO26" s="20">
        <f>AP26-'Saldo Mensal'!AP26</f>
        <v>537</v>
      </c>
      <c r="AP26" s="20">
        <f>AQ26-'Saldo Mensal'!AQ26</f>
        <v>525</v>
      </c>
      <c r="AQ26" s="20">
        <f>AR26-'Saldo Mensal'!AR26</f>
        <v>536</v>
      </c>
      <c r="AR26" s="20">
        <f>AS26-'Saldo Mensal'!AS26</f>
        <v>556</v>
      </c>
      <c r="AS26" s="20">
        <f>AT26-'Saldo Mensal'!AT26</f>
        <v>570</v>
      </c>
      <c r="AT26" s="20">
        <f>AU26-'Saldo Mensal'!AU26</f>
        <v>610</v>
      </c>
      <c r="AU26" s="20">
        <f>AV26-'Saldo Mensal'!AV26</f>
        <v>593</v>
      </c>
      <c r="AV26" s="20">
        <f>AW26-'Saldo Mensal'!AW26</f>
        <v>619</v>
      </c>
      <c r="AW26" s="20">
        <f>AX26-'Saldo Mensal'!AX26</f>
        <v>615</v>
      </c>
      <c r="AX26" s="20">
        <f>AY26-'Saldo Mensal'!AY26</f>
        <v>601</v>
      </c>
      <c r="AY26" s="20">
        <f>AZ26-'Saldo Mensal'!AZ26</f>
        <v>682</v>
      </c>
      <c r="AZ26" s="20">
        <f>BA26-'Saldo Mensal'!BA26</f>
        <v>615</v>
      </c>
      <c r="BA26" s="20">
        <f>BB26-'Saldo Mensal'!BB26</f>
        <v>588</v>
      </c>
      <c r="BB26" s="20">
        <f>BC26-'Saldo Mensal'!BC26</f>
        <v>575</v>
      </c>
      <c r="BC26" s="20">
        <f>BD26-'Saldo Mensal'!BD26</f>
        <v>577</v>
      </c>
      <c r="BD26" s="20">
        <f>BE26-'Saldo Mensal'!BE26</f>
        <v>597</v>
      </c>
      <c r="BE26" s="20">
        <f>BF26-'Saldo Mensal'!BF26</f>
        <v>611</v>
      </c>
      <c r="BF26" s="20">
        <f>BG26-'Saldo Mensal'!BG26</f>
        <v>629</v>
      </c>
      <c r="BG26" s="20">
        <f>BH26-'Saldo Mensal'!BH26</f>
        <v>633</v>
      </c>
      <c r="BH26" s="20">
        <f>BI26-'Saldo Mensal'!BI26</f>
        <v>644</v>
      </c>
      <c r="BI26" s="20">
        <f>BJ26-'Saldo Mensal'!BJ26</f>
        <v>650</v>
      </c>
      <c r="BJ26" s="20">
        <f>BK26-'Saldo Mensal'!BK26</f>
        <v>607</v>
      </c>
      <c r="BK26" s="20">
        <f>BL26-'Saldo Mensal'!BL26</f>
        <v>699</v>
      </c>
      <c r="BL26" s="20">
        <f>BM26-'Saldo Mensal'!BM26</f>
        <v>608</v>
      </c>
      <c r="BM26" s="20">
        <f>BN26-'Saldo Mensal'!BN26</f>
        <v>581</v>
      </c>
      <c r="BN26" s="20">
        <f>BO26-'Saldo Mensal'!BO26</f>
        <v>575</v>
      </c>
      <c r="BO26" s="20">
        <f>BP26-'Saldo Mensal'!BP26</f>
        <v>587</v>
      </c>
      <c r="BP26" s="20">
        <f>BQ26-'Saldo Mensal'!BQ26</f>
        <v>590</v>
      </c>
      <c r="BQ26" s="20">
        <f>BR26-'Saldo Mensal'!BR26</f>
        <v>609</v>
      </c>
      <c r="BR26" s="20">
        <f>BS26-'Saldo Mensal'!BS26</f>
        <v>619</v>
      </c>
      <c r="BS26" s="20">
        <f>BT26-'Saldo Mensal'!BT26</f>
        <v>631</v>
      </c>
      <c r="BT26" s="20">
        <f>BU26-'Saldo Mensal'!BU26</f>
        <v>625</v>
      </c>
      <c r="BU26" s="20">
        <f>BV26-'Saldo Mensal'!BV26</f>
        <v>627</v>
      </c>
      <c r="BV26" s="20">
        <f>BW26-'Saldo Mensal'!BW26</f>
        <v>626</v>
      </c>
      <c r="BW26" s="20">
        <f>BX26-'Saldo Mensal'!BX26</f>
        <v>645</v>
      </c>
      <c r="BX26" s="20">
        <f>BY26-'Saldo Mensal'!BY26</f>
        <v>613</v>
      </c>
      <c r="BY26" s="20">
        <f>BZ26-'Saldo Mensal'!BZ26</f>
        <v>588</v>
      </c>
      <c r="BZ26" s="20">
        <f>CA26-'Saldo Mensal'!CA26</f>
        <v>560</v>
      </c>
      <c r="CA26" s="20">
        <f>CB26-'Saldo Mensal'!CB26</f>
        <v>561</v>
      </c>
      <c r="CB26" s="20">
        <f>CC26-'Saldo Mensal'!CC26</f>
        <v>571</v>
      </c>
      <c r="CC26" s="20">
        <f>CD26-'Saldo Mensal'!CD26</f>
        <v>580</v>
      </c>
      <c r="CD26" s="20">
        <f>CE26-'Saldo Mensal'!CE26</f>
        <v>603</v>
      </c>
      <c r="CE26" s="20">
        <f>CF26-'Saldo Mensal'!CF26</f>
        <v>613</v>
      </c>
      <c r="CF26" s="20">
        <f>CG26-'Saldo Mensal'!CG26</f>
        <v>614</v>
      </c>
      <c r="CG26" s="20">
        <f>CH26-'Saldo Mensal'!CH26</f>
        <v>622</v>
      </c>
      <c r="CH26" s="20">
        <f>CI26-'Saldo Mensal'!CI26</f>
        <v>614</v>
      </c>
      <c r="CI26" s="20">
        <f>CJ26-'Saldo Mensal'!CJ26</f>
        <v>643</v>
      </c>
      <c r="CJ26" s="20">
        <f>CK26-'Saldo Mensal'!CK26</f>
        <v>609</v>
      </c>
      <c r="CK26" s="20">
        <f>CL26-'Saldo Mensal'!CL26</f>
        <v>575</v>
      </c>
      <c r="CL26" s="20">
        <f>CM26-'Saldo Mensal'!CM26</f>
        <v>560</v>
      </c>
      <c r="CM26" s="20">
        <f>CN26-'Saldo Mensal'!CN26</f>
        <v>548</v>
      </c>
      <c r="CN26" s="20">
        <f>CO26-'Saldo Mensal'!CO26</f>
        <v>568</v>
      </c>
      <c r="CO26" s="20">
        <f>CP26-'Saldo Mensal'!CP26</f>
        <v>595</v>
      </c>
      <c r="CP26" s="20">
        <f>CQ26-'Saldo Mensal'!CQ26</f>
        <v>615</v>
      </c>
      <c r="CQ26" s="20">
        <f>CR26-'Saldo Mensal'!CR26</f>
        <v>613</v>
      </c>
      <c r="CR26" s="20">
        <f>CS26-'Saldo Mensal'!CS26</f>
        <v>620</v>
      </c>
      <c r="CS26" s="20">
        <f>CT26-'Saldo Mensal'!CT26</f>
        <v>632</v>
      </c>
      <c r="CT26" s="20">
        <v>631</v>
      </c>
      <c r="CU26" s="20">
        <f>CT26+'Saldo Mensal'!CU26</f>
        <v>655</v>
      </c>
      <c r="CV26" s="20">
        <f>CU26+'Saldo Mensal'!CV26</f>
        <v>605</v>
      </c>
      <c r="CW26" s="20">
        <f>CV26+'Saldo Mensal'!CW26</f>
        <v>599</v>
      </c>
      <c r="CX26" s="20">
        <f>CW26+'Saldo Mensal'!CX26</f>
        <v>583</v>
      </c>
      <c r="CY26" s="20">
        <f>CX26+'Saldo Mensal'!CY26</f>
        <v>586</v>
      </c>
      <c r="CZ26" s="20">
        <f>CY26+'Saldo Mensal'!CZ26</f>
        <v>586</v>
      </c>
      <c r="DA26" s="20">
        <f>CZ26+'Saldo Mensal'!DA26</f>
        <v>611</v>
      </c>
      <c r="DB26" s="20">
        <f>DA26+'Saldo Mensal'!DB26</f>
        <v>614</v>
      </c>
      <c r="DC26" s="20">
        <f>DB26+'Saldo Mensal'!DC26</f>
        <v>622</v>
      </c>
      <c r="DD26" s="20">
        <f>DC26+'Saldo Mensal'!DD26</f>
        <v>607</v>
      </c>
      <c r="DE26" s="20">
        <f>DD26+'Saldo Mensal'!DE26</f>
        <v>604</v>
      </c>
      <c r="DF26" s="20">
        <f>DE26+'Saldo Mensal'!DF26</f>
        <v>598</v>
      </c>
      <c r="DG26" s="20">
        <f>DF26+'Saldo Mensal'!DG26</f>
        <v>631</v>
      </c>
      <c r="DH26" s="20">
        <f>DG26+'Saldo Mensal'!DH26</f>
        <v>584</v>
      </c>
      <c r="DI26" s="20">
        <f>DH26+'Saldo Mensal'!DI26</f>
        <v>551</v>
      </c>
      <c r="DJ26" s="20">
        <f>DI26+'Saldo Mensal'!DJ26</f>
        <v>548</v>
      </c>
    </row>
    <row r="27" spans="1:114" ht="11.25" customHeight="1" x14ac:dyDescent="0.2">
      <c r="A27" s="7"/>
      <c r="B27" s="19" t="s">
        <v>16</v>
      </c>
      <c r="C27" s="20">
        <f>D27-'Saldo Mensal'!D27</f>
        <v>5475</v>
      </c>
      <c r="D27" s="20">
        <f>E27-'Saldo Mensal'!E27</f>
        <v>5595</v>
      </c>
      <c r="E27" s="20">
        <f>F27-'Saldo Mensal'!F27</f>
        <v>5474</v>
      </c>
      <c r="F27" s="20">
        <f>G27-'Saldo Mensal'!G27</f>
        <v>5494</v>
      </c>
      <c r="G27" s="20">
        <f>H27-'Saldo Mensal'!H27</f>
        <v>5403</v>
      </c>
      <c r="H27" s="20">
        <f>I27-'Saldo Mensal'!I27</f>
        <v>5411</v>
      </c>
      <c r="I27" s="20">
        <f>J27-'Saldo Mensal'!J27</f>
        <v>5398</v>
      </c>
      <c r="J27" s="20">
        <f>K27-'Saldo Mensal'!K27</f>
        <v>5397</v>
      </c>
      <c r="K27" s="20">
        <f>L27-'Saldo Mensal'!L27</f>
        <v>5425</v>
      </c>
      <c r="L27" s="20">
        <f>M27-'Saldo Mensal'!M27</f>
        <v>5522</v>
      </c>
      <c r="M27" s="20">
        <f>N27-'Saldo Mensal'!N27</f>
        <v>5666</v>
      </c>
      <c r="N27" s="20">
        <f>O27-'Saldo Mensal'!O27</f>
        <v>5533</v>
      </c>
      <c r="O27" s="20">
        <f>P27-'Saldo Mensal'!P27</f>
        <v>8722</v>
      </c>
      <c r="P27" s="20">
        <f>Q27-'Saldo Mensal'!Q27</f>
        <v>10334</v>
      </c>
      <c r="Q27" s="20">
        <f>R27-'Saldo Mensal'!R27</f>
        <v>9110</v>
      </c>
      <c r="R27" s="20">
        <f>S27-'Saldo Mensal'!S27</f>
        <v>7329</v>
      </c>
      <c r="S27" s="20">
        <f>T27-'Saldo Mensal'!T27</f>
        <v>6106</v>
      </c>
      <c r="T27" s="20">
        <f>U27-'Saldo Mensal'!U27</f>
        <v>5902</v>
      </c>
      <c r="U27" s="20">
        <f>V27-'Saldo Mensal'!V27</f>
        <v>5913</v>
      </c>
      <c r="V27" s="20">
        <f>W27-'Saldo Mensal'!W27</f>
        <v>5806</v>
      </c>
      <c r="W27" s="20">
        <f>X27-'Saldo Mensal'!X27</f>
        <v>5718</v>
      </c>
      <c r="X27" s="20">
        <f>Y27-'Saldo Mensal'!Y27</f>
        <v>7277</v>
      </c>
      <c r="Y27" s="20">
        <f>Z27-'Saldo Mensal'!Z27</f>
        <v>8346</v>
      </c>
      <c r="Z27" s="20">
        <f>AA27-'Saldo Mensal'!AA27</f>
        <v>5781</v>
      </c>
      <c r="AA27" s="20">
        <f>AB27-'Saldo Mensal'!AB27</f>
        <v>9264</v>
      </c>
      <c r="AB27" s="20">
        <f>AC27-'Saldo Mensal'!AC27</f>
        <v>12635</v>
      </c>
      <c r="AC27" s="20">
        <f>AD27-'Saldo Mensal'!AD27</f>
        <v>8617</v>
      </c>
      <c r="AD27" s="20">
        <f>AE27-'Saldo Mensal'!AE27</f>
        <v>9494</v>
      </c>
      <c r="AE27" s="20">
        <f>AF27-'Saldo Mensal'!AF27</f>
        <v>7328</v>
      </c>
      <c r="AF27" s="20">
        <f>AG27-'Saldo Mensal'!AG27</f>
        <v>6732</v>
      </c>
      <c r="AG27" s="20">
        <f>AH27-'Saldo Mensal'!AH27</f>
        <v>6708</v>
      </c>
      <c r="AH27" s="20">
        <f>AI27-'Saldo Mensal'!AI27</f>
        <v>6797</v>
      </c>
      <c r="AI27" s="20">
        <f>AJ27-'Saldo Mensal'!AJ27</f>
        <v>6737</v>
      </c>
      <c r="AJ27" s="20">
        <f>AK27-'Saldo Mensal'!AK27</f>
        <v>8214</v>
      </c>
      <c r="AK27" s="20">
        <f>AL27-'Saldo Mensal'!AL27</f>
        <v>9516</v>
      </c>
      <c r="AL27" s="20">
        <f>AM27-'Saldo Mensal'!AM27</f>
        <v>6392</v>
      </c>
      <c r="AM27" s="20">
        <f>AN27-'Saldo Mensal'!AN27</f>
        <v>10690</v>
      </c>
      <c r="AN27" s="20">
        <f>AO27-'Saldo Mensal'!AO27</f>
        <v>12863</v>
      </c>
      <c r="AO27" s="20">
        <f>AP27-'Saldo Mensal'!AP27</f>
        <v>9431</v>
      </c>
      <c r="AP27" s="20">
        <f>AQ27-'Saldo Mensal'!AQ27</f>
        <v>10178</v>
      </c>
      <c r="AQ27" s="20">
        <f>AR27-'Saldo Mensal'!AR27</f>
        <v>7911</v>
      </c>
      <c r="AR27" s="20">
        <f>AS27-'Saldo Mensal'!AS27</f>
        <v>7107</v>
      </c>
      <c r="AS27" s="20">
        <f>AT27-'Saldo Mensal'!AT27</f>
        <v>7001</v>
      </c>
      <c r="AT27" s="20">
        <f>AU27-'Saldo Mensal'!AU27</f>
        <v>7313</v>
      </c>
      <c r="AU27" s="20">
        <f>AV27-'Saldo Mensal'!AV27</f>
        <v>6746</v>
      </c>
      <c r="AV27" s="20">
        <f>AW27-'Saldo Mensal'!AW27</f>
        <v>7588</v>
      </c>
      <c r="AW27" s="20">
        <f>AX27-'Saldo Mensal'!AX27</f>
        <v>8800</v>
      </c>
      <c r="AX27" s="20">
        <f>AY27-'Saldo Mensal'!AY27</f>
        <v>6492</v>
      </c>
      <c r="AY27" s="20">
        <f>AZ27-'Saldo Mensal'!AZ27</f>
        <v>11037</v>
      </c>
      <c r="AZ27" s="20">
        <f>BA27-'Saldo Mensal'!BA27</f>
        <v>11810</v>
      </c>
      <c r="BA27" s="20">
        <f>BB27-'Saldo Mensal'!BB27</f>
        <v>9533</v>
      </c>
      <c r="BB27" s="20">
        <f>BC27-'Saldo Mensal'!BC27</f>
        <v>9428</v>
      </c>
      <c r="BC27" s="20">
        <f>BD27-'Saldo Mensal'!BD27</f>
        <v>7319</v>
      </c>
      <c r="BD27" s="20">
        <f>BE27-'Saldo Mensal'!BE27</f>
        <v>6972</v>
      </c>
      <c r="BE27" s="20">
        <f>BF27-'Saldo Mensal'!BF27</f>
        <v>6659</v>
      </c>
      <c r="BF27" s="20">
        <f>BG27-'Saldo Mensal'!BG27</f>
        <v>7189</v>
      </c>
      <c r="BG27" s="20">
        <f>BH27-'Saldo Mensal'!BH27</f>
        <v>7084</v>
      </c>
      <c r="BH27" s="20">
        <f>BI27-'Saldo Mensal'!BI27</f>
        <v>7127</v>
      </c>
      <c r="BI27" s="20">
        <f>BJ27-'Saldo Mensal'!BJ27</f>
        <v>9012</v>
      </c>
      <c r="BJ27" s="20">
        <f>BK27-'Saldo Mensal'!BK27</f>
        <v>6283</v>
      </c>
      <c r="BK27" s="20">
        <f>BL27-'Saldo Mensal'!BL27</f>
        <v>11231</v>
      </c>
      <c r="BL27" s="20">
        <f>BM27-'Saldo Mensal'!BM27</f>
        <v>12188</v>
      </c>
      <c r="BM27" s="20">
        <f>BN27-'Saldo Mensal'!BN27</f>
        <v>9948</v>
      </c>
      <c r="BN27" s="20">
        <f>BO27-'Saldo Mensal'!BO27</f>
        <v>10173</v>
      </c>
      <c r="BO27" s="20">
        <f>BP27-'Saldo Mensal'!BP27</f>
        <v>8072</v>
      </c>
      <c r="BP27" s="20">
        <f>BQ27-'Saldo Mensal'!BQ27</f>
        <v>7660</v>
      </c>
      <c r="BQ27" s="20">
        <f>BR27-'Saldo Mensal'!BR27</f>
        <v>7577</v>
      </c>
      <c r="BR27" s="20">
        <f>BS27-'Saldo Mensal'!BS27</f>
        <v>7712</v>
      </c>
      <c r="BS27" s="20">
        <f>BT27-'Saldo Mensal'!BT27</f>
        <v>7280</v>
      </c>
      <c r="BT27" s="20">
        <f>BU27-'Saldo Mensal'!BU27</f>
        <v>8091</v>
      </c>
      <c r="BU27" s="20">
        <f>BV27-'Saldo Mensal'!BV27</f>
        <v>9209</v>
      </c>
      <c r="BV27" s="20">
        <f>BW27-'Saldo Mensal'!BW27</f>
        <v>6743</v>
      </c>
      <c r="BW27" s="20">
        <f>BX27-'Saldo Mensal'!BX27</f>
        <v>12884</v>
      </c>
      <c r="BX27" s="20">
        <f>BY27-'Saldo Mensal'!BY27</f>
        <v>11980</v>
      </c>
      <c r="BY27" s="20">
        <f>BZ27-'Saldo Mensal'!BZ27</f>
        <v>10295</v>
      </c>
      <c r="BZ27" s="20">
        <f>CA27-'Saldo Mensal'!CA27</f>
        <v>9257</v>
      </c>
      <c r="CA27" s="20">
        <f>CB27-'Saldo Mensal'!CB27</f>
        <v>7681</v>
      </c>
      <c r="CB27" s="20">
        <f>CC27-'Saldo Mensal'!CC27</f>
        <v>7648</v>
      </c>
      <c r="CC27" s="20">
        <f>CD27-'Saldo Mensal'!CD27</f>
        <v>7399</v>
      </c>
      <c r="CD27" s="20">
        <f>CE27-'Saldo Mensal'!CE27</f>
        <v>7427</v>
      </c>
      <c r="CE27" s="20">
        <f>CF27-'Saldo Mensal'!CF27</f>
        <v>7027</v>
      </c>
      <c r="CF27" s="20">
        <f>CG27-'Saldo Mensal'!CG27</f>
        <v>7303</v>
      </c>
      <c r="CG27" s="20">
        <f>CH27-'Saldo Mensal'!CH27</f>
        <v>8803</v>
      </c>
      <c r="CH27" s="20">
        <f>CI27-'Saldo Mensal'!CI27</f>
        <v>6875</v>
      </c>
      <c r="CI27" s="20">
        <f>CJ27-'Saldo Mensal'!CJ27</f>
        <v>11310</v>
      </c>
      <c r="CJ27" s="20">
        <f>CK27-'Saldo Mensal'!CK27</f>
        <v>13548</v>
      </c>
      <c r="CK27" s="20">
        <f>CL27-'Saldo Mensal'!CL27</f>
        <v>10640</v>
      </c>
      <c r="CL27" s="20">
        <f>CM27-'Saldo Mensal'!CM27</f>
        <v>9768</v>
      </c>
      <c r="CM27" s="20">
        <f>CN27-'Saldo Mensal'!CN27</f>
        <v>8418</v>
      </c>
      <c r="CN27" s="20">
        <f>CO27-'Saldo Mensal'!CO27</f>
        <v>8252</v>
      </c>
      <c r="CO27" s="20">
        <f>CP27-'Saldo Mensal'!CP27</f>
        <v>7986</v>
      </c>
      <c r="CP27" s="20">
        <f>CQ27-'Saldo Mensal'!CQ27</f>
        <v>8504</v>
      </c>
      <c r="CQ27" s="20">
        <f>CR27-'Saldo Mensal'!CR27</f>
        <v>7683</v>
      </c>
      <c r="CR27" s="20">
        <f>CS27-'Saldo Mensal'!CS27</f>
        <v>8095</v>
      </c>
      <c r="CS27" s="20">
        <f>CT27-'Saldo Mensal'!CT27</f>
        <v>9402</v>
      </c>
      <c r="CT27" s="20">
        <v>6963</v>
      </c>
      <c r="CU27" s="20">
        <f>CT27+'Saldo Mensal'!CU27</f>
        <v>13233</v>
      </c>
      <c r="CV27" s="20">
        <f>CU27+'Saldo Mensal'!CV27</f>
        <v>12622</v>
      </c>
      <c r="CW27" s="20">
        <f>CV27+'Saldo Mensal'!CW27</f>
        <v>9516</v>
      </c>
      <c r="CX27" s="20">
        <f>CW27+'Saldo Mensal'!CX27</f>
        <v>9222</v>
      </c>
      <c r="CY27" s="20">
        <f>CX27+'Saldo Mensal'!CY27</f>
        <v>7479</v>
      </c>
      <c r="CZ27" s="20">
        <f>CY27+'Saldo Mensal'!CZ27</f>
        <v>7879</v>
      </c>
      <c r="DA27" s="20">
        <f>CZ27+'Saldo Mensal'!DA27</f>
        <v>7409</v>
      </c>
      <c r="DB27" s="20">
        <f>DA27+'Saldo Mensal'!DB27</f>
        <v>7326</v>
      </c>
      <c r="DC27" s="20">
        <f>DB27+'Saldo Mensal'!DC27</f>
        <v>6775</v>
      </c>
      <c r="DD27" s="20">
        <f>DC27+'Saldo Mensal'!DD27</f>
        <v>6595</v>
      </c>
      <c r="DE27" s="20">
        <f>DD27+'Saldo Mensal'!DE27</f>
        <v>8045</v>
      </c>
      <c r="DF27" s="20">
        <f>DE27+'Saldo Mensal'!DF27</f>
        <v>5899</v>
      </c>
      <c r="DG27" s="20">
        <f>DF27+'Saldo Mensal'!DG27</f>
        <v>12148</v>
      </c>
      <c r="DH27" s="20">
        <f>DG27+'Saldo Mensal'!DH27</f>
        <v>12835</v>
      </c>
      <c r="DI27" s="20">
        <f>DH27+'Saldo Mensal'!DI27</f>
        <v>9680</v>
      </c>
      <c r="DJ27" s="20">
        <f>DI27+'Saldo Mensal'!DJ27</f>
        <v>8258</v>
      </c>
    </row>
    <row r="28" spans="1:114" ht="11.25" customHeight="1" x14ac:dyDescent="0.2">
      <c r="A28" s="7"/>
      <c r="B28" s="19" t="s">
        <v>17</v>
      </c>
      <c r="C28" s="20">
        <f>D28-'Saldo Mensal'!D28</f>
        <v>0</v>
      </c>
      <c r="D28" s="20">
        <f>E28-'Saldo Mensal'!E28</f>
        <v>0</v>
      </c>
      <c r="E28" s="20">
        <f>F28-'Saldo Mensal'!F28</f>
        <v>0</v>
      </c>
      <c r="F28" s="20">
        <f>G28-'Saldo Mensal'!G28</f>
        <v>0</v>
      </c>
      <c r="G28" s="20">
        <f>H28-'Saldo Mensal'!H28</f>
        <v>0</v>
      </c>
      <c r="H28" s="20">
        <f>I28-'Saldo Mensal'!I28</f>
        <v>0</v>
      </c>
      <c r="I28" s="20">
        <f>J28-'Saldo Mensal'!J28</f>
        <v>0</v>
      </c>
      <c r="J28" s="20">
        <f>K28-'Saldo Mensal'!K28</f>
        <v>0</v>
      </c>
      <c r="K28" s="20">
        <f>L28-'Saldo Mensal'!L28</f>
        <v>0</v>
      </c>
      <c r="L28" s="20">
        <f>M28-'Saldo Mensal'!M28</f>
        <v>0</v>
      </c>
      <c r="M28" s="20">
        <f>N28-'Saldo Mensal'!N28</f>
        <v>0</v>
      </c>
      <c r="N28" s="20">
        <f>O28-'Saldo Mensal'!O28</f>
        <v>0</v>
      </c>
      <c r="O28" s="20">
        <f>P28-'Saldo Mensal'!P28</f>
        <v>0</v>
      </c>
      <c r="P28" s="20">
        <f>Q28-'Saldo Mensal'!Q28</f>
        <v>0</v>
      </c>
      <c r="Q28" s="20">
        <f>R28-'Saldo Mensal'!R28</f>
        <v>0</v>
      </c>
      <c r="R28" s="20">
        <f>S28-'Saldo Mensal'!S28</f>
        <v>0</v>
      </c>
      <c r="S28" s="20">
        <f>T28-'Saldo Mensal'!T28</f>
        <v>0</v>
      </c>
      <c r="T28" s="20">
        <f>U28-'Saldo Mensal'!U28</f>
        <v>0</v>
      </c>
      <c r="U28" s="20">
        <f>V28-'Saldo Mensal'!V28</f>
        <v>0</v>
      </c>
      <c r="V28" s="20">
        <f>W28-'Saldo Mensal'!W28</f>
        <v>0</v>
      </c>
      <c r="W28" s="20">
        <f>X28-'Saldo Mensal'!X28</f>
        <v>0</v>
      </c>
      <c r="X28" s="20">
        <f>Y28-'Saldo Mensal'!Y28</f>
        <v>0</v>
      </c>
      <c r="Y28" s="20">
        <f>Z28-'Saldo Mensal'!Z28</f>
        <v>0</v>
      </c>
      <c r="Z28" s="20">
        <f>AA28-'Saldo Mensal'!AA28</f>
        <v>0</v>
      </c>
      <c r="AA28" s="20">
        <f>AB28-'Saldo Mensal'!AB28</f>
        <v>0</v>
      </c>
      <c r="AB28" s="20">
        <f>AC28-'Saldo Mensal'!AC28</f>
        <v>0</v>
      </c>
      <c r="AC28" s="20">
        <f>AD28-'Saldo Mensal'!AD28</f>
        <v>0</v>
      </c>
      <c r="AD28" s="20">
        <f>AE28-'Saldo Mensal'!AE28</f>
        <v>0</v>
      </c>
      <c r="AE28" s="20">
        <f>AF28-'Saldo Mensal'!AF28</f>
        <v>0</v>
      </c>
      <c r="AF28" s="20">
        <f>AG28-'Saldo Mensal'!AG28</f>
        <v>0</v>
      </c>
      <c r="AG28" s="20">
        <f>AH28-'Saldo Mensal'!AH28</f>
        <v>0</v>
      </c>
      <c r="AH28" s="20">
        <f>AI28-'Saldo Mensal'!AI28</f>
        <v>0</v>
      </c>
      <c r="AI28" s="20">
        <f>AJ28-'Saldo Mensal'!AJ28</f>
        <v>0</v>
      </c>
      <c r="AJ28" s="20">
        <f>AK28-'Saldo Mensal'!AK28</f>
        <v>0</v>
      </c>
      <c r="AK28" s="20">
        <f>AL28-'Saldo Mensal'!AL28</f>
        <v>0</v>
      </c>
      <c r="AL28" s="20">
        <f>AM28-'Saldo Mensal'!AM28</f>
        <v>0</v>
      </c>
      <c r="AM28" s="20">
        <f>AN28-'Saldo Mensal'!AN28</f>
        <v>0</v>
      </c>
      <c r="AN28" s="20">
        <f>AO28-'Saldo Mensal'!AO28</f>
        <v>0</v>
      </c>
      <c r="AO28" s="20">
        <f>AP28-'Saldo Mensal'!AP28</f>
        <v>0</v>
      </c>
      <c r="AP28" s="20">
        <f>AQ28-'Saldo Mensal'!AQ28</f>
        <v>0</v>
      </c>
      <c r="AQ28" s="20">
        <f>AR28-'Saldo Mensal'!AR28</f>
        <v>0</v>
      </c>
      <c r="AR28" s="20">
        <f>AS28-'Saldo Mensal'!AS28</f>
        <v>0</v>
      </c>
      <c r="AS28" s="20">
        <f>AT28-'Saldo Mensal'!AT28</f>
        <v>0</v>
      </c>
      <c r="AT28" s="20">
        <f>AU28-'Saldo Mensal'!AU28</f>
        <v>0</v>
      </c>
      <c r="AU28" s="20">
        <f>AV28-'Saldo Mensal'!AV28</f>
        <v>0</v>
      </c>
      <c r="AV28" s="20">
        <f>AW28-'Saldo Mensal'!AW28</f>
        <v>0</v>
      </c>
      <c r="AW28" s="20">
        <f>AX28-'Saldo Mensal'!AX28</f>
        <v>0</v>
      </c>
      <c r="AX28" s="20">
        <f>AY28-'Saldo Mensal'!AY28</f>
        <v>0</v>
      </c>
      <c r="AY28" s="20">
        <f>AZ28-'Saldo Mensal'!AZ28</f>
        <v>0</v>
      </c>
      <c r="AZ28" s="20">
        <f>BA28-'Saldo Mensal'!BA28</f>
        <v>0</v>
      </c>
      <c r="BA28" s="20">
        <f>BB28-'Saldo Mensal'!BB28</f>
        <v>0</v>
      </c>
      <c r="BB28" s="20">
        <f>BC28-'Saldo Mensal'!BC28</f>
        <v>0</v>
      </c>
      <c r="BC28" s="20">
        <f>BD28-'Saldo Mensal'!BD28</f>
        <v>0</v>
      </c>
      <c r="BD28" s="20">
        <f>BE28-'Saldo Mensal'!BE28</f>
        <v>0</v>
      </c>
      <c r="BE28" s="20">
        <f>BF28-'Saldo Mensal'!BF28</f>
        <v>0</v>
      </c>
      <c r="BF28" s="20">
        <f>BG28-'Saldo Mensal'!BG28</f>
        <v>0</v>
      </c>
      <c r="BG28" s="20">
        <f>BH28-'Saldo Mensal'!BH28</f>
        <v>0</v>
      </c>
      <c r="BH28" s="20">
        <f>BI28-'Saldo Mensal'!BI28</f>
        <v>0</v>
      </c>
      <c r="BI28" s="20">
        <f>BJ28-'Saldo Mensal'!BJ28</f>
        <v>0</v>
      </c>
      <c r="BJ28" s="20">
        <f>BK28-'Saldo Mensal'!BK28</f>
        <v>0</v>
      </c>
      <c r="BK28" s="20">
        <f>BL28-'Saldo Mensal'!BL28</f>
        <v>0</v>
      </c>
      <c r="BL28" s="20">
        <f>BM28-'Saldo Mensal'!BM28</f>
        <v>0</v>
      </c>
      <c r="BM28" s="20">
        <f>BN28-'Saldo Mensal'!BN28</f>
        <v>0</v>
      </c>
      <c r="BN28" s="20">
        <f>BO28-'Saldo Mensal'!BO28</f>
        <v>0</v>
      </c>
      <c r="BO28" s="20">
        <f>BP28-'Saldo Mensal'!BP28</f>
        <v>0</v>
      </c>
      <c r="BP28" s="20">
        <f>BQ28-'Saldo Mensal'!BQ28</f>
        <v>0</v>
      </c>
      <c r="BQ28" s="20">
        <f>BR28-'Saldo Mensal'!BR28</f>
        <v>0</v>
      </c>
      <c r="BR28" s="20">
        <f>BS28-'Saldo Mensal'!BS28</f>
        <v>0</v>
      </c>
      <c r="BS28" s="20">
        <f>BT28-'Saldo Mensal'!BT28</f>
        <v>0</v>
      </c>
      <c r="BT28" s="20">
        <f>BU28-'Saldo Mensal'!BU28</f>
        <v>0</v>
      </c>
      <c r="BU28" s="20">
        <f>BV28-'Saldo Mensal'!BV28</f>
        <v>0</v>
      </c>
      <c r="BV28" s="20">
        <f>BW28-'Saldo Mensal'!BW28</f>
        <v>0</v>
      </c>
      <c r="BW28" s="20">
        <f>BX28-'Saldo Mensal'!BX28</f>
        <v>0</v>
      </c>
      <c r="BX28" s="20">
        <f>BY28-'Saldo Mensal'!BY28</f>
        <v>0</v>
      </c>
      <c r="BY28" s="20">
        <f>BZ28-'Saldo Mensal'!BZ28</f>
        <v>0</v>
      </c>
      <c r="BZ28" s="20">
        <f>CA28-'Saldo Mensal'!CA28</f>
        <v>0</v>
      </c>
      <c r="CA28" s="20">
        <f>CB28-'Saldo Mensal'!CB28</f>
        <v>0</v>
      </c>
      <c r="CB28" s="20">
        <f>CC28-'Saldo Mensal'!CC28</f>
        <v>0</v>
      </c>
      <c r="CC28" s="20">
        <f>CD28-'Saldo Mensal'!CD28</f>
        <v>0</v>
      </c>
      <c r="CD28" s="20">
        <f>CE28-'Saldo Mensal'!CE28</f>
        <v>0</v>
      </c>
      <c r="CE28" s="20">
        <f>CF28-'Saldo Mensal'!CF28</f>
        <v>0</v>
      </c>
      <c r="CF28" s="20">
        <f>CG28-'Saldo Mensal'!CG28</f>
        <v>0</v>
      </c>
      <c r="CG28" s="20">
        <f>CH28-'Saldo Mensal'!CH28</f>
        <v>0</v>
      </c>
      <c r="CH28" s="20">
        <f>CI28-'Saldo Mensal'!CI28</f>
        <v>0</v>
      </c>
      <c r="CI28" s="20">
        <f>CJ28-'Saldo Mensal'!CJ28</f>
        <v>0</v>
      </c>
      <c r="CJ28" s="20">
        <f>CK28-'Saldo Mensal'!CK28</f>
        <v>0</v>
      </c>
      <c r="CK28" s="20">
        <f>CL28-'Saldo Mensal'!CL28</f>
        <v>0</v>
      </c>
      <c r="CL28" s="20">
        <f>CM28-'Saldo Mensal'!CM28</f>
        <v>0</v>
      </c>
      <c r="CM28" s="20">
        <f>CN28-'Saldo Mensal'!CN28</f>
        <v>0</v>
      </c>
      <c r="CN28" s="20">
        <f>CO28-'Saldo Mensal'!CO28</f>
        <v>0</v>
      </c>
      <c r="CO28" s="20">
        <f>CP28-'Saldo Mensal'!CP28</f>
        <v>0</v>
      </c>
      <c r="CP28" s="20">
        <f>CQ28-'Saldo Mensal'!CQ28</f>
        <v>0</v>
      </c>
      <c r="CQ28" s="20">
        <f>CR28-'Saldo Mensal'!CR28</f>
        <v>0</v>
      </c>
      <c r="CR28" s="20">
        <f>CS28-'Saldo Mensal'!CS28</f>
        <v>0</v>
      </c>
      <c r="CS28" s="20">
        <f>CT28-'Saldo Mensal'!CT28</f>
        <v>0</v>
      </c>
      <c r="CT28" s="20">
        <v>0</v>
      </c>
      <c r="CU28" s="20">
        <f>CT28+'Saldo Mensal'!CU28</f>
        <v>0</v>
      </c>
      <c r="CV28" s="20">
        <f>CU28+'Saldo Mensal'!CV28</f>
        <v>0</v>
      </c>
      <c r="CW28" s="20">
        <f>CV28+'Saldo Mensal'!CW28</f>
        <v>0</v>
      </c>
      <c r="CX28" s="20">
        <f>CW28+'Saldo Mensal'!CX28</f>
        <v>0</v>
      </c>
      <c r="CY28" s="20">
        <f>CX28+'Saldo Mensal'!CY28</f>
        <v>0</v>
      </c>
      <c r="CZ28" s="20">
        <f>CY28+'Saldo Mensal'!CZ28</f>
        <v>0</v>
      </c>
      <c r="DA28" s="20">
        <f>CZ28+'Saldo Mensal'!DA28</f>
        <v>0</v>
      </c>
      <c r="DB28" s="20">
        <f>DA28+'Saldo Mensal'!DB28</f>
        <v>0</v>
      </c>
      <c r="DC28" s="20">
        <f>DB28+'Saldo Mensal'!DC28</f>
        <v>0</v>
      </c>
      <c r="DD28" s="20">
        <f>DC28+'Saldo Mensal'!DD28</f>
        <v>0</v>
      </c>
      <c r="DE28" s="20">
        <f>DD28+'Saldo Mensal'!DE28</f>
        <v>0</v>
      </c>
      <c r="DF28" s="20">
        <f>DE28+'Saldo Mensal'!DF28</f>
        <v>0</v>
      </c>
      <c r="DG28" s="20">
        <f>DF28+'Saldo Mensal'!DG28</f>
        <v>0</v>
      </c>
      <c r="DH28" s="20">
        <f>DG28+'Saldo Mensal'!DH28</f>
        <v>0</v>
      </c>
      <c r="DI28" s="20">
        <f>DH28+'Saldo Mensal'!DI28</f>
        <v>0</v>
      </c>
      <c r="DJ28" s="20">
        <f>DI28+'Saldo Mensal'!DJ28</f>
        <v>0</v>
      </c>
    </row>
    <row r="29" spans="1:114" ht="11.25" customHeight="1" x14ac:dyDescent="0.2">
      <c r="A29" s="7"/>
      <c r="B29" s="19" t="s">
        <v>18</v>
      </c>
      <c r="C29" s="20">
        <f>D29-'Saldo Mensal'!D29</f>
        <v>0</v>
      </c>
      <c r="D29" s="20">
        <f>E29-'Saldo Mensal'!E29</f>
        <v>0</v>
      </c>
      <c r="E29" s="20">
        <f>F29-'Saldo Mensal'!F29</f>
        <v>0</v>
      </c>
      <c r="F29" s="20">
        <f>G29-'Saldo Mensal'!G29</f>
        <v>0</v>
      </c>
      <c r="G29" s="20">
        <f>H29-'Saldo Mensal'!H29</f>
        <v>0</v>
      </c>
      <c r="H29" s="20">
        <f>I29-'Saldo Mensal'!I29</f>
        <v>0</v>
      </c>
      <c r="I29" s="20">
        <f>J29-'Saldo Mensal'!J29</f>
        <v>0</v>
      </c>
      <c r="J29" s="20">
        <f>K29-'Saldo Mensal'!K29</f>
        <v>0</v>
      </c>
      <c r="K29" s="20">
        <f>L29-'Saldo Mensal'!L29</f>
        <v>0</v>
      </c>
      <c r="L29" s="20">
        <f>M29-'Saldo Mensal'!M29</f>
        <v>0</v>
      </c>
      <c r="M29" s="20">
        <f>N29-'Saldo Mensal'!N29</f>
        <v>0</v>
      </c>
      <c r="N29" s="20">
        <f>O29-'Saldo Mensal'!O29</f>
        <v>0</v>
      </c>
      <c r="O29" s="20">
        <f>P29-'Saldo Mensal'!P29</f>
        <v>0</v>
      </c>
      <c r="P29" s="20">
        <f>Q29-'Saldo Mensal'!Q29</f>
        <v>0</v>
      </c>
      <c r="Q29" s="20">
        <f>R29-'Saldo Mensal'!R29</f>
        <v>0</v>
      </c>
      <c r="R29" s="20">
        <f>S29-'Saldo Mensal'!S29</f>
        <v>0</v>
      </c>
      <c r="S29" s="20">
        <f>T29-'Saldo Mensal'!T29</f>
        <v>0</v>
      </c>
      <c r="T29" s="20">
        <f>U29-'Saldo Mensal'!U29</f>
        <v>0</v>
      </c>
      <c r="U29" s="20">
        <f>V29-'Saldo Mensal'!V29</f>
        <v>0</v>
      </c>
      <c r="V29" s="20">
        <f>W29-'Saldo Mensal'!W29</f>
        <v>0</v>
      </c>
      <c r="W29" s="20">
        <f>X29-'Saldo Mensal'!X29</f>
        <v>0</v>
      </c>
      <c r="X29" s="20">
        <f>Y29-'Saldo Mensal'!Y29</f>
        <v>0</v>
      </c>
      <c r="Y29" s="20">
        <f>Z29-'Saldo Mensal'!Z29</f>
        <v>0</v>
      </c>
      <c r="Z29" s="20">
        <f>AA29-'Saldo Mensal'!AA29</f>
        <v>0</v>
      </c>
      <c r="AA29" s="20">
        <f>AB29-'Saldo Mensal'!AB29</f>
        <v>0</v>
      </c>
      <c r="AB29" s="20">
        <f>AC29-'Saldo Mensal'!AC29</f>
        <v>0</v>
      </c>
      <c r="AC29" s="20">
        <f>AD29-'Saldo Mensal'!AD29</f>
        <v>0</v>
      </c>
      <c r="AD29" s="20">
        <f>AE29-'Saldo Mensal'!AE29</f>
        <v>0</v>
      </c>
      <c r="AE29" s="20">
        <f>AF29-'Saldo Mensal'!AF29</f>
        <v>0</v>
      </c>
      <c r="AF29" s="20">
        <f>AG29-'Saldo Mensal'!AG29</f>
        <v>0</v>
      </c>
      <c r="AG29" s="20">
        <f>AH29-'Saldo Mensal'!AH29</f>
        <v>0</v>
      </c>
      <c r="AH29" s="20">
        <f>AI29-'Saldo Mensal'!AI29</f>
        <v>0</v>
      </c>
      <c r="AI29" s="20">
        <f>AJ29-'Saldo Mensal'!AJ29</f>
        <v>0</v>
      </c>
      <c r="AJ29" s="20">
        <f>AK29-'Saldo Mensal'!AK29</f>
        <v>0</v>
      </c>
      <c r="AK29" s="20">
        <f>AL29-'Saldo Mensal'!AL29</f>
        <v>0</v>
      </c>
      <c r="AL29" s="20">
        <f>AM29-'Saldo Mensal'!AM29</f>
        <v>0</v>
      </c>
      <c r="AM29" s="20">
        <f>AN29-'Saldo Mensal'!AN29</f>
        <v>0</v>
      </c>
      <c r="AN29" s="20">
        <f>AO29-'Saldo Mensal'!AO29</f>
        <v>0</v>
      </c>
      <c r="AO29" s="20">
        <f>AP29-'Saldo Mensal'!AP29</f>
        <v>0</v>
      </c>
      <c r="AP29" s="20">
        <f>AQ29-'Saldo Mensal'!AQ29</f>
        <v>0</v>
      </c>
      <c r="AQ29" s="20">
        <f>AR29-'Saldo Mensal'!AR29</f>
        <v>0</v>
      </c>
      <c r="AR29" s="20">
        <f>AS29-'Saldo Mensal'!AS29</f>
        <v>0</v>
      </c>
      <c r="AS29" s="20">
        <f>AT29-'Saldo Mensal'!AT29</f>
        <v>0</v>
      </c>
      <c r="AT29" s="20">
        <f>AU29-'Saldo Mensal'!AU29</f>
        <v>0</v>
      </c>
      <c r="AU29" s="20">
        <f>AV29-'Saldo Mensal'!AV29</f>
        <v>0</v>
      </c>
      <c r="AV29" s="20">
        <f>AW29-'Saldo Mensal'!AW29</f>
        <v>0</v>
      </c>
      <c r="AW29" s="20">
        <f>AX29-'Saldo Mensal'!AX29</f>
        <v>0</v>
      </c>
      <c r="AX29" s="20">
        <f>AY29-'Saldo Mensal'!AY29</f>
        <v>0</v>
      </c>
      <c r="AY29" s="20">
        <f>AZ29-'Saldo Mensal'!AZ29</f>
        <v>0</v>
      </c>
      <c r="AZ29" s="20">
        <f>BA29-'Saldo Mensal'!BA29</f>
        <v>0</v>
      </c>
      <c r="BA29" s="20">
        <f>BB29-'Saldo Mensal'!BB29</f>
        <v>0</v>
      </c>
      <c r="BB29" s="20">
        <f>BC29-'Saldo Mensal'!BC29</f>
        <v>0</v>
      </c>
      <c r="BC29" s="20">
        <f>BD29-'Saldo Mensal'!BD29</f>
        <v>0</v>
      </c>
      <c r="BD29" s="20">
        <f>BE29-'Saldo Mensal'!BE29</f>
        <v>0</v>
      </c>
      <c r="BE29" s="20">
        <f>BF29-'Saldo Mensal'!BF29</f>
        <v>0</v>
      </c>
      <c r="BF29" s="20">
        <f>BG29-'Saldo Mensal'!BG29</f>
        <v>0</v>
      </c>
      <c r="BG29" s="20">
        <f>BH29-'Saldo Mensal'!BH29</f>
        <v>0</v>
      </c>
      <c r="BH29" s="20">
        <f>BI29-'Saldo Mensal'!BI29</f>
        <v>0</v>
      </c>
      <c r="BI29" s="20">
        <f>BJ29-'Saldo Mensal'!BJ29</f>
        <v>0</v>
      </c>
      <c r="BJ29" s="20">
        <f>BK29-'Saldo Mensal'!BK29</f>
        <v>0</v>
      </c>
      <c r="BK29" s="20">
        <f>BL29-'Saldo Mensal'!BL29</f>
        <v>0</v>
      </c>
      <c r="BL29" s="20">
        <f>BM29-'Saldo Mensal'!BM29</f>
        <v>0</v>
      </c>
      <c r="BM29" s="20">
        <f>BN29-'Saldo Mensal'!BN29</f>
        <v>0</v>
      </c>
      <c r="BN29" s="20">
        <f>BO29-'Saldo Mensal'!BO29</f>
        <v>0</v>
      </c>
      <c r="BO29" s="20">
        <f>BP29-'Saldo Mensal'!BP29</f>
        <v>0</v>
      </c>
      <c r="BP29" s="20">
        <f>BQ29-'Saldo Mensal'!BQ29</f>
        <v>0</v>
      </c>
      <c r="BQ29" s="20">
        <f>BR29-'Saldo Mensal'!BR29</f>
        <v>0</v>
      </c>
      <c r="BR29" s="20">
        <f>BS29-'Saldo Mensal'!BS29</f>
        <v>0</v>
      </c>
      <c r="BS29" s="20">
        <f>BT29-'Saldo Mensal'!BT29</f>
        <v>0</v>
      </c>
      <c r="BT29" s="20">
        <f>BU29-'Saldo Mensal'!BU29</f>
        <v>0</v>
      </c>
      <c r="BU29" s="20">
        <f>BV29-'Saldo Mensal'!BV29</f>
        <v>0</v>
      </c>
      <c r="BV29" s="20">
        <f>BW29-'Saldo Mensal'!BW29</f>
        <v>0</v>
      </c>
      <c r="BW29" s="20">
        <f>BX29-'Saldo Mensal'!BX29</f>
        <v>0</v>
      </c>
      <c r="BX29" s="20">
        <f>BY29-'Saldo Mensal'!BY29</f>
        <v>0</v>
      </c>
      <c r="BY29" s="20">
        <f>BZ29-'Saldo Mensal'!BZ29</f>
        <v>0</v>
      </c>
      <c r="BZ29" s="20">
        <f>CA29-'Saldo Mensal'!CA29</f>
        <v>0</v>
      </c>
      <c r="CA29" s="20">
        <f>CB29-'Saldo Mensal'!CB29</f>
        <v>0</v>
      </c>
      <c r="CB29" s="20">
        <f>CC29-'Saldo Mensal'!CC29</f>
        <v>0</v>
      </c>
      <c r="CC29" s="20">
        <f>CD29-'Saldo Mensal'!CD29</f>
        <v>0</v>
      </c>
      <c r="CD29" s="20">
        <f>CE29-'Saldo Mensal'!CE29</f>
        <v>0</v>
      </c>
      <c r="CE29" s="20">
        <f>CF29-'Saldo Mensal'!CF29</f>
        <v>0</v>
      </c>
      <c r="CF29" s="20">
        <f>CG29-'Saldo Mensal'!CG29</f>
        <v>0</v>
      </c>
      <c r="CG29" s="20">
        <f>CH29-'Saldo Mensal'!CH29</f>
        <v>0</v>
      </c>
      <c r="CH29" s="20">
        <f>CI29-'Saldo Mensal'!CI29</f>
        <v>0</v>
      </c>
      <c r="CI29" s="20">
        <f>CJ29-'Saldo Mensal'!CJ29</f>
        <v>0</v>
      </c>
      <c r="CJ29" s="20">
        <f>CK29-'Saldo Mensal'!CK29</f>
        <v>0</v>
      </c>
      <c r="CK29" s="20">
        <f>CL29-'Saldo Mensal'!CL29</f>
        <v>0</v>
      </c>
      <c r="CL29" s="20">
        <f>CM29-'Saldo Mensal'!CM29</f>
        <v>0</v>
      </c>
      <c r="CM29" s="20">
        <f>CN29-'Saldo Mensal'!CN29</f>
        <v>0</v>
      </c>
      <c r="CN29" s="20">
        <f>CO29-'Saldo Mensal'!CO29</f>
        <v>0</v>
      </c>
      <c r="CO29" s="20">
        <f>CP29-'Saldo Mensal'!CP29</f>
        <v>0</v>
      </c>
      <c r="CP29" s="20">
        <f>CQ29-'Saldo Mensal'!CQ29</f>
        <v>0</v>
      </c>
      <c r="CQ29" s="20">
        <f>CR29-'Saldo Mensal'!CR29</f>
        <v>0</v>
      </c>
      <c r="CR29" s="20">
        <f>CS29-'Saldo Mensal'!CS29</f>
        <v>0</v>
      </c>
      <c r="CS29" s="20">
        <f>CT29-'Saldo Mensal'!CT29</f>
        <v>0</v>
      </c>
      <c r="CT29" s="20">
        <v>0</v>
      </c>
      <c r="CU29" s="20">
        <f>CT29+'Saldo Mensal'!CU29</f>
        <v>0</v>
      </c>
      <c r="CV29" s="20">
        <f>CU29+'Saldo Mensal'!CV29</f>
        <v>0</v>
      </c>
      <c r="CW29" s="20">
        <f>CV29+'Saldo Mensal'!CW29</f>
        <v>0</v>
      </c>
      <c r="CX29" s="20">
        <f>CW29+'Saldo Mensal'!CX29</f>
        <v>0</v>
      </c>
      <c r="CY29" s="20">
        <f>CX29+'Saldo Mensal'!CY29</f>
        <v>0</v>
      </c>
      <c r="CZ29" s="20">
        <f>CY29+'Saldo Mensal'!CZ29</f>
        <v>0</v>
      </c>
      <c r="DA29" s="20">
        <f>CZ29+'Saldo Mensal'!DA29</f>
        <v>0</v>
      </c>
      <c r="DB29" s="20">
        <f>DA29+'Saldo Mensal'!DB29</f>
        <v>0</v>
      </c>
      <c r="DC29" s="20">
        <f>DB29+'Saldo Mensal'!DC29</f>
        <v>0</v>
      </c>
      <c r="DD29" s="20">
        <f>DC29+'Saldo Mensal'!DD29</f>
        <v>0</v>
      </c>
      <c r="DE29" s="20">
        <f>DD29+'Saldo Mensal'!DE29</f>
        <v>0</v>
      </c>
      <c r="DF29" s="20">
        <f>DE29+'Saldo Mensal'!DF29</f>
        <v>0</v>
      </c>
      <c r="DG29" s="20">
        <f>DF29+'Saldo Mensal'!DG29</f>
        <v>0</v>
      </c>
      <c r="DH29" s="20">
        <f>DG29+'Saldo Mensal'!DH29</f>
        <v>0</v>
      </c>
      <c r="DI29" s="20">
        <f>DH29+'Saldo Mensal'!DI29</f>
        <v>0</v>
      </c>
      <c r="DJ29" s="20">
        <f>DI29+'Saldo Mensal'!DJ29</f>
        <v>0</v>
      </c>
    </row>
    <row r="30" spans="1:114" ht="11.25" customHeight="1" x14ac:dyDescent="0.2">
      <c r="A30" s="7"/>
      <c r="B30" s="19" t="s">
        <v>19</v>
      </c>
      <c r="C30" s="20">
        <f>D30-'Saldo Mensal'!D30</f>
        <v>2848</v>
      </c>
      <c r="D30" s="20">
        <f>E30-'Saldo Mensal'!E30</f>
        <v>7841</v>
      </c>
      <c r="E30" s="20">
        <f>F30-'Saldo Mensal'!F30</f>
        <v>3191</v>
      </c>
      <c r="F30" s="20">
        <f>G30-'Saldo Mensal'!G30</f>
        <v>3590</v>
      </c>
      <c r="G30" s="20">
        <f>H30-'Saldo Mensal'!H30</f>
        <v>1475</v>
      </c>
      <c r="H30" s="20">
        <f>I30-'Saldo Mensal'!I30</f>
        <v>940</v>
      </c>
      <c r="I30" s="20">
        <f>J30-'Saldo Mensal'!J30</f>
        <v>830</v>
      </c>
      <c r="J30" s="20">
        <f>K30-'Saldo Mensal'!K30</f>
        <v>603</v>
      </c>
      <c r="K30" s="20">
        <f>L30-'Saldo Mensal'!L30</f>
        <v>541</v>
      </c>
      <c r="L30" s="20">
        <f>M30-'Saldo Mensal'!M30</f>
        <v>1690</v>
      </c>
      <c r="M30" s="20">
        <f>N30-'Saldo Mensal'!N30</f>
        <v>2186</v>
      </c>
      <c r="N30" s="20">
        <f>O30-'Saldo Mensal'!O30</f>
        <v>555</v>
      </c>
      <c r="O30" s="20">
        <f>P30-'Saldo Mensal'!P30</f>
        <v>559</v>
      </c>
      <c r="P30" s="20">
        <f>Q30-'Saldo Mensal'!Q30</f>
        <v>550</v>
      </c>
      <c r="Q30" s="20">
        <f>R30-'Saldo Mensal'!R30</f>
        <v>549</v>
      </c>
      <c r="R30" s="20">
        <f>S30-'Saldo Mensal'!S30</f>
        <v>559</v>
      </c>
      <c r="S30" s="20">
        <f>T30-'Saldo Mensal'!T30</f>
        <v>557</v>
      </c>
      <c r="T30" s="20">
        <f>U30-'Saldo Mensal'!U30</f>
        <v>554</v>
      </c>
      <c r="U30" s="20">
        <f>V30-'Saldo Mensal'!V30</f>
        <v>559</v>
      </c>
      <c r="V30" s="20">
        <f>W30-'Saldo Mensal'!W30</f>
        <v>567</v>
      </c>
      <c r="W30" s="20">
        <f>X30-'Saldo Mensal'!X30</f>
        <v>570</v>
      </c>
      <c r="X30" s="20">
        <f>Y30-'Saldo Mensal'!Y30</f>
        <v>573</v>
      </c>
      <c r="Y30" s="20">
        <f>Z30-'Saldo Mensal'!Z30</f>
        <v>581</v>
      </c>
      <c r="Z30" s="20">
        <f>AA30-'Saldo Mensal'!AA30</f>
        <v>576</v>
      </c>
      <c r="AA30" s="20">
        <f>AB30-'Saldo Mensal'!AB30</f>
        <v>561</v>
      </c>
      <c r="AB30" s="20">
        <f>AC30-'Saldo Mensal'!AC30</f>
        <v>566</v>
      </c>
      <c r="AC30" s="20">
        <f>AD30-'Saldo Mensal'!AD30</f>
        <v>569</v>
      </c>
      <c r="AD30" s="20">
        <f>AE30-'Saldo Mensal'!AE30</f>
        <v>579</v>
      </c>
      <c r="AE30" s="20">
        <f>AF30-'Saldo Mensal'!AF30</f>
        <v>588</v>
      </c>
      <c r="AF30" s="20">
        <f>AG30-'Saldo Mensal'!AG30</f>
        <v>590</v>
      </c>
      <c r="AG30" s="20">
        <f>AH30-'Saldo Mensal'!AH30</f>
        <v>589</v>
      </c>
      <c r="AH30" s="20">
        <f>AI30-'Saldo Mensal'!AI30</f>
        <v>584</v>
      </c>
      <c r="AI30" s="20">
        <f>AJ30-'Saldo Mensal'!AJ30</f>
        <v>625</v>
      </c>
      <c r="AJ30" s="20">
        <f>AK30-'Saldo Mensal'!AK30</f>
        <v>597</v>
      </c>
      <c r="AK30" s="20">
        <f>AL30-'Saldo Mensal'!AL30</f>
        <v>660</v>
      </c>
      <c r="AL30" s="20">
        <f>AM30-'Saldo Mensal'!AM30</f>
        <v>580</v>
      </c>
      <c r="AM30" s="20">
        <f>AN30-'Saldo Mensal'!AN30</f>
        <v>563</v>
      </c>
      <c r="AN30" s="20">
        <f>AO30-'Saldo Mensal'!AO30</f>
        <v>563</v>
      </c>
      <c r="AO30" s="20">
        <f>AP30-'Saldo Mensal'!AP30</f>
        <v>566</v>
      </c>
      <c r="AP30" s="20">
        <f>AQ30-'Saldo Mensal'!AQ30</f>
        <v>573</v>
      </c>
      <c r="AQ30" s="20">
        <f>AR30-'Saldo Mensal'!AR30</f>
        <v>550</v>
      </c>
      <c r="AR30" s="20">
        <f>AS30-'Saldo Mensal'!AS30</f>
        <v>538</v>
      </c>
      <c r="AS30" s="20">
        <f>AT30-'Saldo Mensal'!AT30</f>
        <v>539</v>
      </c>
      <c r="AT30" s="20">
        <f>AU30-'Saldo Mensal'!AU30</f>
        <v>543</v>
      </c>
      <c r="AU30" s="20">
        <f>AV30-'Saldo Mensal'!AV30</f>
        <v>543</v>
      </c>
      <c r="AV30" s="20">
        <f>AW30-'Saldo Mensal'!AW30</f>
        <v>560</v>
      </c>
      <c r="AW30" s="20">
        <f>AX30-'Saldo Mensal'!AX30</f>
        <v>584</v>
      </c>
      <c r="AX30" s="20">
        <f>AY30-'Saldo Mensal'!AY30</f>
        <v>569</v>
      </c>
      <c r="AY30" s="20">
        <f>AZ30-'Saldo Mensal'!AZ30</f>
        <v>564</v>
      </c>
      <c r="AZ30" s="20">
        <f>BA30-'Saldo Mensal'!BA30</f>
        <v>557</v>
      </c>
      <c r="BA30" s="20">
        <f>BB30-'Saldo Mensal'!BB30</f>
        <v>574</v>
      </c>
      <c r="BB30" s="20">
        <f>BC30-'Saldo Mensal'!BC30</f>
        <v>574</v>
      </c>
      <c r="BC30" s="20">
        <f>BD30-'Saldo Mensal'!BD30</f>
        <v>575</v>
      </c>
      <c r="BD30" s="20">
        <f>BE30-'Saldo Mensal'!BE30</f>
        <v>567</v>
      </c>
      <c r="BE30" s="20">
        <f>BF30-'Saldo Mensal'!BF30</f>
        <v>591</v>
      </c>
      <c r="BF30" s="20">
        <f>BG30-'Saldo Mensal'!BG30</f>
        <v>605</v>
      </c>
      <c r="BG30" s="20">
        <f>BH30-'Saldo Mensal'!BH30</f>
        <v>596</v>
      </c>
      <c r="BH30" s="20">
        <f>BI30-'Saldo Mensal'!BI30</f>
        <v>618</v>
      </c>
      <c r="BI30" s="20">
        <f>BJ30-'Saldo Mensal'!BJ30</f>
        <v>636</v>
      </c>
      <c r="BJ30" s="20">
        <f>BK30-'Saldo Mensal'!BK30</f>
        <v>615</v>
      </c>
      <c r="BK30" s="20">
        <f>BL30-'Saldo Mensal'!BL30</f>
        <v>610</v>
      </c>
      <c r="BL30" s="20">
        <f>BM30-'Saldo Mensal'!BM30</f>
        <v>612</v>
      </c>
      <c r="BM30" s="20">
        <f>BN30-'Saldo Mensal'!BN30</f>
        <v>635</v>
      </c>
      <c r="BN30" s="20">
        <f>BO30-'Saldo Mensal'!BO30</f>
        <v>624</v>
      </c>
      <c r="BO30" s="20">
        <f>BP30-'Saldo Mensal'!BP30</f>
        <v>620</v>
      </c>
      <c r="BP30" s="20">
        <f>BQ30-'Saldo Mensal'!BQ30</f>
        <v>617</v>
      </c>
      <c r="BQ30" s="20">
        <f>BR30-'Saldo Mensal'!BR30</f>
        <v>627</v>
      </c>
      <c r="BR30" s="20">
        <f>BS30-'Saldo Mensal'!BS30</f>
        <v>632</v>
      </c>
      <c r="BS30" s="20">
        <f>BT30-'Saldo Mensal'!BT30</f>
        <v>641</v>
      </c>
      <c r="BT30" s="20">
        <f>BU30-'Saldo Mensal'!BU30</f>
        <v>634</v>
      </c>
      <c r="BU30" s="20">
        <f>BV30-'Saldo Mensal'!BV30</f>
        <v>647</v>
      </c>
      <c r="BV30" s="20">
        <f>BW30-'Saldo Mensal'!BW30</f>
        <v>637</v>
      </c>
      <c r="BW30" s="20">
        <f>BX30-'Saldo Mensal'!BX30</f>
        <v>679</v>
      </c>
      <c r="BX30" s="20">
        <f>BY30-'Saldo Mensal'!BY30</f>
        <v>636</v>
      </c>
      <c r="BY30" s="20">
        <f>BZ30-'Saldo Mensal'!BZ30</f>
        <v>673</v>
      </c>
      <c r="BZ30" s="20">
        <f>CA30-'Saldo Mensal'!CA30</f>
        <v>644</v>
      </c>
      <c r="CA30" s="20">
        <f>CB30-'Saldo Mensal'!CB30</f>
        <v>655</v>
      </c>
      <c r="CB30" s="20">
        <f>CC30-'Saldo Mensal'!CC30</f>
        <v>660</v>
      </c>
      <c r="CC30" s="20">
        <f>CD30-'Saldo Mensal'!CD30</f>
        <v>659</v>
      </c>
      <c r="CD30" s="20">
        <f>CE30-'Saldo Mensal'!CE30</f>
        <v>657</v>
      </c>
      <c r="CE30" s="20">
        <f>CF30-'Saldo Mensal'!CF30</f>
        <v>659</v>
      </c>
      <c r="CF30" s="20">
        <f>CG30-'Saldo Mensal'!CG30</f>
        <v>668</v>
      </c>
      <c r="CG30" s="20">
        <f>CH30-'Saldo Mensal'!CH30</f>
        <v>710</v>
      </c>
      <c r="CH30" s="20">
        <f>CI30-'Saldo Mensal'!CI30</f>
        <v>678</v>
      </c>
      <c r="CI30" s="20">
        <f>CJ30-'Saldo Mensal'!CJ30</f>
        <v>682</v>
      </c>
      <c r="CJ30" s="20">
        <f>CK30-'Saldo Mensal'!CK30</f>
        <v>701</v>
      </c>
      <c r="CK30" s="20">
        <f>CL30-'Saldo Mensal'!CL30</f>
        <v>702</v>
      </c>
      <c r="CL30" s="20">
        <f>CM30-'Saldo Mensal'!CM30</f>
        <v>674</v>
      </c>
      <c r="CM30" s="20">
        <f>CN30-'Saldo Mensal'!CN30</f>
        <v>653</v>
      </c>
      <c r="CN30" s="20">
        <f>CO30-'Saldo Mensal'!CO30</f>
        <v>654</v>
      </c>
      <c r="CO30" s="20">
        <f>CP30-'Saldo Mensal'!CP30</f>
        <v>648</v>
      </c>
      <c r="CP30" s="20">
        <f>CQ30-'Saldo Mensal'!CQ30</f>
        <v>647</v>
      </c>
      <c r="CQ30" s="20">
        <f>CR30-'Saldo Mensal'!CR30</f>
        <v>658</v>
      </c>
      <c r="CR30" s="20">
        <f>CS30-'Saldo Mensal'!CS30</f>
        <v>669</v>
      </c>
      <c r="CS30" s="20">
        <f>CT30-'Saldo Mensal'!CT30</f>
        <v>702</v>
      </c>
      <c r="CT30" s="20">
        <v>670</v>
      </c>
      <c r="CU30" s="20">
        <f>CT30+'Saldo Mensal'!CU30</f>
        <v>714</v>
      </c>
      <c r="CV30" s="20">
        <f>CU30+'Saldo Mensal'!CV30</f>
        <v>701</v>
      </c>
      <c r="CW30" s="20">
        <f>CV30+'Saldo Mensal'!CW30</f>
        <v>704</v>
      </c>
      <c r="CX30" s="20">
        <f>CW30+'Saldo Mensal'!CX30</f>
        <v>658</v>
      </c>
      <c r="CY30" s="20">
        <f>CX30+'Saldo Mensal'!CY30</f>
        <v>671</v>
      </c>
      <c r="CZ30" s="20">
        <f>CY30+'Saldo Mensal'!CZ30</f>
        <v>669</v>
      </c>
      <c r="DA30" s="20">
        <f>CZ30+'Saldo Mensal'!DA30</f>
        <v>671</v>
      </c>
      <c r="DB30" s="20">
        <f>DA30+'Saldo Mensal'!DB30</f>
        <v>684</v>
      </c>
      <c r="DC30" s="20">
        <f>DB30+'Saldo Mensal'!DC30</f>
        <v>693</v>
      </c>
      <c r="DD30" s="20">
        <f>DC30+'Saldo Mensal'!DD30</f>
        <v>692</v>
      </c>
      <c r="DE30" s="20">
        <f>DD30+'Saldo Mensal'!DE30</f>
        <v>722</v>
      </c>
      <c r="DF30" s="20">
        <f>DE30+'Saldo Mensal'!DF30</f>
        <v>680</v>
      </c>
      <c r="DG30" s="20">
        <f>DF30+'Saldo Mensal'!DG30</f>
        <v>681</v>
      </c>
      <c r="DH30" s="20">
        <f>DG30+'Saldo Mensal'!DH30</f>
        <v>723</v>
      </c>
      <c r="DI30" s="20">
        <f>DH30+'Saldo Mensal'!DI30</f>
        <v>701</v>
      </c>
      <c r="DJ30" s="20">
        <f>DI30+'Saldo Mensal'!DJ30</f>
        <v>686</v>
      </c>
    </row>
    <row r="31" spans="1:114" s="22" customFormat="1" ht="11.25" customHeight="1" x14ac:dyDescent="0.2">
      <c r="B31" s="23" t="s">
        <v>20</v>
      </c>
      <c r="C31" s="66">
        <f>D31-'Saldo Mensal'!D31</f>
        <v>22495</v>
      </c>
      <c r="D31" s="66">
        <f>E31-'Saldo Mensal'!E31</f>
        <v>22704</v>
      </c>
      <c r="E31" s="66">
        <f>F31-'Saldo Mensal'!F31</f>
        <v>22770</v>
      </c>
      <c r="F31" s="66">
        <f>G31-'Saldo Mensal'!G31</f>
        <v>22632</v>
      </c>
      <c r="G31" s="66">
        <f>H31-'Saldo Mensal'!H31</f>
        <v>22370</v>
      </c>
      <c r="H31" s="66">
        <f>I31-'Saldo Mensal'!I31</f>
        <v>22329</v>
      </c>
      <c r="I31" s="66">
        <f>J31-'Saldo Mensal'!J31</f>
        <v>22391</v>
      </c>
      <c r="J31" s="66">
        <f>K31-'Saldo Mensal'!K31</f>
        <v>22543</v>
      </c>
      <c r="K31" s="66">
        <f>L31-'Saldo Mensal'!L31</f>
        <v>22771</v>
      </c>
      <c r="L31" s="66">
        <f>M31-'Saldo Mensal'!M31</f>
        <v>23080</v>
      </c>
      <c r="M31" s="66">
        <f>N31-'Saldo Mensal'!N31</f>
        <v>23327</v>
      </c>
      <c r="N31" s="66">
        <f>O31-'Saldo Mensal'!O31</f>
        <v>23166</v>
      </c>
      <c r="O31" s="66">
        <f>P31-'Saldo Mensal'!P31</f>
        <v>23176</v>
      </c>
      <c r="P31" s="66">
        <f>Q31-'Saldo Mensal'!Q31</f>
        <v>23234</v>
      </c>
      <c r="Q31" s="66">
        <f>R31-'Saldo Mensal'!R31</f>
        <v>23281</v>
      </c>
      <c r="R31" s="66">
        <f>S31-'Saldo Mensal'!S31</f>
        <v>23312</v>
      </c>
      <c r="S31" s="66">
        <f>T31-'Saldo Mensal'!T31</f>
        <v>23294</v>
      </c>
      <c r="T31" s="66">
        <f>U31-'Saldo Mensal'!U31</f>
        <v>23346</v>
      </c>
      <c r="U31" s="66">
        <f>V31-'Saldo Mensal'!V31</f>
        <v>23401</v>
      </c>
      <c r="V31" s="66">
        <f>W31-'Saldo Mensal'!W31</f>
        <v>23474</v>
      </c>
      <c r="W31" s="66">
        <f>X31-'Saldo Mensal'!X31</f>
        <v>23579</v>
      </c>
      <c r="X31" s="66">
        <f>Y31-'Saldo Mensal'!Y31</f>
        <v>23679</v>
      </c>
      <c r="Y31" s="66">
        <f>Z31-'Saldo Mensal'!Z31</f>
        <v>23742</v>
      </c>
      <c r="Z31" s="66">
        <f>AA31-'Saldo Mensal'!AA31</f>
        <v>23501</v>
      </c>
      <c r="AA31" s="66">
        <f>AB31-'Saldo Mensal'!AB31</f>
        <v>23530</v>
      </c>
      <c r="AB31" s="66">
        <f>AC31-'Saldo Mensal'!AC31</f>
        <v>23572</v>
      </c>
      <c r="AC31" s="66">
        <f>AD31-'Saldo Mensal'!AD31</f>
        <v>23502</v>
      </c>
      <c r="AD31" s="66">
        <f>AE31-'Saldo Mensal'!AE31</f>
        <v>23539</v>
      </c>
      <c r="AE31" s="66">
        <f>AF31-'Saldo Mensal'!AF31</f>
        <v>23581</v>
      </c>
      <c r="AF31" s="66">
        <f>AG31-'Saldo Mensal'!AG31</f>
        <v>23614</v>
      </c>
      <c r="AG31" s="66">
        <f>AH31-'Saldo Mensal'!AH31</f>
        <v>23679</v>
      </c>
      <c r="AH31" s="66">
        <f>AI31-'Saldo Mensal'!AI31</f>
        <v>23862</v>
      </c>
      <c r="AI31" s="66">
        <f>AJ31-'Saldo Mensal'!AJ31</f>
        <v>23956</v>
      </c>
      <c r="AJ31" s="66">
        <f>AK31-'Saldo Mensal'!AK31</f>
        <v>24073</v>
      </c>
      <c r="AK31" s="66">
        <f>AL31-'Saldo Mensal'!AL31</f>
        <v>24150</v>
      </c>
      <c r="AL31" s="66">
        <f>AM31-'Saldo Mensal'!AM31</f>
        <v>23849</v>
      </c>
      <c r="AM31" s="66">
        <f>AN31-'Saldo Mensal'!AN31</f>
        <v>23730</v>
      </c>
      <c r="AN31" s="66">
        <f>AO31-'Saldo Mensal'!AO31</f>
        <v>23770</v>
      </c>
      <c r="AO31" s="66">
        <f>AP31-'Saldo Mensal'!AP31</f>
        <v>23675</v>
      </c>
      <c r="AP31" s="66">
        <f>AQ31-'Saldo Mensal'!AQ31</f>
        <v>23707</v>
      </c>
      <c r="AQ31" s="66">
        <f>AR31-'Saldo Mensal'!AR31</f>
        <v>23556</v>
      </c>
      <c r="AR31" s="66">
        <f>AS31-'Saldo Mensal'!AS31</f>
        <v>23582</v>
      </c>
      <c r="AS31" s="66">
        <f>AT31-'Saldo Mensal'!AT31</f>
        <v>23678</v>
      </c>
      <c r="AT31" s="66">
        <f>AU31-'Saldo Mensal'!AU31</f>
        <v>23746</v>
      </c>
      <c r="AU31" s="66">
        <f>AV31-'Saldo Mensal'!AV31</f>
        <v>23815</v>
      </c>
      <c r="AV31" s="66">
        <f>AW31-'Saldo Mensal'!AW31</f>
        <v>24038</v>
      </c>
      <c r="AW31" s="66">
        <f>AX31-'Saldo Mensal'!AX31</f>
        <v>24222</v>
      </c>
      <c r="AX31" s="66">
        <f>AY31-'Saldo Mensal'!AY31</f>
        <v>24161</v>
      </c>
      <c r="AY31" s="66">
        <f>AZ31-'Saldo Mensal'!AZ31</f>
        <v>24222</v>
      </c>
      <c r="AZ31" s="66">
        <f>BA31-'Saldo Mensal'!BA31</f>
        <v>24305</v>
      </c>
      <c r="BA31" s="66">
        <f>BB31-'Saldo Mensal'!BB31</f>
        <v>24241</v>
      </c>
      <c r="BB31" s="66">
        <f>BC31-'Saldo Mensal'!BC31</f>
        <v>24407</v>
      </c>
      <c r="BC31" s="66">
        <f>BD31-'Saldo Mensal'!BD31</f>
        <v>24592</v>
      </c>
      <c r="BD31" s="66">
        <f>BE31-'Saldo Mensal'!BE31</f>
        <v>24500</v>
      </c>
      <c r="BE31" s="66">
        <f>BF31-'Saldo Mensal'!BF31</f>
        <v>24592</v>
      </c>
      <c r="BF31" s="66">
        <f>BG31-'Saldo Mensal'!BG31</f>
        <v>24736</v>
      </c>
      <c r="BG31" s="66">
        <f>BH31-'Saldo Mensal'!BH31</f>
        <v>24775</v>
      </c>
      <c r="BH31" s="66">
        <f>BI31-'Saldo Mensal'!BI31</f>
        <v>24813</v>
      </c>
      <c r="BI31" s="66">
        <f>BJ31-'Saldo Mensal'!BJ31</f>
        <v>24648</v>
      </c>
      <c r="BJ31" s="66">
        <f>BK31-'Saldo Mensal'!BK31</f>
        <v>24166</v>
      </c>
      <c r="BK31" s="66">
        <f>BL31-'Saldo Mensal'!BL31</f>
        <v>24254</v>
      </c>
      <c r="BL31" s="66">
        <f>BM31-'Saldo Mensal'!BM31</f>
        <v>24171</v>
      </c>
      <c r="BM31" s="66">
        <f>BN31-'Saldo Mensal'!BN31</f>
        <v>24145</v>
      </c>
      <c r="BN31" s="66">
        <f>BO31-'Saldo Mensal'!BO31</f>
        <v>24088</v>
      </c>
      <c r="BO31" s="66">
        <f>BP31-'Saldo Mensal'!BP31</f>
        <v>24091</v>
      </c>
      <c r="BP31" s="66">
        <f>BQ31-'Saldo Mensal'!BQ31</f>
        <v>24156</v>
      </c>
      <c r="BQ31" s="66">
        <f>BR31-'Saldo Mensal'!BR31</f>
        <v>24185</v>
      </c>
      <c r="BR31" s="66">
        <f>BS31-'Saldo Mensal'!BS31</f>
        <v>24219</v>
      </c>
      <c r="BS31" s="66">
        <f>BT31-'Saldo Mensal'!BT31</f>
        <v>24144</v>
      </c>
      <c r="BT31" s="66">
        <f>BU31-'Saldo Mensal'!BU31</f>
        <v>24134</v>
      </c>
      <c r="BU31" s="66">
        <f>BV31-'Saldo Mensal'!BV31</f>
        <v>24194</v>
      </c>
      <c r="BV31" s="66">
        <f>BW31-'Saldo Mensal'!BW31</f>
        <v>23908</v>
      </c>
      <c r="BW31" s="66">
        <f>BX31-'Saldo Mensal'!BX31</f>
        <v>23897</v>
      </c>
      <c r="BX31" s="66">
        <f>BY31-'Saldo Mensal'!BY31</f>
        <v>23874</v>
      </c>
      <c r="BY31" s="66">
        <f>BZ31-'Saldo Mensal'!BZ31</f>
        <v>23998</v>
      </c>
      <c r="BZ31" s="66">
        <f>CA31-'Saldo Mensal'!CA31</f>
        <v>24042</v>
      </c>
      <c r="CA31" s="66">
        <f>CB31-'Saldo Mensal'!CB31</f>
        <v>23995</v>
      </c>
      <c r="CB31" s="66">
        <f>CC31-'Saldo Mensal'!CC31</f>
        <v>24026</v>
      </c>
      <c r="CC31" s="66">
        <f>CD31-'Saldo Mensal'!CD31</f>
        <v>24115</v>
      </c>
      <c r="CD31" s="66">
        <f>CE31-'Saldo Mensal'!CE31</f>
        <v>24283</v>
      </c>
      <c r="CE31" s="66">
        <f>CF31-'Saldo Mensal'!CF31</f>
        <v>24346</v>
      </c>
      <c r="CF31" s="66">
        <f>CG31-'Saldo Mensal'!CG31</f>
        <v>24376</v>
      </c>
      <c r="CG31" s="66">
        <f>CH31-'Saldo Mensal'!CH31</f>
        <v>24446</v>
      </c>
      <c r="CH31" s="66">
        <f>CI31-'Saldo Mensal'!CI31</f>
        <v>24219</v>
      </c>
      <c r="CI31" s="66">
        <f>CJ31-'Saldo Mensal'!CJ31</f>
        <v>24086</v>
      </c>
      <c r="CJ31" s="66">
        <f>CK31-'Saldo Mensal'!CK31</f>
        <v>24132</v>
      </c>
      <c r="CK31" s="66">
        <f>CL31-'Saldo Mensal'!CL31</f>
        <v>24090</v>
      </c>
      <c r="CL31" s="66">
        <f>CM31-'Saldo Mensal'!CM31</f>
        <v>24070</v>
      </c>
      <c r="CM31" s="66">
        <f>CN31-'Saldo Mensal'!CN31</f>
        <v>24017</v>
      </c>
      <c r="CN31" s="66">
        <f>CO31-'Saldo Mensal'!CO31</f>
        <v>24125</v>
      </c>
      <c r="CO31" s="66">
        <f>CP31-'Saldo Mensal'!CP31</f>
        <v>24210</v>
      </c>
      <c r="CP31" s="66">
        <f>CQ31-'Saldo Mensal'!CQ31</f>
        <v>24319</v>
      </c>
      <c r="CQ31" s="66">
        <f>CR31-'Saldo Mensal'!CR31</f>
        <v>24439</v>
      </c>
      <c r="CR31" s="66">
        <f>CS31-'Saldo Mensal'!CS31</f>
        <v>24488</v>
      </c>
      <c r="CS31" s="66">
        <f>CT31-'Saldo Mensal'!CT31</f>
        <v>24554</v>
      </c>
      <c r="CT31" s="66">
        <v>24272</v>
      </c>
      <c r="CU31" s="66">
        <f>CT31+'Saldo Mensal'!CU31</f>
        <v>24352</v>
      </c>
      <c r="CV31" s="66">
        <f>CU31+'Saldo Mensal'!CV31</f>
        <v>24414</v>
      </c>
      <c r="CW31" s="66">
        <f>CV31+'Saldo Mensal'!CW31</f>
        <v>24487</v>
      </c>
      <c r="CX31" s="66">
        <f>CW31+'Saldo Mensal'!CX31</f>
        <v>24495</v>
      </c>
      <c r="CY31" s="66">
        <f>CX31+'Saldo Mensal'!CY31</f>
        <v>24511</v>
      </c>
      <c r="CZ31" s="66">
        <f>CY31+'Saldo Mensal'!CZ31</f>
        <v>24600</v>
      </c>
      <c r="DA31" s="66">
        <f>CZ31+'Saldo Mensal'!DA31</f>
        <v>24758</v>
      </c>
      <c r="DB31" s="66">
        <f>DA31+'Saldo Mensal'!DB31</f>
        <v>24842</v>
      </c>
      <c r="DC31" s="66">
        <f>DB31+'Saldo Mensal'!DC31</f>
        <v>24920</v>
      </c>
      <c r="DD31" s="66">
        <f>DC31+'Saldo Mensal'!DD31</f>
        <v>24972</v>
      </c>
      <c r="DE31" s="66">
        <f>DD31+'Saldo Mensal'!DE31</f>
        <v>25154</v>
      </c>
      <c r="DF31" s="66">
        <f>DE31+'Saldo Mensal'!DF31</f>
        <v>25009</v>
      </c>
      <c r="DG31" s="66">
        <f>DF31+'Saldo Mensal'!DG31</f>
        <v>24935</v>
      </c>
      <c r="DH31" s="66">
        <f>DG31+'Saldo Mensal'!DH31</f>
        <v>24890</v>
      </c>
      <c r="DI31" s="66">
        <f>DH31+'Saldo Mensal'!DI31</f>
        <v>24970</v>
      </c>
      <c r="DJ31" s="66">
        <f>DI31+'Saldo Mensal'!DJ31</f>
        <v>25004</v>
      </c>
    </row>
    <row r="32" spans="1:114" s="22" customFormat="1" ht="11.25" customHeight="1" x14ac:dyDescent="0.2">
      <c r="B32" s="19" t="s">
        <v>21</v>
      </c>
      <c r="C32" s="20">
        <f>D32-'Saldo Mensal'!D32</f>
        <v>13707</v>
      </c>
      <c r="D32" s="20">
        <f>E32-'Saldo Mensal'!E32</f>
        <v>13895</v>
      </c>
      <c r="E32" s="20">
        <f>F32-'Saldo Mensal'!F32</f>
        <v>13906</v>
      </c>
      <c r="F32" s="20">
        <f>G32-'Saldo Mensal'!G32</f>
        <v>13713</v>
      </c>
      <c r="G32" s="20">
        <f>H32-'Saldo Mensal'!H32</f>
        <v>13415</v>
      </c>
      <c r="H32" s="20">
        <f>I32-'Saldo Mensal'!I32</f>
        <v>13308</v>
      </c>
      <c r="I32" s="20">
        <f>J32-'Saldo Mensal'!J32</f>
        <v>13319</v>
      </c>
      <c r="J32" s="20">
        <f>K32-'Saldo Mensal'!K32</f>
        <v>13428</v>
      </c>
      <c r="K32" s="20">
        <f>L32-'Saldo Mensal'!L32</f>
        <v>13609</v>
      </c>
      <c r="L32" s="20">
        <f>M32-'Saldo Mensal'!M32</f>
        <v>13873</v>
      </c>
      <c r="M32" s="20">
        <f>N32-'Saldo Mensal'!N32</f>
        <v>14092</v>
      </c>
      <c r="N32" s="20">
        <f>O32-'Saldo Mensal'!O32</f>
        <v>13957</v>
      </c>
      <c r="O32" s="20">
        <f>P32-'Saldo Mensal'!P32</f>
        <v>13962</v>
      </c>
      <c r="P32" s="20">
        <f>Q32-'Saldo Mensal'!Q32</f>
        <v>13963</v>
      </c>
      <c r="Q32" s="20">
        <f>R32-'Saldo Mensal'!R32</f>
        <v>13980</v>
      </c>
      <c r="R32" s="20">
        <f>S32-'Saldo Mensal'!S32</f>
        <v>13980</v>
      </c>
      <c r="S32" s="20">
        <f>T32-'Saldo Mensal'!T32</f>
        <v>13937</v>
      </c>
      <c r="T32" s="20">
        <f>U32-'Saldo Mensal'!U32</f>
        <v>13967</v>
      </c>
      <c r="U32" s="20">
        <f>V32-'Saldo Mensal'!V32</f>
        <v>13997</v>
      </c>
      <c r="V32" s="20">
        <f>W32-'Saldo Mensal'!W32</f>
        <v>14104</v>
      </c>
      <c r="W32" s="20">
        <f>X32-'Saldo Mensal'!X32</f>
        <v>14142</v>
      </c>
      <c r="X32" s="20">
        <f>Y32-'Saldo Mensal'!Y32</f>
        <v>14197</v>
      </c>
      <c r="Y32" s="20">
        <f>Z32-'Saldo Mensal'!Z32</f>
        <v>14211</v>
      </c>
      <c r="Z32" s="20">
        <f>AA32-'Saldo Mensal'!AA32</f>
        <v>14058</v>
      </c>
      <c r="AA32" s="20">
        <f>AB32-'Saldo Mensal'!AB32</f>
        <v>14039</v>
      </c>
      <c r="AB32" s="20">
        <f>AC32-'Saldo Mensal'!AC32</f>
        <v>14063</v>
      </c>
      <c r="AC32" s="20">
        <f>AD32-'Saldo Mensal'!AD32</f>
        <v>14033</v>
      </c>
      <c r="AD32" s="20">
        <f>AE32-'Saldo Mensal'!AE32</f>
        <v>14020</v>
      </c>
      <c r="AE32" s="20">
        <f>AF32-'Saldo Mensal'!AF32</f>
        <v>13983</v>
      </c>
      <c r="AF32" s="20">
        <f>AG32-'Saldo Mensal'!AG32</f>
        <v>13999</v>
      </c>
      <c r="AG32" s="20">
        <f>AH32-'Saldo Mensal'!AH32</f>
        <v>14034</v>
      </c>
      <c r="AH32" s="20">
        <f>AI32-'Saldo Mensal'!AI32</f>
        <v>14166</v>
      </c>
      <c r="AI32" s="20">
        <f>AJ32-'Saldo Mensal'!AJ32</f>
        <v>14220</v>
      </c>
      <c r="AJ32" s="20">
        <f>AK32-'Saldo Mensal'!AK32</f>
        <v>14294</v>
      </c>
      <c r="AK32" s="20">
        <f>AL32-'Saldo Mensal'!AL32</f>
        <v>14359</v>
      </c>
      <c r="AL32" s="20">
        <f>AM32-'Saldo Mensal'!AM32</f>
        <v>14210</v>
      </c>
      <c r="AM32" s="20">
        <f>AN32-'Saldo Mensal'!AN32</f>
        <v>14125</v>
      </c>
      <c r="AN32" s="20">
        <f>AO32-'Saldo Mensal'!AO32</f>
        <v>14169</v>
      </c>
      <c r="AO32" s="20">
        <f>AP32-'Saldo Mensal'!AP32</f>
        <v>14102</v>
      </c>
      <c r="AP32" s="20">
        <f>AQ32-'Saldo Mensal'!AQ32</f>
        <v>14098</v>
      </c>
      <c r="AQ32" s="20">
        <f>AR32-'Saldo Mensal'!AR32</f>
        <v>13962</v>
      </c>
      <c r="AR32" s="20">
        <f>AS32-'Saldo Mensal'!AS32</f>
        <v>13933</v>
      </c>
      <c r="AS32" s="20">
        <f>AT32-'Saldo Mensal'!AT32</f>
        <v>13997</v>
      </c>
      <c r="AT32" s="20">
        <f>AU32-'Saldo Mensal'!AU32</f>
        <v>14057</v>
      </c>
      <c r="AU32" s="20">
        <f>AV32-'Saldo Mensal'!AV32</f>
        <v>14083</v>
      </c>
      <c r="AV32" s="20">
        <f>AW32-'Saldo Mensal'!AW32</f>
        <v>14264</v>
      </c>
      <c r="AW32" s="20">
        <f>AX32-'Saldo Mensal'!AX32</f>
        <v>14282</v>
      </c>
      <c r="AX32" s="20">
        <f>AY32-'Saldo Mensal'!AY32</f>
        <v>14258</v>
      </c>
      <c r="AY32" s="20">
        <f>AZ32-'Saldo Mensal'!AZ32</f>
        <v>14296</v>
      </c>
      <c r="AZ32" s="20">
        <f>BA32-'Saldo Mensal'!BA32</f>
        <v>14337</v>
      </c>
      <c r="BA32" s="20">
        <f>BB32-'Saldo Mensal'!BB32</f>
        <v>14260</v>
      </c>
      <c r="BB32" s="20">
        <f>BC32-'Saldo Mensal'!BC32</f>
        <v>14270</v>
      </c>
      <c r="BC32" s="20">
        <f>BD32-'Saldo Mensal'!BD32</f>
        <v>14308</v>
      </c>
      <c r="BD32" s="20">
        <f>BE32-'Saldo Mensal'!BE32</f>
        <v>14285</v>
      </c>
      <c r="BE32" s="20">
        <f>BF32-'Saldo Mensal'!BF32</f>
        <v>14313</v>
      </c>
      <c r="BF32" s="20">
        <f>BG32-'Saldo Mensal'!BG32</f>
        <v>14420</v>
      </c>
      <c r="BG32" s="20">
        <f>BH32-'Saldo Mensal'!BH32</f>
        <v>14499</v>
      </c>
      <c r="BH32" s="20">
        <f>BI32-'Saldo Mensal'!BI32</f>
        <v>14623</v>
      </c>
      <c r="BI32" s="20">
        <f>BJ32-'Saldo Mensal'!BJ32</f>
        <v>14678</v>
      </c>
      <c r="BJ32" s="20">
        <f>BK32-'Saldo Mensal'!BK32</f>
        <v>14485</v>
      </c>
      <c r="BK32" s="20">
        <f>BL32-'Saldo Mensal'!BL32</f>
        <v>14571</v>
      </c>
      <c r="BL32" s="20">
        <f>BM32-'Saldo Mensal'!BM32</f>
        <v>14568</v>
      </c>
      <c r="BM32" s="20">
        <f>BN32-'Saldo Mensal'!BN32</f>
        <v>14646</v>
      </c>
      <c r="BN32" s="20">
        <f>BO32-'Saldo Mensal'!BO32</f>
        <v>14601</v>
      </c>
      <c r="BO32" s="20">
        <f>BP32-'Saldo Mensal'!BP32</f>
        <v>14582</v>
      </c>
      <c r="BP32" s="20">
        <f>BQ32-'Saldo Mensal'!BQ32</f>
        <v>14611</v>
      </c>
      <c r="BQ32" s="20">
        <f>BR32-'Saldo Mensal'!BR32</f>
        <v>14673</v>
      </c>
      <c r="BR32" s="20">
        <f>BS32-'Saldo Mensal'!BS32</f>
        <v>14784</v>
      </c>
      <c r="BS32" s="20">
        <f>BT32-'Saldo Mensal'!BT32</f>
        <v>14809</v>
      </c>
      <c r="BT32" s="20">
        <f>BU32-'Saldo Mensal'!BU32</f>
        <v>14862</v>
      </c>
      <c r="BU32" s="20">
        <f>BV32-'Saldo Mensal'!BV32</f>
        <v>14917</v>
      </c>
      <c r="BV32" s="20">
        <f>BW32-'Saldo Mensal'!BW32</f>
        <v>14757</v>
      </c>
      <c r="BW32" s="20">
        <f>BX32-'Saldo Mensal'!BX32</f>
        <v>14764</v>
      </c>
      <c r="BX32" s="20">
        <f>BY32-'Saldo Mensal'!BY32</f>
        <v>14758</v>
      </c>
      <c r="BY32" s="20">
        <f>BZ32-'Saldo Mensal'!BZ32</f>
        <v>14858</v>
      </c>
      <c r="BZ32" s="20">
        <f>CA32-'Saldo Mensal'!CA32</f>
        <v>14832</v>
      </c>
      <c r="CA32" s="20">
        <f>CB32-'Saldo Mensal'!CB32</f>
        <v>14781</v>
      </c>
      <c r="CB32" s="20">
        <f>CC32-'Saldo Mensal'!CC32</f>
        <v>14821</v>
      </c>
      <c r="CC32" s="20">
        <f>CD32-'Saldo Mensal'!CD32</f>
        <v>14944</v>
      </c>
      <c r="CD32" s="20">
        <f>CE32-'Saldo Mensal'!CE32</f>
        <v>15004</v>
      </c>
      <c r="CE32" s="20">
        <f>CF32-'Saldo Mensal'!CF32</f>
        <v>15062</v>
      </c>
      <c r="CF32" s="20">
        <f>CG32-'Saldo Mensal'!CG32</f>
        <v>15048</v>
      </c>
      <c r="CG32" s="20">
        <f>CH32-'Saldo Mensal'!CH32</f>
        <v>15078</v>
      </c>
      <c r="CH32" s="20">
        <f>CI32-'Saldo Mensal'!CI32</f>
        <v>14940</v>
      </c>
      <c r="CI32" s="20">
        <f>CJ32-'Saldo Mensal'!CJ32</f>
        <v>14913</v>
      </c>
      <c r="CJ32" s="20">
        <f>CK32-'Saldo Mensal'!CK32</f>
        <v>14929</v>
      </c>
      <c r="CK32" s="20">
        <f>CL32-'Saldo Mensal'!CL32</f>
        <v>14873</v>
      </c>
      <c r="CL32" s="20">
        <f>CM32-'Saldo Mensal'!CM32</f>
        <v>14815</v>
      </c>
      <c r="CM32" s="20">
        <f>CN32-'Saldo Mensal'!CN32</f>
        <v>14722</v>
      </c>
      <c r="CN32" s="20">
        <f>CO32-'Saldo Mensal'!CO32</f>
        <v>14756</v>
      </c>
      <c r="CO32" s="20">
        <f>CP32-'Saldo Mensal'!CP32</f>
        <v>14830</v>
      </c>
      <c r="CP32" s="20">
        <f>CQ32-'Saldo Mensal'!CQ32</f>
        <v>14885</v>
      </c>
      <c r="CQ32" s="20">
        <f>CR32-'Saldo Mensal'!CR32</f>
        <v>14927</v>
      </c>
      <c r="CR32" s="20">
        <f>CS32-'Saldo Mensal'!CS32</f>
        <v>14968</v>
      </c>
      <c r="CS32" s="20">
        <f>CT32-'Saldo Mensal'!CT32</f>
        <v>15019</v>
      </c>
      <c r="CT32" s="20">
        <v>14837</v>
      </c>
      <c r="CU32" s="20">
        <f>CT32+'Saldo Mensal'!CU32</f>
        <v>14858</v>
      </c>
      <c r="CV32" s="20">
        <f>CU32+'Saldo Mensal'!CV32</f>
        <v>14866</v>
      </c>
      <c r="CW32" s="20">
        <f>CV32+'Saldo Mensal'!CW32</f>
        <v>14937</v>
      </c>
      <c r="CX32" s="20">
        <f>CW32+'Saldo Mensal'!CX32</f>
        <v>14850</v>
      </c>
      <c r="CY32" s="20">
        <f>CX32+'Saldo Mensal'!CY32</f>
        <v>14813</v>
      </c>
      <c r="CZ32" s="20">
        <f>CY32+'Saldo Mensal'!CZ32</f>
        <v>14872</v>
      </c>
      <c r="DA32" s="20">
        <f>CZ32+'Saldo Mensal'!DA32</f>
        <v>14973</v>
      </c>
      <c r="DB32" s="20">
        <f>DA32+'Saldo Mensal'!DB32</f>
        <v>15093</v>
      </c>
      <c r="DC32" s="20">
        <f>DB32+'Saldo Mensal'!DC32</f>
        <v>15149</v>
      </c>
      <c r="DD32" s="20">
        <f>DC32+'Saldo Mensal'!DD32</f>
        <v>15198</v>
      </c>
      <c r="DE32" s="20">
        <f>DD32+'Saldo Mensal'!DE32</f>
        <v>15301</v>
      </c>
      <c r="DF32" s="20">
        <f>DE32+'Saldo Mensal'!DF32</f>
        <v>15209</v>
      </c>
      <c r="DG32" s="20">
        <f>DF32+'Saldo Mensal'!DG32</f>
        <v>15175</v>
      </c>
      <c r="DH32" s="20">
        <f>DG32+'Saldo Mensal'!DH32</f>
        <v>15136</v>
      </c>
      <c r="DI32" s="20">
        <f>DH32+'Saldo Mensal'!DI32</f>
        <v>15194</v>
      </c>
      <c r="DJ32" s="20">
        <f>DI32+'Saldo Mensal'!DJ32</f>
        <v>15226</v>
      </c>
    </row>
    <row r="33" spans="1:114" s="22" customFormat="1" ht="11.25" customHeight="1" x14ac:dyDescent="0.2">
      <c r="B33" s="19" t="s">
        <v>22</v>
      </c>
      <c r="C33" s="20">
        <f>D33-'Saldo Mensal'!D33</f>
        <v>670</v>
      </c>
      <c r="D33" s="20">
        <f>E33-'Saldo Mensal'!E33</f>
        <v>690</v>
      </c>
      <c r="E33" s="20">
        <f>F33-'Saldo Mensal'!F33</f>
        <v>702</v>
      </c>
      <c r="F33" s="20">
        <f>G33-'Saldo Mensal'!G33</f>
        <v>712</v>
      </c>
      <c r="G33" s="20">
        <f>H33-'Saldo Mensal'!H33</f>
        <v>712</v>
      </c>
      <c r="H33" s="20">
        <f>I33-'Saldo Mensal'!I33</f>
        <v>723</v>
      </c>
      <c r="I33" s="20">
        <f>J33-'Saldo Mensal'!J33</f>
        <v>732</v>
      </c>
      <c r="J33" s="20">
        <f>K33-'Saldo Mensal'!K33</f>
        <v>725</v>
      </c>
      <c r="K33" s="20">
        <f>L33-'Saldo Mensal'!L33</f>
        <v>730</v>
      </c>
      <c r="L33" s="20">
        <f>M33-'Saldo Mensal'!M33</f>
        <v>728</v>
      </c>
      <c r="M33" s="20">
        <f>N33-'Saldo Mensal'!N33</f>
        <v>728</v>
      </c>
      <c r="N33" s="20">
        <f>O33-'Saldo Mensal'!O33</f>
        <v>726</v>
      </c>
      <c r="O33" s="20">
        <f>P33-'Saldo Mensal'!P33</f>
        <v>726</v>
      </c>
      <c r="P33" s="20">
        <f>Q33-'Saldo Mensal'!Q33</f>
        <v>727</v>
      </c>
      <c r="Q33" s="20">
        <f>R33-'Saldo Mensal'!R33</f>
        <v>725</v>
      </c>
      <c r="R33" s="20">
        <f>S33-'Saldo Mensal'!S33</f>
        <v>727</v>
      </c>
      <c r="S33" s="20">
        <f>T33-'Saldo Mensal'!T33</f>
        <v>713</v>
      </c>
      <c r="T33" s="20">
        <f>U33-'Saldo Mensal'!U33</f>
        <v>706</v>
      </c>
      <c r="U33" s="20">
        <f>V33-'Saldo Mensal'!V33</f>
        <v>700</v>
      </c>
      <c r="V33" s="20">
        <f>W33-'Saldo Mensal'!W33</f>
        <v>706</v>
      </c>
      <c r="W33" s="20">
        <f>X33-'Saldo Mensal'!X33</f>
        <v>705</v>
      </c>
      <c r="X33" s="20">
        <f>Y33-'Saldo Mensal'!Y33</f>
        <v>701</v>
      </c>
      <c r="Y33" s="20">
        <f>Z33-'Saldo Mensal'!Z33</f>
        <v>717</v>
      </c>
      <c r="Z33" s="20">
        <f>AA33-'Saldo Mensal'!AA33</f>
        <v>704</v>
      </c>
      <c r="AA33" s="20">
        <f>AB33-'Saldo Mensal'!AB33</f>
        <v>711</v>
      </c>
      <c r="AB33" s="20">
        <f>AC33-'Saldo Mensal'!AC33</f>
        <v>710</v>
      </c>
      <c r="AC33" s="20">
        <f>AD33-'Saldo Mensal'!AD33</f>
        <v>707</v>
      </c>
      <c r="AD33" s="20">
        <f>AE33-'Saldo Mensal'!AE33</f>
        <v>723</v>
      </c>
      <c r="AE33" s="20">
        <f>AF33-'Saldo Mensal'!AF33</f>
        <v>723</v>
      </c>
      <c r="AF33" s="20">
        <f>AG33-'Saldo Mensal'!AG33</f>
        <v>721</v>
      </c>
      <c r="AG33" s="20">
        <f>AH33-'Saldo Mensal'!AH33</f>
        <v>724</v>
      </c>
      <c r="AH33" s="20">
        <f>AI33-'Saldo Mensal'!AI33</f>
        <v>726</v>
      </c>
      <c r="AI33" s="20">
        <f>AJ33-'Saldo Mensal'!AJ33</f>
        <v>719</v>
      </c>
      <c r="AJ33" s="20">
        <f>AK33-'Saldo Mensal'!AK33</f>
        <v>735</v>
      </c>
      <c r="AK33" s="20">
        <f>AL33-'Saldo Mensal'!AL33</f>
        <v>739</v>
      </c>
      <c r="AL33" s="20">
        <f>AM33-'Saldo Mensal'!AM33</f>
        <v>732</v>
      </c>
      <c r="AM33" s="20">
        <f>AN33-'Saldo Mensal'!AN33</f>
        <v>728</v>
      </c>
      <c r="AN33" s="20">
        <f>AO33-'Saldo Mensal'!AO33</f>
        <v>735</v>
      </c>
      <c r="AO33" s="20">
        <f>AP33-'Saldo Mensal'!AP33</f>
        <v>732</v>
      </c>
      <c r="AP33" s="20">
        <f>AQ33-'Saldo Mensal'!AQ33</f>
        <v>736</v>
      </c>
      <c r="AQ33" s="20">
        <f>AR33-'Saldo Mensal'!AR33</f>
        <v>733</v>
      </c>
      <c r="AR33" s="20">
        <f>AS33-'Saldo Mensal'!AS33</f>
        <v>727</v>
      </c>
      <c r="AS33" s="20">
        <f>AT33-'Saldo Mensal'!AT33</f>
        <v>734</v>
      </c>
      <c r="AT33" s="20">
        <f>AU33-'Saldo Mensal'!AU33</f>
        <v>737</v>
      </c>
      <c r="AU33" s="20">
        <f>AV33-'Saldo Mensal'!AV33</f>
        <v>729</v>
      </c>
      <c r="AV33" s="20">
        <f>AW33-'Saldo Mensal'!AW33</f>
        <v>734</v>
      </c>
      <c r="AW33" s="20">
        <f>AX33-'Saldo Mensal'!AX33</f>
        <v>738</v>
      </c>
      <c r="AX33" s="20">
        <f>AY33-'Saldo Mensal'!AY33</f>
        <v>733</v>
      </c>
      <c r="AY33" s="20">
        <f>AZ33-'Saldo Mensal'!AZ33</f>
        <v>735</v>
      </c>
      <c r="AZ33" s="20">
        <f>BA33-'Saldo Mensal'!BA33</f>
        <v>734</v>
      </c>
      <c r="BA33" s="20">
        <f>BB33-'Saldo Mensal'!BB33</f>
        <v>736</v>
      </c>
      <c r="BB33" s="20">
        <f>BC33-'Saldo Mensal'!BC33</f>
        <v>742</v>
      </c>
      <c r="BC33" s="20">
        <f>BD33-'Saldo Mensal'!BD33</f>
        <v>744</v>
      </c>
      <c r="BD33" s="20">
        <f>BE33-'Saldo Mensal'!BE33</f>
        <v>749</v>
      </c>
      <c r="BE33" s="20">
        <f>BF33-'Saldo Mensal'!BF33</f>
        <v>743</v>
      </c>
      <c r="BF33" s="20">
        <f>BG33-'Saldo Mensal'!BG33</f>
        <v>743</v>
      </c>
      <c r="BG33" s="20">
        <f>BH33-'Saldo Mensal'!BH33</f>
        <v>746</v>
      </c>
      <c r="BH33" s="20">
        <f>BI33-'Saldo Mensal'!BI33</f>
        <v>749</v>
      </c>
      <c r="BI33" s="20">
        <f>BJ33-'Saldo Mensal'!BJ33</f>
        <v>749</v>
      </c>
      <c r="BJ33" s="20">
        <f>BK33-'Saldo Mensal'!BK33</f>
        <v>732</v>
      </c>
      <c r="BK33" s="20">
        <f>BL33-'Saldo Mensal'!BL33</f>
        <v>738</v>
      </c>
      <c r="BL33" s="20">
        <f>BM33-'Saldo Mensal'!BM33</f>
        <v>742</v>
      </c>
      <c r="BM33" s="20">
        <f>BN33-'Saldo Mensal'!BN33</f>
        <v>757</v>
      </c>
      <c r="BN33" s="20">
        <f>BO33-'Saldo Mensal'!BO33</f>
        <v>762</v>
      </c>
      <c r="BO33" s="20">
        <f>BP33-'Saldo Mensal'!BP33</f>
        <v>760</v>
      </c>
      <c r="BP33" s="20">
        <f>BQ33-'Saldo Mensal'!BQ33</f>
        <v>759</v>
      </c>
      <c r="BQ33" s="20">
        <f>BR33-'Saldo Mensal'!BR33</f>
        <v>757</v>
      </c>
      <c r="BR33" s="20">
        <f>BS33-'Saldo Mensal'!BS33</f>
        <v>764</v>
      </c>
      <c r="BS33" s="20">
        <f>BT33-'Saldo Mensal'!BT33</f>
        <v>752</v>
      </c>
      <c r="BT33" s="20">
        <f>BU33-'Saldo Mensal'!BU33</f>
        <v>756</v>
      </c>
      <c r="BU33" s="20">
        <f>BV33-'Saldo Mensal'!BV33</f>
        <v>758</v>
      </c>
      <c r="BV33" s="20">
        <f>BW33-'Saldo Mensal'!BW33</f>
        <v>752</v>
      </c>
      <c r="BW33" s="20">
        <f>BX33-'Saldo Mensal'!BX33</f>
        <v>756</v>
      </c>
      <c r="BX33" s="20">
        <f>BY33-'Saldo Mensal'!BY33</f>
        <v>758</v>
      </c>
      <c r="BY33" s="20">
        <f>BZ33-'Saldo Mensal'!BZ33</f>
        <v>749</v>
      </c>
      <c r="BZ33" s="20">
        <f>CA33-'Saldo Mensal'!CA33</f>
        <v>752</v>
      </c>
      <c r="CA33" s="20">
        <f>CB33-'Saldo Mensal'!CB33</f>
        <v>750</v>
      </c>
      <c r="CB33" s="20">
        <f>CC33-'Saldo Mensal'!CC33</f>
        <v>749</v>
      </c>
      <c r="CC33" s="20">
        <f>CD33-'Saldo Mensal'!CD33</f>
        <v>746</v>
      </c>
      <c r="CD33" s="20">
        <f>CE33-'Saldo Mensal'!CE33</f>
        <v>743</v>
      </c>
      <c r="CE33" s="20">
        <f>CF33-'Saldo Mensal'!CF33</f>
        <v>758</v>
      </c>
      <c r="CF33" s="20">
        <f>CG33-'Saldo Mensal'!CG33</f>
        <v>762</v>
      </c>
      <c r="CG33" s="20">
        <f>CH33-'Saldo Mensal'!CH33</f>
        <v>753</v>
      </c>
      <c r="CH33" s="20">
        <f>CI33-'Saldo Mensal'!CI33</f>
        <v>755</v>
      </c>
      <c r="CI33" s="20">
        <f>CJ33-'Saldo Mensal'!CJ33</f>
        <v>757</v>
      </c>
      <c r="CJ33" s="20">
        <f>CK33-'Saldo Mensal'!CK33</f>
        <v>769</v>
      </c>
      <c r="CK33" s="20">
        <f>CL33-'Saldo Mensal'!CL33</f>
        <v>769</v>
      </c>
      <c r="CL33" s="20">
        <f>CM33-'Saldo Mensal'!CM33</f>
        <v>770</v>
      </c>
      <c r="CM33" s="20">
        <f>CN33-'Saldo Mensal'!CN33</f>
        <v>747</v>
      </c>
      <c r="CN33" s="20">
        <f>CO33-'Saldo Mensal'!CO33</f>
        <v>747</v>
      </c>
      <c r="CO33" s="20">
        <f>CP33-'Saldo Mensal'!CP33</f>
        <v>746</v>
      </c>
      <c r="CP33" s="20">
        <f>CQ33-'Saldo Mensal'!CQ33</f>
        <v>747</v>
      </c>
      <c r="CQ33" s="20">
        <f>CR33-'Saldo Mensal'!CR33</f>
        <v>740</v>
      </c>
      <c r="CR33" s="20">
        <f>CS33-'Saldo Mensal'!CS33</f>
        <v>740</v>
      </c>
      <c r="CS33" s="20">
        <f>CT33-'Saldo Mensal'!CT33</f>
        <v>730</v>
      </c>
      <c r="CT33" s="20">
        <v>709</v>
      </c>
      <c r="CU33" s="20">
        <f>CT33+'Saldo Mensal'!CU33</f>
        <v>707</v>
      </c>
      <c r="CV33" s="20">
        <f>CU33+'Saldo Mensal'!CV33</f>
        <v>711</v>
      </c>
      <c r="CW33" s="20">
        <f>CV33+'Saldo Mensal'!CW33</f>
        <v>709</v>
      </c>
      <c r="CX33" s="20">
        <f>CW33+'Saldo Mensal'!CX33</f>
        <v>699</v>
      </c>
      <c r="CY33" s="20">
        <f>CX33+'Saldo Mensal'!CY33</f>
        <v>698</v>
      </c>
      <c r="CZ33" s="20">
        <f>CY33+'Saldo Mensal'!CZ33</f>
        <v>699</v>
      </c>
      <c r="DA33" s="20">
        <f>CZ33+'Saldo Mensal'!DA33</f>
        <v>709</v>
      </c>
      <c r="DB33" s="20">
        <f>DA33+'Saldo Mensal'!DB33</f>
        <v>720</v>
      </c>
      <c r="DC33" s="20">
        <f>DB33+'Saldo Mensal'!DC33</f>
        <v>718</v>
      </c>
      <c r="DD33" s="20">
        <f>DC33+'Saldo Mensal'!DD33</f>
        <v>721</v>
      </c>
      <c r="DE33" s="20">
        <f>DD33+'Saldo Mensal'!DE33</f>
        <v>719</v>
      </c>
      <c r="DF33" s="20">
        <f>DE33+'Saldo Mensal'!DF33</f>
        <v>692</v>
      </c>
      <c r="DG33" s="20">
        <f>DF33+'Saldo Mensal'!DG33</f>
        <v>692</v>
      </c>
      <c r="DH33" s="20">
        <f>DG33+'Saldo Mensal'!DH33</f>
        <v>676</v>
      </c>
      <c r="DI33" s="20">
        <f>DH33+'Saldo Mensal'!DI33</f>
        <v>663</v>
      </c>
      <c r="DJ33" s="20">
        <f>DI33+'Saldo Mensal'!DJ33</f>
        <v>663</v>
      </c>
    </row>
    <row r="34" spans="1:114" s="22" customFormat="1" ht="11.25" customHeight="1" x14ac:dyDescent="0.2">
      <c r="B34" s="19" t="s">
        <v>23</v>
      </c>
      <c r="C34" s="20">
        <f>D34-'Saldo Mensal'!D34</f>
        <v>160</v>
      </c>
      <c r="D34" s="20">
        <f>E34-'Saldo Mensal'!E34</f>
        <v>160</v>
      </c>
      <c r="E34" s="20">
        <f>F34-'Saldo Mensal'!F34</f>
        <v>160</v>
      </c>
      <c r="F34" s="20">
        <f>G34-'Saldo Mensal'!G34</f>
        <v>163</v>
      </c>
      <c r="G34" s="20">
        <f>H34-'Saldo Mensal'!H34</f>
        <v>166</v>
      </c>
      <c r="H34" s="20">
        <f>I34-'Saldo Mensal'!I34</f>
        <v>160</v>
      </c>
      <c r="I34" s="20">
        <f>J34-'Saldo Mensal'!J34</f>
        <v>166</v>
      </c>
      <c r="J34" s="20">
        <f>K34-'Saldo Mensal'!K34</f>
        <v>164</v>
      </c>
      <c r="K34" s="20">
        <f>L34-'Saldo Mensal'!L34</f>
        <v>161</v>
      </c>
      <c r="L34" s="20">
        <f>M34-'Saldo Mensal'!M34</f>
        <v>166</v>
      </c>
      <c r="M34" s="20">
        <f>N34-'Saldo Mensal'!N34</f>
        <v>168</v>
      </c>
      <c r="N34" s="20">
        <f>O34-'Saldo Mensal'!O34</f>
        <v>169</v>
      </c>
      <c r="O34" s="20">
        <f>P34-'Saldo Mensal'!P34</f>
        <v>174</v>
      </c>
      <c r="P34" s="20">
        <f>Q34-'Saldo Mensal'!Q34</f>
        <v>176</v>
      </c>
      <c r="Q34" s="20">
        <f>R34-'Saldo Mensal'!R34</f>
        <v>175</v>
      </c>
      <c r="R34" s="20">
        <f>S34-'Saldo Mensal'!S34</f>
        <v>172</v>
      </c>
      <c r="S34" s="20">
        <f>T34-'Saldo Mensal'!T34</f>
        <v>162</v>
      </c>
      <c r="T34" s="20">
        <f>U34-'Saldo Mensal'!U34</f>
        <v>165</v>
      </c>
      <c r="U34" s="20">
        <f>V34-'Saldo Mensal'!V34</f>
        <v>167</v>
      </c>
      <c r="V34" s="20">
        <f>W34-'Saldo Mensal'!W34</f>
        <v>170</v>
      </c>
      <c r="W34" s="20">
        <f>X34-'Saldo Mensal'!X34</f>
        <v>170</v>
      </c>
      <c r="X34" s="20">
        <f>Y34-'Saldo Mensal'!Y34</f>
        <v>168</v>
      </c>
      <c r="Y34" s="20">
        <f>Z34-'Saldo Mensal'!Z34</f>
        <v>168</v>
      </c>
      <c r="Z34" s="20">
        <f>AA34-'Saldo Mensal'!AA34</f>
        <v>166</v>
      </c>
      <c r="AA34" s="20">
        <f>AB34-'Saldo Mensal'!AB34</f>
        <v>161</v>
      </c>
      <c r="AB34" s="20">
        <f>AC34-'Saldo Mensal'!AC34</f>
        <v>159</v>
      </c>
      <c r="AC34" s="20">
        <f>AD34-'Saldo Mensal'!AD34</f>
        <v>162</v>
      </c>
      <c r="AD34" s="20">
        <f>AE34-'Saldo Mensal'!AE34</f>
        <v>164</v>
      </c>
      <c r="AE34" s="20">
        <f>AF34-'Saldo Mensal'!AF34</f>
        <v>168</v>
      </c>
      <c r="AF34" s="20">
        <f>AG34-'Saldo Mensal'!AG34</f>
        <v>168</v>
      </c>
      <c r="AG34" s="20">
        <f>AH34-'Saldo Mensal'!AH34</f>
        <v>167</v>
      </c>
      <c r="AH34" s="20">
        <f>AI34-'Saldo Mensal'!AI34</f>
        <v>167</v>
      </c>
      <c r="AI34" s="20">
        <f>AJ34-'Saldo Mensal'!AJ34</f>
        <v>171</v>
      </c>
      <c r="AJ34" s="20">
        <f>AK34-'Saldo Mensal'!AK34</f>
        <v>168</v>
      </c>
      <c r="AK34" s="20">
        <f>AL34-'Saldo Mensal'!AL34</f>
        <v>170</v>
      </c>
      <c r="AL34" s="20">
        <f>AM34-'Saldo Mensal'!AM34</f>
        <v>164</v>
      </c>
      <c r="AM34" s="20">
        <f>AN34-'Saldo Mensal'!AN34</f>
        <v>160</v>
      </c>
      <c r="AN34" s="20">
        <f>AO34-'Saldo Mensal'!AO34</f>
        <v>156</v>
      </c>
      <c r="AO34" s="20">
        <f>AP34-'Saldo Mensal'!AP34</f>
        <v>160</v>
      </c>
      <c r="AP34" s="20">
        <f>AQ34-'Saldo Mensal'!AQ34</f>
        <v>165</v>
      </c>
      <c r="AQ34" s="20">
        <f>AR34-'Saldo Mensal'!AR34</f>
        <v>165</v>
      </c>
      <c r="AR34" s="20">
        <f>AS34-'Saldo Mensal'!AS34</f>
        <v>162</v>
      </c>
      <c r="AS34" s="20">
        <f>AT34-'Saldo Mensal'!AT34</f>
        <v>163</v>
      </c>
      <c r="AT34" s="20">
        <f>AU34-'Saldo Mensal'!AU34</f>
        <v>167</v>
      </c>
      <c r="AU34" s="20">
        <f>AV34-'Saldo Mensal'!AV34</f>
        <v>170</v>
      </c>
      <c r="AV34" s="20">
        <f>AW34-'Saldo Mensal'!AW34</f>
        <v>166</v>
      </c>
      <c r="AW34" s="20">
        <f>AX34-'Saldo Mensal'!AX34</f>
        <v>163</v>
      </c>
      <c r="AX34" s="20">
        <f>AY34-'Saldo Mensal'!AY34</f>
        <v>155</v>
      </c>
      <c r="AY34" s="20">
        <f>AZ34-'Saldo Mensal'!AZ34</f>
        <v>163</v>
      </c>
      <c r="AZ34" s="20">
        <f>BA34-'Saldo Mensal'!BA34</f>
        <v>155</v>
      </c>
      <c r="BA34" s="20">
        <f>BB34-'Saldo Mensal'!BB34</f>
        <v>157</v>
      </c>
      <c r="BB34" s="20">
        <f>BC34-'Saldo Mensal'!BC34</f>
        <v>158</v>
      </c>
      <c r="BC34" s="20">
        <f>BD34-'Saldo Mensal'!BD34</f>
        <v>153</v>
      </c>
      <c r="BD34" s="20">
        <f>BE34-'Saldo Mensal'!BE34</f>
        <v>156</v>
      </c>
      <c r="BE34" s="20">
        <f>BF34-'Saldo Mensal'!BF34</f>
        <v>155</v>
      </c>
      <c r="BF34" s="20">
        <f>BG34-'Saldo Mensal'!BG34</f>
        <v>154</v>
      </c>
      <c r="BG34" s="20">
        <f>BH34-'Saldo Mensal'!BH34</f>
        <v>153</v>
      </c>
      <c r="BH34" s="20">
        <f>BI34-'Saldo Mensal'!BI34</f>
        <v>150</v>
      </c>
      <c r="BI34" s="20">
        <f>BJ34-'Saldo Mensal'!BJ34</f>
        <v>149</v>
      </c>
      <c r="BJ34" s="20">
        <f>BK34-'Saldo Mensal'!BK34</f>
        <v>150</v>
      </c>
      <c r="BK34" s="20">
        <f>BL34-'Saldo Mensal'!BL34</f>
        <v>152</v>
      </c>
      <c r="BL34" s="20">
        <f>BM34-'Saldo Mensal'!BM34</f>
        <v>147</v>
      </c>
      <c r="BM34" s="20">
        <f>BN34-'Saldo Mensal'!BN34</f>
        <v>140</v>
      </c>
      <c r="BN34" s="20">
        <f>BO34-'Saldo Mensal'!BO34</f>
        <v>138</v>
      </c>
      <c r="BO34" s="20">
        <f>BP34-'Saldo Mensal'!BP34</f>
        <v>136</v>
      </c>
      <c r="BP34" s="20">
        <f>BQ34-'Saldo Mensal'!BQ34</f>
        <v>137</v>
      </c>
      <c r="BQ34" s="20">
        <f>BR34-'Saldo Mensal'!BR34</f>
        <v>131</v>
      </c>
      <c r="BR34" s="20">
        <f>BS34-'Saldo Mensal'!BS34</f>
        <v>132</v>
      </c>
      <c r="BS34" s="20">
        <f>BT34-'Saldo Mensal'!BT34</f>
        <v>132</v>
      </c>
      <c r="BT34" s="20">
        <f>BU34-'Saldo Mensal'!BU34</f>
        <v>130</v>
      </c>
      <c r="BU34" s="20">
        <f>BV34-'Saldo Mensal'!BV34</f>
        <v>136</v>
      </c>
      <c r="BV34" s="20">
        <f>BW34-'Saldo Mensal'!BW34</f>
        <v>139</v>
      </c>
      <c r="BW34" s="20">
        <f>BX34-'Saldo Mensal'!BX34</f>
        <v>140</v>
      </c>
      <c r="BX34" s="20">
        <f>BY34-'Saldo Mensal'!BY34</f>
        <v>137</v>
      </c>
      <c r="BY34" s="20">
        <f>BZ34-'Saldo Mensal'!BZ34</f>
        <v>135</v>
      </c>
      <c r="BZ34" s="20">
        <f>CA34-'Saldo Mensal'!CA34</f>
        <v>144</v>
      </c>
      <c r="CA34" s="20">
        <f>CB34-'Saldo Mensal'!CB34</f>
        <v>149</v>
      </c>
      <c r="CB34" s="20">
        <f>CC34-'Saldo Mensal'!CC34</f>
        <v>147</v>
      </c>
      <c r="CC34" s="20">
        <f>CD34-'Saldo Mensal'!CD34</f>
        <v>149</v>
      </c>
      <c r="CD34" s="20">
        <f>CE34-'Saldo Mensal'!CE34</f>
        <v>147</v>
      </c>
      <c r="CE34" s="20">
        <f>CF34-'Saldo Mensal'!CF34</f>
        <v>148</v>
      </c>
      <c r="CF34" s="20">
        <f>CG34-'Saldo Mensal'!CG34</f>
        <v>146</v>
      </c>
      <c r="CG34" s="20">
        <f>CH34-'Saldo Mensal'!CH34</f>
        <v>145</v>
      </c>
      <c r="CH34" s="20">
        <f>CI34-'Saldo Mensal'!CI34</f>
        <v>142</v>
      </c>
      <c r="CI34" s="20">
        <f>CJ34-'Saldo Mensal'!CJ34</f>
        <v>136</v>
      </c>
      <c r="CJ34" s="20">
        <f>CK34-'Saldo Mensal'!CK34</f>
        <v>132</v>
      </c>
      <c r="CK34" s="20">
        <f>CL34-'Saldo Mensal'!CL34</f>
        <v>128</v>
      </c>
      <c r="CL34" s="20">
        <f>CM34-'Saldo Mensal'!CM34</f>
        <v>134</v>
      </c>
      <c r="CM34" s="20">
        <f>CN34-'Saldo Mensal'!CN34</f>
        <v>140</v>
      </c>
      <c r="CN34" s="20">
        <f>CO34-'Saldo Mensal'!CO34</f>
        <v>142</v>
      </c>
      <c r="CO34" s="20">
        <f>CP34-'Saldo Mensal'!CP34</f>
        <v>143</v>
      </c>
      <c r="CP34" s="20">
        <f>CQ34-'Saldo Mensal'!CQ34</f>
        <v>144</v>
      </c>
      <c r="CQ34" s="20">
        <f>CR34-'Saldo Mensal'!CR34</f>
        <v>142</v>
      </c>
      <c r="CR34" s="20">
        <f>CS34-'Saldo Mensal'!CS34</f>
        <v>150</v>
      </c>
      <c r="CS34" s="20">
        <f>CT34-'Saldo Mensal'!CT34</f>
        <v>155</v>
      </c>
      <c r="CT34" s="20">
        <v>151</v>
      </c>
      <c r="CU34" s="20">
        <f>CT34+'Saldo Mensal'!CU34</f>
        <v>150</v>
      </c>
      <c r="CV34" s="20">
        <f>CU34+'Saldo Mensal'!CV34</f>
        <v>149</v>
      </c>
      <c r="CW34" s="20">
        <f>CV34+'Saldo Mensal'!CW34</f>
        <v>145</v>
      </c>
      <c r="CX34" s="20">
        <f>CW34+'Saldo Mensal'!CX34</f>
        <v>143</v>
      </c>
      <c r="CY34" s="20">
        <f>CX34+'Saldo Mensal'!CY34</f>
        <v>144</v>
      </c>
      <c r="CZ34" s="20">
        <f>CY34+'Saldo Mensal'!CZ34</f>
        <v>175</v>
      </c>
      <c r="DA34" s="20">
        <f>CZ34+'Saldo Mensal'!DA34</f>
        <v>176</v>
      </c>
      <c r="DB34" s="20">
        <f>DA34+'Saldo Mensal'!DB34</f>
        <v>174</v>
      </c>
      <c r="DC34" s="20">
        <f>DB34+'Saldo Mensal'!DC34</f>
        <v>176</v>
      </c>
      <c r="DD34" s="20">
        <f>DC34+'Saldo Mensal'!DD34</f>
        <v>180</v>
      </c>
      <c r="DE34" s="20">
        <f>DD34+'Saldo Mensal'!DE34</f>
        <v>180</v>
      </c>
      <c r="DF34" s="20">
        <f>DE34+'Saldo Mensal'!DF34</f>
        <v>179</v>
      </c>
      <c r="DG34" s="20">
        <f>DF34+'Saldo Mensal'!DG34</f>
        <v>177</v>
      </c>
      <c r="DH34" s="20">
        <f>DG34+'Saldo Mensal'!DH34</f>
        <v>180</v>
      </c>
      <c r="DI34" s="20">
        <f>DH34+'Saldo Mensal'!DI34</f>
        <v>189</v>
      </c>
      <c r="DJ34" s="20">
        <f>DI34+'Saldo Mensal'!DJ34</f>
        <v>187</v>
      </c>
    </row>
    <row r="35" spans="1:114" s="22" customFormat="1" ht="11.25" customHeight="1" x14ac:dyDescent="0.2">
      <c r="B35" s="19" t="s">
        <v>24</v>
      </c>
      <c r="C35" s="20">
        <f>D35-'Saldo Mensal'!D35</f>
        <v>2353</v>
      </c>
      <c r="D35" s="20">
        <f>E35-'Saldo Mensal'!E35</f>
        <v>2343</v>
      </c>
      <c r="E35" s="20">
        <f>F35-'Saldo Mensal'!F35</f>
        <v>2362</v>
      </c>
      <c r="F35" s="20">
        <f>G35-'Saldo Mensal'!G35</f>
        <v>2384</v>
      </c>
      <c r="G35" s="20">
        <f>H35-'Saldo Mensal'!H35</f>
        <v>2382</v>
      </c>
      <c r="H35" s="20">
        <f>I35-'Saldo Mensal'!I35</f>
        <v>2400</v>
      </c>
      <c r="I35" s="20">
        <f>J35-'Saldo Mensal'!J35</f>
        <v>2417</v>
      </c>
      <c r="J35" s="20">
        <f>K35-'Saldo Mensal'!K35</f>
        <v>2421</v>
      </c>
      <c r="K35" s="20">
        <f>L35-'Saldo Mensal'!L35</f>
        <v>2455</v>
      </c>
      <c r="L35" s="20">
        <f>M35-'Saldo Mensal'!M35</f>
        <v>2490</v>
      </c>
      <c r="M35" s="20">
        <f>N35-'Saldo Mensal'!N35</f>
        <v>2509</v>
      </c>
      <c r="N35" s="20">
        <f>O35-'Saldo Mensal'!O35</f>
        <v>2492</v>
      </c>
      <c r="O35" s="20">
        <f>P35-'Saldo Mensal'!P35</f>
        <v>2516</v>
      </c>
      <c r="P35" s="20">
        <f>Q35-'Saldo Mensal'!Q35</f>
        <v>2520</v>
      </c>
      <c r="Q35" s="20">
        <f>R35-'Saldo Mensal'!R35</f>
        <v>2553</v>
      </c>
      <c r="R35" s="20">
        <f>S35-'Saldo Mensal'!S35</f>
        <v>2570</v>
      </c>
      <c r="S35" s="20">
        <f>T35-'Saldo Mensal'!T35</f>
        <v>2607</v>
      </c>
      <c r="T35" s="20">
        <f>U35-'Saldo Mensal'!U35</f>
        <v>2622</v>
      </c>
      <c r="U35" s="20">
        <f>V35-'Saldo Mensal'!V35</f>
        <v>2636</v>
      </c>
      <c r="V35" s="20">
        <f>W35-'Saldo Mensal'!W35</f>
        <v>2709</v>
      </c>
      <c r="W35" s="20">
        <f>X35-'Saldo Mensal'!X35</f>
        <v>2767</v>
      </c>
      <c r="X35" s="20">
        <f>Y35-'Saldo Mensal'!Y35</f>
        <v>2790</v>
      </c>
      <c r="Y35" s="20">
        <f>Z35-'Saldo Mensal'!Z35</f>
        <v>2800</v>
      </c>
      <c r="Z35" s="20">
        <f>AA35-'Saldo Mensal'!AA35</f>
        <v>2789</v>
      </c>
      <c r="AA35" s="20">
        <f>AB35-'Saldo Mensal'!AB35</f>
        <v>2847</v>
      </c>
      <c r="AB35" s="20">
        <f>AC35-'Saldo Mensal'!AC35</f>
        <v>2866</v>
      </c>
      <c r="AC35" s="20">
        <f>AD35-'Saldo Mensal'!AD35</f>
        <v>2860</v>
      </c>
      <c r="AD35" s="20">
        <f>AE35-'Saldo Mensal'!AE35</f>
        <v>2887</v>
      </c>
      <c r="AE35" s="20">
        <f>AF35-'Saldo Mensal'!AF35</f>
        <v>2927</v>
      </c>
      <c r="AF35" s="20">
        <f>AG35-'Saldo Mensal'!AG35</f>
        <v>2933</v>
      </c>
      <c r="AG35" s="20">
        <f>AH35-'Saldo Mensal'!AH35</f>
        <v>2958</v>
      </c>
      <c r="AH35" s="20">
        <f>AI35-'Saldo Mensal'!AI35</f>
        <v>2975</v>
      </c>
      <c r="AI35" s="20">
        <f>AJ35-'Saldo Mensal'!AJ35</f>
        <v>2998</v>
      </c>
      <c r="AJ35" s="20">
        <f>AK35-'Saldo Mensal'!AK35</f>
        <v>2999</v>
      </c>
      <c r="AK35" s="20">
        <f>AL35-'Saldo Mensal'!AL35</f>
        <v>3031</v>
      </c>
      <c r="AL35" s="20">
        <f>AM35-'Saldo Mensal'!AM35</f>
        <v>3004</v>
      </c>
      <c r="AM35" s="20">
        <f>AN35-'Saldo Mensal'!AN35</f>
        <v>2965</v>
      </c>
      <c r="AN35" s="20">
        <f>AO35-'Saldo Mensal'!AO35</f>
        <v>2978</v>
      </c>
      <c r="AO35" s="20">
        <f>AP35-'Saldo Mensal'!AP35</f>
        <v>2940</v>
      </c>
      <c r="AP35" s="20">
        <f>AQ35-'Saldo Mensal'!AQ35</f>
        <v>2954</v>
      </c>
      <c r="AQ35" s="20">
        <f>AR35-'Saldo Mensal'!AR35</f>
        <v>2963</v>
      </c>
      <c r="AR35" s="20">
        <f>AS35-'Saldo Mensal'!AS35</f>
        <v>2980</v>
      </c>
      <c r="AS35" s="20">
        <f>AT35-'Saldo Mensal'!AT35</f>
        <v>2994</v>
      </c>
      <c r="AT35" s="20">
        <f>AU35-'Saldo Mensal'!AU35</f>
        <v>2997</v>
      </c>
      <c r="AU35" s="20">
        <f>AV35-'Saldo Mensal'!AV35</f>
        <v>3013</v>
      </c>
      <c r="AV35" s="20">
        <f>AW35-'Saldo Mensal'!AW35</f>
        <v>3017</v>
      </c>
      <c r="AW35" s="20">
        <f>AX35-'Saldo Mensal'!AX35</f>
        <v>3106</v>
      </c>
      <c r="AX35" s="20">
        <f>AY35-'Saldo Mensal'!AY35</f>
        <v>3104</v>
      </c>
      <c r="AY35" s="20">
        <f>AZ35-'Saldo Mensal'!AZ35</f>
        <v>3106</v>
      </c>
      <c r="AZ35" s="20">
        <f>BA35-'Saldo Mensal'!BA35</f>
        <v>3067</v>
      </c>
      <c r="BA35" s="20">
        <f>BB35-'Saldo Mensal'!BB35</f>
        <v>3080</v>
      </c>
      <c r="BB35" s="20">
        <f>BC35-'Saldo Mensal'!BC35</f>
        <v>3130</v>
      </c>
      <c r="BC35" s="20">
        <f>BD35-'Saldo Mensal'!BD35</f>
        <v>3184</v>
      </c>
      <c r="BD35" s="20">
        <f>BE35-'Saldo Mensal'!BE35</f>
        <v>3136</v>
      </c>
      <c r="BE35" s="20">
        <f>BF35-'Saldo Mensal'!BF35</f>
        <v>3153</v>
      </c>
      <c r="BF35" s="20">
        <f>BG35-'Saldo Mensal'!BG35</f>
        <v>3180</v>
      </c>
      <c r="BG35" s="20">
        <f>BH35-'Saldo Mensal'!BH35</f>
        <v>3175</v>
      </c>
      <c r="BH35" s="20">
        <f>BI35-'Saldo Mensal'!BI35</f>
        <v>3171</v>
      </c>
      <c r="BI35" s="20">
        <f>BJ35-'Saldo Mensal'!BJ35</f>
        <v>3204</v>
      </c>
      <c r="BJ35" s="20">
        <f>BK35-'Saldo Mensal'!BK35</f>
        <v>3159</v>
      </c>
      <c r="BK35" s="20">
        <f>BL35-'Saldo Mensal'!BL35</f>
        <v>3161</v>
      </c>
      <c r="BL35" s="20">
        <f>BM35-'Saldo Mensal'!BM35</f>
        <v>3169</v>
      </c>
      <c r="BM35" s="20">
        <f>BN35-'Saldo Mensal'!BN35</f>
        <v>3153</v>
      </c>
      <c r="BN35" s="20">
        <f>BO35-'Saldo Mensal'!BO35</f>
        <v>3139</v>
      </c>
      <c r="BO35" s="20">
        <f>BP35-'Saldo Mensal'!BP35</f>
        <v>3145</v>
      </c>
      <c r="BP35" s="20">
        <f>BQ35-'Saldo Mensal'!BQ35</f>
        <v>3162</v>
      </c>
      <c r="BQ35" s="20">
        <f>BR35-'Saldo Mensal'!BR35</f>
        <v>3136</v>
      </c>
      <c r="BR35" s="20">
        <f>BS35-'Saldo Mensal'!BS35</f>
        <v>3155</v>
      </c>
      <c r="BS35" s="20">
        <f>BT35-'Saldo Mensal'!BT35</f>
        <v>3127</v>
      </c>
      <c r="BT35" s="20">
        <f>BU35-'Saldo Mensal'!BU35</f>
        <v>3075</v>
      </c>
      <c r="BU35" s="20">
        <f>BV35-'Saldo Mensal'!BV35</f>
        <v>3060</v>
      </c>
      <c r="BV35" s="20">
        <f>BW35-'Saldo Mensal'!BW35</f>
        <v>3015</v>
      </c>
      <c r="BW35" s="20">
        <f>BX35-'Saldo Mensal'!BX35</f>
        <v>2996</v>
      </c>
      <c r="BX35" s="20">
        <f>BY35-'Saldo Mensal'!BY35</f>
        <v>2979</v>
      </c>
      <c r="BY35" s="20">
        <f>BZ35-'Saldo Mensal'!BZ35</f>
        <v>2955</v>
      </c>
      <c r="BZ35" s="20">
        <f>CA35-'Saldo Mensal'!CA35</f>
        <v>2958</v>
      </c>
      <c r="CA35" s="20">
        <f>CB35-'Saldo Mensal'!CB35</f>
        <v>2918</v>
      </c>
      <c r="CB35" s="20">
        <f>CC35-'Saldo Mensal'!CC35</f>
        <v>2910</v>
      </c>
      <c r="CC35" s="20">
        <f>CD35-'Saldo Mensal'!CD35</f>
        <v>2919</v>
      </c>
      <c r="CD35" s="20">
        <f>CE35-'Saldo Mensal'!CE35</f>
        <v>2933</v>
      </c>
      <c r="CE35" s="20">
        <f>CF35-'Saldo Mensal'!CF35</f>
        <v>2897</v>
      </c>
      <c r="CF35" s="20">
        <f>CG35-'Saldo Mensal'!CG35</f>
        <v>2887</v>
      </c>
      <c r="CG35" s="20">
        <f>CH35-'Saldo Mensal'!CH35</f>
        <v>2885</v>
      </c>
      <c r="CH35" s="20">
        <f>CI35-'Saldo Mensal'!CI35</f>
        <v>2827</v>
      </c>
      <c r="CI35" s="20">
        <f>CJ35-'Saldo Mensal'!CJ35</f>
        <v>2797</v>
      </c>
      <c r="CJ35" s="20">
        <f>CK35-'Saldo Mensal'!CK35</f>
        <v>2821</v>
      </c>
      <c r="CK35" s="20">
        <f>CL35-'Saldo Mensal'!CL35</f>
        <v>2825</v>
      </c>
      <c r="CL35" s="20">
        <f>CM35-'Saldo Mensal'!CM35</f>
        <v>2842</v>
      </c>
      <c r="CM35" s="20">
        <f>CN35-'Saldo Mensal'!CN35</f>
        <v>2864</v>
      </c>
      <c r="CN35" s="20">
        <f>CO35-'Saldo Mensal'!CO35</f>
        <v>2879</v>
      </c>
      <c r="CO35" s="20">
        <f>CP35-'Saldo Mensal'!CP35</f>
        <v>2873</v>
      </c>
      <c r="CP35" s="20">
        <f>CQ35-'Saldo Mensal'!CQ35</f>
        <v>2902</v>
      </c>
      <c r="CQ35" s="20">
        <f>CR35-'Saldo Mensal'!CR35</f>
        <v>2945</v>
      </c>
      <c r="CR35" s="20">
        <f>CS35-'Saldo Mensal'!CS35</f>
        <v>2933</v>
      </c>
      <c r="CS35" s="20">
        <f>CT35-'Saldo Mensal'!CT35</f>
        <v>2925</v>
      </c>
      <c r="CT35" s="20">
        <v>2876</v>
      </c>
      <c r="CU35" s="20">
        <f>CT35+'Saldo Mensal'!CU35</f>
        <v>2866</v>
      </c>
      <c r="CV35" s="20">
        <f>CU35+'Saldo Mensal'!CV35</f>
        <v>2908</v>
      </c>
      <c r="CW35" s="20">
        <f>CV35+'Saldo Mensal'!CW35</f>
        <v>2927</v>
      </c>
      <c r="CX35" s="20">
        <f>CW35+'Saldo Mensal'!CX35</f>
        <v>2949</v>
      </c>
      <c r="CY35" s="20">
        <f>CX35+'Saldo Mensal'!CY35</f>
        <v>2981</v>
      </c>
      <c r="CZ35" s="20">
        <f>CY35+'Saldo Mensal'!CZ35</f>
        <v>2997</v>
      </c>
      <c r="DA35" s="20">
        <f>CZ35+'Saldo Mensal'!DA35</f>
        <v>2989</v>
      </c>
      <c r="DB35" s="20">
        <f>DA35+'Saldo Mensal'!DB35</f>
        <v>2993</v>
      </c>
      <c r="DC35" s="20">
        <f>DB35+'Saldo Mensal'!DC35</f>
        <v>3011</v>
      </c>
      <c r="DD35" s="20">
        <f>DC35+'Saldo Mensal'!DD35</f>
        <v>2995</v>
      </c>
      <c r="DE35" s="20">
        <f>DD35+'Saldo Mensal'!DE35</f>
        <v>3023</v>
      </c>
      <c r="DF35" s="20">
        <f>DE35+'Saldo Mensal'!DF35</f>
        <v>3004</v>
      </c>
      <c r="DG35" s="20">
        <f>DF35+'Saldo Mensal'!DG35</f>
        <v>2976</v>
      </c>
      <c r="DH35" s="20">
        <f>DG35+'Saldo Mensal'!DH35</f>
        <v>2993</v>
      </c>
      <c r="DI35" s="20">
        <f>DH35+'Saldo Mensal'!DI35</f>
        <v>3021</v>
      </c>
      <c r="DJ35" s="20">
        <f>DI35+'Saldo Mensal'!DJ35</f>
        <v>3040</v>
      </c>
    </row>
    <row r="36" spans="1:114" s="22" customFormat="1" ht="11.25" customHeight="1" x14ac:dyDescent="0.2">
      <c r="B36" s="19" t="s">
        <v>25</v>
      </c>
      <c r="C36" s="20">
        <f>D36-'Saldo Mensal'!D36</f>
        <v>5120</v>
      </c>
      <c r="D36" s="20">
        <f>E36-'Saldo Mensal'!E36</f>
        <v>5128</v>
      </c>
      <c r="E36" s="20">
        <f>F36-'Saldo Mensal'!F36</f>
        <v>5151</v>
      </c>
      <c r="F36" s="20">
        <f>G36-'Saldo Mensal'!G36</f>
        <v>5174</v>
      </c>
      <c r="G36" s="20">
        <f>H36-'Saldo Mensal'!H36</f>
        <v>5219</v>
      </c>
      <c r="H36" s="20">
        <f>I36-'Saldo Mensal'!I36</f>
        <v>5256</v>
      </c>
      <c r="I36" s="20">
        <f>J36-'Saldo Mensal'!J36</f>
        <v>5274</v>
      </c>
      <c r="J36" s="20">
        <f>K36-'Saldo Mensal'!K36</f>
        <v>5323</v>
      </c>
      <c r="K36" s="20">
        <f>L36-'Saldo Mensal'!L36</f>
        <v>5338</v>
      </c>
      <c r="L36" s="20">
        <f>M36-'Saldo Mensal'!M36</f>
        <v>5347</v>
      </c>
      <c r="M36" s="20">
        <f>N36-'Saldo Mensal'!N36</f>
        <v>5357</v>
      </c>
      <c r="N36" s="20">
        <f>O36-'Saldo Mensal'!O36</f>
        <v>5346</v>
      </c>
      <c r="O36" s="20">
        <f>P36-'Saldo Mensal'!P36</f>
        <v>5325</v>
      </c>
      <c r="P36" s="20">
        <f>Q36-'Saldo Mensal'!Q36</f>
        <v>5377</v>
      </c>
      <c r="Q36" s="20">
        <f>R36-'Saldo Mensal'!R36</f>
        <v>5383</v>
      </c>
      <c r="R36" s="20">
        <f>S36-'Saldo Mensal'!S36</f>
        <v>5403</v>
      </c>
      <c r="S36" s="20">
        <f>T36-'Saldo Mensal'!T36</f>
        <v>5408</v>
      </c>
      <c r="T36" s="20">
        <f>U36-'Saldo Mensal'!U36</f>
        <v>5418</v>
      </c>
      <c r="U36" s="20">
        <f>V36-'Saldo Mensal'!V36</f>
        <v>5436</v>
      </c>
      <c r="V36" s="20">
        <f>W36-'Saldo Mensal'!W36</f>
        <v>5317</v>
      </c>
      <c r="W36" s="20">
        <f>X36-'Saldo Mensal'!X36</f>
        <v>5329</v>
      </c>
      <c r="X36" s="20">
        <f>Y36-'Saldo Mensal'!Y36</f>
        <v>5346</v>
      </c>
      <c r="Y36" s="20">
        <f>Z36-'Saldo Mensal'!Z36</f>
        <v>5368</v>
      </c>
      <c r="Z36" s="20">
        <f>AA36-'Saldo Mensal'!AA36</f>
        <v>5305</v>
      </c>
      <c r="AA36" s="20">
        <f>AB36-'Saldo Mensal'!AB36</f>
        <v>5292</v>
      </c>
      <c r="AB36" s="20">
        <f>AC36-'Saldo Mensal'!AC36</f>
        <v>5293</v>
      </c>
      <c r="AC36" s="20">
        <f>AD36-'Saldo Mensal'!AD36</f>
        <v>5260</v>
      </c>
      <c r="AD36" s="20">
        <f>AE36-'Saldo Mensal'!AE36</f>
        <v>5269</v>
      </c>
      <c r="AE36" s="20">
        <f>AF36-'Saldo Mensal'!AF36</f>
        <v>5306</v>
      </c>
      <c r="AF36" s="20">
        <f>AG36-'Saldo Mensal'!AG36</f>
        <v>5325</v>
      </c>
      <c r="AG36" s="20">
        <f>AH36-'Saldo Mensal'!AH36</f>
        <v>5330</v>
      </c>
      <c r="AH36" s="20">
        <f>AI36-'Saldo Mensal'!AI36</f>
        <v>5361</v>
      </c>
      <c r="AI36" s="20">
        <f>AJ36-'Saldo Mensal'!AJ36</f>
        <v>5383</v>
      </c>
      <c r="AJ36" s="20">
        <f>AK36-'Saldo Mensal'!AK36</f>
        <v>5413</v>
      </c>
      <c r="AK36" s="20">
        <f>AL36-'Saldo Mensal'!AL36</f>
        <v>5385</v>
      </c>
      <c r="AL36" s="20">
        <f>AM36-'Saldo Mensal'!AM36</f>
        <v>5278</v>
      </c>
      <c r="AM36" s="20">
        <f>AN36-'Saldo Mensal'!AN36</f>
        <v>5290</v>
      </c>
      <c r="AN36" s="20">
        <f>AO36-'Saldo Mensal'!AO36</f>
        <v>5269</v>
      </c>
      <c r="AO36" s="20">
        <f>AP36-'Saldo Mensal'!AP36</f>
        <v>5274</v>
      </c>
      <c r="AP36" s="20">
        <f>AQ36-'Saldo Mensal'!AQ36</f>
        <v>5282</v>
      </c>
      <c r="AQ36" s="20">
        <f>AR36-'Saldo Mensal'!AR36</f>
        <v>5263</v>
      </c>
      <c r="AR36" s="20">
        <f>AS36-'Saldo Mensal'!AS36</f>
        <v>5308</v>
      </c>
      <c r="AS36" s="20">
        <f>AT36-'Saldo Mensal'!AT36</f>
        <v>5308</v>
      </c>
      <c r="AT36" s="20">
        <f>AU36-'Saldo Mensal'!AU36</f>
        <v>5305</v>
      </c>
      <c r="AU36" s="20">
        <f>AV36-'Saldo Mensal'!AV36</f>
        <v>5333</v>
      </c>
      <c r="AV36" s="20">
        <f>AW36-'Saldo Mensal'!AW36</f>
        <v>5366</v>
      </c>
      <c r="AW36" s="20">
        <f>AX36-'Saldo Mensal'!AX36</f>
        <v>5445</v>
      </c>
      <c r="AX36" s="20">
        <f>AY36-'Saldo Mensal'!AY36</f>
        <v>5423</v>
      </c>
      <c r="AY36" s="20">
        <f>AZ36-'Saldo Mensal'!AZ36</f>
        <v>5431</v>
      </c>
      <c r="AZ36" s="20">
        <f>BA36-'Saldo Mensal'!BA36</f>
        <v>5528</v>
      </c>
      <c r="BA36" s="20">
        <f>BB36-'Saldo Mensal'!BB36</f>
        <v>5520</v>
      </c>
      <c r="BB36" s="20">
        <f>BC36-'Saldo Mensal'!BC36</f>
        <v>5631</v>
      </c>
      <c r="BC36" s="20">
        <f>BD36-'Saldo Mensal'!BD36</f>
        <v>5717</v>
      </c>
      <c r="BD36" s="20">
        <f>BE36-'Saldo Mensal'!BE36</f>
        <v>5679</v>
      </c>
      <c r="BE36" s="20">
        <f>BF36-'Saldo Mensal'!BF36</f>
        <v>5733</v>
      </c>
      <c r="BF36" s="20">
        <f>BG36-'Saldo Mensal'!BG36</f>
        <v>5746</v>
      </c>
      <c r="BG36" s="20">
        <f>BH36-'Saldo Mensal'!BH36</f>
        <v>5695</v>
      </c>
      <c r="BH36" s="20">
        <f>BI36-'Saldo Mensal'!BI36</f>
        <v>5606</v>
      </c>
      <c r="BI36" s="20">
        <f>BJ36-'Saldo Mensal'!BJ36</f>
        <v>5366</v>
      </c>
      <c r="BJ36" s="20">
        <f>BK36-'Saldo Mensal'!BK36</f>
        <v>5148</v>
      </c>
      <c r="BK36" s="20">
        <f>BL36-'Saldo Mensal'!BL36</f>
        <v>5137</v>
      </c>
      <c r="BL36" s="20">
        <f>BM36-'Saldo Mensal'!BM36</f>
        <v>5049</v>
      </c>
      <c r="BM36" s="20">
        <f>BN36-'Saldo Mensal'!BN36</f>
        <v>4963</v>
      </c>
      <c r="BN36" s="20">
        <f>BO36-'Saldo Mensal'!BO36</f>
        <v>4967</v>
      </c>
      <c r="BO36" s="20">
        <f>BP36-'Saldo Mensal'!BP36</f>
        <v>4986</v>
      </c>
      <c r="BP36" s="20">
        <f>BQ36-'Saldo Mensal'!BQ36</f>
        <v>5008</v>
      </c>
      <c r="BQ36" s="20">
        <f>BR36-'Saldo Mensal'!BR36</f>
        <v>5001</v>
      </c>
      <c r="BR36" s="20">
        <f>BS36-'Saldo Mensal'!BS36</f>
        <v>4894</v>
      </c>
      <c r="BS36" s="20">
        <f>BT36-'Saldo Mensal'!BT36</f>
        <v>4810</v>
      </c>
      <c r="BT36" s="20">
        <f>BU36-'Saldo Mensal'!BU36</f>
        <v>4799</v>
      </c>
      <c r="BU36" s="20">
        <f>BV36-'Saldo Mensal'!BV36</f>
        <v>4812</v>
      </c>
      <c r="BV36" s="20">
        <f>BW36-'Saldo Mensal'!BW36</f>
        <v>4746</v>
      </c>
      <c r="BW36" s="20">
        <f>BX36-'Saldo Mensal'!BX36</f>
        <v>4744</v>
      </c>
      <c r="BX36" s="20">
        <f>BY36-'Saldo Mensal'!BY36</f>
        <v>4751</v>
      </c>
      <c r="BY36" s="20">
        <f>BZ36-'Saldo Mensal'!BZ36</f>
        <v>4814</v>
      </c>
      <c r="BZ36" s="20">
        <f>CA36-'Saldo Mensal'!CA36</f>
        <v>4875</v>
      </c>
      <c r="CA36" s="20">
        <f>CB36-'Saldo Mensal'!CB36</f>
        <v>4920</v>
      </c>
      <c r="CB36" s="20">
        <f>CC36-'Saldo Mensal'!CC36</f>
        <v>4924</v>
      </c>
      <c r="CC36" s="20">
        <f>CD36-'Saldo Mensal'!CD36</f>
        <v>4881</v>
      </c>
      <c r="CD36" s="20">
        <f>CE36-'Saldo Mensal'!CE36</f>
        <v>4983</v>
      </c>
      <c r="CE36" s="20">
        <f>CF36-'Saldo Mensal'!CF36</f>
        <v>5007</v>
      </c>
      <c r="CF36" s="20">
        <f>CG36-'Saldo Mensal'!CG36</f>
        <v>5058</v>
      </c>
      <c r="CG36" s="20">
        <f>CH36-'Saldo Mensal'!CH36</f>
        <v>5091</v>
      </c>
      <c r="CH36" s="20">
        <f>CI36-'Saldo Mensal'!CI36</f>
        <v>5069</v>
      </c>
      <c r="CI36" s="20">
        <f>CJ36-'Saldo Mensal'!CJ36</f>
        <v>4995</v>
      </c>
      <c r="CJ36" s="20">
        <f>CK36-'Saldo Mensal'!CK36</f>
        <v>5002</v>
      </c>
      <c r="CK36" s="20">
        <f>CL36-'Saldo Mensal'!CL36</f>
        <v>5019</v>
      </c>
      <c r="CL36" s="20">
        <f>CM36-'Saldo Mensal'!CM36</f>
        <v>5028</v>
      </c>
      <c r="CM36" s="20">
        <f>CN36-'Saldo Mensal'!CN36</f>
        <v>5059</v>
      </c>
      <c r="CN36" s="20">
        <f>CO36-'Saldo Mensal'!CO36</f>
        <v>5107</v>
      </c>
      <c r="CO36" s="20">
        <f>CP36-'Saldo Mensal'!CP36</f>
        <v>5130</v>
      </c>
      <c r="CP36" s="20">
        <f>CQ36-'Saldo Mensal'!CQ36</f>
        <v>5157</v>
      </c>
      <c r="CQ36" s="20">
        <f>CR36-'Saldo Mensal'!CR36</f>
        <v>5198</v>
      </c>
      <c r="CR36" s="20">
        <f>CS36-'Saldo Mensal'!CS36</f>
        <v>5209</v>
      </c>
      <c r="CS36" s="20">
        <f>CT36-'Saldo Mensal'!CT36</f>
        <v>5236</v>
      </c>
      <c r="CT36" s="20">
        <v>5205</v>
      </c>
      <c r="CU36" s="20">
        <f>CT36+'Saldo Mensal'!CU36</f>
        <v>5259</v>
      </c>
      <c r="CV36" s="20">
        <f>CU36+'Saldo Mensal'!CV36</f>
        <v>5274</v>
      </c>
      <c r="CW36" s="20">
        <f>CV36+'Saldo Mensal'!CW36</f>
        <v>5275</v>
      </c>
      <c r="CX36" s="20">
        <f>CW36+'Saldo Mensal'!CX36</f>
        <v>5362</v>
      </c>
      <c r="CY36" s="20">
        <f>CX36+'Saldo Mensal'!CY36</f>
        <v>5378</v>
      </c>
      <c r="CZ36" s="20">
        <f>CY36+'Saldo Mensal'!CZ36</f>
        <v>5369</v>
      </c>
      <c r="DA36" s="20">
        <f>CZ36+'Saldo Mensal'!DA36</f>
        <v>5419</v>
      </c>
      <c r="DB36" s="20">
        <f>DA36+'Saldo Mensal'!DB36</f>
        <v>5366</v>
      </c>
      <c r="DC36" s="20">
        <f>DB36+'Saldo Mensal'!DC36</f>
        <v>5363</v>
      </c>
      <c r="DD36" s="20">
        <f>DC36+'Saldo Mensal'!DD36</f>
        <v>5378</v>
      </c>
      <c r="DE36" s="20">
        <f>DD36+'Saldo Mensal'!DE36</f>
        <v>5438</v>
      </c>
      <c r="DF36" s="20">
        <f>DE36+'Saldo Mensal'!DF36</f>
        <v>5435</v>
      </c>
      <c r="DG36" s="20">
        <f>DF36+'Saldo Mensal'!DG36</f>
        <v>5432</v>
      </c>
      <c r="DH36" s="20">
        <f>DG36+'Saldo Mensal'!DH36</f>
        <v>5415</v>
      </c>
      <c r="DI36" s="20">
        <f>DH36+'Saldo Mensal'!DI36</f>
        <v>5417</v>
      </c>
      <c r="DJ36" s="20">
        <f>DI36+'Saldo Mensal'!DJ36</f>
        <v>5406</v>
      </c>
    </row>
    <row r="37" spans="1:114" s="22" customFormat="1" ht="11.25" customHeight="1" x14ac:dyDescent="0.2">
      <c r="B37" s="19" t="s">
        <v>26</v>
      </c>
      <c r="C37" s="20">
        <f>D37-'Saldo Mensal'!D37</f>
        <v>485</v>
      </c>
      <c r="D37" s="20">
        <f>E37-'Saldo Mensal'!E37</f>
        <v>488</v>
      </c>
      <c r="E37" s="20">
        <f>F37-'Saldo Mensal'!F37</f>
        <v>489</v>
      </c>
      <c r="F37" s="20">
        <f>G37-'Saldo Mensal'!G37</f>
        <v>486</v>
      </c>
      <c r="G37" s="20">
        <f>H37-'Saldo Mensal'!H37</f>
        <v>476</v>
      </c>
      <c r="H37" s="20">
        <f>I37-'Saldo Mensal'!I37</f>
        <v>482</v>
      </c>
      <c r="I37" s="20">
        <f>J37-'Saldo Mensal'!J37</f>
        <v>483</v>
      </c>
      <c r="J37" s="20">
        <f>K37-'Saldo Mensal'!K37</f>
        <v>482</v>
      </c>
      <c r="K37" s="20">
        <f>L37-'Saldo Mensal'!L37</f>
        <v>478</v>
      </c>
      <c r="L37" s="20">
        <f>M37-'Saldo Mensal'!M37</f>
        <v>476</v>
      </c>
      <c r="M37" s="20">
        <f>N37-'Saldo Mensal'!N37</f>
        <v>473</v>
      </c>
      <c r="N37" s="20">
        <f>O37-'Saldo Mensal'!O37</f>
        <v>476</v>
      </c>
      <c r="O37" s="20">
        <f>P37-'Saldo Mensal'!P37</f>
        <v>473</v>
      </c>
      <c r="P37" s="20">
        <f>Q37-'Saldo Mensal'!Q37</f>
        <v>471</v>
      </c>
      <c r="Q37" s="20">
        <f>R37-'Saldo Mensal'!R37</f>
        <v>465</v>
      </c>
      <c r="R37" s="20">
        <f>S37-'Saldo Mensal'!S37</f>
        <v>460</v>
      </c>
      <c r="S37" s="20">
        <f>T37-'Saldo Mensal'!T37</f>
        <v>467</v>
      </c>
      <c r="T37" s="20">
        <f>U37-'Saldo Mensal'!U37</f>
        <v>468</v>
      </c>
      <c r="U37" s="20">
        <f>V37-'Saldo Mensal'!V37</f>
        <v>465</v>
      </c>
      <c r="V37" s="20">
        <f>W37-'Saldo Mensal'!W37</f>
        <v>468</v>
      </c>
      <c r="W37" s="20">
        <f>X37-'Saldo Mensal'!X37</f>
        <v>466</v>
      </c>
      <c r="X37" s="20">
        <f>Y37-'Saldo Mensal'!Y37</f>
        <v>477</v>
      </c>
      <c r="Y37" s="20">
        <f>Z37-'Saldo Mensal'!Z37</f>
        <v>478</v>
      </c>
      <c r="Z37" s="20">
        <f>AA37-'Saldo Mensal'!AA37</f>
        <v>479</v>
      </c>
      <c r="AA37" s="20">
        <f>AB37-'Saldo Mensal'!AB37</f>
        <v>480</v>
      </c>
      <c r="AB37" s="20">
        <f>AC37-'Saldo Mensal'!AC37</f>
        <v>481</v>
      </c>
      <c r="AC37" s="20">
        <f>AD37-'Saldo Mensal'!AD37</f>
        <v>480</v>
      </c>
      <c r="AD37" s="20">
        <f>AE37-'Saldo Mensal'!AE37</f>
        <v>476</v>
      </c>
      <c r="AE37" s="20">
        <f>AF37-'Saldo Mensal'!AF37</f>
        <v>474</v>
      </c>
      <c r="AF37" s="20">
        <f>AG37-'Saldo Mensal'!AG37</f>
        <v>468</v>
      </c>
      <c r="AG37" s="20">
        <f>AH37-'Saldo Mensal'!AH37</f>
        <v>466</v>
      </c>
      <c r="AH37" s="20">
        <f>AI37-'Saldo Mensal'!AI37</f>
        <v>467</v>
      </c>
      <c r="AI37" s="20">
        <f>AJ37-'Saldo Mensal'!AJ37</f>
        <v>465</v>
      </c>
      <c r="AJ37" s="20">
        <f>AK37-'Saldo Mensal'!AK37</f>
        <v>464</v>
      </c>
      <c r="AK37" s="20">
        <f>AL37-'Saldo Mensal'!AL37</f>
        <v>466</v>
      </c>
      <c r="AL37" s="20">
        <f>AM37-'Saldo Mensal'!AM37</f>
        <v>461</v>
      </c>
      <c r="AM37" s="20">
        <f>AN37-'Saldo Mensal'!AN37</f>
        <v>462</v>
      </c>
      <c r="AN37" s="20">
        <f>AO37-'Saldo Mensal'!AO37</f>
        <v>463</v>
      </c>
      <c r="AO37" s="20">
        <f>AP37-'Saldo Mensal'!AP37</f>
        <v>467</v>
      </c>
      <c r="AP37" s="20">
        <f>AQ37-'Saldo Mensal'!AQ37</f>
        <v>472</v>
      </c>
      <c r="AQ37" s="20">
        <f>AR37-'Saldo Mensal'!AR37</f>
        <v>470</v>
      </c>
      <c r="AR37" s="20">
        <f>AS37-'Saldo Mensal'!AS37</f>
        <v>472</v>
      </c>
      <c r="AS37" s="20">
        <f>AT37-'Saldo Mensal'!AT37</f>
        <v>482</v>
      </c>
      <c r="AT37" s="20">
        <f>AU37-'Saldo Mensal'!AU37</f>
        <v>483</v>
      </c>
      <c r="AU37" s="20">
        <f>AV37-'Saldo Mensal'!AV37</f>
        <v>487</v>
      </c>
      <c r="AV37" s="20">
        <f>AW37-'Saldo Mensal'!AW37</f>
        <v>491</v>
      </c>
      <c r="AW37" s="20">
        <f>AX37-'Saldo Mensal'!AX37</f>
        <v>488</v>
      </c>
      <c r="AX37" s="20">
        <f>AY37-'Saldo Mensal'!AY37</f>
        <v>488</v>
      </c>
      <c r="AY37" s="20">
        <f>AZ37-'Saldo Mensal'!AZ37</f>
        <v>491</v>
      </c>
      <c r="AZ37" s="20">
        <f>BA37-'Saldo Mensal'!BA37</f>
        <v>484</v>
      </c>
      <c r="BA37" s="20">
        <f>BB37-'Saldo Mensal'!BB37</f>
        <v>488</v>
      </c>
      <c r="BB37" s="20">
        <f>BC37-'Saldo Mensal'!BC37</f>
        <v>476</v>
      </c>
      <c r="BC37" s="20">
        <f>BD37-'Saldo Mensal'!BD37</f>
        <v>486</v>
      </c>
      <c r="BD37" s="20">
        <f>BE37-'Saldo Mensal'!BE37</f>
        <v>495</v>
      </c>
      <c r="BE37" s="20">
        <f>BF37-'Saldo Mensal'!BF37</f>
        <v>495</v>
      </c>
      <c r="BF37" s="20">
        <f>BG37-'Saldo Mensal'!BG37</f>
        <v>493</v>
      </c>
      <c r="BG37" s="20">
        <f>BH37-'Saldo Mensal'!BH37</f>
        <v>507</v>
      </c>
      <c r="BH37" s="20">
        <f>BI37-'Saldo Mensal'!BI37</f>
        <v>514</v>
      </c>
      <c r="BI37" s="20">
        <f>BJ37-'Saldo Mensal'!BJ37</f>
        <v>502</v>
      </c>
      <c r="BJ37" s="20">
        <f>BK37-'Saldo Mensal'!BK37</f>
        <v>492</v>
      </c>
      <c r="BK37" s="20">
        <f>BL37-'Saldo Mensal'!BL37</f>
        <v>495</v>
      </c>
      <c r="BL37" s="20">
        <f>BM37-'Saldo Mensal'!BM37</f>
        <v>496</v>
      </c>
      <c r="BM37" s="20">
        <f>BN37-'Saldo Mensal'!BN37</f>
        <v>486</v>
      </c>
      <c r="BN37" s="20">
        <f>BO37-'Saldo Mensal'!BO37</f>
        <v>481</v>
      </c>
      <c r="BO37" s="20">
        <f>BP37-'Saldo Mensal'!BP37</f>
        <v>482</v>
      </c>
      <c r="BP37" s="20">
        <f>BQ37-'Saldo Mensal'!BQ37</f>
        <v>479</v>
      </c>
      <c r="BQ37" s="20">
        <f>BR37-'Saldo Mensal'!BR37</f>
        <v>487</v>
      </c>
      <c r="BR37" s="20">
        <f>BS37-'Saldo Mensal'!BS37</f>
        <v>490</v>
      </c>
      <c r="BS37" s="20">
        <f>BT37-'Saldo Mensal'!BT37</f>
        <v>514</v>
      </c>
      <c r="BT37" s="20">
        <f>BU37-'Saldo Mensal'!BU37</f>
        <v>512</v>
      </c>
      <c r="BU37" s="20">
        <f>BV37-'Saldo Mensal'!BV37</f>
        <v>511</v>
      </c>
      <c r="BV37" s="20">
        <f>BW37-'Saldo Mensal'!BW37</f>
        <v>499</v>
      </c>
      <c r="BW37" s="20">
        <f>BX37-'Saldo Mensal'!BX37</f>
        <v>497</v>
      </c>
      <c r="BX37" s="20">
        <f>BY37-'Saldo Mensal'!BY37</f>
        <v>491</v>
      </c>
      <c r="BY37" s="20">
        <f>BZ37-'Saldo Mensal'!BZ37</f>
        <v>487</v>
      </c>
      <c r="BZ37" s="20">
        <f>CA37-'Saldo Mensal'!CA37</f>
        <v>481</v>
      </c>
      <c r="CA37" s="20">
        <f>CB37-'Saldo Mensal'!CB37</f>
        <v>477</v>
      </c>
      <c r="CB37" s="20">
        <f>CC37-'Saldo Mensal'!CC37</f>
        <v>475</v>
      </c>
      <c r="CC37" s="20">
        <f>CD37-'Saldo Mensal'!CD37</f>
        <v>476</v>
      </c>
      <c r="CD37" s="20">
        <f>CE37-'Saldo Mensal'!CE37</f>
        <v>473</v>
      </c>
      <c r="CE37" s="20">
        <f>CF37-'Saldo Mensal'!CF37</f>
        <v>474</v>
      </c>
      <c r="CF37" s="20">
        <f>CG37-'Saldo Mensal'!CG37</f>
        <v>475</v>
      </c>
      <c r="CG37" s="20">
        <f>CH37-'Saldo Mensal'!CH37</f>
        <v>494</v>
      </c>
      <c r="CH37" s="20">
        <f>CI37-'Saldo Mensal'!CI37</f>
        <v>486</v>
      </c>
      <c r="CI37" s="20">
        <f>CJ37-'Saldo Mensal'!CJ37</f>
        <v>488</v>
      </c>
      <c r="CJ37" s="20">
        <f>CK37-'Saldo Mensal'!CK37</f>
        <v>479</v>
      </c>
      <c r="CK37" s="20">
        <f>CL37-'Saldo Mensal'!CL37</f>
        <v>476</v>
      </c>
      <c r="CL37" s="20">
        <f>CM37-'Saldo Mensal'!CM37</f>
        <v>481</v>
      </c>
      <c r="CM37" s="20">
        <f>CN37-'Saldo Mensal'!CN37</f>
        <v>485</v>
      </c>
      <c r="CN37" s="20">
        <f>CO37-'Saldo Mensal'!CO37</f>
        <v>494</v>
      </c>
      <c r="CO37" s="20">
        <f>CP37-'Saldo Mensal'!CP37</f>
        <v>488</v>
      </c>
      <c r="CP37" s="20">
        <f>CQ37-'Saldo Mensal'!CQ37</f>
        <v>484</v>
      </c>
      <c r="CQ37" s="20">
        <f>CR37-'Saldo Mensal'!CR37</f>
        <v>487</v>
      </c>
      <c r="CR37" s="20">
        <f>CS37-'Saldo Mensal'!CS37</f>
        <v>488</v>
      </c>
      <c r="CS37" s="20">
        <f>CT37-'Saldo Mensal'!CT37</f>
        <v>489</v>
      </c>
      <c r="CT37" s="20">
        <v>494</v>
      </c>
      <c r="CU37" s="20">
        <f>CT37+'Saldo Mensal'!CU37</f>
        <v>512</v>
      </c>
      <c r="CV37" s="20">
        <f>CU37+'Saldo Mensal'!CV37</f>
        <v>506</v>
      </c>
      <c r="CW37" s="20">
        <f>CV37+'Saldo Mensal'!CW37</f>
        <v>494</v>
      </c>
      <c r="CX37" s="20">
        <f>CW37+'Saldo Mensal'!CX37</f>
        <v>492</v>
      </c>
      <c r="CY37" s="20">
        <f>CX37+'Saldo Mensal'!CY37</f>
        <v>497</v>
      </c>
      <c r="CZ37" s="20">
        <f>CY37+'Saldo Mensal'!CZ37</f>
        <v>488</v>
      </c>
      <c r="DA37" s="20">
        <f>CZ37+'Saldo Mensal'!DA37</f>
        <v>492</v>
      </c>
      <c r="DB37" s="20">
        <f>DA37+'Saldo Mensal'!DB37</f>
        <v>496</v>
      </c>
      <c r="DC37" s="20">
        <f>DB37+'Saldo Mensal'!DC37</f>
        <v>503</v>
      </c>
      <c r="DD37" s="20">
        <f>DC37+'Saldo Mensal'!DD37</f>
        <v>500</v>
      </c>
      <c r="DE37" s="20">
        <f>DD37+'Saldo Mensal'!DE37</f>
        <v>493</v>
      </c>
      <c r="DF37" s="20">
        <f>DE37+'Saldo Mensal'!DF37</f>
        <v>490</v>
      </c>
      <c r="DG37" s="20">
        <f>DF37+'Saldo Mensal'!DG37</f>
        <v>483</v>
      </c>
      <c r="DH37" s="20">
        <f>DG37+'Saldo Mensal'!DH37</f>
        <v>490</v>
      </c>
      <c r="DI37" s="20">
        <f>DH37+'Saldo Mensal'!DI37</f>
        <v>486</v>
      </c>
      <c r="DJ37" s="20">
        <f>DI37+'Saldo Mensal'!DJ37</f>
        <v>482</v>
      </c>
    </row>
    <row r="38" spans="1:114" ht="11.25" customHeight="1" x14ac:dyDescent="0.2">
      <c r="A38" s="7"/>
      <c r="B38" s="21" t="s">
        <v>27</v>
      </c>
      <c r="C38" s="66">
        <f>D38-'Saldo Mensal'!D38</f>
        <v>4021</v>
      </c>
      <c r="D38" s="66">
        <f>E38-'Saldo Mensal'!E38</f>
        <v>3995</v>
      </c>
      <c r="E38" s="66">
        <f>F38-'Saldo Mensal'!F38</f>
        <v>4056</v>
      </c>
      <c r="F38" s="66">
        <f>G38-'Saldo Mensal'!G38</f>
        <v>4236</v>
      </c>
      <c r="G38" s="66">
        <f>H38-'Saldo Mensal'!H38</f>
        <v>4304</v>
      </c>
      <c r="H38" s="66">
        <f>I38-'Saldo Mensal'!I38</f>
        <v>4259</v>
      </c>
      <c r="I38" s="66">
        <f>J38-'Saldo Mensal'!J38</f>
        <v>4319</v>
      </c>
      <c r="J38" s="66">
        <f>K38-'Saldo Mensal'!K38</f>
        <v>4444</v>
      </c>
      <c r="K38" s="66">
        <f>L38-'Saldo Mensal'!L38</f>
        <v>4502</v>
      </c>
      <c r="L38" s="66">
        <f>M38-'Saldo Mensal'!M38</f>
        <v>4488</v>
      </c>
      <c r="M38" s="66">
        <f>N38-'Saldo Mensal'!N38</f>
        <v>4498</v>
      </c>
      <c r="N38" s="66">
        <f>O38-'Saldo Mensal'!O38</f>
        <v>4508</v>
      </c>
      <c r="O38" s="66">
        <f>P38-'Saldo Mensal'!P38</f>
        <v>4577</v>
      </c>
      <c r="P38" s="66">
        <f>Q38-'Saldo Mensal'!Q38</f>
        <v>4671</v>
      </c>
      <c r="Q38" s="66">
        <f>R38-'Saldo Mensal'!R38</f>
        <v>4630</v>
      </c>
      <c r="R38" s="66">
        <f>S38-'Saldo Mensal'!S38</f>
        <v>4667</v>
      </c>
      <c r="S38" s="66">
        <f>T38-'Saldo Mensal'!T38</f>
        <v>4693</v>
      </c>
      <c r="T38" s="66">
        <f>U38-'Saldo Mensal'!U38</f>
        <v>4685</v>
      </c>
      <c r="U38" s="66">
        <f>V38-'Saldo Mensal'!V38</f>
        <v>4846</v>
      </c>
      <c r="V38" s="66">
        <f>W38-'Saldo Mensal'!W38</f>
        <v>4939</v>
      </c>
      <c r="W38" s="66">
        <f>X38-'Saldo Mensal'!X38</f>
        <v>4871</v>
      </c>
      <c r="X38" s="66">
        <f>Y38-'Saldo Mensal'!Y38</f>
        <v>4738</v>
      </c>
      <c r="Y38" s="66">
        <f>Z38-'Saldo Mensal'!Z38</f>
        <v>4497</v>
      </c>
      <c r="Z38" s="66">
        <f>AA38-'Saldo Mensal'!AA38</f>
        <v>4232</v>
      </c>
      <c r="AA38" s="66">
        <f>AB38-'Saldo Mensal'!AB38</f>
        <v>4210</v>
      </c>
      <c r="AB38" s="66">
        <f>AC38-'Saldo Mensal'!AC38</f>
        <v>4033</v>
      </c>
      <c r="AC38" s="66">
        <f>AD38-'Saldo Mensal'!AD38</f>
        <v>3985</v>
      </c>
      <c r="AD38" s="66">
        <f>AE38-'Saldo Mensal'!AE38</f>
        <v>3885</v>
      </c>
      <c r="AE38" s="66">
        <f>AF38-'Saldo Mensal'!AF38</f>
        <v>3772</v>
      </c>
      <c r="AF38" s="66">
        <f>AG38-'Saldo Mensal'!AG38</f>
        <v>3770</v>
      </c>
      <c r="AG38" s="66">
        <f>AH38-'Saldo Mensal'!AH38</f>
        <v>3654</v>
      </c>
      <c r="AH38" s="66">
        <f>AI38-'Saldo Mensal'!AI38</f>
        <v>3683</v>
      </c>
      <c r="AI38" s="66">
        <f>AJ38-'Saldo Mensal'!AJ38</f>
        <v>3833</v>
      </c>
      <c r="AJ38" s="66">
        <f>AK38-'Saldo Mensal'!AK38</f>
        <v>3864</v>
      </c>
      <c r="AK38" s="66">
        <f>AL38-'Saldo Mensal'!AL38</f>
        <v>3919</v>
      </c>
      <c r="AL38" s="66">
        <f>AM38-'Saldo Mensal'!AM38</f>
        <v>3817</v>
      </c>
      <c r="AM38" s="66">
        <f>AN38-'Saldo Mensal'!AN38</f>
        <v>3989</v>
      </c>
      <c r="AN38" s="66">
        <f>AO38-'Saldo Mensal'!AO38</f>
        <v>4154</v>
      </c>
      <c r="AO38" s="66">
        <f>AP38-'Saldo Mensal'!AP38</f>
        <v>4349</v>
      </c>
      <c r="AP38" s="66">
        <f>AQ38-'Saldo Mensal'!AQ38</f>
        <v>4387</v>
      </c>
      <c r="AQ38" s="66">
        <f>AR38-'Saldo Mensal'!AR38</f>
        <v>4361</v>
      </c>
      <c r="AR38" s="66">
        <f>AS38-'Saldo Mensal'!AS38</f>
        <v>4276</v>
      </c>
      <c r="AS38" s="66">
        <f>AT38-'Saldo Mensal'!AT38</f>
        <v>4340</v>
      </c>
      <c r="AT38" s="66">
        <f>AU38-'Saldo Mensal'!AU38</f>
        <v>4382</v>
      </c>
      <c r="AU38" s="66">
        <f>AV38-'Saldo Mensal'!AV38</f>
        <v>4273</v>
      </c>
      <c r="AV38" s="66">
        <f>AW38-'Saldo Mensal'!AW38</f>
        <v>4342</v>
      </c>
      <c r="AW38" s="66">
        <f>AX38-'Saldo Mensal'!AX38</f>
        <v>4376</v>
      </c>
      <c r="AX38" s="66">
        <f>AY38-'Saldo Mensal'!AY38</f>
        <v>4276</v>
      </c>
      <c r="AY38" s="66">
        <f>AZ38-'Saldo Mensal'!AZ38</f>
        <v>4362</v>
      </c>
      <c r="AZ38" s="66">
        <f>BA38-'Saldo Mensal'!BA38</f>
        <v>4399</v>
      </c>
      <c r="BA38" s="66">
        <f>BB38-'Saldo Mensal'!BB38</f>
        <v>4453</v>
      </c>
      <c r="BB38" s="66">
        <f>BC38-'Saldo Mensal'!BC38</f>
        <v>4450</v>
      </c>
      <c r="BC38" s="66">
        <f>BD38-'Saldo Mensal'!BD38</f>
        <v>4668</v>
      </c>
      <c r="BD38" s="66">
        <f>BE38-'Saldo Mensal'!BE38</f>
        <v>4648</v>
      </c>
      <c r="BE38" s="66">
        <f>BF38-'Saldo Mensal'!BF38</f>
        <v>4678</v>
      </c>
      <c r="BF38" s="66">
        <f>BG38-'Saldo Mensal'!BG38</f>
        <v>4932</v>
      </c>
      <c r="BG38" s="66">
        <f>BH38-'Saldo Mensal'!BH38</f>
        <v>4996</v>
      </c>
      <c r="BH38" s="66">
        <f>BI38-'Saldo Mensal'!BI38</f>
        <v>4882</v>
      </c>
      <c r="BI38" s="66">
        <f>BJ38-'Saldo Mensal'!BJ38</f>
        <v>4898</v>
      </c>
      <c r="BJ38" s="66">
        <f>BK38-'Saldo Mensal'!BK38</f>
        <v>4758</v>
      </c>
      <c r="BK38" s="66">
        <f>BL38-'Saldo Mensal'!BL38</f>
        <v>4744</v>
      </c>
      <c r="BL38" s="66">
        <f>BM38-'Saldo Mensal'!BM38</f>
        <v>4773</v>
      </c>
      <c r="BM38" s="66">
        <f>BN38-'Saldo Mensal'!BN38</f>
        <v>4843</v>
      </c>
      <c r="BN38" s="66">
        <f>BO38-'Saldo Mensal'!BO38</f>
        <v>4809</v>
      </c>
      <c r="BO38" s="66">
        <f>BP38-'Saldo Mensal'!BP38</f>
        <v>4860</v>
      </c>
      <c r="BP38" s="66">
        <f>BQ38-'Saldo Mensal'!BQ38</f>
        <v>4911</v>
      </c>
      <c r="BQ38" s="66">
        <f>BR38-'Saldo Mensal'!BR38</f>
        <v>4900</v>
      </c>
      <c r="BR38" s="66">
        <f>BS38-'Saldo Mensal'!BS38</f>
        <v>4890</v>
      </c>
      <c r="BS38" s="66">
        <f>BT38-'Saldo Mensal'!BT38</f>
        <v>4882</v>
      </c>
      <c r="BT38" s="66">
        <f>BU38-'Saldo Mensal'!BU38</f>
        <v>4884</v>
      </c>
      <c r="BU38" s="66">
        <f>BV38-'Saldo Mensal'!BV38</f>
        <v>4824</v>
      </c>
      <c r="BV38" s="66">
        <f>BW38-'Saldo Mensal'!BW38</f>
        <v>4635</v>
      </c>
      <c r="BW38" s="66">
        <f>BX38-'Saldo Mensal'!BX38</f>
        <v>4682</v>
      </c>
      <c r="BX38" s="66">
        <f>BY38-'Saldo Mensal'!BY38</f>
        <v>4626</v>
      </c>
      <c r="BY38" s="66">
        <f>BZ38-'Saldo Mensal'!BZ38</f>
        <v>4712</v>
      </c>
      <c r="BZ38" s="66">
        <f>CA38-'Saldo Mensal'!CA38</f>
        <v>4807</v>
      </c>
      <c r="CA38" s="66">
        <f>CB38-'Saldo Mensal'!CB38</f>
        <v>4793</v>
      </c>
      <c r="CB38" s="66">
        <f>CC38-'Saldo Mensal'!CC38</f>
        <v>4716</v>
      </c>
      <c r="CC38" s="66">
        <f>CD38-'Saldo Mensal'!CD38</f>
        <v>4614</v>
      </c>
      <c r="CD38" s="66">
        <f>CE38-'Saldo Mensal'!CE38</f>
        <v>4590</v>
      </c>
      <c r="CE38" s="66">
        <f>CF38-'Saldo Mensal'!CF38</f>
        <v>4590</v>
      </c>
      <c r="CF38" s="66">
        <f>CG38-'Saldo Mensal'!CG38</f>
        <v>4614</v>
      </c>
      <c r="CG38" s="66">
        <f>CH38-'Saldo Mensal'!CH38</f>
        <v>4613</v>
      </c>
      <c r="CH38" s="66">
        <f>CI38-'Saldo Mensal'!CI38</f>
        <v>4551</v>
      </c>
      <c r="CI38" s="66">
        <f>CJ38-'Saldo Mensal'!CJ38</f>
        <v>4562</v>
      </c>
      <c r="CJ38" s="66">
        <f>CK38-'Saldo Mensal'!CK38</f>
        <v>4574</v>
      </c>
      <c r="CK38" s="66">
        <f>CL38-'Saldo Mensal'!CL38</f>
        <v>4628</v>
      </c>
      <c r="CL38" s="66">
        <f>CM38-'Saldo Mensal'!CM38</f>
        <v>4637</v>
      </c>
      <c r="CM38" s="66">
        <f>CN38-'Saldo Mensal'!CN38</f>
        <v>4712</v>
      </c>
      <c r="CN38" s="66">
        <f>CO38-'Saldo Mensal'!CO38</f>
        <v>4703</v>
      </c>
      <c r="CO38" s="66">
        <f>CP38-'Saldo Mensal'!CP38</f>
        <v>4642</v>
      </c>
      <c r="CP38" s="66">
        <f>CQ38-'Saldo Mensal'!CQ38</f>
        <v>4650</v>
      </c>
      <c r="CQ38" s="66">
        <f>CR38-'Saldo Mensal'!CR38</f>
        <v>4775</v>
      </c>
      <c r="CR38" s="66">
        <f>CS38-'Saldo Mensal'!CS38</f>
        <v>4796</v>
      </c>
      <c r="CS38" s="66">
        <f>CT38-'Saldo Mensal'!CT38</f>
        <v>4778</v>
      </c>
      <c r="CT38" s="66">
        <v>4539</v>
      </c>
      <c r="CU38" s="66">
        <f>CT38+'Saldo Mensal'!CU38</f>
        <v>4639</v>
      </c>
      <c r="CV38" s="66">
        <f>CU38+'Saldo Mensal'!CV38</f>
        <v>4560</v>
      </c>
      <c r="CW38" s="66">
        <f>CV38+'Saldo Mensal'!CW38</f>
        <v>4619</v>
      </c>
      <c r="CX38" s="66">
        <f>CW38+'Saldo Mensal'!CX38</f>
        <v>4696</v>
      </c>
      <c r="CY38" s="66">
        <f>CX38+'Saldo Mensal'!CY38</f>
        <v>4712</v>
      </c>
      <c r="CZ38" s="66">
        <f>CY38+'Saldo Mensal'!CZ38</f>
        <v>4826</v>
      </c>
      <c r="DA38" s="66">
        <f>CZ38+'Saldo Mensal'!DA38</f>
        <v>4876</v>
      </c>
      <c r="DB38" s="66">
        <f>DA38+'Saldo Mensal'!DB38</f>
        <v>4822</v>
      </c>
      <c r="DC38" s="66">
        <f>DB38+'Saldo Mensal'!DC38</f>
        <v>4748</v>
      </c>
      <c r="DD38" s="66">
        <f>DC38+'Saldo Mensal'!DD38</f>
        <v>4766</v>
      </c>
      <c r="DE38" s="66">
        <f>DD38+'Saldo Mensal'!DE38</f>
        <v>4806</v>
      </c>
      <c r="DF38" s="66">
        <f>DE38+'Saldo Mensal'!DF38</f>
        <v>4706</v>
      </c>
      <c r="DG38" s="66">
        <f>DF38+'Saldo Mensal'!DG38</f>
        <v>4816</v>
      </c>
      <c r="DH38" s="66">
        <f>DG38+'Saldo Mensal'!DH38</f>
        <v>4921</v>
      </c>
      <c r="DI38" s="66">
        <f>DH38+'Saldo Mensal'!DI38</f>
        <v>5045</v>
      </c>
      <c r="DJ38" s="66">
        <f>DI38+'Saldo Mensal'!DJ38</f>
        <v>5047</v>
      </c>
    </row>
    <row r="39" spans="1:114" ht="11.25" customHeight="1" x14ac:dyDescent="0.2">
      <c r="A39" s="7"/>
      <c r="B39" s="19" t="s">
        <v>28</v>
      </c>
      <c r="C39" s="20">
        <f>D39-'Saldo Mensal'!D39</f>
        <v>3894</v>
      </c>
      <c r="D39" s="20">
        <f>E39-'Saldo Mensal'!E39</f>
        <v>3873</v>
      </c>
      <c r="E39" s="20">
        <f>F39-'Saldo Mensal'!F39</f>
        <v>3900</v>
      </c>
      <c r="F39" s="20">
        <f>G39-'Saldo Mensal'!G39</f>
        <v>3990</v>
      </c>
      <c r="G39" s="20">
        <f>H39-'Saldo Mensal'!H39</f>
        <v>4048</v>
      </c>
      <c r="H39" s="20">
        <f>I39-'Saldo Mensal'!I39</f>
        <v>3984</v>
      </c>
      <c r="I39" s="20">
        <f>J39-'Saldo Mensal'!J39</f>
        <v>4050</v>
      </c>
      <c r="J39" s="20">
        <f>K39-'Saldo Mensal'!K39</f>
        <v>4174</v>
      </c>
      <c r="K39" s="20">
        <f>L39-'Saldo Mensal'!L39</f>
        <v>4232</v>
      </c>
      <c r="L39" s="20">
        <f>M39-'Saldo Mensal'!M39</f>
        <v>4229</v>
      </c>
      <c r="M39" s="20">
        <f>N39-'Saldo Mensal'!N39</f>
        <v>4258</v>
      </c>
      <c r="N39" s="20">
        <f>O39-'Saldo Mensal'!O39</f>
        <v>4283</v>
      </c>
      <c r="O39" s="20">
        <f>P39-'Saldo Mensal'!P39</f>
        <v>4352</v>
      </c>
      <c r="P39" s="20">
        <f>Q39-'Saldo Mensal'!Q39</f>
        <v>4431</v>
      </c>
      <c r="Q39" s="20">
        <f>R39-'Saldo Mensal'!R39</f>
        <v>4401</v>
      </c>
      <c r="R39" s="20">
        <f>S39-'Saldo Mensal'!S39</f>
        <v>4442</v>
      </c>
      <c r="S39" s="20">
        <f>T39-'Saldo Mensal'!T39</f>
        <v>4469</v>
      </c>
      <c r="T39" s="20">
        <f>U39-'Saldo Mensal'!U39</f>
        <v>4466</v>
      </c>
      <c r="U39" s="20">
        <f>V39-'Saldo Mensal'!V39</f>
        <v>4632</v>
      </c>
      <c r="V39" s="20">
        <f>W39-'Saldo Mensal'!W39</f>
        <v>4727</v>
      </c>
      <c r="W39" s="20">
        <f>X39-'Saldo Mensal'!X39</f>
        <v>4661</v>
      </c>
      <c r="X39" s="20">
        <f>Y39-'Saldo Mensal'!Y39</f>
        <v>4525</v>
      </c>
      <c r="Y39" s="20">
        <f>Z39-'Saldo Mensal'!Z39</f>
        <v>4290</v>
      </c>
      <c r="Z39" s="20">
        <f>AA39-'Saldo Mensal'!AA39</f>
        <v>4035</v>
      </c>
      <c r="AA39" s="20">
        <f>AB39-'Saldo Mensal'!AB39</f>
        <v>4015</v>
      </c>
      <c r="AB39" s="20">
        <f>AC39-'Saldo Mensal'!AC39</f>
        <v>3836</v>
      </c>
      <c r="AC39" s="20">
        <f>AD39-'Saldo Mensal'!AD39</f>
        <v>3787</v>
      </c>
      <c r="AD39" s="20">
        <f>AE39-'Saldo Mensal'!AE39</f>
        <v>3685</v>
      </c>
      <c r="AE39" s="20">
        <f>AF39-'Saldo Mensal'!AF39</f>
        <v>3580</v>
      </c>
      <c r="AF39" s="20">
        <f>AG39-'Saldo Mensal'!AG39</f>
        <v>3578</v>
      </c>
      <c r="AG39" s="20">
        <f>AH39-'Saldo Mensal'!AH39</f>
        <v>3457</v>
      </c>
      <c r="AH39" s="20">
        <f>AI39-'Saldo Mensal'!AI39</f>
        <v>3490</v>
      </c>
      <c r="AI39" s="20">
        <f>AJ39-'Saldo Mensal'!AJ39</f>
        <v>3606</v>
      </c>
      <c r="AJ39" s="20">
        <f>AK39-'Saldo Mensal'!AK39</f>
        <v>3627</v>
      </c>
      <c r="AK39" s="20">
        <f>AL39-'Saldo Mensal'!AL39</f>
        <v>3646</v>
      </c>
      <c r="AL39" s="20">
        <f>AM39-'Saldo Mensal'!AM39</f>
        <v>3564</v>
      </c>
      <c r="AM39" s="20">
        <f>AN39-'Saldo Mensal'!AN39</f>
        <v>3751</v>
      </c>
      <c r="AN39" s="20">
        <f>AO39-'Saldo Mensal'!AO39</f>
        <v>3894</v>
      </c>
      <c r="AO39" s="20">
        <f>AP39-'Saldo Mensal'!AP39</f>
        <v>4079</v>
      </c>
      <c r="AP39" s="20">
        <f>AQ39-'Saldo Mensal'!AQ39</f>
        <v>4126</v>
      </c>
      <c r="AQ39" s="20">
        <f>AR39-'Saldo Mensal'!AR39</f>
        <v>4116</v>
      </c>
      <c r="AR39" s="20">
        <f>AS39-'Saldo Mensal'!AS39</f>
        <v>4037</v>
      </c>
      <c r="AS39" s="20">
        <f>AT39-'Saldo Mensal'!AT39</f>
        <v>4059</v>
      </c>
      <c r="AT39" s="20">
        <f>AU39-'Saldo Mensal'!AU39</f>
        <v>4108</v>
      </c>
      <c r="AU39" s="20">
        <f>AV39-'Saldo Mensal'!AV39</f>
        <v>3984</v>
      </c>
      <c r="AV39" s="20">
        <f>AW39-'Saldo Mensal'!AW39</f>
        <v>4019</v>
      </c>
      <c r="AW39" s="20">
        <f>AX39-'Saldo Mensal'!AX39</f>
        <v>4060</v>
      </c>
      <c r="AX39" s="20">
        <f>AY39-'Saldo Mensal'!AY39</f>
        <v>3998</v>
      </c>
      <c r="AY39" s="20">
        <f>AZ39-'Saldo Mensal'!AZ39</f>
        <v>4071</v>
      </c>
      <c r="AZ39" s="20">
        <f>BA39-'Saldo Mensal'!BA39</f>
        <v>4105</v>
      </c>
      <c r="BA39" s="20">
        <f>BB39-'Saldo Mensal'!BB39</f>
        <v>4144</v>
      </c>
      <c r="BB39" s="20">
        <f>BC39-'Saldo Mensal'!BC39</f>
        <v>4135</v>
      </c>
      <c r="BC39" s="20">
        <f>BD39-'Saldo Mensal'!BD39</f>
        <v>4353</v>
      </c>
      <c r="BD39" s="20">
        <f>BE39-'Saldo Mensal'!BE39</f>
        <v>4346</v>
      </c>
      <c r="BE39" s="20">
        <f>BF39-'Saldo Mensal'!BF39</f>
        <v>4378</v>
      </c>
      <c r="BF39" s="20">
        <f>BG39-'Saldo Mensal'!BG39</f>
        <v>4597</v>
      </c>
      <c r="BG39" s="20">
        <f>BH39-'Saldo Mensal'!BH39</f>
        <v>4657</v>
      </c>
      <c r="BH39" s="20">
        <f>BI39-'Saldo Mensal'!BI39</f>
        <v>4549</v>
      </c>
      <c r="BI39" s="20">
        <f>BJ39-'Saldo Mensal'!BJ39</f>
        <v>4564</v>
      </c>
      <c r="BJ39" s="20">
        <f>BK39-'Saldo Mensal'!BK39</f>
        <v>4419</v>
      </c>
      <c r="BK39" s="20">
        <f>BL39-'Saldo Mensal'!BL39</f>
        <v>4424</v>
      </c>
      <c r="BL39" s="20">
        <f>BM39-'Saldo Mensal'!BM39</f>
        <v>4460</v>
      </c>
      <c r="BM39" s="20">
        <f>BN39-'Saldo Mensal'!BN39</f>
        <v>4524</v>
      </c>
      <c r="BN39" s="20">
        <f>BO39-'Saldo Mensal'!BO39</f>
        <v>4516</v>
      </c>
      <c r="BO39" s="20">
        <f>BP39-'Saldo Mensal'!BP39</f>
        <v>4575</v>
      </c>
      <c r="BP39" s="20">
        <f>BQ39-'Saldo Mensal'!BQ39</f>
        <v>4644</v>
      </c>
      <c r="BQ39" s="20">
        <f>BR39-'Saldo Mensal'!BR39</f>
        <v>4645</v>
      </c>
      <c r="BR39" s="20">
        <f>BS39-'Saldo Mensal'!BS39</f>
        <v>4626</v>
      </c>
      <c r="BS39" s="20">
        <f>BT39-'Saldo Mensal'!BT39</f>
        <v>4630</v>
      </c>
      <c r="BT39" s="20">
        <f>BU39-'Saldo Mensal'!BU39</f>
        <v>4636</v>
      </c>
      <c r="BU39" s="20">
        <f>BV39-'Saldo Mensal'!BV39</f>
        <v>4592</v>
      </c>
      <c r="BV39" s="20">
        <f>BW39-'Saldo Mensal'!BW39</f>
        <v>4418</v>
      </c>
      <c r="BW39" s="20">
        <f>BX39-'Saldo Mensal'!BX39</f>
        <v>4471</v>
      </c>
      <c r="BX39" s="20">
        <f>BY39-'Saldo Mensal'!BY39</f>
        <v>4411</v>
      </c>
      <c r="BY39" s="20">
        <f>BZ39-'Saldo Mensal'!BZ39</f>
        <v>4496</v>
      </c>
      <c r="BZ39" s="20">
        <f>CA39-'Saldo Mensal'!CA39</f>
        <v>4600</v>
      </c>
      <c r="CA39" s="20">
        <f>CB39-'Saldo Mensal'!CB39</f>
        <v>4583</v>
      </c>
      <c r="CB39" s="20">
        <f>CC39-'Saldo Mensal'!CC39</f>
        <v>4510</v>
      </c>
      <c r="CC39" s="20">
        <f>CD39-'Saldo Mensal'!CD39</f>
        <v>4420</v>
      </c>
      <c r="CD39" s="20">
        <f>CE39-'Saldo Mensal'!CE39</f>
        <v>4409</v>
      </c>
      <c r="CE39" s="20">
        <f>CF39-'Saldo Mensal'!CF39</f>
        <v>4427</v>
      </c>
      <c r="CF39" s="20">
        <f>CG39-'Saldo Mensal'!CG39</f>
        <v>4453</v>
      </c>
      <c r="CG39" s="20">
        <f>CH39-'Saldo Mensal'!CH39</f>
        <v>4465</v>
      </c>
      <c r="CH39" s="20">
        <f>CI39-'Saldo Mensal'!CI39</f>
        <v>4413</v>
      </c>
      <c r="CI39" s="20">
        <f>CJ39-'Saldo Mensal'!CJ39</f>
        <v>4433</v>
      </c>
      <c r="CJ39" s="20">
        <f>CK39-'Saldo Mensal'!CK39</f>
        <v>4438</v>
      </c>
      <c r="CK39" s="20">
        <f>CL39-'Saldo Mensal'!CL39</f>
        <v>4474</v>
      </c>
      <c r="CL39" s="20">
        <f>CM39-'Saldo Mensal'!CM39</f>
        <v>4480</v>
      </c>
      <c r="CM39" s="20">
        <f>CN39-'Saldo Mensal'!CN39</f>
        <v>4539</v>
      </c>
      <c r="CN39" s="20">
        <f>CO39-'Saldo Mensal'!CO39</f>
        <v>4530</v>
      </c>
      <c r="CO39" s="20">
        <f>CP39-'Saldo Mensal'!CP39</f>
        <v>4466</v>
      </c>
      <c r="CP39" s="20">
        <f>CQ39-'Saldo Mensal'!CQ39</f>
        <v>4470</v>
      </c>
      <c r="CQ39" s="20">
        <f>CR39-'Saldo Mensal'!CR39</f>
        <v>4567</v>
      </c>
      <c r="CR39" s="20">
        <f>CS39-'Saldo Mensal'!CS39</f>
        <v>4597</v>
      </c>
      <c r="CS39" s="20">
        <f>CT39-'Saldo Mensal'!CT39</f>
        <v>4579</v>
      </c>
      <c r="CT39" s="20">
        <v>4342</v>
      </c>
      <c r="CU39" s="20">
        <f>CT39+'Saldo Mensal'!CU39</f>
        <v>4431</v>
      </c>
      <c r="CV39" s="20">
        <f>CU39+'Saldo Mensal'!CV39</f>
        <v>4355</v>
      </c>
      <c r="CW39" s="20">
        <f>CV39+'Saldo Mensal'!CW39</f>
        <v>4406</v>
      </c>
      <c r="CX39" s="20">
        <f>CW39+'Saldo Mensal'!CX39</f>
        <v>4490</v>
      </c>
      <c r="CY39" s="20">
        <f>CX39+'Saldo Mensal'!CY39</f>
        <v>4506</v>
      </c>
      <c r="CZ39" s="20">
        <f>CY39+'Saldo Mensal'!CZ39</f>
        <v>4611</v>
      </c>
      <c r="DA39" s="20">
        <f>CZ39+'Saldo Mensal'!DA39</f>
        <v>4663</v>
      </c>
      <c r="DB39" s="20">
        <f>DA39+'Saldo Mensal'!DB39</f>
        <v>4612</v>
      </c>
      <c r="DC39" s="20">
        <f>DB39+'Saldo Mensal'!DC39</f>
        <v>4530</v>
      </c>
      <c r="DD39" s="20">
        <f>DC39+'Saldo Mensal'!DD39</f>
        <v>4547</v>
      </c>
      <c r="DE39" s="20">
        <f>DD39+'Saldo Mensal'!DE39</f>
        <v>4585</v>
      </c>
      <c r="DF39" s="20">
        <f>DE39+'Saldo Mensal'!DF39</f>
        <v>4493</v>
      </c>
      <c r="DG39" s="20">
        <f>DF39+'Saldo Mensal'!DG39</f>
        <v>4607</v>
      </c>
      <c r="DH39" s="20">
        <f>DG39+'Saldo Mensal'!DH39</f>
        <v>4723</v>
      </c>
      <c r="DI39" s="20">
        <f>DH39+'Saldo Mensal'!DI39</f>
        <v>4851</v>
      </c>
      <c r="DJ39" s="20">
        <f>DI39+'Saldo Mensal'!DJ39</f>
        <v>4856</v>
      </c>
    </row>
    <row r="40" spans="1:114" ht="11.25" customHeight="1" x14ac:dyDescent="0.2">
      <c r="A40" s="7"/>
      <c r="B40" s="19" t="s">
        <v>29</v>
      </c>
      <c r="C40" s="20">
        <f>D40-'Saldo Mensal'!D40</f>
        <v>127</v>
      </c>
      <c r="D40" s="20">
        <f>E40-'Saldo Mensal'!E40</f>
        <v>122</v>
      </c>
      <c r="E40" s="20">
        <f>F40-'Saldo Mensal'!F40</f>
        <v>156</v>
      </c>
      <c r="F40" s="20">
        <f>G40-'Saldo Mensal'!G40</f>
        <v>246</v>
      </c>
      <c r="G40" s="20">
        <f>H40-'Saldo Mensal'!H40</f>
        <v>256</v>
      </c>
      <c r="H40" s="20">
        <f>I40-'Saldo Mensal'!I40</f>
        <v>275</v>
      </c>
      <c r="I40" s="20">
        <f>J40-'Saldo Mensal'!J40</f>
        <v>269</v>
      </c>
      <c r="J40" s="20">
        <f>K40-'Saldo Mensal'!K40</f>
        <v>270</v>
      </c>
      <c r="K40" s="20">
        <f>L40-'Saldo Mensal'!L40</f>
        <v>270</v>
      </c>
      <c r="L40" s="20">
        <f>M40-'Saldo Mensal'!M40</f>
        <v>259</v>
      </c>
      <c r="M40" s="20">
        <f>N40-'Saldo Mensal'!N40</f>
        <v>240</v>
      </c>
      <c r="N40" s="20">
        <f>O40-'Saldo Mensal'!O40</f>
        <v>225</v>
      </c>
      <c r="O40" s="20">
        <f>P40-'Saldo Mensal'!P40</f>
        <v>225</v>
      </c>
      <c r="P40" s="20">
        <f>Q40-'Saldo Mensal'!Q40</f>
        <v>240</v>
      </c>
      <c r="Q40" s="20">
        <f>R40-'Saldo Mensal'!R40</f>
        <v>229</v>
      </c>
      <c r="R40" s="20">
        <f>S40-'Saldo Mensal'!S40</f>
        <v>225</v>
      </c>
      <c r="S40" s="20">
        <f>T40-'Saldo Mensal'!T40</f>
        <v>224</v>
      </c>
      <c r="T40" s="20">
        <f>U40-'Saldo Mensal'!U40</f>
        <v>219</v>
      </c>
      <c r="U40" s="20">
        <f>V40-'Saldo Mensal'!V40</f>
        <v>214</v>
      </c>
      <c r="V40" s="20">
        <f>W40-'Saldo Mensal'!W40</f>
        <v>212</v>
      </c>
      <c r="W40" s="20">
        <f>X40-'Saldo Mensal'!X40</f>
        <v>210</v>
      </c>
      <c r="X40" s="20">
        <f>Y40-'Saldo Mensal'!Y40</f>
        <v>213</v>
      </c>
      <c r="Y40" s="20">
        <f>Z40-'Saldo Mensal'!Z40</f>
        <v>207</v>
      </c>
      <c r="Z40" s="20">
        <f>AA40-'Saldo Mensal'!AA40</f>
        <v>197</v>
      </c>
      <c r="AA40" s="20">
        <f>AB40-'Saldo Mensal'!AB40</f>
        <v>195</v>
      </c>
      <c r="AB40" s="20">
        <f>AC40-'Saldo Mensal'!AC40</f>
        <v>197</v>
      </c>
      <c r="AC40" s="20">
        <f>AD40-'Saldo Mensal'!AD40</f>
        <v>198</v>
      </c>
      <c r="AD40" s="20">
        <f>AE40-'Saldo Mensal'!AE40</f>
        <v>200</v>
      </c>
      <c r="AE40" s="20">
        <f>AF40-'Saldo Mensal'!AF40</f>
        <v>192</v>
      </c>
      <c r="AF40" s="20">
        <f>AG40-'Saldo Mensal'!AG40</f>
        <v>192</v>
      </c>
      <c r="AG40" s="20">
        <f>AH40-'Saldo Mensal'!AH40</f>
        <v>197</v>
      </c>
      <c r="AH40" s="20">
        <f>AI40-'Saldo Mensal'!AI40</f>
        <v>193</v>
      </c>
      <c r="AI40" s="20">
        <f>AJ40-'Saldo Mensal'!AJ40</f>
        <v>227</v>
      </c>
      <c r="AJ40" s="20">
        <f>AK40-'Saldo Mensal'!AK40</f>
        <v>237</v>
      </c>
      <c r="AK40" s="20">
        <f>AL40-'Saldo Mensal'!AL40</f>
        <v>273</v>
      </c>
      <c r="AL40" s="20">
        <f>AM40-'Saldo Mensal'!AM40</f>
        <v>253</v>
      </c>
      <c r="AM40" s="20">
        <f>AN40-'Saldo Mensal'!AN40</f>
        <v>238</v>
      </c>
      <c r="AN40" s="20">
        <f>AO40-'Saldo Mensal'!AO40</f>
        <v>260</v>
      </c>
      <c r="AO40" s="20">
        <f>AP40-'Saldo Mensal'!AP40</f>
        <v>270</v>
      </c>
      <c r="AP40" s="20">
        <f>AQ40-'Saldo Mensal'!AQ40</f>
        <v>261</v>
      </c>
      <c r="AQ40" s="20">
        <f>AR40-'Saldo Mensal'!AR40</f>
        <v>245</v>
      </c>
      <c r="AR40" s="20">
        <f>AS40-'Saldo Mensal'!AS40</f>
        <v>239</v>
      </c>
      <c r="AS40" s="20">
        <f>AT40-'Saldo Mensal'!AT40</f>
        <v>281</v>
      </c>
      <c r="AT40" s="20">
        <f>AU40-'Saldo Mensal'!AU40</f>
        <v>274</v>
      </c>
      <c r="AU40" s="20">
        <f>AV40-'Saldo Mensal'!AV40</f>
        <v>289</v>
      </c>
      <c r="AV40" s="20">
        <f>AW40-'Saldo Mensal'!AW40</f>
        <v>323</v>
      </c>
      <c r="AW40" s="20">
        <f>AX40-'Saldo Mensal'!AX40</f>
        <v>316</v>
      </c>
      <c r="AX40" s="20">
        <f>AY40-'Saldo Mensal'!AY40</f>
        <v>278</v>
      </c>
      <c r="AY40" s="20">
        <f>AZ40-'Saldo Mensal'!AZ40</f>
        <v>291</v>
      </c>
      <c r="AZ40" s="20">
        <f>BA40-'Saldo Mensal'!BA40</f>
        <v>294</v>
      </c>
      <c r="BA40" s="20">
        <f>BB40-'Saldo Mensal'!BB40</f>
        <v>309</v>
      </c>
      <c r="BB40" s="20">
        <f>BC40-'Saldo Mensal'!BC40</f>
        <v>315</v>
      </c>
      <c r="BC40" s="20">
        <f>BD40-'Saldo Mensal'!BD40</f>
        <v>315</v>
      </c>
      <c r="BD40" s="20">
        <f>BE40-'Saldo Mensal'!BE40</f>
        <v>302</v>
      </c>
      <c r="BE40" s="20">
        <f>BF40-'Saldo Mensal'!BF40</f>
        <v>300</v>
      </c>
      <c r="BF40" s="20">
        <f>BG40-'Saldo Mensal'!BG40</f>
        <v>335</v>
      </c>
      <c r="BG40" s="20">
        <f>BH40-'Saldo Mensal'!BH40</f>
        <v>339</v>
      </c>
      <c r="BH40" s="20">
        <f>BI40-'Saldo Mensal'!BI40</f>
        <v>333</v>
      </c>
      <c r="BI40" s="20">
        <f>BJ40-'Saldo Mensal'!BJ40</f>
        <v>334</v>
      </c>
      <c r="BJ40" s="20">
        <f>BK40-'Saldo Mensal'!BK40</f>
        <v>339</v>
      </c>
      <c r="BK40" s="20">
        <f>BL40-'Saldo Mensal'!BL40</f>
        <v>320</v>
      </c>
      <c r="BL40" s="20">
        <f>BM40-'Saldo Mensal'!BM40</f>
        <v>313</v>
      </c>
      <c r="BM40" s="20">
        <f>BN40-'Saldo Mensal'!BN40</f>
        <v>319</v>
      </c>
      <c r="BN40" s="20">
        <f>BO40-'Saldo Mensal'!BO40</f>
        <v>293</v>
      </c>
      <c r="BO40" s="20">
        <f>BP40-'Saldo Mensal'!BP40</f>
        <v>285</v>
      </c>
      <c r="BP40" s="20">
        <f>BQ40-'Saldo Mensal'!BQ40</f>
        <v>267</v>
      </c>
      <c r="BQ40" s="20">
        <f>BR40-'Saldo Mensal'!BR40</f>
        <v>255</v>
      </c>
      <c r="BR40" s="20">
        <f>BS40-'Saldo Mensal'!BS40</f>
        <v>264</v>
      </c>
      <c r="BS40" s="20">
        <f>BT40-'Saldo Mensal'!BT40</f>
        <v>252</v>
      </c>
      <c r="BT40" s="20">
        <f>BU40-'Saldo Mensal'!BU40</f>
        <v>248</v>
      </c>
      <c r="BU40" s="20">
        <f>BV40-'Saldo Mensal'!BV40</f>
        <v>232</v>
      </c>
      <c r="BV40" s="20">
        <f>BW40-'Saldo Mensal'!BW40</f>
        <v>217</v>
      </c>
      <c r="BW40" s="20">
        <f>BX40-'Saldo Mensal'!BX40</f>
        <v>211</v>
      </c>
      <c r="BX40" s="20">
        <f>BY40-'Saldo Mensal'!BY40</f>
        <v>215</v>
      </c>
      <c r="BY40" s="20">
        <f>BZ40-'Saldo Mensal'!BZ40</f>
        <v>216</v>
      </c>
      <c r="BZ40" s="20">
        <f>CA40-'Saldo Mensal'!CA40</f>
        <v>207</v>
      </c>
      <c r="CA40" s="20">
        <f>CB40-'Saldo Mensal'!CB40</f>
        <v>210</v>
      </c>
      <c r="CB40" s="20">
        <f>CC40-'Saldo Mensal'!CC40</f>
        <v>206</v>
      </c>
      <c r="CC40" s="20">
        <f>CD40-'Saldo Mensal'!CD40</f>
        <v>194</v>
      </c>
      <c r="CD40" s="20">
        <f>CE40-'Saldo Mensal'!CE40</f>
        <v>181</v>
      </c>
      <c r="CE40" s="20">
        <f>CF40-'Saldo Mensal'!CF40</f>
        <v>163</v>
      </c>
      <c r="CF40" s="20">
        <f>CG40-'Saldo Mensal'!CG40</f>
        <v>161</v>
      </c>
      <c r="CG40" s="20">
        <f>CH40-'Saldo Mensal'!CH40</f>
        <v>148</v>
      </c>
      <c r="CH40" s="20">
        <f>CI40-'Saldo Mensal'!CI40</f>
        <v>138</v>
      </c>
      <c r="CI40" s="20">
        <f>CJ40-'Saldo Mensal'!CJ40</f>
        <v>129</v>
      </c>
      <c r="CJ40" s="20">
        <f>CK40-'Saldo Mensal'!CK40</f>
        <v>136</v>
      </c>
      <c r="CK40" s="20">
        <f>CL40-'Saldo Mensal'!CL40</f>
        <v>154</v>
      </c>
      <c r="CL40" s="20">
        <f>CM40-'Saldo Mensal'!CM40</f>
        <v>157</v>
      </c>
      <c r="CM40" s="20">
        <f>CN40-'Saldo Mensal'!CN40</f>
        <v>173</v>
      </c>
      <c r="CN40" s="20">
        <f>CO40-'Saldo Mensal'!CO40</f>
        <v>173</v>
      </c>
      <c r="CO40" s="20">
        <f>CP40-'Saldo Mensal'!CP40</f>
        <v>176</v>
      </c>
      <c r="CP40" s="20">
        <f>CQ40-'Saldo Mensal'!CQ40</f>
        <v>180</v>
      </c>
      <c r="CQ40" s="20">
        <f>CR40-'Saldo Mensal'!CR40</f>
        <v>208</v>
      </c>
      <c r="CR40" s="20">
        <f>CS40-'Saldo Mensal'!CS40</f>
        <v>199</v>
      </c>
      <c r="CS40" s="20">
        <f>CT40-'Saldo Mensal'!CT40</f>
        <v>199</v>
      </c>
      <c r="CT40" s="20">
        <v>197</v>
      </c>
      <c r="CU40" s="20">
        <f>CT40+'Saldo Mensal'!CU40</f>
        <v>208</v>
      </c>
      <c r="CV40" s="20">
        <f>CU40+'Saldo Mensal'!CV40</f>
        <v>205</v>
      </c>
      <c r="CW40" s="20">
        <f>CV40+'Saldo Mensal'!CW40</f>
        <v>213</v>
      </c>
      <c r="CX40" s="20">
        <f>CW40+'Saldo Mensal'!CX40</f>
        <v>206</v>
      </c>
      <c r="CY40" s="20">
        <f>CX40+'Saldo Mensal'!CY40</f>
        <v>206</v>
      </c>
      <c r="CZ40" s="20">
        <f>CY40+'Saldo Mensal'!CZ40</f>
        <v>215</v>
      </c>
      <c r="DA40" s="20">
        <f>CZ40+'Saldo Mensal'!DA40</f>
        <v>213</v>
      </c>
      <c r="DB40" s="20">
        <f>DA40+'Saldo Mensal'!DB40</f>
        <v>210</v>
      </c>
      <c r="DC40" s="20">
        <f>DB40+'Saldo Mensal'!DC40</f>
        <v>218</v>
      </c>
      <c r="DD40" s="20">
        <f>DC40+'Saldo Mensal'!DD40</f>
        <v>219</v>
      </c>
      <c r="DE40" s="20">
        <f>DD40+'Saldo Mensal'!DE40</f>
        <v>221</v>
      </c>
      <c r="DF40" s="20">
        <f>DE40+'Saldo Mensal'!DF40</f>
        <v>213</v>
      </c>
      <c r="DG40" s="20">
        <f>DF40+'Saldo Mensal'!DG40</f>
        <v>209</v>
      </c>
      <c r="DH40" s="20">
        <f>DG40+'Saldo Mensal'!DH40</f>
        <v>198</v>
      </c>
      <c r="DI40" s="20">
        <f>DH40+'Saldo Mensal'!DI40</f>
        <v>194</v>
      </c>
      <c r="DJ40" s="20">
        <f>DI40+'Saldo Mensal'!DJ40</f>
        <v>191</v>
      </c>
    </row>
    <row r="41" spans="1:114" ht="11.25" customHeight="1" x14ac:dyDescent="0.2">
      <c r="A41" s="7"/>
      <c r="B41" s="21" t="s">
        <v>30</v>
      </c>
      <c r="C41" s="66">
        <f>D41-'Saldo Mensal'!D41</f>
        <v>262</v>
      </c>
      <c r="D41" s="66">
        <f>E41-'Saldo Mensal'!E41</f>
        <v>266</v>
      </c>
      <c r="E41" s="66">
        <f>F41-'Saldo Mensal'!F41</f>
        <v>250</v>
      </c>
      <c r="F41" s="66">
        <f>G41-'Saldo Mensal'!G41</f>
        <v>268</v>
      </c>
      <c r="G41" s="66">
        <f>H41-'Saldo Mensal'!H41</f>
        <v>285</v>
      </c>
      <c r="H41" s="66">
        <f>I41-'Saldo Mensal'!I41</f>
        <v>290</v>
      </c>
      <c r="I41" s="66">
        <f>J41-'Saldo Mensal'!J41</f>
        <v>309</v>
      </c>
      <c r="J41" s="66">
        <f>K41-'Saldo Mensal'!K41</f>
        <v>314</v>
      </c>
      <c r="K41" s="66">
        <f>L41-'Saldo Mensal'!L41</f>
        <v>302</v>
      </c>
      <c r="L41" s="66">
        <f>M41-'Saldo Mensal'!M41</f>
        <v>292</v>
      </c>
      <c r="M41" s="66">
        <f>N41-'Saldo Mensal'!N41</f>
        <v>295</v>
      </c>
      <c r="N41" s="66">
        <f>O41-'Saldo Mensal'!O41</f>
        <v>298</v>
      </c>
      <c r="O41" s="66">
        <f>P41-'Saldo Mensal'!P41</f>
        <v>298</v>
      </c>
      <c r="P41" s="66">
        <f>Q41-'Saldo Mensal'!Q41</f>
        <v>282</v>
      </c>
      <c r="Q41" s="66">
        <f>R41-'Saldo Mensal'!R41</f>
        <v>279</v>
      </c>
      <c r="R41" s="66">
        <f>S41-'Saldo Mensal'!S41</f>
        <v>269</v>
      </c>
      <c r="S41" s="66">
        <f>T41-'Saldo Mensal'!T41</f>
        <v>270</v>
      </c>
      <c r="T41" s="66">
        <f>U41-'Saldo Mensal'!U41</f>
        <v>280</v>
      </c>
      <c r="U41" s="66">
        <f>V41-'Saldo Mensal'!V41</f>
        <v>290</v>
      </c>
      <c r="V41" s="66">
        <f>W41-'Saldo Mensal'!W41</f>
        <v>316</v>
      </c>
      <c r="W41" s="66">
        <f>X41-'Saldo Mensal'!X41</f>
        <v>331</v>
      </c>
      <c r="X41" s="66">
        <f>Y41-'Saldo Mensal'!Y41</f>
        <v>324</v>
      </c>
      <c r="Y41" s="66">
        <f>Z41-'Saldo Mensal'!Z41</f>
        <v>328</v>
      </c>
      <c r="Z41" s="66">
        <f>AA41-'Saldo Mensal'!AA41</f>
        <v>303</v>
      </c>
      <c r="AA41" s="66">
        <f>AB41-'Saldo Mensal'!AB41</f>
        <v>302</v>
      </c>
      <c r="AB41" s="66">
        <f>AC41-'Saldo Mensal'!AC41</f>
        <v>282</v>
      </c>
      <c r="AC41" s="66">
        <f>AD41-'Saldo Mensal'!AD41</f>
        <v>274</v>
      </c>
      <c r="AD41" s="66">
        <f>AE41-'Saldo Mensal'!AE41</f>
        <v>258</v>
      </c>
      <c r="AE41" s="66">
        <f>AF41-'Saldo Mensal'!AF41</f>
        <v>240</v>
      </c>
      <c r="AF41" s="66">
        <f>AG41-'Saldo Mensal'!AG41</f>
        <v>254</v>
      </c>
      <c r="AG41" s="66">
        <f>AH41-'Saldo Mensal'!AH41</f>
        <v>271</v>
      </c>
      <c r="AH41" s="66">
        <f>AI41-'Saldo Mensal'!AI41</f>
        <v>279</v>
      </c>
      <c r="AI41" s="66">
        <f>AJ41-'Saldo Mensal'!AJ41</f>
        <v>287</v>
      </c>
      <c r="AJ41" s="66">
        <f>AK41-'Saldo Mensal'!AK41</f>
        <v>289</v>
      </c>
      <c r="AK41" s="66">
        <f>AL41-'Saldo Mensal'!AL41</f>
        <v>283</v>
      </c>
      <c r="AL41" s="66">
        <f>AM41-'Saldo Mensal'!AM41</f>
        <v>272</v>
      </c>
      <c r="AM41" s="66">
        <f>AN41-'Saldo Mensal'!AN41</f>
        <v>273</v>
      </c>
      <c r="AN41" s="66">
        <f>AO41-'Saldo Mensal'!AO41</f>
        <v>282</v>
      </c>
      <c r="AO41" s="66">
        <f>AP41-'Saldo Mensal'!AP41</f>
        <v>310</v>
      </c>
      <c r="AP41" s="66">
        <f>AQ41-'Saldo Mensal'!AQ41</f>
        <v>283</v>
      </c>
      <c r="AQ41" s="66">
        <f>AR41-'Saldo Mensal'!AR41</f>
        <v>269</v>
      </c>
      <c r="AR41" s="66">
        <f>AS41-'Saldo Mensal'!AS41</f>
        <v>271</v>
      </c>
      <c r="AS41" s="66">
        <f>AT41-'Saldo Mensal'!AT41</f>
        <v>287</v>
      </c>
      <c r="AT41" s="66">
        <f>AU41-'Saldo Mensal'!AU41</f>
        <v>288</v>
      </c>
      <c r="AU41" s="66">
        <f>AV41-'Saldo Mensal'!AV41</f>
        <v>306</v>
      </c>
      <c r="AV41" s="66">
        <f>AW41-'Saldo Mensal'!AW41</f>
        <v>322</v>
      </c>
      <c r="AW41" s="66">
        <f>AX41-'Saldo Mensal'!AX41</f>
        <v>326</v>
      </c>
      <c r="AX41" s="66">
        <f>AY41-'Saldo Mensal'!AY41</f>
        <v>295</v>
      </c>
      <c r="AY41" s="66">
        <f>AZ41-'Saldo Mensal'!AZ41</f>
        <v>290</v>
      </c>
      <c r="AZ41" s="66">
        <f>BA41-'Saldo Mensal'!BA41</f>
        <v>295</v>
      </c>
      <c r="BA41" s="66">
        <f>BB41-'Saldo Mensal'!BB41</f>
        <v>288</v>
      </c>
      <c r="BB41" s="66">
        <f>BC41-'Saldo Mensal'!BC41</f>
        <v>239</v>
      </c>
      <c r="BC41" s="66">
        <f>BD41-'Saldo Mensal'!BD41</f>
        <v>243</v>
      </c>
      <c r="BD41" s="66">
        <f>BE41-'Saldo Mensal'!BE41</f>
        <v>297</v>
      </c>
      <c r="BE41" s="66">
        <f>BF41-'Saldo Mensal'!BF41</f>
        <v>294</v>
      </c>
      <c r="BF41" s="66">
        <f>BG41-'Saldo Mensal'!BG41</f>
        <v>302</v>
      </c>
      <c r="BG41" s="66">
        <f>BH41-'Saldo Mensal'!BH41</f>
        <v>324</v>
      </c>
      <c r="BH41" s="66">
        <f>BI41-'Saldo Mensal'!BI41</f>
        <v>339</v>
      </c>
      <c r="BI41" s="66">
        <f>BJ41-'Saldo Mensal'!BJ41</f>
        <v>337</v>
      </c>
      <c r="BJ41" s="66">
        <f>BK41-'Saldo Mensal'!BK41</f>
        <v>322</v>
      </c>
      <c r="BK41" s="66">
        <f>BL41-'Saldo Mensal'!BL41</f>
        <v>316</v>
      </c>
      <c r="BL41" s="66">
        <f>BM41-'Saldo Mensal'!BM41</f>
        <v>305</v>
      </c>
      <c r="BM41" s="66">
        <f>BN41-'Saldo Mensal'!BN41</f>
        <v>294</v>
      </c>
      <c r="BN41" s="66">
        <f>BO41-'Saldo Mensal'!BO41</f>
        <v>281</v>
      </c>
      <c r="BO41" s="66">
        <f>BP41-'Saldo Mensal'!BP41</f>
        <v>252</v>
      </c>
      <c r="BP41" s="66">
        <f>BQ41-'Saldo Mensal'!BQ41</f>
        <v>235</v>
      </c>
      <c r="BQ41" s="66">
        <f>BR41-'Saldo Mensal'!BR41</f>
        <v>267</v>
      </c>
      <c r="BR41" s="66">
        <f>BS41-'Saldo Mensal'!BS41</f>
        <v>308</v>
      </c>
      <c r="BS41" s="66">
        <f>BT41-'Saldo Mensal'!BT41</f>
        <v>308</v>
      </c>
      <c r="BT41" s="66">
        <f>BU41-'Saldo Mensal'!BU41</f>
        <v>315</v>
      </c>
      <c r="BU41" s="66">
        <f>BV41-'Saldo Mensal'!BV41</f>
        <v>310</v>
      </c>
      <c r="BV41" s="66">
        <f>BW41-'Saldo Mensal'!BW41</f>
        <v>283</v>
      </c>
      <c r="BW41" s="66">
        <f>BX41-'Saldo Mensal'!BX41</f>
        <v>278</v>
      </c>
      <c r="BX41" s="66">
        <f>BY41-'Saldo Mensal'!BY41</f>
        <v>274</v>
      </c>
      <c r="BY41" s="66">
        <f>BZ41-'Saldo Mensal'!BZ41</f>
        <v>256</v>
      </c>
      <c r="BZ41" s="66">
        <f>CA41-'Saldo Mensal'!CA41</f>
        <v>262</v>
      </c>
      <c r="CA41" s="66">
        <f>CB41-'Saldo Mensal'!CB41</f>
        <v>239</v>
      </c>
      <c r="CB41" s="66">
        <f>CC41-'Saldo Mensal'!CC41</f>
        <v>253</v>
      </c>
      <c r="CC41" s="66">
        <f>CD41-'Saldo Mensal'!CD41</f>
        <v>270</v>
      </c>
      <c r="CD41" s="66">
        <f>CE41-'Saldo Mensal'!CE41</f>
        <v>300</v>
      </c>
      <c r="CE41" s="66">
        <f>CF41-'Saldo Mensal'!CF41</f>
        <v>312</v>
      </c>
      <c r="CF41" s="66">
        <f>CG41-'Saldo Mensal'!CG41</f>
        <v>329</v>
      </c>
      <c r="CG41" s="66">
        <f>CH41-'Saldo Mensal'!CH41</f>
        <v>345</v>
      </c>
      <c r="CH41" s="66">
        <f>CI41-'Saldo Mensal'!CI41</f>
        <v>323</v>
      </c>
      <c r="CI41" s="66">
        <f>CJ41-'Saldo Mensal'!CJ41</f>
        <v>318</v>
      </c>
      <c r="CJ41" s="66">
        <f>CK41-'Saldo Mensal'!CK41</f>
        <v>305</v>
      </c>
      <c r="CK41" s="66">
        <f>CL41-'Saldo Mensal'!CL41</f>
        <v>317</v>
      </c>
      <c r="CL41" s="66">
        <f>CM41-'Saldo Mensal'!CM41</f>
        <v>304</v>
      </c>
      <c r="CM41" s="66">
        <f>CN41-'Saldo Mensal'!CN41</f>
        <v>293</v>
      </c>
      <c r="CN41" s="66">
        <f>CO41-'Saldo Mensal'!CO41</f>
        <v>298</v>
      </c>
      <c r="CO41" s="66">
        <f>CP41-'Saldo Mensal'!CP41</f>
        <v>321</v>
      </c>
      <c r="CP41" s="66">
        <f>CQ41-'Saldo Mensal'!CQ41</f>
        <v>323</v>
      </c>
      <c r="CQ41" s="66">
        <f>CR41-'Saldo Mensal'!CR41</f>
        <v>333</v>
      </c>
      <c r="CR41" s="66">
        <f>CS41-'Saldo Mensal'!CS41</f>
        <v>339</v>
      </c>
      <c r="CS41" s="66">
        <f>CT41-'Saldo Mensal'!CT41</f>
        <v>345</v>
      </c>
      <c r="CT41" s="66">
        <v>327</v>
      </c>
      <c r="CU41" s="66">
        <f>CT41+'Saldo Mensal'!CU41</f>
        <v>326</v>
      </c>
      <c r="CV41" s="66">
        <f>CU41+'Saldo Mensal'!CV41</f>
        <v>317</v>
      </c>
      <c r="CW41" s="66">
        <f>CV41+'Saldo Mensal'!CW41</f>
        <v>301</v>
      </c>
      <c r="CX41" s="66">
        <f>CW41+'Saldo Mensal'!CX41</f>
        <v>302</v>
      </c>
      <c r="CY41" s="66">
        <f>CX41+'Saldo Mensal'!CY41</f>
        <v>289</v>
      </c>
      <c r="CZ41" s="66">
        <f>CY41+'Saldo Mensal'!CZ41</f>
        <v>291</v>
      </c>
      <c r="DA41" s="66">
        <f>CZ41+'Saldo Mensal'!DA41</f>
        <v>303</v>
      </c>
      <c r="DB41" s="66">
        <f>DA41+'Saldo Mensal'!DB41</f>
        <v>314</v>
      </c>
      <c r="DC41" s="66">
        <f>DB41+'Saldo Mensal'!DC41</f>
        <v>321</v>
      </c>
      <c r="DD41" s="66">
        <f>DC41+'Saldo Mensal'!DD41</f>
        <v>321</v>
      </c>
      <c r="DE41" s="66">
        <f>DD41+'Saldo Mensal'!DE41</f>
        <v>332</v>
      </c>
      <c r="DF41" s="66">
        <f>DE41+'Saldo Mensal'!DF41</f>
        <v>333</v>
      </c>
      <c r="DG41" s="66">
        <f>DF41+'Saldo Mensal'!DG41</f>
        <v>327</v>
      </c>
      <c r="DH41" s="66">
        <f>DG41+'Saldo Mensal'!DH41</f>
        <v>310</v>
      </c>
      <c r="DI41" s="66">
        <f>DH41+'Saldo Mensal'!DI41</f>
        <v>315</v>
      </c>
      <c r="DJ41" s="66">
        <f>DI41+'Saldo Mensal'!DJ41</f>
        <v>298</v>
      </c>
    </row>
    <row r="42" spans="1:114" ht="11.25" customHeight="1" x14ac:dyDescent="0.2">
      <c r="A42" s="7"/>
      <c r="B42" s="19" t="s">
        <v>191</v>
      </c>
      <c r="C42" s="20">
        <f>D42-'Saldo Mensal'!D42</f>
        <v>189</v>
      </c>
      <c r="D42" s="20">
        <f>E42-'Saldo Mensal'!E42</f>
        <v>192</v>
      </c>
      <c r="E42" s="20">
        <f>F42-'Saldo Mensal'!F42</f>
        <v>179</v>
      </c>
      <c r="F42" s="20">
        <f>G42-'Saldo Mensal'!G42</f>
        <v>195</v>
      </c>
      <c r="G42" s="20">
        <f>H42-'Saldo Mensal'!H42</f>
        <v>213</v>
      </c>
      <c r="H42" s="20">
        <f>I42-'Saldo Mensal'!I42</f>
        <v>215</v>
      </c>
      <c r="I42" s="20">
        <f>J42-'Saldo Mensal'!J42</f>
        <v>239</v>
      </c>
      <c r="J42" s="20">
        <f>K42-'Saldo Mensal'!K42</f>
        <v>245</v>
      </c>
      <c r="K42" s="20">
        <f>L42-'Saldo Mensal'!L42</f>
        <v>235</v>
      </c>
      <c r="L42" s="20">
        <f>M42-'Saldo Mensal'!M42</f>
        <v>224</v>
      </c>
      <c r="M42" s="20">
        <f>N42-'Saldo Mensal'!N42</f>
        <v>225</v>
      </c>
      <c r="N42" s="20">
        <f>O42-'Saldo Mensal'!O42</f>
        <v>227</v>
      </c>
      <c r="O42" s="20">
        <f>P42-'Saldo Mensal'!P42</f>
        <v>225</v>
      </c>
      <c r="P42" s="20">
        <f>Q42-'Saldo Mensal'!Q42</f>
        <v>213</v>
      </c>
      <c r="Q42" s="20">
        <f>R42-'Saldo Mensal'!R42</f>
        <v>211</v>
      </c>
      <c r="R42" s="20">
        <f>S42-'Saldo Mensal'!S42</f>
        <v>204</v>
      </c>
      <c r="S42" s="20">
        <f>T42-'Saldo Mensal'!T42</f>
        <v>205</v>
      </c>
      <c r="T42" s="20">
        <f>U42-'Saldo Mensal'!U42</f>
        <v>216</v>
      </c>
      <c r="U42" s="20">
        <f>V42-'Saldo Mensal'!V42</f>
        <v>231</v>
      </c>
      <c r="V42" s="20">
        <f>W42-'Saldo Mensal'!W42</f>
        <v>260</v>
      </c>
      <c r="W42" s="20">
        <f>X42-'Saldo Mensal'!X42</f>
        <v>268</v>
      </c>
      <c r="X42" s="20">
        <f>Y42-'Saldo Mensal'!Y42</f>
        <v>258</v>
      </c>
      <c r="Y42" s="20">
        <f>Z42-'Saldo Mensal'!Z42</f>
        <v>262</v>
      </c>
      <c r="Z42" s="20">
        <f>AA42-'Saldo Mensal'!AA42</f>
        <v>235</v>
      </c>
      <c r="AA42" s="20">
        <f>AB42-'Saldo Mensal'!AB42</f>
        <v>228</v>
      </c>
      <c r="AB42" s="20">
        <f>AC42-'Saldo Mensal'!AC42</f>
        <v>210</v>
      </c>
      <c r="AC42" s="20">
        <f>AD42-'Saldo Mensal'!AD42</f>
        <v>203</v>
      </c>
      <c r="AD42" s="20">
        <f>AE42-'Saldo Mensal'!AE42</f>
        <v>188</v>
      </c>
      <c r="AE42" s="20">
        <f>AF42-'Saldo Mensal'!AF42</f>
        <v>171</v>
      </c>
      <c r="AF42" s="20">
        <f>AG42-'Saldo Mensal'!AG42</f>
        <v>184</v>
      </c>
      <c r="AG42" s="20">
        <f>AH42-'Saldo Mensal'!AH42</f>
        <v>205</v>
      </c>
      <c r="AH42" s="20">
        <f>AI42-'Saldo Mensal'!AI42</f>
        <v>207</v>
      </c>
      <c r="AI42" s="20">
        <f>AJ42-'Saldo Mensal'!AJ42</f>
        <v>218</v>
      </c>
      <c r="AJ42" s="20">
        <f>AK42-'Saldo Mensal'!AK42</f>
        <v>219</v>
      </c>
      <c r="AK42" s="20">
        <f>AL42-'Saldo Mensal'!AL42</f>
        <v>211</v>
      </c>
      <c r="AL42" s="20">
        <f>AM42-'Saldo Mensal'!AM42</f>
        <v>199</v>
      </c>
      <c r="AM42" s="20">
        <f>AN42-'Saldo Mensal'!AN42</f>
        <v>200</v>
      </c>
      <c r="AN42" s="20">
        <f>AO42-'Saldo Mensal'!AO42</f>
        <v>208</v>
      </c>
      <c r="AO42" s="20">
        <f>AP42-'Saldo Mensal'!AP42</f>
        <v>237</v>
      </c>
      <c r="AP42" s="20">
        <f>AQ42-'Saldo Mensal'!AQ42</f>
        <v>214</v>
      </c>
      <c r="AQ42" s="20">
        <f>AR42-'Saldo Mensal'!AR42</f>
        <v>199</v>
      </c>
      <c r="AR42" s="20">
        <f>AS42-'Saldo Mensal'!AS42</f>
        <v>198</v>
      </c>
      <c r="AS42" s="20">
        <f>AT42-'Saldo Mensal'!AT42</f>
        <v>214</v>
      </c>
      <c r="AT42" s="20">
        <f>AU42-'Saldo Mensal'!AU42</f>
        <v>218</v>
      </c>
      <c r="AU42" s="20">
        <f>AV42-'Saldo Mensal'!AV42</f>
        <v>233</v>
      </c>
      <c r="AV42" s="20">
        <f>AW42-'Saldo Mensal'!AW42</f>
        <v>246</v>
      </c>
      <c r="AW42" s="20">
        <f>AX42-'Saldo Mensal'!AX42</f>
        <v>252</v>
      </c>
      <c r="AX42" s="20">
        <f>AY42-'Saldo Mensal'!AY42</f>
        <v>221</v>
      </c>
      <c r="AY42" s="20">
        <f>AZ42-'Saldo Mensal'!AZ42</f>
        <v>213</v>
      </c>
      <c r="AZ42" s="20">
        <f>BA42-'Saldo Mensal'!BA42</f>
        <v>215</v>
      </c>
      <c r="BA42" s="20">
        <f>BB42-'Saldo Mensal'!BB42</f>
        <v>211</v>
      </c>
      <c r="BB42" s="20">
        <f>BC42-'Saldo Mensal'!BC42</f>
        <v>163</v>
      </c>
      <c r="BC42" s="20">
        <f>BD42-'Saldo Mensal'!BD42</f>
        <v>167</v>
      </c>
      <c r="BD42" s="20">
        <f>BE42-'Saldo Mensal'!BE42</f>
        <v>216</v>
      </c>
      <c r="BE42" s="20">
        <f>BF42-'Saldo Mensal'!BF42</f>
        <v>213</v>
      </c>
      <c r="BF42" s="20">
        <f>BG42-'Saldo Mensal'!BG42</f>
        <v>220</v>
      </c>
      <c r="BG42" s="20">
        <f>BH42-'Saldo Mensal'!BH42</f>
        <v>240</v>
      </c>
      <c r="BH42" s="20">
        <f>BI42-'Saldo Mensal'!BI42</f>
        <v>258</v>
      </c>
      <c r="BI42" s="20">
        <f>BJ42-'Saldo Mensal'!BJ42</f>
        <v>258</v>
      </c>
      <c r="BJ42" s="20">
        <f>BK42-'Saldo Mensal'!BK42</f>
        <v>237</v>
      </c>
      <c r="BK42" s="20">
        <f>BL42-'Saldo Mensal'!BL42</f>
        <v>228</v>
      </c>
      <c r="BL42" s="20">
        <f>BM42-'Saldo Mensal'!BM42</f>
        <v>216</v>
      </c>
      <c r="BM42" s="20">
        <f>BN42-'Saldo Mensal'!BN42</f>
        <v>207</v>
      </c>
      <c r="BN42" s="20">
        <f>BO42-'Saldo Mensal'!BO42</f>
        <v>196</v>
      </c>
      <c r="BO42" s="20">
        <f>BP42-'Saldo Mensal'!BP42</f>
        <v>169</v>
      </c>
      <c r="BP42" s="20">
        <f>BQ42-'Saldo Mensal'!BQ42</f>
        <v>152</v>
      </c>
      <c r="BQ42" s="20">
        <f>BR42-'Saldo Mensal'!BR42</f>
        <v>184</v>
      </c>
      <c r="BR42" s="20">
        <f>BS42-'Saldo Mensal'!BS42</f>
        <v>226</v>
      </c>
      <c r="BS42" s="20">
        <f>BT42-'Saldo Mensal'!BT42</f>
        <v>228</v>
      </c>
      <c r="BT42" s="20">
        <f>BU42-'Saldo Mensal'!BU42</f>
        <v>236</v>
      </c>
      <c r="BU42" s="20">
        <f>BV42-'Saldo Mensal'!BV42</f>
        <v>229</v>
      </c>
      <c r="BV42" s="20">
        <f>BW42-'Saldo Mensal'!BW42</f>
        <v>202</v>
      </c>
      <c r="BW42" s="20">
        <f>BX42-'Saldo Mensal'!BX42</f>
        <v>196</v>
      </c>
      <c r="BX42" s="20">
        <f>BY42-'Saldo Mensal'!BY42</f>
        <v>192</v>
      </c>
      <c r="BY42" s="20">
        <f>BZ42-'Saldo Mensal'!BZ42</f>
        <v>175</v>
      </c>
      <c r="BZ42" s="20">
        <f>CA42-'Saldo Mensal'!CA42</f>
        <v>178</v>
      </c>
      <c r="CA42" s="20">
        <f>CB42-'Saldo Mensal'!CB42</f>
        <v>160</v>
      </c>
      <c r="CB42" s="20">
        <f>CC42-'Saldo Mensal'!CC42</f>
        <v>171</v>
      </c>
      <c r="CC42" s="20">
        <f>CD42-'Saldo Mensal'!CD42</f>
        <v>191</v>
      </c>
      <c r="CD42" s="20">
        <f>CE42-'Saldo Mensal'!CE42</f>
        <v>219</v>
      </c>
      <c r="CE42" s="20">
        <f>CF42-'Saldo Mensal'!CF42</f>
        <v>232</v>
      </c>
      <c r="CF42" s="20">
        <f>CG42-'Saldo Mensal'!CG42</f>
        <v>250</v>
      </c>
      <c r="CG42" s="20">
        <f>CH42-'Saldo Mensal'!CH42</f>
        <v>266</v>
      </c>
      <c r="CH42" s="20">
        <f>CI42-'Saldo Mensal'!CI42</f>
        <v>244</v>
      </c>
      <c r="CI42" s="20">
        <f>CJ42-'Saldo Mensal'!CJ42</f>
        <v>239</v>
      </c>
      <c r="CJ42" s="20">
        <f>CK42-'Saldo Mensal'!CK42</f>
        <v>225</v>
      </c>
      <c r="CK42" s="20">
        <f>CL42-'Saldo Mensal'!CL42</f>
        <v>232</v>
      </c>
      <c r="CL42" s="20">
        <f>CM42-'Saldo Mensal'!CM42</f>
        <v>217</v>
      </c>
      <c r="CM42" s="20">
        <f>CN42-'Saldo Mensal'!CN42</f>
        <v>202</v>
      </c>
      <c r="CN42" s="20">
        <f>CO42-'Saldo Mensal'!CO42</f>
        <v>207</v>
      </c>
      <c r="CO42" s="20">
        <f>CP42-'Saldo Mensal'!CP42</f>
        <v>229</v>
      </c>
      <c r="CP42" s="20">
        <f>CQ42-'Saldo Mensal'!CQ42</f>
        <v>230</v>
      </c>
      <c r="CQ42" s="20">
        <f>CR42-'Saldo Mensal'!CR42</f>
        <v>242</v>
      </c>
      <c r="CR42" s="20">
        <f>CS42-'Saldo Mensal'!CS42</f>
        <v>246</v>
      </c>
      <c r="CS42" s="20">
        <f>CT42-'Saldo Mensal'!CT42</f>
        <v>252</v>
      </c>
      <c r="CT42" s="20">
        <v>233</v>
      </c>
      <c r="CU42" s="20">
        <f>CT42+'Saldo Mensal'!CU42</f>
        <v>232</v>
      </c>
      <c r="CV42" s="20">
        <f>CU42+'Saldo Mensal'!CV42</f>
        <v>220</v>
      </c>
      <c r="CW42" s="20">
        <f>CV42+'Saldo Mensal'!CW42</f>
        <v>209</v>
      </c>
      <c r="CX42" s="20">
        <f>CW42+'Saldo Mensal'!CX42</f>
        <v>202</v>
      </c>
      <c r="CY42" s="20">
        <f>CX42+'Saldo Mensal'!CY42</f>
        <v>195</v>
      </c>
      <c r="CZ42" s="20">
        <f>CY42+'Saldo Mensal'!CZ42</f>
        <v>193</v>
      </c>
      <c r="DA42" s="20">
        <f>CZ42+'Saldo Mensal'!DA42</f>
        <v>199</v>
      </c>
      <c r="DB42" s="20">
        <f>DA42+'Saldo Mensal'!DB42</f>
        <v>207</v>
      </c>
      <c r="DC42" s="20">
        <f>DB42+'Saldo Mensal'!DC42</f>
        <v>211</v>
      </c>
      <c r="DD42" s="20">
        <f>DC42+'Saldo Mensal'!DD42</f>
        <v>208</v>
      </c>
      <c r="DE42" s="20">
        <f>DD42+'Saldo Mensal'!DE42</f>
        <v>215</v>
      </c>
      <c r="DF42" s="20">
        <f>DE42+'Saldo Mensal'!DF42</f>
        <v>212</v>
      </c>
      <c r="DG42" s="20">
        <f>DF42+'Saldo Mensal'!DG42</f>
        <v>204</v>
      </c>
      <c r="DH42" s="20">
        <f>DG42+'Saldo Mensal'!DH42</f>
        <v>195</v>
      </c>
      <c r="DI42" s="20">
        <f>DH42+'Saldo Mensal'!DI42</f>
        <v>201</v>
      </c>
      <c r="DJ42" s="20">
        <f>DI42+'Saldo Mensal'!DJ42</f>
        <v>186</v>
      </c>
    </row>
    <row r="43" spans="1:114" ht="11.25" customHeight="1" x14ac:dyDescent="0.2">
      <c r="A43" s="7"/>
      <c r="B43" s="19" t="s">
        <v>33</v>
      </c>
      <c r="C43" s="20">
        <f>D43-'Saldo Mensal'!D43</f>
        <v>26</v>
      </c>
      <c r="D43" s="20">
        <f>E43-'Saldo Mensal'!E43</f>
        <v>27</v>
      </c>
      <c r="E43" s="20">
        <f>F43-'Saldo Mensal'!F43</f>
        <v>27</v>
      </c>
      <c r="F43" s="20">
        <f>G43-'Saldo Mensal'!G43</f>
        <v>27</v>
      </c>
      <c r="G43" s="20">
        <f>H43-'Saldo Mensal'!H43</f>
        <v>29</v>
      </c>
      <c r="H43" s="20">
        <f>I43-'Saldo Mensal'!I43</f>
        <v>29</v>
      </c>
      <c r="I43" s="20">
        <f>J43-'Saldo Mensal'!J43</f>
        <v>29</v>
      </c>
      <c r="J43" s="20">
        <f>K43-'Saldo Mensal'!K43</f>
        <v>29</v>
      </c>
      <c r="K43" s="20">
        <f>L43-'Saldo Mensal'!L43</f>
        <v>29</v>
      </c>
      <c r="L43" s="20">
        <f>M43-'Saldo Mensal'!M43</f>
        <v>30</v>
      </c>
      <c r="M43" s="20">
        <f>N43-'Saldo Mensal'!N43</f>
        <v>28</v>
      </c>
      <c r="N43" s="20">
        <f>O43-'Saldo Mensal'!O43</f>
        <v>29</v>
      </c>
      <c r="O43" s="20">
        <f>P43-'Saldo Mensal'!P43</f>
        <v>29</v>
      </c>
      <c r="P43" s="20">
        <f>Q43-'Saldo Mensal'!Q43</f>
        <v>25</v>
      </c>
      <c r="Q43" s="20">
        <f>R43-'Saldo Mensal'!R43</f>
        <v>23</v>
      </c>
      <c r="R43" s="20">
        <f>S43-'Saldo Mensal'!S43</f>
        <v>22</v>
      </c>
      <c r="S43" s="20">
        <f>T43-'Saldo Mensal'!T43</f>
        <v>22</v>
      </c>
      <c r="T43" s="20">
        <f>U43-'Saldo Mensal'!U43</f>
        <v>22</v>
      </c>
      <c r="U43" s="20">
        <f>V43-'Saldo Mensal'!V43</f>
        <v>21</v>
      </c>
      <c r="V43" s="20">
        <f>W43-'Saldo Mensal'!W43</f>
        <v>20</v>
      </c>
      <c r="W43" s="20">
        <f>X43-'Saldo Mensal'!X43</f>
        <v>22</v>
      </c>
      <c r="X43" s="20">
        <f>Y43-'Saldo Mensal'!Y43</f>
        <v>24</v>
      </c>
      <c r="Y43" s="20">
        <f>Z43-'Saldo Mensal'!Z43</f>
        <v>23</v>
      </c>
      <c r="Z43" s="20">
        <f>AA43-'Saldo Mensal'!AA43</f>
        <v>23</v>
      </c>
      <c r="AA43" s="20">
        <f>AB43-'Saldo Mensal'!AB43</f>
        <v>24</v>
      </c>
      <c r="AB43" s="20">
        <f>AC43-'Saldo Mensal'!AC43</f>
        <v>24</v>
      </c>
      <c r="AC43" s="20">
        <f>AD43-'Saldo Mensal'!AD43</f>
        <v>23</v>
      </c>
      <c r="AD43" s="20">
        <f>AE43-'Saldo Mensal'!AE43</f>
        <v>24</v>
      </c>
      <c r="AE43" s="20">
        <f>AF43-'Saldo Mensal'!AF43</f>
        <v>24</v>
      </c>
      <c r="AF43" s="20">
        <f>AG43-'Saldo Mensal'!AG43</f>
        <v>23</v>
      </c>
      <c r="AG43" s="20">
        <f>AH43-'Saldo Mensal'!AH43</f>
        <v>22</v>
      </c>
      <c r="AH43" s="20">
        <f>AI43-'Saldo Mensal'!AI43</f>
        <v>24</v>
      </c>
      <c r="AI43" s="20">
        <f>AJ43-'Saldo Mensal'!AJ43</f>
        <v>23</v>
      </c>
      <c r="AJ43" s="20">
        <f>AK43-'Saldo Mensal'!AK43</f>
        <v>24</v>
      </c>
      <c r="AK43" s="20">
        <f>AL43-'Saldo Mensal'!AL43</f>
        <v>23</v>
      </c>
      <c r="AL43" s="20">
        <f>AM43-'Saldo Mensal'!AM43</f>
        <v>22</v>
      </c>
      <c r="AM43" s="20">
        <f>AN43-'Saldo Mensal'!AN43</f>
        <v>22</v>
      </c>
      <c r="AN43" s="20">
        <f>AO43-'Saldo Mensal'!AO43</f>
        <v>22</v>
      </c>
      <c r="AO43" s="20">
        <f>AP43-'Saldo Mensal'!AP43</f>
        <v>22</v>
      </c>
      <c r="AP43" s="20">
        <f>AQ43-'Saldo Mensal'!AQ43</f>
        <v>19</v>
      </c>
      <c r="AQ43" s="20">
        <f>AR43-'Saldo Mensal'!AR43</f>
        <v>20</v>
      </c>
      <c r="AR43" s="20">
        <f>AS43-'Saldo Mensal'!AS43</f>
        <v>20</v>
      </c>
      <c r="AS43" s="20">
        <f>AT43-'Saldo Mensal'!AT43</f>
        <v>19</v>
      </c>
      <c r="AT43" s="20">
        <f>AU43-'Saldo Mensal'!AU43</f>
        <v>20</v>
      </c>
      <c r="AU43" s="20">
        <f>AV43-'Saldo Mensal'!AV43</f>
        <v>21</v>
      </c>
      <c r="AV43" s="20">
        <f>AW43-'Saldo Mensal'!AW43</f>
        <v>21</v>
      </c>
      <c r="AW43" s="20">
        <f>AX43-'Saldo Mensal'!AX43</f>
        <v>21</v>
      </c>
      <c r="AX43" s="20">
        <f>AY43-'Saldo Mensal'!AY43</f>
        <v>21</v>
      </c>
      <c r="AY43" s="20">
        <f>AZ43-'Saldo Mensal'!AZ43</f>
        <v>21</v>
      </c>
      <c r="AZ43" s="20">
        <f>BA43-'Saldo Mensal'!BA43</f>
        <v>21</v>
      </c>
      <c r="BA43" s="20">
        <f>BB43-'Saldo Mensal'!BB43</f>
        <v>22</v>
      </c>
      <c r="BB43" s="20">
        <f>BC43-'Saldo Mensal'!BC43</f>
        <v>22</v>
      </c>
      <c r="BC43" s="20">
        <f>BD43-'Saldo Mensal'!BD43</f>
        <v>22</v>
      </c>
      <c r="BD43" s="20">
        <f>BE43-'Saldo Mensal'!BE43</f>
        <v>23</v>
      </c>
      <c r="BE43" s="20">
        <f>BF43-'Saldo Mensal'!BF43</f>
        <v>24</v>
      </c>
      <c r="BF43" s="20">
        <f>BG43-'Saldo Mensal'!BG43</f>
        <v>24</v>
      </c>
      <c r="BG43" s="20">
        <f>BH43-'Saldo Mensal'!BH43</f>
        <v>24</v>
      </c>
      <c r="BH43" s="20">
        <f>BI43-'Saldo Mensal'!BI43</f>
        <v>22</v>
      </c>
      <c r="BI43" s="20">
        <f>BJ43-'Saldo Mensal'!BJ43</f>
        <v>22</v>
      </c>
      <c r="BJ43" s="20">
        <f>BK43-'Saldo Mensal'!BK43</f>
        <v>22</v>
      </c>
      <c r="BK43" s="20">
        <f>BL43-'Saldo Mensal'!BL43</f>
        <v>23</v>
      </c>
      <c r="BL43" s="20">
        <f>BM43-'Saldo Mensal'!BM43</f>
        <v>24</v>
      </c>
      <c r="BM43" s="20">
        <f>BN43-'Saldo Mensal'!BN43</f>
        <v>24</v>
      </c>
      <c r="BN43" s="20">
        <f>BO43-'Saldo Mensal'!BO43</f>
        <v>22</v>
      </c>
      <c r="BO43" s="20">
        <f>BP43-'Saldo Mensal'!BP43</f>
        <v>22</v>
      </c>
      <c r="BP43" s="20">
        <f>BQ43-'Saldo Mensal'!BQ43</f>
        <v>22</v>
      </c>
      <c r="BQ43" s="20">
        <f>BR43-'Saldo Mensal'!BR43</f>
        <v>22</v>
      </c>
      <c r="BR43" s="20">
        <f>BS43-'Saldo Mensal'!BS43</f>
        <v>23</v>
      </c>
      <c r="BS43" s="20">
        <f>BT43-'Saldo Mensal'!BT43</f>
        <v>21</v>
      </c>
      <c r="BT43" s="20">
        <f>BU43-'Saldo Mensal'!BU43</f>
        <v>19</v>
      </c>
      <c r="BU43" s="20">
        <f>BV43-'Saldo Mensal'!BV43</f>
        <v>20</v>
      </c>
      <c r="BV43" s="20">
        <f>BW43-'Saldo Mensal'!BW43</f>
        <v>19</v>
      </c>
      <c r="BW43" s="20">
        <f>BX43-'Saldo Mensal'!BX43</f>
        <v>18</v>
      </c>
      <c r="BX43" s="20">
        <f>BY43-'Saldo Mensal'!BY43</f>
        <v>18</v>
      </c>
      <c r="BY43" s="20">
        <f>BZ43-'Saldo Mensal'!BZ43</f>
        <v>20</v>
      </c>
      <c r="BZ43" s="20">
        <f>CA43-'Saldo Mensal'!CA43</f>
        <v>21</v>
      </c>
      <c r="CA43" s="20">
        <f>CB43-'Saldo Mensal'!CB43</f>
        <v>20</v>
      </c>
      <c r="CB43" s="20">
        <f>CC43-'Saldo Mensal'!CC43</f>
        <v>23</v>
      </c>
      <c r="CC43" s="20">
        <f>CD43-'Saldo Mensal'!CD43</f>
        <v>23</v>
      </c>
      <c r="CD43" s="20">
        <f>CE43-'Saldo Mensal'!CE43</f>
        <v>23</v>
      </c>
      <c r="CE43" s="20">
        <f>CF43-'Saldo Mensal'!CF43</f>
        <v>23</v>
      </c>
      <c r="CF43" s="20">
        <f>CG43-'Saldo Mensal'!CG43</f>
        <v>23</v>
      </c>
      <c r="CG43" s="20">
        <f>CH43-'Saldo Mensal'!CH43</f>
        <v>24</v>
      </c>
      <c r="CH43" s="20">
        <f>CI43-'Saldo Mensal'!CI43</f>
        <v>24</v>
      </c>
      <c r="CI43" s="20">
        <f>CJ43-'Saldo Mensal'!CJ43</f>
        <v>24</v>
      </c>
      <c r="CJ43" s="20">
        <f>CK43-'Saldo Mensal'!CK43</f>
        <v>25</v>
      </c>
      <c r="CK43" s="20">
        <f>CL43-'Saldo Mensal'!CL43</f>
        <v>24</v>
      </c>
      <c r="CL43" s="20">
        <f>CM43-'Saldo Mensal'!CM43</f>
        <v>24</v>
      </c>
      <c r="CM43" s="20">
        <f>CN43-'Saldo Mensal'!CN43</f>
        <v>26</v>
      </c>
      <c r="CN43" s="20">
        <f>CO43-'Saldo Mensal'!CO43</f>
        <v>25</v>
      </c>
      <c r="CO43" s="20">
        <f>CP43-'Saldo Mensal'!CP43</f>
        <v>26</v>
      </c>
      <c r="CP43" s="20">
        <f>CQ43-'Saldo Mensal'!CQ43</f>
        <v>26</v>
      </c>
      <c r="CQ43" s="20">
        <f>CR43-'Saldo Mensal'!CR43</f>
        <v>24</v>
      </c>
      <c r="CR43" s="20">
        <f>CS43-'Saldo Mensal'!CS43</f>
        <v>23</v>
      </c>
      <c r="CS43" s="20">
        <f>CT43-'Saldo Mensal'!CT43</f>
        <v>24</v>
      </c>
      <c r="CT43" s="20">
        <v>23</v>
      </c>
      <c r="CU43" s="20">
        <f>CT43+'Saldo Mensal'!CU43</f>
        <v>23</v>
      </c>
      <c r="CV43" s="20">
        <f>CU43+'Saldo Mensal'!CV43</f>
        <v>23</v>
      </c>
      <c r="CW43" s="20">
        <f>CV43+'Saldo Mensal'!CW43</f>
        <v>23</v>
      </c>
      <c r="CX43" s="20">
        <f>CW43+'Saldo Mensal'!CX43</f>
        <v>22</v>
      </c>
      <c r="CY43" s="20">
        <f>CX43+'Saldo Mensal'!CY43</f>
        <v>21</v>
      </c>
      <c r="CZ43" s="20">
        <f>CY43+'Saldo Mensal'!CZ43</f>
        <v>21</v>
      </c>
      <c r="DA43" s="20">
        <f>CZ43+'Saldo Mensal'!DA43</f>
        <v>23</v>
      </c>
      <c r="DB43" s="20">
        <f>DA43+'Saldo Mensal'!DB43</f>
        <v>25</v>
      </c>
      <c r="DC43" s="20">
        <f>DB43+'Saldo Mensal'!DC43</f>
        <v>24</v>
      </c>
      <c r="DD43" s="20">
        <f>DC43+'Saldo Mensal'!DD43</f>
        <v>25</v>
      </c>
      <c r="DE43" s="20">
        <f>DD43+'Saldo Mensal'!DE43</f>
        <v>25</v>
      </c>
      <c r="DF43" s="20">
        <f>DE43+'Saldo Mensal'!DF43</f>
        <v>26</v>
      </c>
      <c r="DG43" s="20">
        <f>DF43+'Saldo Mensal'!DG43</f>
        <v>29</v>
      </c>
      <c r="DH43" s="20">
        <f>DG43+'Saldo Mensal'!DH43</f>
        <v>26</v>
      </c>
      <c r="DI43" s="20">
        <f>DH43+'Saldo Mensal'!DI43</f>
        <v>25</v>
      </c>
      <c r="DJ43" s="20">
        <f>DI43+'Saldo Mensal'!DJ43</f>
        <v>25</v>
      </c>
    </row>
    <row r="44" spans="1:114" x14ac:dyDescent="0.2">
      <c r="A44" s="7"/>
      <c r="B44" s="19" t="s">
        <v>34</v>
      </c>
      <c r="C44" s="20">
        <f>D44-'Saldo Mensal'!D44</f>
        <v>47</v>
      </c>
      <c r="D44" s="20">
        <f>E44-'Saldo Mensal'!E44</f>
        <v>47</v>
      </c>
      <c r="E44" s="20">
        <f>F44-'Saldo Mensal'!F44</f>
        <v>44</v>
      </c>
      <c r="F44" s="20">
        <f>G44-'Saldo Mensal'!G44</f>
        <v>46</v>
      </c>
      <c r="G44" s="20">
        <f>H44-'Saldo Mensal'!H44</f>
        <v>43</v>
      </c>
      <c r="H44" s="20">
        <f>I44-'Saldo Mensal'!I44</f>
        <v>46</v>
      </c>
      <c r="I44" s="20">
        <f>J44-'Saldo Mensal'!J44</f>
        <v>41</v>
      </c>
      <c r="J44" s="20">
        <f>K44-'Saldo Mensal'!K44</f>
        <v>40</v>
      </c>
      <c r="K44" s="20">
        <f>L44-'Saldo Mensal'!L44</f>
        <v>38</v>
      </c>
      <c r="L44" s="20">
        <f>M44-'Saldo Mensal'!M44</f>
        <v>38</v>
      </c>
      <c r="M44" s="20">
        <f>N44-'Saldo Mensal'!N44</f>
        <v>42</v>
      </c>
      <c r="N44" s="20">
        <f>O44-'Saldo Mensal'!O44</f>
        <v>42</v>
      </c>
      <c r="O44" s="20">
        <f>P44-'Saldo Mensal'!P44</f>
        <v>44</v>
      </c>
      <c r="P44" s="20">
        <f>Q44-'Saldo Mensal'!Q44</f>
        <v>44</v>
      </c>
      <c r="Q44" s="20">
        <f>R44-'Saldo Mensal'!R44</f>
        <v>45</v>
      </c>
      <c r="R44" s="20">
        <f>S44-'Saldo Mensal'!S44</f>
        <v>43</v>
      </c>
      <c r="S44" s="20">
        <f>T44-'Saldo Mensal'!T44</f>
        <v>43</v>
      </c>
      <c r="T44" s="20">
        <f>U44-'Saldo Mensal'!U44</f>
        <v>42</v>
      </c>
      <c r="U44" s="20">
        <f>V44-'Saldo Mensal'!V44</f>
        <v>38</v>
      </c>
      <c r="V44" s="20">
        <f>W44-'Saldo Mensal'!W44</f>
        <v>36</v>
      </c>
      <c r="W44" s="20">
        <f>X44-'Saldo Mensal'!X44</f>
        <v>41</v>
      </c>
      <c r="X44" s="20">
        <f>Y44-'Saldo Mensal'!Y44</f>
        <v>42</v>
      </c>
      <c r="Y44" s="20">
        <f>Z44-'Saldo Mensal'!Z44</f>
        <v>43</v>
      </c>
      <c r="Z44" s="20">
        <f>AA44-'Saldo Mensal'!AA44</f>
        <v>45</v>
      </c>
      <c r="AA44" s="20">
        <f>AB44-'Saldo Mensal'!AB44</f>
        <v>50</v>
      </c>
      <c r="AB44" s="20">
        <f>AC44-'Saldo Mensal'!AC44</f>
        <v>48</v>
      </c>
      <c r="AC44" s="20">
        <f>AD44-'Saldo Mensal'!AD44</f>
        <v>48</v>
      </c>
      <c r="AD44" s="20">
        <f>AE44-'Saldo Mensal'!AE44</f>
        <v>46</v>
      </c>
      <c r="AE44" s="20">
        <f>AF44-'Saldo Mensal'!AF44</f>
        <v>45</v>
      </c>
      <c r="AF44" s="20">
        <f>AG44-'Saldo Mensal'!AG44</f>
        <v>47</v>
      </c>
      <c r="AG44" s="20">
        <f>AH44-'Saldo Mensal'!AH44</f>
        <v>44</v>
      </c>
      <c r="AH44" s="20">
        <f>AI44-'Saldo Mensal'!AI44</f>
        <v>48</v>
      </c>
      <c r="AI44" s="20">
        <f>AJ44-'Saldo Mensal'!AJ44</f>
        <v>46</v>
      </c>
      <c r="AJ44" s="20">
        <f>AK44-'Saldo Mensal'!AK44</f>
        <v>46</v>
      </c>
      <c r="AK44" s="20">
        <f>AL44-'Saldo Mensal'!AL44</f>
        <v>49</v>
      </c>
      <c r="AL44" s="20">
        <f>AM44-'Saldo Mensal'!AM44</f>
        <v>51</v>
      </c>
      <c r="AM44" s="20">
        <f>AN44-'Saldo Mensal'!AN44</f>
        <v>51</v>
      </c>
      <c r="AN44" s="20">
        <f>AO44-'Saldo Mensal'!AO44</f>
        <v>52</v>
      </c>
      <c r="AO44" s="20">
        <f>AP44-'Saldo Mensal'!AP44</f>
        <v>51</v>
      </c>
      <c r="AP44" s="20">
        <f>AQ44-'Saldo Mensal'!AQ44</f>
        <v>50</v>
      </c>
      <c r="AQ44" s="20">
        <f>AR44-'Saldo Mensal'!AR44</f>
        <v>50</v>
      </c>
      <c r="AR44" s="20">
        <f>AS44-'Saldo Mensal'!AS44</f>
        <v>53</v>
      </c>
      <c r="AS44" s="20">
        <f>AT44-'Saldo Mensal'!AT44</f>
        <v>54</v>
      </c>
      <c r="AT44" s="20">
        <f>AU44-'Saldo Mensal'!AU44</f>
        <v>50</v>
      </c>
      <c r="AU44" s="20">
        <f>AV44-'Saldo Mensal'!AV44</f>
        <v>52</v>
      </c>
      <c r="AV44" s="20">
        <f>AW44-'Saldo Mensal'!AW44</f>
        <v>55</v>
      </c>
      <c r="AW44" s="20">
        <f>AX44-'Saldo Mensal'!AX44</f>
        <v>53</v>
      </c>
      <c r="AX44" s="20">
        <f>AY44-'Saldo Mensal'!AY44</f>
        <v>53</v>
      </c>
      <c r="AY44" s="20">
        <f>AZ44-'Saldo Mensal'!AZ44</f>
        <v>56</v>
      </c>
      <c r="AZ44" s="20">
        <f>BA44-'Saldo Mensal'!BA44</f>
        <v>59</v>
      </c>
      <c r="BA44" s="20">
        <f>BB44-'Saldo Mensal'!BB44</f>
        <v>55</v>
      </c>
      <c r="BB44" s="20">
        <f>BC44-'Saldo Mensal'!BC44</f>
        <v>54</v>
      </c>
      <c r="BC44" s="20">
        <f>BD44-'Saldo Mensal'!BD44</f>
        <v>54</v>
      </c>
      <c r="BD44" s="20">
        <f>BE44-'Saldo Mensal'!BE44</f>
        <v>58</v>
      </c>
      <c r="BE44" s="20">
        <f>BF44-'Saldo Mensal'!BF44</f>
        <v>57</v>
      </c>
      <c r="BF44" s="20">
        <f>BG44-'Saldo Mensal'!BG44</f>
        <v>58</v>
      </c>
      <c r="BG44" s="20">
        <f>BH44-'Saldo Mensal'!BH44</f>
        <v>60</v>
      </c>
      <c r="BH44" s="20">
        <f>BI44-'Saldo Mensal'!BI44</f>
        <v>59</v>
      </c>
      <c r="BI44" s="20">
        <f>BJ44-'Saldo Mensal'!BJ44</f>
        <v>57</v>
      </c>
      <c r="BJ44" s="20">
        <f>BK44-'Saldo Mensal'!BK44</f>
        <v>63</v>
      </c>
      <c r="BK44" s="20">
        <f>BL44-'Saldo Mensal'!BL44</f>
        <v>65</v>
      </c>
      <c r="BL44" s="20">
        <f>BM44-'Saldo Mensal'!BM44</f>
        <v>65</v>
      </c>
      <c r="BM44" s="20">
        <f>BN44-'Saldo Mensal'!BN44</f>
        <v>63</v>
      </c>
      <c r="BN44" s="20">
        <f>BO44-'Saldo Mensal'!BO44</f>
        <v>63</v>
      </c>
      <c r="BO44" s="20">
        <f>BP44-'Saldo Mensal'!BP44</f>
        <v>61</v>
      </c>
      <c r="BP44" s="20">
        <f>BQ44-'Saldo Mensal'!BQ44</f>
        <v>61</v>
      </c>
      <c r="BQ44" s="20">
        <f>BR44-'Saldo Mensal'!BR44</f>
        <v>61</v>
      </c>
      <c r="BR44" s="20">
        <f>BS44-'Saldo Mensal'!BS44</f>
        <v>59</v>
      </c>
      <c r="BS44" s="20">
        <f>BT44-'Saldo Mensal'!BT44</f>
        <v>59</v>
      </c>
      <c r="BT44" s="20">
        <f>BU44-'Saldo Mensal'!BU44</f>
        <v>60</v>
      </c>
      <c r="BU44" s="20">
        <f>BV44-'Saldo Mensal'!BV44</f>
        <v>61</v>
      </c>
      <c r="BV44" s="20">
        <f>BW44-'Saldo Mensal'!BW44</f>
        <v>62</v>
      </c>
      <c r="BW44" s="20">
        <f>BX44-'Saldo Mensal'!BX44</f>
        <v>64</v>
      </c>
      <c r="BX44" s="20">
        <f>BY44-'Saldo Mensal'!BY44</f>
        <v>64</v>
      </c>
      <c r="BY44" s="20">
        <f>BZ44-'Saldo Mensal'!BZ44</f>
        <v>61</v>
      </c>
      <c r="BZ44" s="20">
        <f>CA44-'Saldo Mensal'!CA44</f>
        <v>63</v>
      </c>
      <c r="CA44" s="20">
        <f>CB44-'Saldo Mensal'!CB44</f>
        <v>59</v>
      </c>
      <c r="CB44" s="20">
        <f>CC44-'Saldo Mensal'!CC44</f>
        <v>59</v>
      </c>
      <c r="CC44" s="20">
        <f>CD44-'Saldo Mensal'!CD44</f>
        <v>56</v>
      </c>
      <c r="CD44" s="20">
        <f>CE44-'Saldo Mensal'!CE44</f>
        <v>58</v>
      </c>
      <c r="CE44" s="20">
        <f>CF44-'Saldo Mensal'!CF44</f>
        <v>57</v>
      </c>
      <c r="CF44" s="20">
        <f>CG44-'Saldo Mensal'!CG44</f>
        <v>56</v>
      </c>
      <c r="CG44" s="20">
        <f>CH44-'Saldo Mensal'!CH44</f>
        <v>55</v>
      </c>
      <c r="CH44" s="20">
        <f>CI44-'Saldo Mensal'!CI44</f>
        <v>55</v>
      </c>
      <c r="CI44" s="20">
        <f>CJ44-'Saldo Mensal'!CJ44</f>
        <v>55</v>
      </c>
      <c r="CJ44" s="20">
        <f>CK44-'Saldo Mensal'!CK44</f>
        <v>55</v>
      </c>
      <c r="CK44" s="20">
        <f>CL44-'Saldo Mensal'!CL44</f>
        <v>61</v>
      </c>
      <c r="CL44" s="20">
        <f>CM44-'Saldo Mensal'!CM44</f>
        <v>63</v>
      </c>
      <c r="CM44" s="20">
        <f>CN44-'Saldo Mensal'!CN44</f>
        <v>65</v>
      </c>
      <c r="CN44" s="20">
        <f>CO44-'Saldo Mensal'!CO44</f>
        <v>66</v>
      </c>
      <c r="CO44" s="20">
        <f>CP44-'Saldo Mensal'!CP44</f>
        <v>66</v>
      </c>
      <c r="CP44" s="20">
        <f>CQ44-'Saldo Mensal'!CQ44</f>
        <v>67</v>
      </c>
      <c r="CQ44" s="20">
        <f>CR44-'Saldo Mensal'!CR44</f>
        <v>67</v>
      </c>
      <c r="CR44" s="20">
        <f>CS44-'Saldo Mensal'!CS44</f>
        <v>70</v>
      </c>
      <c r="CS44" s="20">
        <f>CT44-'Saldo Mensal'!CT44</f>
        <v>69</v>
      </c>
      <c r="CT44" s="20">
        <v>71</v>
      </c>
      <c r="CU44" s="20">
        <f>CT44+'Saldo Mensal'!CU44</f>
        <v>71</v>
      </c>
      <c r="CV44" s="20">
        <f>CU44+'Saldo Mensal'!CV44</f>
        <v>74</v>
      </c>
      <c r="CW44" s="20">
        <f>CV44+'Saldo Mensal'!CW44</f>
        <v>69</v>
      </c>
      <c r="CX44" s="20">
        <f>CW44+'Saldo Mensal'!CX44</f>
        <v>78</v>
      </c>
      <c r="CY44" s="20">
        <f>CX44+'Saldo Mensal'!CY44</f>
        <v>73</v>
      </c>
      <c r="CZ44" s="20">
        <f>CY44+'Saldo Mensal'!CZ44</f>
        <v>77</v>
      </c>
      <c r="DA44" s="20">
        <f>CZ44+'Saldo Mensal'!DA44</f>
        <v>81</v>
      </c>
      <c r="DB44" s="20">
        <f>DA44+'Saldo Mensal'!DB44</f>
        <v>82</v>
      </c>
      <c r="DC44" s="20">
        <f>DB44+'Saldo Mensal'!DC44</f>
        <v>86</v>
      </c>
      <c r="DD44" s="20">
        <f>DC44+'Saldo Mensal'!DD44</f>
        <v>88</v>
      </c>
      <c r="DE44" s="20">
        <f>DD44+'Saldo Mensal'!DE44</f>
        <v>92</v>
      </c>
      <c r="DF44" s="20">
        <f>DE44+'Saldo Mensal'!DF44</f>
        <v>95</v>
      </c>
      <c r="DG44" s="20">
        <f>DF44+'Saldo Mensal'!DG44</f>
        <v>94</v>
      </c>
      <c r="DH44" s="20">
        <f>DG44+'Saldo Mensal'!DH44</f>
        <v>89</v>
      </c>
      <c r="DI44" s="20">
        <f>DH44+'Saldo Mensal'!DI44</f>
        <v>89</v>
      </c>
      <c r="DJ44" s="20">
        <f>DI44+'Saldo Mensal'!DJ44</f>
        <v>87</v>
      </c>
    </row>
    <row r="45" spans="1:114" x14ac:dyDescent="0.2">
      <c r="A45" s="7"/>
      <c r="B45" s="21" t="s">
        <v>35</v>
      </c>
      <c r="C45" s="66">
        <f>D45-'Saldo Mensal'!D45</f>
        <v>10379</v>
      </c>
      <c r="D45" s="66">
        <f>E45-'Saldo Mensal'!E45</f>
        <v>10612</v>
      </c>
      <c r="E45" s="66">
        <f>F45-'Saldo Mensal'!F45</f>
        <v>10579</v>
      </c>
      <c r="F45" s="66">
        <f>G45-'Saldo Mensal'!G45</f>
        <v>10376</v>
      </c>
      <c r="G45" s="66">
        <f>H45-'Saldo Mensal'!H45</f>
        <v>9752</v>
      </c>
      <c r="H45" s="66">
        <f>I45-'Saldo Mensal'!I45</f>
        <v>9433</v>
      </c>
      <c r="I45" s="66">
        <f>J45-'Saldo Mensal'!J45</f>
        <v>9394</v>
      </c>
      <c r="J45" s="66">
        <f>K45-'Saldo Mensal'!K45</f>
        <v>9534</v>
      </c>
      <c r="K45" s="66">
        <f>L45-'Saldo Mensal'!L45</f>
        <v>9732</v>
      </c>
      <c r="L45" s="66">
        <f>M45-'Saldo Mensal'!M45</f>
        <v>10032</v>
      </c>
      <c r="M45" s="66">
        <f>N45-'Saldo Mensal'!N45</f>
        <v>10577</v>
      </c>
      <c r="N45" s="66">
        <f>O45-'Saldo Mensal'!O45</f>
        <v>10649</v>
      </c>
      <c r="O45" s="66">
        <f>P45-'Saldo Mensal'!P45</f>
        <v>10354</v>
      </c>
      <c r="P45" s="66">
        <f>Q45-'Saldo Mensal'!Q45</f>
        <v>10522</v>
      </c>
      <c r="Q45" s="66">
        <f>R45-'Saldo Mensal'!R45</f>
        <v>10766</v>
      </c>
      <c r="R45" s="66">
        <f>S45-'Saldo Mensal'!S45</f>
        <v>10806</v>
      </c>
      <c r="S45" s="66">
        <f>T45-'Saldo Mensal'!T45</f>
        <v>10217</v>
      </c>
      <c r="T45" s="66">
        <f>U45-'Saldo Mensal'!U45</f>
        <v>10315</v>
      </c>
      <c r="U45" s="66">
        <f>V45-'Saldo Mensal'!V45</f>
        <v>10324</v>
      </c>
      <c r="V45" s="66">
        <f>W45-'Saldo Mensal'!W45</f>
        <v>10511</v>
      </c>
      <c r="W45" s="66">
        <f>X45-'Saldo Mensal'!X45</f>
        <v>10652</v>
      </c>
      <c r="X45" s="66">
        <f>Y45-'Saldo Mensal'!Y45</f>
        <v>10883</v>
      </c>
      <c r="Y45" s="66">
        <f>Z45-'Saldo Mensal'!Z45</f>
        <v>10589</v>
      </c>
      <c r="Z45" s="66">
        <f>AA45-'Saldo Mensal'!AA45</f>
        <v>9477</v>
      </c>
      <c r="AA45" s="66">
        <f>AB45-'Saldo Mensal'!AB45</f>
        <v>9012</v>
      </c>
      <c r="AB45" s="66">
        <f>AC45-'Saldo Mensal'!AC45</f>
        <v>8963</v>
      </c>
      <c r="AC45" s="66">
        <f>AD45-'Saldo Mensal'!AD45</f>
        <v>8955</v>
      </c>
      <c r="AD45" s="66">
        <f>AE45-'Saldo Mensal'!AE45</f>
        <v>8698</v>
      </c>
      <c r="AE45" s="66">
        <f>AF45-'Saldo Mensal'!AF45</f>
        <v>8070</v>
      </c>
      <c r="AF45" s="66">
        <f>AG45-'Saldo Mensal'!AG45</f>
        <v>7613</v>
      </c>
      <c r="AG45" s="66">
        <f>AH45-'Saldo Mensal'!AH45</f>
        <v>7569</v>
      </c>
      <c r="AH45" s="66">
        <f>AI45-'Saldo Mensal'!AI45</f>
        <v>7527</v>
      </c>
      <c r="AI45" s="66">
        <f>AJ45-'Saldo Mensal'!AJ45</f>
        <v>7695</v>
      </c>
      <c r="AJ45" s="66">
        <f>AK45-'Saldo Mensal'!AK45</f>
        <v>8032</v>
      </c>
      <c r="AK45" s="66">
        <f>AL45-'Saldo Mensal'!AL45</f>
        <v>8520</v>
      </c>
      <c r="AL45" s="66">
        <f>AM45-'Saldo Mensal'!AM45</f>
        <v>8488</v>
      </c>
      <c r="AM45" s="66">
        <f>AN45-'Saldo Mensal'!AN45</f>
        <v>8391</v>
      </c>
      <c r="AN45" s="66">
        <f>AO45-'Saldo Mensal'!AO45</f>
        <v>8554</v>
      </c>
      <c r="AO45" s="66">
        <f>AP45-'Saldo Mensal'!AP45</f>
        <v>8929</v>
      </c>
      <c r="AP45" s="66">
        <f>AQ45-'Saldo Mensal'!AQ45</f>
        <v>8815</v>
      </c>
      <c r="AQ45" s="66">
        <f>AR45-'Saldo Mensal'!AR45</f>
        <v>8442</v>
      </c>
      <c r="AR45" s="66">
        <f>AS45-'Saldo Mensal'!AS45</f>
        <v>8416</v>
      </c>
      <c r="AS45" s="66">
        <f>AT45-'Saldo Mensal'!AT45</f>
        <v>8504</v>
      </c>
      <c r="AT45" s="66">
        <f>AU45-'Saldo Mensal'!AU45</f>
        <v>8577</v>
      </c>
      <c r="AU45" s="66">
        <f>AV45-'Saldo Mensal'!AV45</f>
        <v>8658</v>
      </c>
      <c r="AV45" s="66">
        <f>AW45-'Saldo Mensal'!AW45</f>
        <v>8934</v>
      </c>
      <c r="AW45" s="66">
        <f>AX45-'Saldo Mensal'!AX45</f>
        <v>9449</v>
      </c>
      <c r="AX45" s="66">
        <f>AY45-'Saldo Mensal'!AY45</f>
        <v>9101</v>
      </c>
      <c r="AY45" s="66">
        <f>AZ45-'Saldo Mensal'!AZ45</f>
        <v>8888</v>
      </c>
      <c r="AZ45" s="66">
        <f>BA45-'Saldo Mensal'!BA45</f>
        <v>8973</v>
      </c>
      <c r="BA45" s="66">
        <f>BB45-'Saldo Mensal'!BB45</f>
        <v>9365</v>
      </c>
      <c r="BB45" s="66">
        <f>BC45-'Saldo Mensal'!BC45</f>
        <v>9261</v>
      </c>
      <c r="BC45" s="66">
        <f>BD45-'Saldo Mensal'!BD45</f>
        <v>9058</v>
      </c>
      <c r="BD45" s="66">
        <f>BE45-'Saldo Mensal'!BE45</f>
        <v>9036</v>
      </c>
      <c r="BE45" s="66">
        <f>BF45-'Saldo Mensal'!BF45</f>
        <v>8989</v>
      </c>
      <c r="BF45" s="66">
        <f>BG45-'Saldo Mensal'!BG45</f>
        <v>9192</v>
      </c>
      <c r="BG45" s="66">
        <f>BH45-'Saldo Mensal'!BH45</f>
        <v>9251</v>
      </c>
      <c r="BH45" s="66">
        <f>BI45-'Saldo Mensal'!BI45</f>
        <v>9322</v>
      </c>
      <c r="BI45" s="66">
        <f>BJ45-'Saldo Mensal'!BJ45</f>
        <v>9670</v>
      </c>
      <c r="BJ45" s="66">
        <f>BK45-'Saldo Mensal'!BK45</f>
        <v>9506</v>
      </c>
      <c r="BK45" s="66">
        <f>BL45-'Saldo Mensal'!BL45</f>
        <v>9378</v>
      </c>
      <c r="BL45" s="66">
        <f>BM45-'Saldo Mensal'!BM45</f>
        <v>9443</v>
      </c>
      <c r="BM45" s="66">
        <f>BN45-'Saldo Mensal'!BN45</f>
        <v>9594</v>
      </c>
      <c r="BN45" s="66">
        <f>BO45-'Saldo Mensal'!BO45</f>
        <v>9481</v>
      </c>
      <c r="BO45" s="66">
        <f>BP45-'Saldo Mensal'!BP45</f>
        <v>9251</v>
      </c>
      <c r="BP45" s="66">
        <f>BQ45-'Saldo Mensal'!BQ45</f>
        <v>9179</v>
      </c>
      <c r="BQ45" s="66">
        <f>BR45-'Saldo Mensal'!BR45</f>
        <v>9170</v>
      </c>
      <c r="BR45" s="66">
        <f>BS45-'Saldo Mensal'!BS45</f>
        <v>9211</v>
      </c>
      <c r="BS45" s="66">
        <f>BT45-'Saldo Mensal'!BT45</f>
        <v>9259</v>
      </c>
      <c r="BT45" s="66">
        <f>BU45-'Saldo Mensal'!BU45</f>
        <v>9480</v>
      </c>
      <c r="BU45" s="66">
        <f>BV45-'Saldo Mensal'!BV45</f>
        <v>9539</v>
      </c>
      <c r="BV45" s="66">
        <f>BW45-'Saldo Mensal'!BW45</f>
        <v>9343</v>
      </c>
      <c r="BW45" s="66">
        <f>BX45-'Saldo Mensal'!BX45</f>
        <v>9285</v>
      </c>
      <c r="BX45" s="66">
        <f>BY45-'Saldo Mensal'!BY45</f>
        <v>9348</v>
      </c>
      <c r="BY45" s="66">
        <f>BZ45-'Saldo Mensal'!BZ45</f>
        <v>9561</v>
      </c>
      <c r="BZ45" s="66">
        <f>CA45-'Saldo Mensal'!CA45</f>
        <v>9501</v>
      </c>
      <c r="CA45" s="66">
        <f>CB45-'Saldo Mensal'!CB45</f>
        <v>9232</v>
      </c>
      <c r="CB45" s="66">
        <f>CC45-'Saldo Mensal'!CC45</f>
        <v>9170</v>
      </c>
      <c r="CC45" s="66">
        <f>CD45-'Saldo Mensal'!CD45</f>
        <v>9055</v>
      </c>
      <c r="CD45" s="66">
        <f>CE45-'Saldo Mensal'!CE45</f>
        <v>9133</v>
      </c>
      <c r="CE45" s="66">
        <f>CF45-'Saldo Mensal'!CF45</f>
        <v>9208</v>
      </c>
      <c r="CF45" s="66">
        <f>CG45-'Saldo Mensal'!CG45</f>
        <v>9449</v>
      </c>
      <c r="CG45" s="66">
        <f>CH45-'Saldo Mensal'!CH45</f>
        <v>9525</v>
      </c>
      <c r="CH45" s="66">
        <f>CI45-'Saldo Mensal'!CI45</f>
        <v>9397</v>
      </c>
      <c r="CI45" s="66">
        <f>CJ45-'Saldo Mensal'!CJ45</f>
        <v>9384</v>
      </c>
      <c r="CJ45" s="66">
        <f>CK45-'Saldo Mensal'!CK45</f>
        <v>9292</v>
      </c>
      <c r="CK45" s="66">
        <f>CL45-'Saldo Mensal'!CL45</f>
        <v>9505</v>
      </c>
      <c r="CL45" s="66">
        <f>CM45-'Saldo Mensal'!CM45</f>
        <v>9523</v>
      </c>
      <c r="CM45" s="66">
        <f>CN45-'Saldo Mensal'!CN45</f>
        <v>9262</v>
      </c>
      <c r="CN45" s="66">
        <f>CO45-'Saldo Mensal'!CO45</f>
        <v>9235</v>
      </c>
      <c r="CO45" s="66">
        <f>CP45-'Saldo Mensal'!CP45</f>
        <v>9327</v>
      </c>
      <c r="CP45" s="66">
        <f>CQ45-'Saldo Mensal'!CQ45</f>
        <v>9334</v>
      </c>
      <c r="CQ45" s="66">
        <f>CR45-'Saldo Mensal'!CR45</f>
        <v>9465</v>
      </c>
      <c r="CR45" s="66">
        <f>CS45-'Saldo Mensal'!CS45</f>
        <v>9714</v>
      </c>
      <c r="CS45" s="66">
        <f>CT45-'Saldo Mensal'!CT45</f>
        <v>9929</v>
      </c>
      <c r="CT45" s="66">
        <v>9820</v>
      </c>
      <c r="CU45" s="66">
        <f>CT45+'Saldo Mensal'!CU45</f>
        <v>9831</v>
      </c>
      <c r="CV45" s="66">
        <f>CU45+'Saldo Mensal'!CV45</f>
        <v>9782</v>
      </c>
      <c r="CW45" s="66">
        <f>CV45+'Saldo Mensal'!CW45</f>
        <v>10047</v>
      </c>
      <c r="CX45" s="66">
        <f>CW45+'Saldo Mensal'!CX45</f>
        <v>9781</v>
      </c>
      <c r="CY45" s="66">
        <f>CX45+'Saldo Mensal'!CY45</f>
        <v>9883</v>
      </c>
      <c r="CZ45" s="66">
        <f>CY45+'Saldo Mensal'!CZ45</f>
        <v>10083</v>
      </c>
      <c r="DA45" s="66">
        <f>CZ45+'Saldo Mensal'!DA45</f>
        <v>10065</v>
      </c>
      <c r="DB45" s="66">
        <f>DA45+'Saldo Mensal'!DB45</f>
        <v>10123</v>
      </c>
      <c r="DC45" s="66">
        <f>DB45+'Saldo Mensal'!DC45</f>
        <v>10297</v>
      </c>
      <c r="DD45" s="66">
        <f>DC45+'Saldo Mensal'!DD45</f>
        <v>10537</v>
      </c>
      <c r="DE45" s="66">
        <f>DD45+'Saldo Mensal'!DE45</f>
        <v>10860</v>
      </c>
      <c r="DF45" s="66">
        <f>DE45+'Saldo Mensal'!DF45</f>
        <v>10627</v>
      </c>
      <c r="DG45" s="66">
        <f>DF45+'Saldo Mensal'!DG45</f>
        <v>10530</v>
      </c>
      <c r="DH45" s="66">
        <f>DG45+'Saldo Mensal'!DH45</f>
        <v>10681</v>
      </c>
      <c r="DI45" s="66">
        <f>DH45+'Saldo Mensal'!DI45</f>
        <v>11046</v>
      </c>
      <c r="DJ45" s="66">
        <f>DI45+'Saldo Mensal'!DJ45</f>
        <v>10945</v>
      </c>
    </row>
    <row r="46" spans="1:114" x14ac:dyDescent="0.2">
      <c r="A46" s="7"/>
      <c r="B46" s="19" t="s">
        <v>36</v>
      </c>
      <c r="C46" s="20">
        <f>D46-'Saldo Mensal'!D46</f>
        <v>4051</v>
      </c>
      <c r="D46" s="20">
        <f>E46-'Saldo Mensal'!E46</f>
        <v>4351</v>
      </c>
      <c r="E46" s="20">
        <f>F46-'Saldo Mensal'!F46</f>
        <v>4530</v>
      </c>
      <c r="F46" s="20">
        <f>G46-'Saldo Mensal'!G46</f>
        <v>4416</v>
      </c>
      <c r="G46" s="20">
        <f>H46-'Saldo Mensal'!H46</f>
        <v>3983</v>
      </c>
      <c r="H46" s="20">
        <f>I46-'Saldo Mensal'!I46</f>
        <v>3809</v>
      </c>
      <c r="I46" s="20">
        <f>J46-'Saldo Mensal'!J46</f>
        <v>3736</v>
      </c>
      <c r="J46" s="20">
        <f>K46-'Saldo Mensal'!K46</f>
        <v>3747</v>
      </c>
      <c r="K46" s="20">
        <f>L46-'Saldo Mensal'!L46</f>
        <v>3850</v>
      </c>
      <c r="L46" s="20">
        <f>M46-'Saldo Mensal'!M46</f>
        <v>4038</v>
      </c>
      <c r="M46" s="20">
        <f>N46-'Saldo Mensal'!N46</f>
        <v>4267</v>
      </c>
      <c r="N46" s="20">
        <f>O46-'Saldo Mensal'!O46</f>
        <v>4317</v>
      </c>
      <c r="O46" s="20">
        <f>P46-'Saldo Mensal'!P46</f>
        <v>4225</v>
      </c>
      <c r="P46" s="20">
        <f>Q46-'Saldo Mensal'!Q46</f>
        <v>4586</v>
      </c>
      <c r="Q46" s="20">
        <f>R46-'Saldo Mensal'!R46</f>
        <v>4921</v>
      </c>
      <c r="R46" s="20">
        <f>S46-'Saldo Mensal'!S46</f>
        <v>4881</v>
      </c>
      <c r="S46" s="20">
        <f>T46-'Saldo Mensal'!T46</f>
        <v>4498</v>
      </c>
      <c r="T46" s="20">
        <f>U46-'Saldo Mensal'!U46</f>
        <v>4428</v>
      </c>
      <c r="U46" s="20">
        <f>V46-'Saldo Mensal'!V46</f>
        <v>4410</v>
      </c>
      <c r="V46" s="20">
        <f>W46-'Saldo Mensal'!W46</f>
        <v>4381</v>
      </c>
      <c r="W46" s="20">
        <f>X46-'Saldo Mensal'!X46</f>
        <v>4347</v>
      </c>
      <c r="X46" s="20">
        <f>Y46-'Saldo Mensal'!Y46</f>
        <v>4550</v>
      </c>
      <c r="Y46" s="20">
        <f>Z46-'Saldo Mensal'!Z46</f>
        <v>4952</v>
      </c>
      <c r="Z46" s="20">
        <f>AA46-'Saldo Mensal'!AA46</f>
        <v>4872</v>
      </c>
      <c r="AA46" s="20">
        <f>AB46-'Saldo Mensal'!AB46</f>
        <v>4598</v>
      </c>
      <c r="AB46" s="20">
        <f>AC46-'Saldo Mensal'!AC46</f>
        <v>4703</v>
      </c>
      <c r="AC46" s="20">
        <f>AD46-'Saldo Mensal'!AD46</f>
        <v>4920</v>
      </c>
      <c r="AD46" s="20">
        <f>AE46-'Saldo Mensal'!AE46</f>
        <v>4804</v>
      </c>
      <c r="AE46" s="20">
        <f>AF46-'Saldo Mensal'!AF46</f>
        <v>4588</v>
      </c>
      <c r="AF46" s="20">
        <f>AG46-'Saldo Mensal'!AG46</f>
        <v>4475</v>
      </c>
      <c r="AG46" s="20">
        <f>AH46-'Saldo Mensal'!AH46</f>
        <v>4453</v>
      </c>
      <c r="AH46" s="20">
        <f>AI46-'Saldo Mensal'!AI46</f>
        <v>4410</v>
      </c>
      <c r="AI46" s="20">
        <f>AJ46-'Saldo Mensal'!AJ46</f>
        <v>4517</v>
      </c>
      <c r="AJ46" s="20">
        <f>AK46-'Saldo Mensal'!AK46</f>
        <v>4672</v>
      </c>
      <c r="AK46" s="20">
        <f>AL46-'Saldo Mensal'!AL46</f>
        <v>5045</v>
      </c>
      <c r="AL46" s="20">
        <f>AM46-'Saldo Mensal'!AM46</f>
        <v>5071</v>
      </c>
      <c r="AM46" s="20">
        <f>AN46-'Saldo Mensal'!AN46</f>
        <v>4878</v>
      </c>
      <c r="AN46" s="20">
        <f>AO46-'Saldo Mensal'!AO46</f>
        <v>4926</v>
      </c>
      <c r="AO46" s="20">
        <f>AP46-'Saldo Mensal'!AP46</f>
        <v>5190</v>
      </c>
      <c r="AP46" s="20">
        <f>AQ46-'Saldo Mensal'!AQ46</f>
        <v>5099</v>
      </c>
      <c r="AQ46" s="20">
        <f>AR46-'Saldo Mensal'!AR46</f>
        <v>4857</v>
      </c>
      <c r="AR46" s="20">
        <f>AS46-'Saldo Mensal'!AS46</f>
        <v>4735</v>
      </c>
      <c r="AS46" s="20">
        <f>AT46-'Saldo Mensal'!AT46</f>
        <v>4736</v>
      </c>
      <c r="AT46" s="20">
        <f>AU46-'Saldo Mensal'!AU46</f>
        <v>4750</v>
      </c>
      <c r="AU46" s="20">
        <f>AV46-'Saldo Mensal'!AV46</f>
        <v>4838</v>
      </c>
      <c r="AV46" s="20">
        <f>AW46-'Saldo Mensal'!AW46</f>
        <v>5012</v>
      </c>
      <c r="AW46" s="20">
        <f>AX46-'Saldo Mensal'!AX46</f>
        <v>5557</v>
      </c>
      <c r="AX46" s="20">
        <f>AY46-'Saldo Mensal'!AY46</f>
        <v>5282</v>
      </c>
      <c r="AY46" s="20">
        <f>AZ46-'Saldo Mensal'!AZ46</f>
        <v>5072</v>
      </c>
      <c r="AZ46" s="20">
        <f>BA46-'Saldo Mensal'!BA46</f>
        <v>5116</v>
      </c>
      <c r="BA46" s="20">
        <f>BB46-'Saldo Mensal'!BB46</f>
        <v>5444</v>
      </c>
      <c r="BB46" s="20">
        <f>BC46-'Saldo Mensal'!BC46</f>
        <v>5388</v>
      </c>
      <c r="BC46" s="20">
        <f>BD46-'Saldo Mensal'!BD46</f>
        <v>5288</v>
      </c>
      <c r="BD46" s="20">
        <f>BE46-'Saldo Mensal'!BE46</f>
        <v>5311</v>
      </c>
      <c r="BE46" s="20">
        <f>BF46-'Saldo Mensal'!BF46</f>
        <v>5265</v>
      </c>
      <c r="BF46" s="20">
        <f>BG46-'Saldo Mensal'!BG46</f>
        <v>5392</v>
      </c>
      <c r="BG46" s="20">
        <f>BH46-'Saldo Mensal'!BH46</f>
        <v>5436</v>
      </c>
      <c r="BH46" s="20">
        <f>BI46-'Saldo Mensal'!BI46</f>
        <v>5559</v>
      </c>
      <c r="BI46" s="20">
        <f>BJ46-'Saldo Mensal'!BJ46</f>
        <v>5877</v>
      </c>
      <c r="BJ46" s="20">
        <f>BK46-'Saldo Mensal'!BK46</f>
        <v>5727</v>
      </c>
      <c r="BK46" s="20">
        <f>BL46-'Saldo Mensal'!BL46</f>
        <v>5586</v>
      </c>
      <c r="BL46" s="20">
        <f>BM46-'Saldo Mensal'!BM46</f>
        <v>5586</v>
      </c>
      <c r="BM46" s="20">
        <f>BN46-'Saldo Mensal'!BN46</f>
        <v>5643</v>
      </c>
      <c r="BN46" s="20">
        <f>BO46-'Saldo Mensal'!BO46</f>
        <v>5532</v>
      </c>
      <c r="BO46" s="20">
        <f>BP46-'Saldo Mensal'!BP46</f>
        <v>5370</v>
      </c>
      <c r="BP46" s="20">
        <f>BQ46-'Saldo Mensal'!BQ46</f>
        <v>5368</v>
      </c>
      <c r="BQ46" s="20">
        <f>BR46-'Saldo Mensal'!BR46</f>
        <v>5359</v>
      </c>
      <c r="BR46" s="20">
        <f>BS46-'Saldo Mensal'!BS46</f>
        <v>5362</v>
      </c>
      <c r="BS46" s="20">
        <f>BT46-'Saldo Mensal'!BT46</f>
        <v>5396</v>
      </c>
      <c r="BT46" s="20">
        <f>BU46-'Saldo Mensal'!BU46</f>
        <v>5568</v>
      </c>
      <c r="BU46" s="20">
        <f>BV46-'Saldo Mensal'!BV46</f>
        <v>5697</v>
      </c>
      <c r="BV46" s="20">
        <f>BW46-'Saldo Mensal'!BW46</f>
        <v>5581</v>
      </c>
      <c r="BW46" s="20">
        <f>BX46-'Saldo Mensal'!BX46</f>
        <v>5509</v>
      </c>
      <c r="BX46" s="20">
        <f>BY46-'Saldo Mensal'!BY46</f>
        <v>5550</v>
      </c>
      <c r="BY46" s="20">
        <f>BZ46-'Saldo Mensal'!BZ46</f>
        <v>5744</v>
      </c>
      <c r="BZ46" s="20">
        <f>CA46-'Saldo Mensal'!CA46</f>
        <v>5731</v>
      </c>
      <c r="CA46" s="20">
        <f>CB46-'Saldo Mensal'!CB46</f>
        <v>5454</v>
      </c>
      <c r="CB46" s="20">
        <f>CC46-'Saldo Mensal'!CC46</f>
        <v>5416</v>
      </c>
      <c r="CC46" s="20">
        <f>CD46-'Saldo Mensal'!CD46</f>
        <v>5354</v>
      </c>
      <c r="CD46" s="20">
        <f>CE46-'Saldo Mensal'!CE46</f>
        <v>5385</v>
      </c>
      <c r="CE46" s="20">
        <f>CF46-'Saldo Mensal'!CF46</f>
        <v>5467</v>
      </c>
      <c r="CF46" s="20">
        <f>CG46-'Saldo Mensal'!CG46</f>
        <v>5693</v>
      </c>
      <c r="CG46" s="20">
        <f>CH46-'Saldo Mensal'!CH46</f>
        <v>5866</v>
      </c>
      <c r="CH46" s="20">
        <f>CI46-'Saldo Mensal'!CI46</f>
        <v>5738</v>
      </c>
      <c r="CI46" s="20">
        <f>CJ46-'Saldo Mensal'!CJ46</f>
        <v>5727</v>
      </c>
      <c r="CJ46" s="20">
        <f>CK46-'Saldo Mensal'!CK46</f>
        <v>5730</v>
      </c>
      <c r="CK46" s="20">
        <f>CL46-'Saldo Mensal'!CL46</f>
        <v>5898</v>
      </c>
      <c r="CL46" s="20">
        <f>CM46-'Saldo Mensal'!CM46</f>
        <v>5777</v>
      </c>
      <c r="CM46" s="20">
        <f>CN46-'Saldo Mensal'!CN46</f>
        <v>5604</v>
      </c>
      <c r="CN46" s="20">
        <f>CO46-'Saldo Mensal'!CO46</f>
        <v>5554</v>
      </c>
      <c r="CO46" s="20">
        <f>CP46-'Saldo Mensal'!CP46</f>
        <v>5604</v>
      </c>
      <c r="CP46" s="20">
        <f>CQ46-'Saldo Mensal'!CQ46</f>
        <v>5572</v>
      </c>
      <c r="CQ46" s="20">
        <f>CR46-'Saldo Mensal'!CR46</f>
        <v>5655</v>
      </c>
      <c r="CR46" s="20">
        <f>CS46-'Saldo Mensal'!CS46</f>
        <v>5913</v>
      </c>
      <c r="CS46" s="20">
        <f>CT46-'Saldo Mensal'!CT46</f>
        <v>6154</v>
      </c>
      <c r="CT46" s="20">
        <v>6026</v>
      </c>
      <c r="CU46" s="20">
        <f>CT46+'Saldo Mensal'!CU46</f>
        <v>6018</v>
      </c>
      <c r="CV46" s="20">
        <f>CU46+'Saldo Mensal'!CV46</f>
        <v>5939</v>
      </c>
      <c r="CW46" s="20">
        <f>CV46+'Saldo Mensal'!CW46</f>
        <v>6148</v>
      </c>
      <c r="CX46" s="20">
        <f>CW46+'Saldo Mensal'!CX46</f>
        <v>5960</v>
      </c>
      <c r="CY46" s="20">
        <f>CX46+'Saldo Mensal'!CY46</f>
        <v>5839</v>
      </c>
      <c r="CZ46" s="20">
        <f>CY46+'Saldo Mensal'!CZ46</f>
        <v>5853</v>
      </c>
      <c r="DA46" s="20">
        <f>CZ46+'Saldo Mensal'!DA46</f>
        <v>5832</v>
      </c>
      <c r="DB46" s="20">
        <f>DA46+'Saldo Mensal'!DB46</f>
        <v>5882</v>
      </c>
      <c r="DC46" s="20">
        <f>DB46+'Saldo Mensal'!DC46</f>
        <v>5998</v>
      </c>
      <c r="DD46" s="20">
        <f>DC46+'Saldo Mensal'!DD46</f>
        <v>6212</v>
      </c>
      <c r="DE46" s="20">
        <f>DD46+'Saldo Mensal'!DE46</f>
        <v>6530</v>
      </c>
      <c r="DF46" s="20">
        <f>DE46+'Saldo Mensal'!DF46</f>
        <v>6377</v>
      </c>
      <c r="DG46" s="20">
        <f>DF46+'Saldo Mensal'!DG46</f>
        <v>6227</v>
      </c>
      <c r="DH46" s="20">
        <f>DG46+'Saldo Mensal'!DH46</f>
        <v>6280</v>
      </c>
      <c r="DI46" s="20">
        <f>DH46+'Saldo Mensal'!DI46</f>
        <v>6577</v>
      </c>
      <c r="DJ46" s="20">
        <f>DI46+'Saldo Mensal'!DJ46</f>
        <v>6515</v>
      </c>
    </row>
    <row r="47" spans="1:114" x14ac:dyDescent="0.2">
      <c r="A47" s="7"/>
      <c r="B47" s="19" t="s">
        <v>37</v>
      </c>
      <c r="C47" s="20">
        <f>D47-'Saldo Mensal'!D47</f>
        <v>1184</v>
      </c>
      <c r="D47" s="20">
        <f>E47-'Saldo Mensal'!E47</f>
        <v>1184</v>
      </c>
      <c r="E47" s="20">
        <f>F47-'Saldo Mensal'!F47</f>
        <v>1175</v>
      </c>
      <c r="F47" s="20">
        <f>G47-'Saldo Mensal'!G47</f>
        <v>1174</v>
      </c>
      <c r="G47" s="20">
        <f>H47-'Saldo Mensal'!H47</f>
        <v>1174</v>
      </c>
      <c r="H47" s="20">
        <f>I47-'Saldo Mensal'!I47</f>
        <v>1174</v>
      </c>
      <c r="I47" s="20">
        <f>J47-'Saldo Mensal'!J47</f>
        <v>1177</v>
      </c>
      <c r="J47" s="20">
        <f>K47-'Saldo Mensal'!K47</f>
        <v>1180</v>
      </c>
      <c r="K47" s="20">
        <f>L47-'Saldo Mensal'!L47</f>
        <v>1188</v>
      </c>
      <c r="L47" s="20">
        <f>M47-'Saldo Mensal'!M47</f>
        <v>1203</v>
      </c>
      <c r="M47" s="20">
        <f>N47-'Saldo Mensal'!N47</f>
        <v>1308</v>
      </c>
      <c r="N47" s="20">
        <f>O47-'Saldo Mensal'!O47</f>
        <v>1270</v>
      </c>
      <c r="O47" s="20">
        <f>P47-'Saldo Mensal'!P47</f>
        <v>1289</v>
      </c>
      <c r="P47" s="20">
        <f>Q47-'Saldo Mensal'!Q47</f>
        <v>1300</v>
      </c>
      <c r="Q47" s="20">
        <f>R47-'Saldo Mensal'!R47</f>
        <v>1293</v>
      </c>
      <c r="R47" s="20">
        <f>S47-'Saldo Mensal'!S47</f>
        <v>1300</v>
      </c>
      <c r="S47" s="20">
        <f>T47-'Saldo Mensal'!T47</f>
        <v>1289</v>
      </c>
      <c r="T47" s="20">
        <f>U47-'Saldo Mensal'!U47</f>
        <v>1273</v>
      </c>
      <c r="U47" s="20">
        <f>V47-'Saldo Mensal'!V47</f>
        <v>1258</v>
      </c>
      <c r="V47" s="20">
        <f>W47-'Saldo Mensal'!W47</f>
        <v>1253</v>
      </c>
      <c r="W47" s="20">
        <f>X47-'Saldo Mensal'!X47</f>
        <v>1278</v>
      </c>
      <c r="X47" s="20">
        <f>Y47-'Saldo Mensal'!Y47</f>
        <v>1255</v>
      </c>
      <c r="Y47" s="20">
        <f>Z47-'Saldo Mensal'!Z47</f>
        <v>1260</v>
      </c>
      <c r="Z47" s="20">
        <f>AA47-'Saldo Mensal'!AA47</f>
        <v>1243</v>
      </c>
      <c r="AA47" s="20">
        <f>AB47-'Saldo Mensal'!AB47</f>
        <v>1269</v>
      </c>
      <c r="AB47" s="20">
        <f>AC47-'Saldo Mensal'!AC47</f>
        <v>1254</v>
      </c>
      <c r="AC47" s="20">
        <f>AD47-'Saldo Mensal'!AD47</f>
        <v>1279</v>
      </c>
      <c r="AD47" s="20">
        <f>AE47-'Saldo Mensal'!AE47</f>
        <v>1272</v>
      </c>
      <c r="AE47" s="20">
        <f>AF47-'Saldo Mensal'!AF47</f>
        <v>1250</v>
      </c>
      <c r="AF47" s="20">
        <f>AG47-'Saldo Mensal'!AG47</f>
        <v>1243</v>
      </c>
      <c r="AG47" s="20">
        <f>AH47-'Saldo Mensal'!AH47</f>
        <v>1249</v>
      </c>
      <c r="AH47" s="20">
        <f>AI47-'Saldo Mensal'!AI47</f>
        <v>1252</v>
      </c>
      <c r="AI47" s="20">
        <f>AJ47-'Saldo Mensal'!AJ47</f>
        <v>1268</v>
      </c>
      <c r="AJ47" s="20">
        <f>AK47-'Saldo Mensal'!AK47</f>
        <v>1281</v>
      </c>
      <c r="AK47" s="20">
        <f>AL47-'Saldo Mensal'!AL47</f>
        <v>1286</v>
      </c>
      <c r="AL47" s="20">
        <f>AM47-'Saldo Mensal'!AM47</f>
        <v>1273</v>
      </c>
      <c r="AM47" s="20">
        <f>AN47-'Saldo Mensal'!AN47</f>
        <v>1284</v>
      </c>
      <c r="AN47" s="20">
        <f>AO47-'Saldo Mensal'!AO47</f>
        <v>1279</v>
      </c>
      <c r="AO47" s="20">
        <f>AP47-'Saldo Mensal'!AP47</f>
        <v>1296</v>
      </c>
      <c r="AP47" s="20">
        <f>AQ47-'Saldo Mensal'!AQ47</f>
        <v>1327</v>
      </c>
      <c r="AQ47" s="20">
        <f>AR47-'Saldo Mensal'!AR47</f>
        <v>1278</v>
      </c>
      <c r="AR47" s="20">
        <f>AS47-'Saldo Mensal'!AS47</f>
        <v>1240</v>
      </c>
      <c r="AS47" s="20">
        <f>AT47-'Saldo Mensal'!AT47</f>
        <v>1245</v>
      </c>
      <c r="AT47" s="20">
        <f>AU47-'Saldo Mensal'!AU47</f>
        <v>1263</v>
      </c>
      <c r="AU47" s="20">
        <f>AV47-'Saldo Mensal'!AV47</f>
        <v>1240</v>
      </c>
      <c r="AV47" s="20">
        <f>AW47-'Saldo Mensal'!AW47</f>
        <v>1306</v>
      </c>
      <c r="AW47" s="20">
        <f>AX47-'Saldo Mensal'!AX47</f>
        <v>1301</v>
      </c>
      <c r="AX47" s="20">
        <f>AY47-'Saldo Mensal'!AY47</f>
        <v>1245</v>
      </c>
      <c r="AY47" s="20">
        <f>AZ47-'Saldo Mensal'!AZ47</f>
        <v>1243</v>
      </c>
      <c r="AZ47" s="20">
        <f>BA47-'Saldo Mensal'!BA47</f>
        <v>1248</v>
      </c>
      <c r="BA47" s="20">
        <f>BB47-'Saldo Mensal'!BB47</f>
        <v>1299</v>
      </c>
      <c r="BB47" s="20">
        <f>BC47-'Saldo Mensal'!BC47</f>
        <v>1320</v>
      </c>
      <c r="BC47" s="20">
        <f>BD47-'Saldo Mensal'!BD47</f>
        <v>1270</v>
      </c>
      <c r="BD47" s="20">
        <f>BE47-'Saldo Mensal'!BE47</f>
        <v>1267</v>
      </c>
      <c r="BE47" s="20">
        <f>BF47-'Saldo Mensal'!BF47</f>
        <v>1283</v>
      </c>
      <c r="BF47" s="20">
        <f>BG47-'Saldo Mensal'!BG47</f>
        <v>1289</v>
      </c>
      <c r="BG47" s="20">
        <f>BH47-'Saldo Mensal'!BH47</f>
        <v>1294</v>
      </c>
      <c r="BH47" s="20">
        <f>BI47-'Saldo Mensal'!BI47</f>
        <v>1342</v>
      </c>
      <c r="BI47" s="20">
        <f>BJ47-'Saldo Mensal'!BJ47</f>
        <v>1331</v>
      </c>
      <c r="BJ47" s="20">
        <f>BK47-'Saldo Mensal'!BK47</f>
        <v>1331</v>
      </c>
      <c r="BK47" s="20">
        <f>BL47-'Saldo Mensal'!BL47</f>
        <v>1332</v>
      </c>
      <c r="BL47" s="20">
        <f>BM47-'Saldo Mensal'!BM47</f>
        <v>1344</v>
      </c>
      <c r="BM47" s="20">
        <f>BN47-'Saldo Mensal'!BN47</f>
        <v>1353</v>
      </c>
      <c r="BN47" s="20">
        <f>BO47-'Saldo Mensal'!BO47</f>
        <v>1359</v>
      </c>
      <c r="BO47" s="20">
        <f>BP47-'Saldo Mensal'!BP47</f>
        <v>1321</v>
      </c>
      <c r="BP47" s="20">
        <f>BQ47-'Saldo Mensal'!BQ47</f>
        <v>1306</v>
      </c>
      <c r="BQ47" s="20">
        <f>BR47-'Saldo Mensal'!BR47</f>
        <v>1345</v>
      </c>
      <c r="BR47" s="20">
        <f>BS47-'Saldo Mensal'!BS47</f>
        <v>1339</v>
      </c>
      <c r="BS47" s="20">
        <f>BT47-'Saldo Mensal'!BT47</f>
        <v>1344</v>
      </c>
      <c r="BT47" s="20">
        <f>BU47-'Saldo Mensal'!BU47</f>
        <v>1399</v>
      </c>
      <c r="BU47" s="20">
        <f>BV47-'Saldo Mensal'!BV47</f>
        <v>1366</v>
      </c>
      <c r="BV47" s="20">
        <f>BW47-'Saldo Mensal'!BW47</f>
        <v>1327</v>
      </c>
      <c r="BW47" s="20">
        <f>BX47-'Saldo Mensal'!BX47</f>
        <v>1338</v>
      </c>
      <c r="BX47" s="20">
        <f>BY47-'Saldo Mensal'!BY47</f>
        <v>1308</v>
      </c>
      <c r="BY47" s="20">
        <f>BZ47-'Saldo Mensal'!BZ47</f>
        <v>1315</v>
      </c>
      <c r="BZ47" s="20">
        <f>CA47-'Saldo Mensal'!CA47</f>
        <v>1288</v>
      </c>
      <c r="CA47" s="20">
        <f>CB47-'Saldo Mensal'!CB47</f>
        <v>1300</v>
      </c>
      <c r="CB47" s="20">
        <f>CC47-'Saldo Mensal'!CC47</f>
        <v>1287</v>
      </c>
      <c r="CC47" s="20">
        <f>CD47-'Saldo Mensal'!CD47</f>
        <v>1289</v>
      </c>
      <c r="CD47" s="20">
        <f>CE47-'Saldo Mensal'!CE47</f>
        <v>1295</v>
      </c>
      <c r="CE47" s="20">
        <f>CF47-'Saldo Mensal'!CF47</f>
        <v>1310</v>
      </c>
      <c r="CF47" s="20">
        <f>CG47-'Saldo Mensal'!CG47</f>
        <v>1332</v>
      </c>
      <c r="CG47" s="20">
        <f>CH47-'Saldo Mensal'!CH47</f>
        <v>1314</v>
      </c>
      <c r="CH47" s="20">
        <f>CI47-'Saldo Mensal'!CI47</f>
        <v>1307</v>
      </c>
      <c r="CI47" s="20">
        <f>CJ47-'Saldo Mensal'!CJ47</f>
        <v>1295</v>
      </c>
      <c r="CJ47" s="20">
        <f>CK47-'Saldo Mensal'!CK47</f>
        <v>1313</v>
      </c>
      <c r="CK47" s="20">
        <f>CL47-'Saldo Mensal'!CL47</f>
        <v>1329</v>
      </c>
      <c r="CL47" s="20">
        <f>CM47-'Saldo Mensal'!CM47</f>
        <v>1317</v>
      </c>
      <c r="CM47" s="20">
        <f>CN47-'Saldo Mensal'!CN47</f>
        <v>1323</v>
      </c>
      <c r="CN47" s="20">
        <f>CO47-'Saldo Mensal'!CO47</f>
        <v>1316</v>
      </c>
      <c r="CO47" s="20">
        <f>CP47-'Saldo Mensal'!CP47</f>
        <v>1330</v>
      </c>
      <c r="CP47" s="20">
        <f>CQ47-'Saldo Mensal'!CQ47</f>
        <v>1313</v>
      </c>
      <c r="CQ47" s="20">
        <f>CR47-'Saldo Mensal'!CR47</f>
        <v>1323</v>
      </c>
      <c r="CR47" s="20">
        <f>CS47-'Saldo Mensal'!CS47</f>
        <v>1320</v>
      </c>
      <c r="CS47" s="20">
        <f>CT47-'Saldo Mensal'!CT47</f>
        <v>1321</v>
      </c>
      <c r="CT47" s="20">
        <v>1313</v>
      </c>
      <c r="CU47" s="20">
        <f>CT47+'Saldo Mensal'!CU47</f>
        <v>1316</v>
      </c>
      <c r="CV47" s="20">
        <f>CU47+'Saldo Mensal'!CV47</f>
        <v>1310</v>
      </c>
      <c r="CW47" s="20">
        <f>CV47+'Saldo Mensal'!CW47</f>
        <v>1336</v>
      </c>
      <c r="CX47" s="20">
        <f>CW47+'Saldo Mensal'!CX47</f>
        <v>1311</v>
      </c>
      <c r="CY47" s="20">
        <f>CX47+'Saldo Mensal'!CY47</f>
        <v>1326</v>
      </c>
      <c r="CZ47" s="20">
        <f>CY47+'Saldo Mensal'!CZ47</f>
        <v>1345</v>
      </c>
      <c r="DA47" s="20">
        <f>CZ47+'Saldo Mensal'!DA47</f>
        <v>1354</v>
      </c>
      <c r="DB47" s="20">
        <f>DA47+'Saldo Mensal'!DB47</f>
        <v>1377</v>
      </c>
      <c r="DC47" s="20">
        <f>DB47+'Saldo Mensal'!DC47</f>
        <v>1398</v>
      </c>
      <c r="DD47" s="20">
        <f>DC47+'Saldo Mensal'!DD47</f>
        <v>1401</v>
      </c>
      <c r="DE47" s="20">
        <f>DD47+'Saldo Mensal'!DE47</f>
        <v>1411</v>
      </c>
      <c r="DF47" s="20">
        <f>DE47+'Saldo Mensal'!DF47</f>
        <v>1404</v>
      </c>
      <c r="DG47" s="20">
        <f>DF47+'Saldo Mensal'!DG47</f>
        <v>1397</v>
      </c>
      <c r="DH47" s="20">
        <f>DG47+'Saldo Mensal'!DH47</f>
        <v>1407</v>
      </c>
      <c r="DI47" s="20">
        <f>DH47+'Saldo Mensal'!DI47</f>
        <v>1434</v>
      </c>
      <c r="DJ47" s="20">
        <f>DI47+'Saldo Mensal'!DJ47</f>
        <v>1423</v>
      </c>
    </row>
    <row r="48" spans="1:114" x14ac:dyDescent="0.2">
      <c r="A48" s="7"/>
      <c r="B48" s="19" t="s">
        <v>38</v>
      </c>
      <c r="C48" s="20">
        <f>D48-'Saldo Mensal'!D48</f>
        <v>4713</v>
      </c>
      <c r="D48" s="20">
        <f>E48-'Saldo Mensal'!E48</f>
        <v>4645</v>
      </c>
      <c r="E48" s="20">
        <f>F48-'Saldo Mensal'!F48</f>
        <v>4438</v>
      </c>
      <c r="F48" s="20">
        <f>G48-'Saldo Mensal'!G48</f>
        <v>4351</v>
      </c>
      <c r="G48" s="20">
        <f>H48-'Saldo Mensal'!H48</f>
        <v>4162</v>
      </c>
      <c r="H48" s="20">
        <f>I48-'Saldo Mensal'!I48</f>
        <v>4015</v>
      </c>
      <c r="I48" s="20">
        <f>J48-'Saldo Mensal'!J48</f>
        <v>4046</v>
      </c>
      <c r="J48" s="20">
        <f>K48-'Saldo Mensal'!K48</f>
        <v>4172</v>
      </c>
      <c r="K48" s="20">
        <f>L48-'Saldo Mensal'!L48</f>
        <v>4259</v>
      </c>
      <c r="L48" s="20">
        <f>M48-'Saldo Mensal'!M48</f>
        <v>4356</v>
      </c>
      <c r="M48" s="20">
        <f>N48-'Saldo Mensal'!N48</f>
        <v>4567</v>
      </c>
      <c r="N48" s="20">
        <f>O48-'Saldo Mensal'!O48</f>
        <v>4627</v>
      </c>
      <c r="O48" s="20">
        <f>P48-'Saldo Mensal'!P48</f>
        <v>4378</v>
      </c>
      <c r="P48" s="20">
        <f>Q48-'Saldo Mensal'!Q48</f>
        <v>4177</v>
      </c>
      <c r="Q48" s="20">
        <f>R48-'Saldo Mensal'!R48</f>
        <v>4073</v>
      </c>
      <c r="R48" s="20">
        <f>S48-'Saldo Mensal'!S48</f>
        <v>4137</v>
      </c>
      <c r="S48" s="20">
        <f>T48-'Saldo Mensal'!T48</f>
        <v>3965</v>
      </c>
      <c r="T48" s="20">
        <f>U48-'Saldo Mensal'!U48</f>
        <v>4160</v>
      </c>
      <c r="U48" s="20">
        <f>V48-'Saldo Mensal'!V48</f>
        <v>4213</v>
      </c>
      <c r="V48" s="20">
        <f>W48-'Saldo Mensal'!W48</f>
        <v>4439</v>
      </c>
      <c r="W48" s="20">
        <f>X48-'Saldo Mensal'!X48</f>
        <v>4591</v>
      </c>
      <c r="X48" s="20">
        <f>Y48-'Saldo Mensal'!Y48</f>
        <v>4643</v>
      </c>
      <c r="Y48" s="20">
        <f>Z48-'Saldo Mensal'!Z48</f>
        <v>3921</v>
      </c>
      <c r="Z48" s="20">
        <f>AA48-'Saldo Mensal'!AA48</f>
        <v>2900</v>
      </c>
      <c r="AA48" s="20">
        <f>AB48-'Saldo Mensal'!AB48</f>
        <v>2664</v>
      </c>
      <c r="AB48" s="20">
        <f>AC48-'Saldo Mensal'!AC48</f>
        <v>2520</v>
      </c>
      <c r="AC48" s="20">
        <f>AD48-'Saldo Mensal'!AD48</f>
        <v>2247</v>
      </c>
      <c r="AD48" s="20">
        <f>AE48-'Saldo Mensal'!AE48</f>
        <v>2124</v>
      </c>
      <c r="AE48" s="20">
        <f>AF48-'Saldo Mensal'!AF48</f>
        <v>1768</v>
      </c>
      <c r="AF48" s="20">
        <f>AG48-'Saldo Mensal'!AG48</f>
        <v>1456</v>
      </c>
      <c r="AG48" s="20">
        <f>AH48-'Saldo Mensal'!AH48</f>
        <v>1422</v>
      </c>
      <c r="AH48" s="20">
        <f>AI48-'Saldo Mensal'!AI48</f>
        <v>1422</v>
      </c>
      <c r="AI48" s="20">
        <f>AJ48-'Saldo Mensal'!AJ48</f>
        <v>1453</v>
      </c>
      <c r="AJ48" s="20">
        <f>AK48-'Saldo Mensal'!AK48</f>
        <v>1626</v>
      </c>
      <c r="AK48" s="20">
        <f>AL48-'Saldo Mensal'!AL48</f>
        <v>1735</v>
      </c>
      <c r="AL48" s="20">
        <f>AM48-'Saldo Mensal'!AM48</f>
        <v>1684</v>
      </c>
      <c r="AM48" s="20">
        <f>AN48-'Saldo Mensal'!AN48</f>
        <v>1775</v>
      </c>
      <c r="AN48" s="20">
        <f>AO48-'Saldo Mensal'!AO48</f>
        <v>1858</v>
      </c>
      <c r="AO48" s="20">
        <f>AP48-'Saldo Mensal'!AP48</f>
        <v>1902</v>
      </c>
      <c r="AP48" s="20">
        <f>AQ48-'Saldo Mensal'!AQ48</f>
        <v>1860</v>
      </c>
      <c r="AQ48" s="20">
        <f>AR48-'Saldo Mensal'!AR48</f>
        <v>1820</v>
      </c>
      <c r="AR48" s="20">
        <f>AS48-'Saldo Mensal'!AS48</f>
        <v>1956</v>
      </c>
      <c r="AS48" s="20">
        <f>AT48-'Saldo Mensal'!AT48</f>
        <v>2058</v>
      </c>
      <c r="AT48" s="20">
        <f>AU48-'Saldo Mensal'!AU48</f>
        <v>2099</v>
      </c>
      <c r="AU48" s="20">
        <f>AV48-'Saldo Mensal'!AV48</f>
        <v>2114</v>
      </c>
      <c r="AV48" s="20">
        <f>AW48-'Saldo Mensal'!AW48</f>
        <v>2153</v>
      </c>
      <c r="AW48" s="20">
        <f>AX48-'Saldo Mensal'!AX48</f>
        <v>2111</v>
      </c>
      <c r="AX48" s="20">
        <f>AY48-'Saldo Mensal'!AY48</f>
        <v>2089</v>
      </c>
      <c r="AY48" s="20">
        <f>AZ48-'Saldo Mensal'!AZ48</f>
        <v>2069</v>
      </c>
      <c r="AZ48" s="20">
        <f>BA48-'Saldo Mensal'!BA48</f>
        <v>2076</v>
      </c>
      <c r="BA48" s="20">
        <f>BB48-'Saldo Mensal'!BB48</f>
        <v>2018</v>
      </c>
      <c r="BB48" s="20">
        <f>BC48-'Saldo Mensal'!BC48</f>
        <v>2004</v>
      </c>
      <c r="BC48" s="20">
        <f>BD48-'Saldo Mensal'!BD48</f>
        <v>2004</v>
      </c>
      <c r="BD48" s="20">
        <f>BE48-'Saldo Mensal'!BE48</f>
        <v>1981</v>
      </c>
      <c r="BE48" s="20">
        <f>BF48-'Saldo Mensal'!BF48</f>
        <v>1971</v>
      </c>
      <c r="BF48" s="20">
        <f>BG48-'Saldo Mensal'!BG48</f>
        <v>2038</v>
      </c>
      <c r="BG48" s="20">
        <f>BH48-'Saldo Mensal'!BH48</f>
        <v>2045</v>
      </c>
      <c r="BH48" s="20">
        <f>BI48-'Saldo Mensal'!BI48</f>
        <v>1963</v>
      </c>
      <c r="BI48" s="20">
        <f>BJ48-'Saldo Mensal'!BJ48</f>
        <v>1987</v>
      </c>
      <c r="BJ48" s="20">
        <f>BK48-'Saldo Mensal'!BK48</f>
        <v>1992</v>
      </c>
      <c r="BK48" s="20">
        <f>BL48-'Saldo Mensal'!BL48</f>
        <v>1988</v>
      </c>
      <c r="BL48" s="20">
        <f>BM48-'Saldo Mensal'!BM48</f>
        <v>2015</v>
      </c>
      <c r="BM48" s="20">
        <f>BN48-'Saldo Mensal'!BN48</f>
        <v>2035</v>
      </c>
      <c r="BN48" s="20">
        <f>BO48-'Saldo Mensal'!BO48</f>
        <v>2095</v>
      </c>
      <c r="BO48" s="20">
        <f>BP48-'Saldo Mensal'!BP48</f>
        <v>2098</v>
      </c>
      <c r="BP48" s="20">
        <f>BQ48-'Saldo Mensal'!BQ48</f>
        <v>2050</v>
      </c>
      <c r="BQ48" s="20">
        <f>BR48-'Saldo Mensal'!BR48</f>
        <v>2022</v>
      </c>
      <c r="BR48" s="20">
        <f>BS48-'Saldo Mensal'!BS48</f>
        <v>2071</v>
      </c>
      <c r="BS48" s="20">
        <f>BT48-'Saldo Mensal'!BT48</f>
        <v>2080</v>
      </c>
      <c r="BT48" s="20">
        <f>BU48-'Saldo Mensal'!BU48</f>
        <v>2076</v>
      </c>
      <c r="BU48" s="20">
        <f>BV48-'Saldo Mensal'!BV48</f>
        <v>2032</v>
      </c>
      <c r="BV48" s="20">
        <f>BW48-'Saldo Mensal'!BW48</f>
        <v>1982</v>
      </c>
      <c r="BW48" s="20">
        <f>BX48-'Saldo Mensal'!BX48</f>
        <v>1971</v>
      </c>
      <c r="BX48" s="20">
        <f>BY48-'Saldo Mensal'!BY48</f>
        <v>2001</v>
      </c>
      <c r="BY48" s="20">
        <f>BZ48-'Saldo Mensal'!BZ48</f>
        <v>1955</v>
      </c>
      <c r="BZ48" s="20">
        <f>CA48-'Saldo Mensal'!CA48</f>
        <v>1959</v>
      </c>
      <c r="CA48" s="20">
        <f>CB48-'Saldo Mensal'!CB48</f>
        <v>1996</v>
      </c>
      <c r="CB48" s="20">
        <f>CC48-'Saldo Mensal'!CC48</f>
        <v>1997</v>
      </c>
      <c r="CC48" s="20">
        <f>CD48-'Saldo Mensal'!CD48</f>
        <v>1950</v>
      </c>
      <c r="CD48" s="20">
        <f>CE48-'Saldo Mensal'!CE48</f>
        <v>1992</v>
      </c>
      <c r="CE48" s="20">
        <f>CF48-'Saldo Mensal'!CF48</f>
        <v>1969</v>
      </c>
      <c r="CF48" s="20">
        <f>CG48-'Saldo Mensal'!CG48</f>
        <v>1952</v>
      </c>
      <c r="CG48" s="20">
        <f>CH48-'Saldo Mensal'!CH48</f>
        <v>1870</v>
      </c>
      <c r="CH48" s="20">
        <f>CI48-'Saldo Mensal'!CI48</f>
        <v>1870</v>
      </c>
      <c r="CI48" s="20">
        <f>CJ48-'Saldo Mensal'!CJ48</f>
        <v>1852</v>
      </c>
      <c r="CJ48" s="20">
        <f>CK48-'Saldo Mensal'!CK48</f>
        <v>1703</v>
      </c>
      <c r="CK48" s="20">
        <f>CL48-'Saldo Mensal'!CL48</f>
        <v>1705</v>
      </c>
      <c r="CL48" s="20">
        <f>CM48-'Saldo Mensal'!CM48</f>
        <v>1887</v>
      </c>
      <c r="CM48" s="20">
        <f>CN48-'Saldo Mensal'!CN48</f>
        <v>1879</v>
      </c>
      <c r="CN48" s="20">
        <f>CO48-'Saldo Mensal'!CO48</f>
        <v>1904</v>
      </c>
      <c r="CO48" s="20">
        <f>CP48-'Saldo Mensal'!CP48</f>
        <v>1939</v>
      </c>
      <c r="CP48" s="20">
        <f>CQ48-'Saldo Mensal'!CQ48</f>
        <v>2010</v>
      </c>
      <c r="CQ48" s="20">
        <f>CR48-'Saldo Mensal'!CR48</f>
        <v>2042</v>
      </c>
      <c r="CR48" s="20">
        <f>CS48-'Saldo Mensal'!CS48</f>
        <v>2058</v>
      </c>
      <c r="CS48" s="20">
        <f>CT48-'Saldo Mensal'!CT48</f>
        <v>2026</v>
      </c>
      <c r="CT48" s="20">
        <v>2046</v>
      </c>
      <c r="CU48" s="20">
        <f>CT48+'Saldo Mensal'!CU48</f>
        <v>2027</v>
      </c>
      <c r="CV48" s="20">
        <f>CU48+'Saldo Mensal'!CV48</f>
        <v>2022</v>
      </c>
      <c r="CW48" s="20">
        <f>CV48+'Saldo Mensal'!CW48</f>
        <v>2010</v>
      </c>
      <c r="CX48" s="20">
        <f>CW48+'Saldo Mensal'!CX48</f>
        <v>1980</v>
      </c>
      <c r="CY48" s="20">
        <f>CX48+'Saldo Mensal'!CY48</f>
        <v>2213</v>
      </c>
      <c r="CZ48" s="20">
        <f>CY48+'Saldo Mensal'!CZ48</f>
        <v>2451</v>
      </c>
      <c r="DA48" s="20">
        <f>CZ48+'Saldo Mensal'!DA48</f>
        <v>2462</v>
      </c>
      <c r="DB48" s="20">
        <f>DA48+'Saldo Mensal'!DB48</f>
        <v>2461</v>
      </c>
      <c r="DC48" s="20">
        <f>DB48+'Saldo Mensal'!DC48</f>
        <v>2503</v>
      </c>
      <c r="DD48" s="20">
        <f>DC48+'Saldo Mensal'!DD48</f>
        <v>2522</v>
      </c>
      <c r="DE48" s="20">
        <f>DD48+'Saldo Mensal'!DE48</f>
        <v>2503</v>
      </c>
      <c r="DF48" s="20">
        <f>DE48+'Saldo Mensal'!DF48</f>
        <v>2441</v>
      </c>
      <c r="DG48" s="20">
        <f>DF48+'Saldo Mensal'!DG48</f>
        <v>2486</v>
      </c>
      <c r="DH48" s="20">
        <f>DG48+'Saldo Mensal'!DH48</f>
        <v>2502</v>
      </c>
      <c r="DI48" s="20">
        <f>DH48+'Saldo Mensal'!DI48</f>
        <v>2493</v>
      </c>
      <c r="DJ48" s="20">
        <f>DI48+'Saldo Mensal'!DJ48</f>
        <v>2495</v>
      </c>
    </row>
    <row r="49" spans="1:114" x14ac:dyDescent="0.2">
      <c r="A49" s="7"/>
      <c r="B49" s="19" t="s">
        <v>39</v>
      </c>
      <c r="C49" s="20">
        <f>D49-'Saldo Mensal'!D49</f>
        <v>431</v>
      </c>
      <c r="D49" s="20">
        <f>E49-'Saldo Mensal'!E49</f>
        <v>432</v>
      </c>
      <c r="E49" s="20">
        <f>F49-'Saldo Mensal'!F49</f>
        <v>436</v>
      </c>
      <c r="F49" s="20">
        <f>G49-'Saldo Mensal'!G49</f>
        <v>435</v>
      </c>
      <c r="G49" s="20">
        <f>H49-'Saldo Mensal'!H49</f>
        <v>433</v>
      </c>
      <c r="H49" s="20">
        <f>I49-'Saldo Mensal'!I49</f>
        <v>435</v>
      </c>
      <c r="I49" s="20">
        <f>J49-'Saldo Mensal'!J49</f>
        <v>435</v>
      </c>
      <c r="J49" s="20">
        <f>K49-'Saldo Mensal'!K49</f>
        <v>435</v>
      </c>
      <c r="K49" s="20">
        <f>L49-'Saldo Mensal'!L49</f>
        <v>435</v>
      </c>
      <c r="L49" s="20">
        <f>M49-'Saldo Mensal'!M49</f>
        <v>435</v>
      </c>
      <c r="M49" s="20">
        <f>N49-'Saldo Mensal'!N49</f>
        <v>435</v>
      </c>
      <c r="N49" s="20">
        <f>O49-'Saldo Mensal'!O49</f>
        <v>435</v>
      </c>
      <c r="O49" s="20">
        <f>P49-'Saldo Mensal'!P49</f>
        <v>462</v>
      </c>
      <c r="P49" s="20">
        <f>Q49-'Saldo Mensal'!Q49</f>
        <v>459</v>
      </c>
      <c r="Q49" s="20">
        <f>R49-'Saldo Mensal'!R49</f>
        <v>479</v>
      </c>
      <c r="R49" s="20">
        <f>S49-'Saldo Mensal'!S49</f>
        <v>488</v>
      </c>
      <c r="S49" s="20">
        <f>T49-'Saldo Mensal'!T49</f>
        <v>465</v>
      </c>
      <c r="T49" s="20">
        <f>U49-'Saldo Mensal'!U49</f>
        <v>454</v>
      </c>
      <c r="U49" s="20">
        <f>V49-'Saldo Mensal'!V49</f>
        <v>443</v>
      </c>
      <c r="V49" s="20">
        <f>W49-'Saldo Mensal'!W49</f>
        <v>438</v>
      </c>
      <c r="W49" s="20">
        <f>X49-'Saldo Mensal'!X49</f>
        <v>436</v>
      </c>
      <c r="X49" s="20">
        <f>Y49-'Saldo Mensal'!Y49</f>
        <v>435</v>
      </c>
      <c r="Y49" s="20">
        <f>Z49-'Saldo Mensal'!Z49</f>
        <v>456</v>
      </c>
      <c r="Z49" s="20">
        <f>AA49-'Saldo Mensal'!AA49</f>
        <v>462</v>
      </c>
      <c r="AA49" s="20">
        <f>AB49-'Saldo Mensal'!AB49</f>
        <v>481</v>
      </c>
      <c r="AB49" s="20">
        <f>AC49-'Saldo Mensal'!AC49</f>
        <v>486</v>
      </c>
      <c r="AC49" s="20">
        <f>AD49-'Saldo Mensal'!AD49</f>
        <v>509</v>
      </c>
      <c r="AD49" s="20">
        <f>AE49-'Saldo Mensal'!AE49</f>
        <v>498</v>
      </c>
      <c r="AE49" s="20">
        <f>AF49-'Saldo Mensal'!AF49</f>
        <v>464</v>
      </c>
      <c r="AF49" s="20">
        <f>AG49-'Saldo Mensal'!AG49</f>
        <v>439</v>
      </c>
      <c r="AG49" s="20">
        <f>AH49-'Saldo Mensal'!AH49</f>
        <v>445</v>
      </c>
      <c r="AH49" s="20">
        <f>AI49-'Saldo Mensal'!AI49</f>
        <v>443</v>
      </c>
      <c r="AI49" s="20">
        <f>AJ49-'Saldo Mensal'!AJ49</f>
        <v>457</v>
      </c>
      <c r="AJ49" s="20">
        <f>AK49-'Saldo Mensal'!AK49</f>
        <v>453</v>
      </c>
      <c r="AK49" s="20">
        <f>AL49-'Saldo Mensal'!AL49</f>
        <v>454</v>
      </c>
      <c r="AL49" s="20">
        <f>AM49-'Saldo Mensal'!AM49</f>
        <v>460</v>
      </c>
      <c r="AM49" s="20">
        <f>AN49-'Saldo Mensal'!AN49</f>
        <v>454</v>
      </c>
      <c r="AN49" s="20">
        <f>AO49-'Saldo Mensal'!AO49</f>
        <v>491</v>
      </c>
      <c r="AO49" s="20">
        <f>AP49-'Saldo Mensal'!AP49</f>
        <v>541</v>
      </c>
      <c r="AP49" s="20">
        <f>AQ49-'Saldo Mensal'!AQ49</f>
        <v>529</v>
      </c>
      <c r="AQ49" s="20">
        <f>AR49-'Saldo Mensal'!AR49</f>
        <v>487</v>
      </c>
      <c r="AR49" s="20">
        <f>AS49-'Saldo Mensal'!AS49</f>
        <v>485</v>
      </c>
      <c r="AS49" s="20">
        <f>AT49-'Saldo Mensal'!AT49</f>
        <v>465</v>
      </c>
      <c r="AT49" s="20">
        <f>AU49-'Saldo Mensal'!AU49</f>
        <v>465</v>
      </c>
      <c r="AU49" s="20">
        <f>AV49-'Saldo Mensal'!AV49</f>
        <v>466</v>
      </c>
      <c r="AV49" s="20">
        <f>AW49-'Saldo Mensal'!AW49</f>
        <v>463</v>
      </c>
      <c r="AW49" s="20">
        <f>AX49-'Saldo Mensal'!AX49</f>
        <v>480</v>
      </c>
      <c r="AX49" s="20">
        <f>AY49-'Saldo Mensal'!AY49</f>
        <v>485</v>
      </c>
      <c r="AY49" s="20">
        <f>AZ49-'Saldo Mensal'!AZ49</f>
        <v>504</v>
      </c>
      <c r="AZ49" s="20">
        <f>BA49-'Saldo Mensal'!BA49</f>
        <v>533</v>
      </c>
      <c r="BA49" s="20">
        <f>BB49-'Saldo Mensal'!BB49</f>
        <v>604</v>
      </c>
      <c r="BB49" s="20">
        <f>BC49-'Saldo Mensal'!BC49</f>
        <v>549</v>
      </c>
      <c r="BC49" s="20">
        <f>BD49-'Saldo Mensal'!BD49</f>
        <v>496</v>
      </c>
      <c r="BD49" s="20">
        <f>BE49-'Saldo Mensal'!BE49</f>
        <v>477</v>
      </c>
      <c r="BE49" s="20">
        <f>BF49-'Saldo Mensal'!BF49</f>
        <v>470</v>
      </c>
      <c r="BF49" s="20">
        <f>BG49-'Saldo Mensal'!BG49</f>
        <v>473</v>
      </c>
      <c r="BG49" s="20">
        <f>BH49-'Saldo Mensal'!BH49</f>
        <v>476</v>
      </c>
      <c r="BH49" s="20">
        <f>BI49-'Saldo Mensal'!BI49</f>
        <v>458</v>
      </c>
      <c r="BI49" s="20">
        <f>BJ49-'Saldo Mensal'!BJ49</f>
        <v>475</v>
      </c>
      <c r="BJ49" s="20">
        <f>BK49-'Saldo Mensal'!BK49</f>
        <v>456</v>
      </c>
      <c r="BK49" s="20">
        <f>BL49-'Saldo Mensal'!BL49</f>
        <v>472</v>
      </c>
      <c r="BL49" s="20">
        <f>BM49-'Saldo Mensal'!BM49</f>
        <v>498</v>
      </c>
      <c r="BM49" s="20">
        <f>BN49-'Saldo Mensal'!BN49</f>
        <v>563</v>
      </c>
      <c r="BN49" s="20">
        <f>BO49-'Saldo Mensal'!BO49</f>
        <v>495</v>
      </c>
      <c r="BO49" s="20">
        <f>BP49-'Saldo Mensal'!BP49</f>
        <v>462</v>
      </c>
      <c r="BP49" s="20">
        <f>BQ49-'Saldo Mensal'!BQ49</f>
        <v>455</v>
      </c>
      <c r="BQ49" s="20">
        <f>BR49-'Saldo Mensal'!BR49</f>
        <v>444</v>
      </c>
      <c r="BR49" s="20">
        <f>BS49-'Saldo Mensal'!BS49</f>
        <v>439</v>
      </c>
      <c r="BS49" s="20">
        <f>BT49-'Saldo Mensal'!BT49</f>
        <v>439</v>
      </c>
      <c r="BT49" s="20">
        <f>BU49-'Saldo Mensal'!BU49</f>
        <v>437</v>
      </c>
      <c r="BU49" s="20">
        <f>BV49-'Saldo Mensal'!BV49</f>
        <v>444</v>
      </c>
      <c r="BV49" s="20">
        <f>BW49-'Saldo Mensal'!BW49</f>
        <v>453</v>
      </c>
      <c r="BW49" s="20">
        <f>BX49-'Saldo Mensal'!BX49</f>
        <v>467</v>
      </c>
      <c r="BX49" s="20">
        <f>BY49-'Saldo Mensal'!BY49</f>
        <v>489</v>
      </c>
      <c r="BY49" s="20">
        <f>BZ49-'Saldo Mensal'!BZ49</f>
        <v>547</v>
      </c>
      <c r="BZ49" s="20">
        <f>CA49-'Saldo Mensal'!CA49</f>
        <v>523</v>
      </c>
      <c r="CA49" s="20">
        <f>CB49-'Saldo Mensal'!CB49</f>
        <v>482</v>
      </c>
      <c r="CB49" s="20">
        <f>CC49-'Saldo Mensal'!CC49</f>
        <v>470</v>
      </c>
      <c r="CC49" s="20">
        <f>CD49-'Saldo Mensal'!CD49</f>
        <v>462</v>
      </c>
      <c r="CD49" s="20">
        <f>CE49-'Saldo Mensal'!CE49</f>
        <v>461</v>
      </c>
      <c r="CE49" s="20">
        <f>CF49-'Saldo Mensal'!CF49</f>
        <v>462</v>
      </c>
      <c r="CF49" s="20">
        <f>CG49-'Saldo Mensal'!CG49</f>
        <v>472</v>
      </c>
      <c r="CG49" s="20">
        <f>CH49-'Saldo Mensal'!CH49</f>
        <v>475</v>
      </c>
      <c r="CH49" s="20">
        <f>CI49-'Saldo Mensal'!CI49</f>
        <v>482</v>
      </c>
      <c r="CI49" s="20">
        <f>CJ49-'Saldo Mensal'!CJ49</f>
        <v>510</v>
      </c>
      <c r="CJ49" s="20">
        <f>CK49-'Saldo Mensal'!CK49</f>
        <v>546</v>
      </c>
      <c r="CK49" s="20">
        <f>CL49-'Saldo Mensal'!CL49</f>
        <v>573</v>
      </c>
      <c r="CL49" s="20">
        <f>CM49-'Saldo Mensal'!CM49</f>
        <v>542</v>
      </c>
      <c r="CM49" s="20">
        <f>CN49-'Saldo Mensal'!CN49</f>
        <v>456</v>
      </c>
      <c r="CN49" s="20">
        <f>CO49-'Saldo Mensal'!CO49</f>
        <v>461</v>
      </c>
      <c r="CO49" s="20">
        <f>CP49-'Saldo Mensal'!CP49</f>
        <v>454</v>
      </c>
      <c r="CP49" s="20">
        <f>CQ49-'Saldo Mensal'!CQ49</f>
        <v>439</v>
      </c>
      <c r="CQ49" s="20">
        <f>CR49-'Saldo Mensal'!CR49</f>
        <v>445</v>
      </c>
      <c r="CR49" s="20">
        <f>CS49-'Saldo Mensal'!CS49</f>
        <v>423</v>
      </c>
      <c r="CS49" s="20">
        <f>CT49-'Saldo Mensal'!CT49</f>
        <v>428</v>
      </c>
      <c r="CT49" s="20">
        <v>435</v>
      </c>
      <c r="CU49" s="20">
        <f>CT49+'Saldo Mensal'!CU49</f>
        <v>470</v>
      </c>
      <c r="CV49" s="20">
        <f>CU49+'Saldo Mensal'!CV49</f>
        <v>511</v>
      </c>
      <c r="CW49" s="20">
        <f>CV49+'Saldo Mensal'!CW49</f>
        <v>553</v>
      </c>
      <c r="CX49" s="20">
        <f>CW49+'Saldo Mensal'!CX49</f>
        <v>530</v>
      </c>
      <c r="CY49" s="20">
        <f>CX49+'Saldo Mensal'!CY49</f>
        <v>505</v>
      </c>
      <c r="CZ49" s="20">
        <f>CY49+'Saldo Mensal'!CZ49</f>
        <v>434</v>
      </c>
      <c r="DA49" s="20">
        <f>CZ49+'Saldo Mensal'!DA49</f>
        <v>417</v>
      </c>
      <c r="DB49" s="20">
        <f>DA49+'Saldo Mensal'!DB49</f>
        <v>403</v>
      </c>
      <c r="DC49" s="20">
        <f>DB49+'Saldo Mensal'!DC49</f>
        <v>398</v>
      </c>
      <c r="DD49" s="20">
        <f>DC49+'Saldo Mensal'!DD49</f>
        <v>402</v>
      </c>
      <c r="DE49" s="20">
        <f>DD49+'Saldo Mensal'!DE49</f>
        <v>416</v>
      </c>
      <c r="DF49" s="20">
        <f>DE49+'Saldo Mensal'!DF49</f>
        <v>405</v>
      </c>
      <c r="DG49" s="20">
        <f>DF49+'Saldo Mensal'!DG49</f>
        <v>420</v>
      </c>
      <c r="DH49" s="20">
        <f>DG49+'Saldo Mensal'!DH49</f>
        <v>492</v>
      </c>
      <c r="DI49" s="20">
        <f>DH49+'Saldo Mensal'!DI49</f>
        <v>542</v>
      </c>
      <c r="DJ49" s="20">
        <f>DI49+'Saldo Mensal'!DJ49</f>
        <v>512</v>
      </c>
    </row>
    <row r="50" spans="1:114" x14ac:dyDescent="0.2">
      <c r="A50" s="7"/>
      <c r="B50" s="21" t="s">
        <v>40</v>
      </c>
      <c r="C50" s="66">
        <f>D50-'Saldo Mensal'!D50</f>
        <v>3</v>
      </c>
      <c r="D50" s="66">
        <f>E50-'Saldo Mensal'!E50</f>
        <v>3</v>
      </c>
      <c r="E50" s="66">
        <f>F50-'Saldo Mensal'!F50</f>
        <v>3</v>
      </c>
      <c r="F50" s="66">
        <f>G50-'Saldo Mensal'!G50</f>
        <v>3</v>
      </c>
      <c r="G50" s="66">
        <f>H50-'Saldo Mensal'!H50</f>
        <v>3</v>
      </c>
      <c r="H50" s="66">
        <f>I50-'Saldo Mensal'!I50</f>
        <v>3</v>
      </c>
      <c r="I50" s="66">
        <f>J50-'Saldo Mensal'!J50</f>
        <v>3</v>
      </c>
      <c r="J50" s="66">
        <f>K50-'Saldo Mensal'!K50</f>
        <v>3</v>
      </c>
      <c r="K50" s="66">
        <f>L50-'Saldo Mensal'!L50</f>
        <v>3</v>
      </c>
      <c r="L50" s="66">
        <f>M50-'Saldo Mensal'!M50</f>
        <v>3</v>
      </c>
      <c r="M50" s="66">
        <f>N50-'Saldo Mensal'!N50</f>
        <v>3</v>
      </c>
      <c r="N50" s="66">
        <f>O50-'Saldo Mensal'!O50</f>
        <v>3</v>
      </c>
      <c r="O50" s="66">
        <f>P50-'Saldo Mensal'!P50</f>
        <v>3</v>
      </c>
      <c r="P50" s="66">
        <f>Q50-'Saldo Mensal'!Q50</f>
        <v>3</v>
      </c>
      <c r="Q50" s="66">
        <f>R50-'Saldo Mensal'!R50</f>
        <v>2</v>
      </c>
      <c r="R50" s="66">
        <f>S50-'Saldo Mensal'!S50</f>
        <v>2</v>
      </c>
      <c r="S50" s="66">
        <f>T50-'Saldo Mensal'!T50</f>
        <v>3</v>
      </c>
      <c r="T50" s="66">
        <f>U50-'Saldo Mensal'!U50</f>
        <v>3</v>
      </c>
      <c r="U50" s="66">
        <f>V50-'Saldo Mensal'!V50</f>
        <v>3</v>
      </c>
      <c r="V50" s="66">
        <f>W50-'Saldo Mensal'!W50</f>
        <v>3</v>
      </c>
      <c r="W50" s="66">
        <f>X50-'Saldo Mensal'!X50</f>
        <v>3</v>
      </c>
      <c r="X50" s="66">
        <f>Y50-'Saldo Mensal'!Y50</f>
        <v>3</v>
      </c>
      <c r="Y50" s="66">
        <f>Z50-'Saldo Mensal'!Z50</f>
        <v>3</v>
      </c>
      <c r="Z50" s="66">
        <f>AA50-'Saldo Mensal'!AA50</f>
        <v>3</v>
      </c>
      <c r="AA50" s="66">
        <f>AB50-'Saldo Mensal'!AB50</f>
        <v>3</v>
      </c>
      <c r="AB50" s="66">
        <f>AC50-'Saldo Mensal'!AC50</f>
        <v>3</v>
      </c>
      <c r="AC50" s="66">
        <f>AD50-'Saldo Mensal'!AD50</f>
        <v>3</v>
      </c>
      <c r="AD50" s="66">
        <f>AE50-'Saldo Mensal'!AE50</f>
        <v>3</v>
      </c>
      <c r="AE50" s="66">
        <f>AF50-'Saldo Mensal'!AF50</f>
        <v>2</v>
      </c>
      <c r="AF50" s="66">
        <f>AG50-'Saldo Mensal'!AG50</f>
        <v>2</v>
      </c>
      <c r="AG50" s="66">
        <f>AH50-'Saldo Mensal'!AH50</f>
        <v>2</v>
      </c>
      <c r="AH50" s="66">
        <f>AI50-'Saldo Mensal'!AI50</f>
        <v>2</v>
      </c>
      <c r="AI50" s="66">
        <f>AJ50-'Saldo Mensal'!AJ50</f>
        <v>2</v>
      </c>
      <c r="AJ50" s="66">
        <f>AK50-'Saldo Mensal'!AK50</f>
        <v>2</v>
      </c>
      <c r="AK50" s="66">
        <f>AL50-'Saldo Mensal'!AL50</f>
        <v>2</v>
      </c>
      <c r="AL50" s="66">
        <f>AM50-'Saldo Mensal'!AM50</f>
        <v>2</v>
      </c>
      <c r="AM50" s="66">
        <f>AN50-'Saldo Mensal'!AN50</f>
        <v>2</v>
      </c>
      <c r="AN50" s="66">
        <f>AO50-'Saldo Mensal'!AO50</f>
        <v>2</v>
      </c>
      <c r="AO50" s="66">
        <f>AP50-'Saldo Mensal'!AP50</f>
        <v>1</v>
      </c>
      <c r="AP50" s="66">
        <f>AQ50-'Saldo Mensal'!AQ50</f>
        <v>1</v>
      </c>
      <c r="AQ50" s="66">
        <f>AR50-'Saldo Mensal'!AR50</f>
        <v>1</v>
      </c>
      <c r="AR50" s="66">
        <f>AS50-'Saldo Mensal'!AS50</f>
        <v>1</v>
      </c>
      <c r="AS50" s="66">
        <f>AT50-'Saldo Mensal'!AT50</f>
        <v>1</v>
      </c>
      <c r="AT50" s="66">
        <f>AU50-'Saldo Mensal'!AU50</f>
        <v>1</v>
      </c>
      <c r="AU50" s="66">
        <f>AV50-'Saldo Mensal'!AV50</f>
        <v>1</v>
      </c>
      <c r="AV50" s="66">
        <f>AW50-'Saldo Mensal'!AW50</f>
        <v>1</v>
      </c>
      <c r="AW50" s="66">
        <f>AX50-'Saldo Mensal'!AX50</f>
        <v>1</v>
      </c>
      <c r="AX50" s="66">
        <f>AY50-'Saldo Mensal'!AY50</f>
        <v>1</v>
      </c>
      <c r="AY50" s="66">
        <f>AZ50-'Saldo Mensal'!AZ50</f>
        <v>1</v>
      </c>
      <c r="AZ50" s="66">
        <f>BA50-'Saldo Mensal'!BA50</f>
        <v>0</v>
      </c>
      <c r="BA50" s="66">
        <f>BB50-'Saldo Mensal'!BB50</f>
        <v>0</v>
      </c>
      <c r="BB50" s="66">
        <f>BC50-'Saldo Mensal'!BC50</f>
        <v>0</v>
      </c>
      <c r="BC50" s="66">
        <f>BD50-'Saldo Mensal'!BD50</f>
        <v>0</v>
      </c>
      <c r="BD50" s="66">
        <f>BE50-'Saldo Mensal'!BE50</f>
        <v>0</v>
      </c>
      <c r="BE50" s="66">
        <f>BF50-'Saldo Mensal'!BF50</f>
        <v>0</v>
      </c>
      <c r="BF50" s="66">
        <f>BG50-'Saldo Mensal'!BG50</f>
        <v>0</v>
      </c>
      <c r="BG50" s="66">
        <f>BH50-'Saldo Mensal'!BH50</f>
        <v>0</v>
      </c>
      <c r="BH50" s="66">
        <f>BI50-'Saldo Mensal'!BI50</f>
        <v>0</v>
      </c>
      <c r="BI50" s="66">
        <f>BJ50-'Saldo Mensal'!BJ50</f>
        <v>0</v>
      </c>
      <c r="BJ50" s="66">
        <f>BK50-'Saldo Mensal'!BK50</f>
        <v>0</v>
      </c>
      <c r="BK50" s="66">
        <f>BL50-'Saldo Mensal'!BL50</f>
        <v>0</v>
      </c>
      <c r="BL50" s="66">
        <f>BM50-'Saldo Mensal'!BM50</f>
        <v>0</v>
      </c>
      <c r="BM50" s="66">
        <f>BN50-'Saldo Mensal'!BN50</f>
        <v>0</v>
      </c>
      <c r="BN50" s="66">
        <f>BO50-'Saldo Mensal'!BO50</f>
        <v>0</v>
      </c>
      <c r="BO50" s="66">
        <f>BP50-'Saldo Mensal'!BP50</f>
        <v>0</v>
      </c>
      <c r="BP50" s="66">
        <f>BQ50-'Saldo Mensal'!BQ50</f>
        <v>0</v>
      </c>
      <c r="BQ50" s="66">
        <f>BR50-'Saldo Mensal'!BR50</f>
        <v>0</v>
      </c>
      <c r="BR50" s="66">
        <f>BS50-'Saldo Mensal'!BS50</f>
        <v>0</v>
      </c>
      <c r="BS50" s="66">
        <f>BT50-'Saldo Mensal'!BT50</f>
        <v>0</v>
      </c>
      <c r="BT50" s="66">
        <f>BU50-'Saldo Mensal'!BU50</f>
        <v>0</v>
      </c>
      <c r="BU50" s="66">
        <f>BV50-'Saldo Mensal'!BV50</f>
        <v>0</v>
      </c>
      <c r="BV50" s="66">
        <f>BW50-'Saldo Mensal'!BW50</f>
        <v>0</v>
      </c>
      <c r="BW50" s="66">
        <f>BX50-'Saldo Mensal'!BX50</f>
        <v>0</v>
      </c>
      <c r="BX50" s="66">
        <f>BY50-'Saldo Mensal'!BY50</f>
        <v>0</v>
      </c>
      <c r="BY50" s="66">
        <f>BZ50-'Saldo Mensal'!BZ50</f>
        <v>0</v>
      </c>
      <c r="BZ50" s="66">
        <f>CA50-'Saldo Mensal'!CA50</f>
        <v>0</v>
      </c>
      <c r="CA50" s="66">
        <f>CB50-'Saldo Mensal'!CB50</f>
        <v>0</v>
      </c>
      <c r="CB50" s="66">
        <f>CC50-'Saldo Mensal'!CC50</f>
        <v>0</v>
      </c>
      <c r="CC50" s="66">
        <f>CD50-'Saldo Mensal'!CD50</f>
        <v>0</v>
      </c>
      <c r="CD50" s="66">
        <f>CE50-'Saldo Mensal'!CE50</f>
        <v>0</v>
      </c>
      <c r="CE50" s="66">
        <f>CF50-'Saldo Mensal'!CF50</f>
        <v>0</v>
      </c>
      <c r="CF50" s="66">
        <f>CG50-'Saldo Mensal'!CG50</f>
        <v>0</v>
      </c>
      <c r="CG50" s="66">
        <f>CH50-'Saldo Mensal'!CH50</f>
        <v>0</v>
      </c>
      <c r="CH50" s="66">
        <f>CI50-'Saldo Mensal'!CI50</f>
        <v>0</v>
      </c>
      <c r="CI50" s="66">
        <f>CJ50-'Saldo Mensal'!CJ50</f>
        <v>0</v>
      </c>
      <c r="CJ50" s="66">
        <f>CK50-'Saldo Mensal'!CK50</f>
        <v>0</v>
      </c>
      <c r="CK50" s="66">
        <f>CL50-'Saldo Mensal'!CL50</f>
        <v>0</v>
      </c>
      <c r="CL50" s="66">
        <f>CM50-'Saldo Mensal'!CM50</f>
        <v>0</v>
      </c>
      <c r="CM50" s="66">
        <f>CN50-'Saldo Mensal'!CN50</f>
        <v>0</v>
      </c>
      <c r="CN50" s="66">
        <f>CO50-'Saldo Mensal'!CO50</f>
        <v>0</v>
      </c>
      <c r="CO50" s="66">
        <f>CP50-'Saldo Mensal'!CP50</f>
        <v>0</v>
      </c>
      <c r="CP50" s="66">
        <f>CQ50-'Saldo Mensal'!CQ50</f>
        <v>0</v>
      </c>
      <c r="CQ50" s="66">
        <f>CR50-'Saldo Mensal'!CR50</f>
        <v>0</v>
      </c>
      <c r="CR50" s="66">
        <f>CS50-'Saldo Mensal'!CS50</f>
        <v>0</v>
      </c>
      <c r="CS50" s="66">
        <f>CT50-'Saldo Mensal'!CT50</f>
        <v>0</v>
      </c>
      <c r="CT50" s="66">
        <v>0</v>
      </c>
      <c r="CU50" s="66">
        <f>CT50+'Saldo Mensal'!CU50</f>
        <v>0</v>
      </c>
      <c r="CV50" s="66">
        <f>CU50+'Saldo Mensal'!CV50</f>
        <v>0</v>
      </c>
      <c r="CW50" s="66">
        <f>CV50+'Saldo Mensal'!CW50</f>
        <v>0</v>
      </c>
      <c r="CX50" s="66">
        <f>CW50+'Saldo Mensal'!CX50</f>
        <v>0</v>
      </c>
      <c r="CY50" s="66">
        <f>CX50+'Saldo Mensal'!CY50</f>
        <v>0</v>
      </c>
      <c r="CZ50" s="66">
        <f>CY50+'Saldo Mensal'!CZ50</f>
        <v>0</v>
      </c>
      <c r="DA50" s="66">
        <f>CZ50+'Saldo Mensal'!DA50</f>
        <v>0</v>
      </c>
      <c r="DB50" s="66">
        <f>DA50+'Saldo Mensal'!DB50</f>
        <v>0</v>
      </c>
      <c r="DC50" s="66">
        <f>DB50+'Saldo Mensal'!DC50</f>
        <v>0</v>
      </c>
      <c r="DD50" s="66">
        <f>DC50+'Saldo Mensal'!DD50</f>
        <v>0</v>
      </c>
      <c r="DE50" s="66">
        <f>DD50+'Saldo Mensal'!DE50</f>
        <v>0</v>
      </c>
      <c r="DF50" s="66">
        <f>DE50+'Saldo Mensal'!DF50</f>
        <v>0</v>
      </c>
      <c r="DG50" s="66">
        <f>DF50+'Saldo Mensal'!DG50</f>
        <v>0</v>
      </c>
      <c r="DH50" s="66">
        <f>DG50+'Saldo Mensal'!DH50</f>
        <v>0</v>
      </c>
      <c r="DI50" s="66">
        <f>DH50+'Saldo Mensal'!DI50</f>
        <v>0</v>
      </c>
      <c r="DJ50" s="66">
        <f>DI50+'Saldo Mensal'!DJ50</f>
        <v>0</v>
      </c>
    </row>
    <row r="51" spans="1:114" x14ac:dyDescent="0.2">
      <c r="A51" s="7"/>
      <c r="B51" s="24" t="s">
        <v>41</v>
      </c>
      <c r="C51" s="20">
        <f>D51-'Saldo Mensal'!D51</f>
        <v>3</v>
      </c>
      <c r="D51" s="20">
        <f>E51-'Saldo Mensal'!E51</f>
        <v>3</v>
      </c>
      <c r="E51" s="20">
        <f>F51-'Saldo Mensal'!F51</f>
        <v>3</v>
      </c>
      <c r="F51" s="20">
        <f>G51-'Saldo Mensal'!G51</f>
        <v>3</v>
      </c>
      <c r="G51" s="20">
        <f>H51-'Saldo Mensal'!H51</f>
        <v>3</v>
      </c>
      <c r="H51" s="20">
        <f>I51-'Saldo Mensal'!I51</f>
        <v>3</v>
      </c>
      <c r="I51" s="20">
        <f>J51-'Saldo Mensal'!J51</f>
        <v>3</v>
      </c>
      <c r="J51" s="20">
        <f>K51-'Saldo Mensal'!K51</f>
        <v>3</v>
      </c>
      <c r="K51" s="20">
        <f>L51-'Saldo Mensal'!L51</f>
        <v>3</v>
      </c>
      <c r="L51" s="20">
        <f>M51-'Saldo Mensal'!M51</f>
        <v>3</v>
      </c>
      <c r="M51" s="20">
        <f>N51-'Saldo Mensal'!N51</f>
        <v>3</v>
      </c>
      <c r="N51" s="20">
        <f>O51-'Saldo Mensal'!O51</f>
        <v>3</v>
      </c>
      <c r="O51" s="20">
        <f>P51-'Saldo Mensal'!P51</f>
        <v>3</v>
      </c>
      <c r="P51" s="20">
        <f>Q51-'Saldo Mensal'!Q51</f>
        <v>3</v>
      </c>
      <c r="Q51" s="20">
        <f>R51-'Saldo Mensal'!R51</f>
        <v>2</v>
      </c>
      <c r="R51" s="20">
        <f>S51-'Saldo Mensal'!S51</f>
        <v>2</v>
      </c>
      <c r="S51" s="20">
        <f>T51-'Saldo Mensal'!T51</f>
        <v>3</v>
      </c>
      <c r="T51" s="20">
        <f>U51-'Saldo Mensal'!U51</f>
        <v>3</v>
      </c>
      <c r="U51" s="20">
        <f>V51-'Saldo Mensal'!V51</f>
        <v>3</v>
      </c>
      <c r="V51" s="20">
        <f>W51-'Saldo Mensal'!W51</f>
        <v>3</v>
      </c>
      <c r="W51" s="20">
        <f>X51-'Saldo Mensal'!X51</f>
        <v>3</v>
      </c>
      <c r="X51" s="20">
        <f>Y51-'Saldo Mensal'!Y51</f>
        <v>3</v>
      </c>
      <c r="Y51" s="20">
        <f>Z51-'Saldo Mensal'!Z51</f>
        <v>3</v>
      </c>
      <c r="Z51" s="20">
        <f>AA51-'Saldo Mensal'!AA51</f>
        <v>3</v>
      </c>
      <c r="AA51" s="20">
        <f>AB51-'Saldo Mensal'!AB51</f>
        <v>3</v>
      </c>
      <c r="AB51" s="20">
        <f>AC51-'Saldo Mensal'!AC51</f>
        <v>3</v>
      </c>
      <c r="AC51" s="20">
        <f>AD51-'Saldo Mensal'!AD51</f>
        <v>3</v>
      </c>
      <c r="AD51" s="20">
        <f>AE51-'Saldo Mensal'!AE51</f>
        <v>3</v>
      </c>
      <c r="AE51" s="20">
        <f>AF51-'Saldo Mensal'!AF51</f>
        <v>2</v>
      </c>
      <c r="AF51" s="20">
        <f>AG51-'Saldo Mensal'!AG51</f>
        <v>2</v>
      </c>
      <c r="AG51" s="20">
        <f>AH51-'Saldo Mensal'!AH51</f>
        <v>2</v>
      </c>
      <c r="AH51" s="20">
        <f>AI51-'Saldo Mensal'!AI51</f>
        <v>2</v>
      </c>
      <c r="AI51" s="20">
        <f>AJ51-'Saldo Mensal'!AJ51</f>
        <v>2</v>
      </c>
      <c r="AJ51" s="20">
        <f>AK51-'Saldo Mensal'!AK51</f>
        <v>2</v>
      </c>
      <c r="AK51" s="20">
        <f>AL51-'Saldo Mensal'!AL51</f>
        <v>2</v>
      </c>
      <c r="AL51" s="20">
        <f>AM51-'Saldo Mensal'!AM51</f>
        <v>2</v>
      </c>
      <c r="AM51" s="20">
        <f>AN51-'Saldo Mensal'!AN51</f>
        <v>2</v>
      </c>
      <c r="AN51" s="20">
        <f>AO51-'Saldo Mensal'!AO51</f>
        <v>2</v>
      </c>
      <c r="AO51" s="20">
        <f>AP51-'Saldo Mensal'!AP51</f>
        <v>1</v>
      </c>
      <c r="AP51" s="20">
        <f>AQ51-'Saldo Mensal'!AQ51</f>
        <v>1</v>
      </c>
      <c r="AQ51" s="20">
        <f>AR51-'Saldo Mensal'!AR51</f>
        <v>1</v>
      </c>
      <c r="AR51" s="20">
        <f>AS51-'Saldo Mensal'!AS51</f>
        <v>1</v>
      </c>
      <c r="AS51" s="20">
        <f>AT51-'Saldo Mensal'!AT51</f>
        <v>1</v>
      </c>
      <c r="AT51" s="20">
        <f>AU51-'Saldo Mensal'!AU51</f>
        <v>1</v>
      </c>
      <c r="AU51" s="20">
        <f>AV51-'Saldo Mensal'!AV51</f>
        <v>1</v>
      </c>
      <c r="AV51" s="20">
        <f>AW51-'Saldo Mensal'!AW51</f>
        <v>1</v>
      </c>
      <c r="AW51" s="20">
        <f>AX51-'Saldo Mensal'!AX51</f>
        <v>1</v>
      </c>
      <c r="AX51" s="20">
        <f>AY51-'Saldo Mensal'!AY51</f>
        <v>1</v>
      </c>
      <c r="AY51" s="20">
        <f>AZ51-'Saldo Mensal'!AZ51</f>
        <v>1</v>
      </c>
      <c r="AZ51" s="20">
        <f>BA51-'Saldo Mensal'!BA51</f>
        <v>0</v>
      </c>
      <c r="BA51" s="20">
        <f>BB51-'Saldo Mensal'!BB51</f>
        <v>0</v>
      </c>
      <c r="BB51" s="20">
        <f>BC51-'Saldo Mensal'!BC51</f>
        <v>0</v>
      </c>
      <c r="BC51" s="20">
        <f>BD51-'Saldo Mensal'!BD51</f>
        <v>0</v>
      </c>
      <c r="BD51" s="20">
        <f>BE51-'Saldo Mensal'!BE51</f>
        <v>0</v>
      </c>
      <c r="BE51" s="20">
        <f>BF51-'Saldo Mensal'!BF51</f>
        <v>0</v>
      </c>
      <c r="BF51" s="20">
        <f>BG51-'Saldo Mensal'!BG51</f>
        <v>0</v>
      </c>
      <c r="BG51" s="20">
        <f>BH51-'Saldo Mensal'!BH51</f>
        <v>0</v>
      </c>
      <c r="BH51" s="20">
        <f>BI51-'Saldo Mensal'!BI51</f>
        <v>0</v>
      </c>
      <c r="BI51" s="20">
        <f>BJ51-'Saldo Mensal'!BJ51</f>
        <v>0</v>
      </c>
      <c r="BJ51" s="20">
        <f>BK51-'Saldo Mensal'!BK51</f>
        <v>0</v>
      </c>
      <c r="BK51" s="20">
        <f>BL51-'Saldo Mensal'!BL51</f>
        <v>0</v>
      </c>
      <c r="BL51" s="20">
        <f>BM51-'Saldo Mensal'!BM51</f>
        <v>0</v>
      </c>
      <c r="BM51" s="20">
        <f>BN51-'Saldo Mensal'!BN51</f>
        <v>0</v>
      </c>
      <c r="BN51" s="20">
        <f>BO51-'Saldo Mensal'!BO51</f>
        <v>0</v>
      </c>
      <c r="BO51" s="20">
        <f>BP51-'Saldo Mensal'!BP51</f>
        <v>0</v>
      </c>
      <c r="BP51" s="20">
        <f>BQ51-'Saldo Mensal'!BQ51</f>
        <v>0</v>
      </c>
      <c r="BQ51" s="20">
        <f>BR51-'Saldo Mensal'!BR51</f>
        <v>0</v>
      </c>
      <c r="BR51" s="20">
        <f>BS51-'Saldo Mensal'!BS51</f>
        <v>0</v>
      </c>
      <c r="BS51" s="20">
        <f>BT51-'Saldo Mensal'!BT51</f>
        <v>0</v>
      </c>
      <c r="BT51" s="20">
        <f>BU51-'Saldo Mensal'!BU51</f>
        <v>0</v>
      </c>
      <c r="BU51" s="20">
        <f>BV51-'Saldo Mensal'!BV51</f>
        <v>0</v>
      </c>
      <c r="BV51" s="20">
        <f>BW51-'Saldo Mensal'!BW51</f>
        <v>0</v>
      </c>
      <c r="BW51" s="20">
        <f>BX51-'Saldo Mensal'!BX51</f>
        <v>0</v>
      </c>
      <c r="BX51" s="20">
        <f>BY51-'Saldo Mensal'!BY51</f>
        <v>0</v>
      </c>
      <c r="BY51" s="20">
        <f>BZ51-'Saldo Mensal'!BZ51</f>
        <v>0</v>
      </c>
      <c r="BZ51" s="20">
        <f>CA51-'Saldo Mensal'!CA51</f>
        <v>0</v>
      </c>
      <c r="CA51" s="20">
        <f>CB51-'Saldo Mensal'!CB51</f>
        <v>0</v>
      </c>
      <c r="CB51" s="20">
        <f>CC51-'Saldo Mensal'!CC51</f>
        <v>0</v>
      </c>
      <c r="CC51" s="20">
        <f>CD51-'Saldo Mensal'!CD51</f>
        <v>0</v>
      </c>
      <c r="CD51" s="20">
        <f>CE51-'Saldo Mensal'!CE51</f>
        <v>0</v>
      </c>
      <c r="CE51" s="20">
        <f>CF51-'Saldo Mensal'!CF51</f>
        <v>0</v>
      </c>
      <c r="CF51" s="20">
        <f>CG51-'Saldo Mensal'!CG51</f>
        <v>0</v>
      </c>
      <c r="CG51" s="20">
        <f>CH51-'Saldo Mensal'!CH51</f>
        <v>0</v>
      </c>
      <c r="CH51" s="20">
        <f>CI51-'Saldo Mensal'!CI51</f>
        <v>0</v>
      </c>
      <c r="CI51" s="20">
        <f>CJ51-'Saldo Mensal'!CJ51</f>
        <v>0</v>
      </c>
      <c r="CJ51" s="20">
        <f>CK51-'Saldo Mensal'!CK51</f>
        <v>0</v>
      </c>
      <c r="CK51" s="20">
        <f>CL51-'Saldo Mensal'!CL51</f>
        <v>0</v>
      </c>
      <c r="CL51" s="20">
        <f>CM51-'Saldo Mensal'!CM51</f>
        <v>0</v>
      </c>
      <c r="CM51" s="20">
        <f>CN51-'Saldo Mensal'!CN51</f>
        <v>0</v>
      </c>
      <c r="CN51" s="20">
        <f>CO51-'Saldo Mensal'!CO51</f>
        <v>0</v>
      </c>
      <c r="CO51" s="20">
        <f>CP51-'Saldo Mensal'!CP51</f>
        <v>0</v>
      </c>
      <c r="CP51" s="20">
        <f>CQ51-'Saldo Mensal'!CQ51</f>
        <v>0</v>
      </c>
      <c r="CQ51" s="20">
        <f>CR51-'Saldo Mensal'!CR51</f>
        <v>0</v>
      </c>
      <c r="CR51" s="20">
        <f>CS51-'Saldo Mensal'!CS51</f>
        <v>0</v>
      </c>
      <c r="CS51" s="20">
        <f>CT51-'Saldo Mensal'!CT51</f>
        <v>0</v>
      </c>
      <c r="CT51" s="20">
        <v>0</v>
      </c>
      <c r="CU51" s="20">
        <f>CT51+'Saldo Mensal'!CU51</f>
        <v>0</v>
      </c>
      <c r="CV51" s="20">
        <f>CU51+'Saldo Mensal'!CV51</f>
        <v>0</v>
      </c>
      <c r="CW51" s="20">
        <f>CV51+'Saldo Mensal'!CW51</f>
        <v>0</v>
      </c>
      <c r="CX51" s="20">
        <f>CW51+'Saldo Mensal'!CX51</f>
        <v>0</v>
      </c>
      <c r="CY51" s="20">
        <f>CX51+'Saldo Mensal'!CY51</f>
        <v>0</v>
      </c>
      <c r="CZ51" s="20">
        <f>CY51+'Saldo Mensal'!CZ51</f>
        <v>0</v>
      </c>
      <c r="DA51" s="20">
        <f>CZ51+'Saldo Mensal'!DA51</f>
        <v>0</v>
      </c>
      <c r="DB51" s="20">
        <f>DA51+'Saldo Mensal'!DB51</f>
        <v>0</v>
      </c>
      <c r="DC51" s="20">
        <f>DB51+'Saldo Mensal'!DC51</f>
        <v>0</v>
      </c>
      <c r="DD51" s="20">
        <f>DC51+'Saldo Mensal'!DD51</f>
        <v>0</v>
      </c>
      <c r="DE51" s="20">
        <f>DD51+'Saldo Mensal'!DE51</f>
        <v>0</v>
      </c>
      <c r="DF51" s="20">
        <f>DE51+'Saldo Mensal'!DF51</f>
        <v>0</v>
      </c>
      <c r="DG51" s="20">
        <f>DF51+'Saldo Mensal'!DG51</f>
        <v>0</v>
      </c>
      <c r="DH51" s="20">
        <f>DG51+'Saldo Mensal'!DH51</f>
        <v>0</v>
      </c>
      <c r="DI51" s="20">
        <f>DH51+'Saldo Mensal'!DI51</f>
        <v>0</v>
      </c>
      <c r="DJ51" s="20">
        <f>DI51+'Saldo Mensal'!DJ51</f>
        <v>0</v>
      </c>
    </row>
    <row r="52" spans="1:114" x14ac:dyDescent="0.2">
      <c r="A52" s="7"/>
      <c r="B52" s="17" t="s">
        <v>42</v>
      </c>
      <c r="C52" s="64">
        <f>D52-'Saldo Mensal'!D52</f>
        <v>28078</v>
      </c>
      <c r="D52" s="64">
        <f>E52-'Saldo Mensal'!E52</f>
        <v>28285</v>
      </c>
      <c r="E52" s="64">
        <f>F52-'Saldo Mensal'!F52</f>
        <v>28716</v>
      </c>
      <c r="F52" s="64">
        <f>G52-'Saldo Mensal'!G52</f>
        <v>29290</v>
      </c>
      <c r="G52" s="64">
        <f>H52-'Saldo Mensal'!H52</f>
        <v>29652</v>
      </c>
      <c r="H52" s="64">
        <f>I52-'Saldo Mensal'!I52</f>
        <v>29937</v>
      </c>
      <c r="I52" s="64">
        <f>J52-'Saldo Mensal'!J52</f>
        <v>30285</v>
      </c>
      <c r="J52" s="64">
        <f>K52-'Saldo Mensal'!K52</f>
        <v>30684</v>
      </c>
      <c r="K52" s="64">
        <f>L52-'Saldo Mensal'!L52</f>
        <v>31262</v>
      </c>
      <c r="L52" s="64">
        <f>M52-'Saldo Mensal'!M52</f>
        <v>31691</v>
      </c>
      <c r="M52" s="64">
        <f>N52-'Saldo Mensal'!N52</f>
        <v>31860</v>
      </c>
      <c r="N52" s="64">
        <f>O52-'Saldo Mensal'!O52</f>
        <v>31934</v>
      </c>
      <c r="O52" s="64">
        <f>P52-'Saldo Mensal'!P52</f>
        <v>32405</v>
      </c>
      <c r="P52" s="64">
        <f>Q52-'Saldo Mensal'!Q52</f>
        <v>32828</v>
      </c>
      <c r="Q52" s="64">
        <f>R52-'Saldo Mensal'!R52</f>
        <v>33256</v>
      </c>
      <c r="R52" s="64">
        <f>S52-'Saldo Mensal'!S52</f>
        <v>33906</v>
      </c>
      <c r="S52" s="64">
        <f>T52-'Saldo Mensal'!T52</f>
        <v>34297</v>
      </c>
      <c r="T52" s="64">
        <f>U52-'Saldo Mensal'!U52</f>
        <v>34844</v>
      </c>
      <c r="U52" s="64">
        <f>V52-'Saldo Mensal'!V52</f>
        <v>35528</v>
      </c>
      <c r="V52" s="64">
        <f>W52-'Saldo Mensal'!W52</f>
        <v>36221</v>
      </c>
      <c r="W52" s="64">
        <f>X52-'Saldo Mensal'!X52</f>
        <v>36664</v>
      </c>
      <c r="X52" s="64">
        <f>Y52-'Saldo Mensal'!Y52</f>
        <v>36734</v>
      </c>
      <c r="Y52" s="64">
        <f>Z52-'Saldo Mensal'!Z52</f>
        <v>35814</v>
      </c>
      <c r="Z52" s="64">
        <f>AA52-'Saldo Mensal'!AA52</f>
        <v>35082</v>
      </c>
      <c r="AA52" s="64">
        <f>AB52-'Saldo Mensal'!AB52</f>
        <v>34986</v>
      </c>
      <c r="AB52" s="64">
        <f>AC52-'Saldo Mensal'!AC52</f>
        <v>34864</v>
      </c>
      <c r="AC52" s="64">
        <f>AD52-'Saldo Mensal'!AD52</f>
        <v>34409</v>
      </c>
      <c r="AD52" s="64">
        <f>AE52-'Saldo Mensal'!AE52</f>
        <v>34057</v>
      </c>
      <c r="AE52" s="64">
        <f>AF52-'Saldo Mensal'!AF52</f>
        <v>33709</v>
      </c>
      <c r="AF52" s="64">
        <f>AG52-'Saldo Mensal'!AG52</f>
        <v>33973</v>
      </c>
      <c r="AG52" s="64">
        <f>AH52-'Saldo Mensal'!AH52</f>
        <v>34062</v>
      </c>
      <c r="AH52" s="64">
        <f>AI52-'Saldo Mensal'!AI52</f>
        <v>34224</v>
      </c>
      <c r="AI52" s="64">
        <f>AJ52-'Saldo Mensal'!AJ52</f>
        <v>34601</v>
      </c>
      <c r="AJ52" s="64">
        <f>AK52-'Saldo Mensal'!AK52</f>
        <v>34963</v>
      </c>
      <c r="AK52" s="64">
        <f>AL52-'Saldo Mensal'!AL52</f>
        <v>35011</v>
      </c>
      <c r="AL52" s="64">
        <f>AM52-'Saldo Mensal'!AM52</f>
        <v>34642</v>
      </c>
      <c r="AM52" s="64">
        <f>AN52-'Saldo Mensal'!AN52</f>
        <v>34307</v>
      </c>
      <c r="AN52" s="64">
        <f>AO52-'Saldo Mensal'!AO52</f>
        <v>34514</v>
      </c>
      <c r="AO52" s="64">
        <f>AP52-'Saldo Mensal'!AP52</f>
        <v>34620</v>
      </c>
      <c r="AP52" s="64">
        <f>AQ52-'Saldo Mensal'!AQ52</f>
        <v>34902</v>
      </c>
      <c r="AQ52" s="64">
        <f>AR52-'Saldo Mensal'!AR52</f>
        <v>35191</v>
      </c>
      <c r="AR52" s="64">
        <f>AS52-'Saldo Mensal'!AS52</f>
        <v>35779</v>
      </c>
      <c r="AS52" s="64">
        <f>AT52-'Saldo Mensal'!AT52</f>
        <v>36145</v>
      </c>
      <c r="AT52" s="64">
        <f>AU52-'Saldo Mensal'!AU52</f>
        <v>36422</v>
      </c>
      <c r="AU52" s="64">
        <f>AV52-'Saldo Mensal'!AV52</f>
        <v>36607</v>
      </c>
      <c r="AV52" s="64">
        <f>AW52-'Saldo Mensal'!AW52</f>
        <v>36701</v>
      </c>
      <c r="AW52" s="64">
        <f>AX52-'Saldo Mensal'!AX52</f>
        <v>37214</v>
      </c>
      <c r="AX52" s="64">
        <f>AY52-'Saldo Mensal'!AY52</f>
        <v>36977</v>
      </c>
      <c r="AY52" s="64">
        <f>AZ52-'Saldo Mensal'!AZ52</f>
        <v>36766</v>
      </c>
      <c r="AZ52" s="64">
        <f>BA52-'Saldo Mensal'!BA52</f>
        <v>36984</v>
      </c>
      <c r="BA52" s="64">
        <f>BB52-'Saldo Mensal'!BB52</f>
        <v>37300</v>
      </c>
      <c r="BB52" s="64">
        <f>BC52-'Saldo Mensal'!BC52</f>
        <v>37126</v>
      </c>
      <c r="BC52" s="64">
        <f>BD52-'Saldo Mensal'!BD52</f>
        <v>37387</v>
      </c>
      <c r="BD52" s="64">
        <f>BE52-'Saldo Mensal'!BE52</f>
        <v>37635</v>
      </c>
      <c r="BE52" s="64">
        <f>BF52-'Saldo Mensal'!BF52</f>
        <v>37926</v>
      </c>
      <c r="BF52" s="64">
        <f>BG52-'Saldo Mensal'!BG52</f>
        <v>38296</v>
      </c>
      <c r="BG52" s="64">
        <f>BH52-'Saldo Mensal'!BH52</f>
        <v>38557</v>
      </c>
      <c r="BH52" s="64">
        <f>BI52-'Saldo Mensal'!BI52</f>
        <v>38759</v>
      </c>
      <c r="BI52" s="64">
        <f>BJ52-'Saldo Mensal'!BJ52</f>
        <v>39861</v>
      </c>
      <c r="BJ52" s="64">
        <f>BK52-'Saldo Mensal'!BK52</f>
        <v>39800</v>
      </c>
      <c r="BK52" s="64">
        <f>BL52-'Saldo Mensal'!BL52</f>
        <v>40397</v>
      </c>
      <c r="BL52" s="64">
        <f>BM52-'Saldo Mensal'!BM52</f>
        <v>39780</v>
      </c>
      <c r="BM52" s="64">
        <f>BN52-'Saldo Mensal'!BN52</f>
        <v>39740</v>
      </c>
      <c r="BN52" s="64">
        <f>BO52-'Saldo Mensal'!BO52</f>
        <v>39689</v>
      </c>
      <c r="BO52" s="64">
        <f>BP52-'Saldo Mensal'!BP52</f>
        <v>39730</v>
      </c>
      <c r="BP52" s="64">
        <f>BQ52-'Saldo Mensal'!BQ52</f>
        <v>39730</v>
      </c>
      <c r="BQ52" s="64">
        <f>BR52-'Saldo Mensal'!BR52</f>
        <v>39952</v>
      </c>
      <c r="BR52" s="64">
        <f>BS52-'Saldo Mensal'!BS52</f>
        <v>39989</v>
      </c>
      <c r="BS52" s="64">
        <f>BT52-'Saldo Mensal'!BT52</f>
        <v>40039</v>
      </c>
      <c r="BT52" s="64">
        <f>BU52-'Saldo Mensal'!BU52</f>
        <v>40991</v>
      </c>
      <c r="BU52" s="64">
        <f>BV52-'Saldo Mensal'!BV52</f>
        <v>41864</v>
      </c>
      <c r="BV52" s="64">
        <f>BW52-'Saldo Mensal'!BW52</f>
        <v>41575</v>
      </c>
      <c r="BW52" s="64">
        <f>BX52-'Saldo Mensal'!BX52</f>
        <v>42066</v>
      </c>
      <c r="BX52" s="64">
        <f>BY52-'Saldo Mensal'!BY52</f>
        <v>41988</v>
      </c>
      <c r="BY52" s="64">
        <f>BZ52-'Saldo Mensal'!BZ52</f>
        <v>42812</v>
      </c>
      <c r="BZ52" s="64">
        <f>CA52-'Saldo Mensal'!CA52</f>
        <v>43131</v>
      </c>
      <c r="CA52" s="64">
        <f>CB52-'Saldo Mensal'!CB52</f>
        <v>43399</v>
      </c>
      <c r="CB52" s="64">
        <f>CC52-'Saldo Mensal'!CC52</f>
        <v>43716</v>
      </c>
      <c r="CC52" s="64">
        <f>CD52-'Saldo Mensal'!CD52</f>
        <v>44152</v>
      </c>
      <c r="CD52" s="64">
        <f>CE52-'Saldo Mensal'!CE52</f>
        <v>44698</v>
      </c>
      <c r="CE52" s="64">
        <f>CF52-'Saldo Mensal'!CF52</f>
        <v>44929</v>
      </c>
      <c r="CF52" s="64">
        <f>CG52-'Saldo Mensal'!CG52</f>
        <v>45335</v>
      </c>
      <c r="CG52" s="64">
        <f>CH52-'Saldo Mensal'!CH52</f>
        <v>46891</v>
      </c>
      <c r="CH52" s="64">
        <f>CI52-'Saldo Mensal'!CI52</f>
        <v>46328</v>
      </c>
      <c r="CI52" s="64">
        <f>CJ52-'Saldo Mensal'!CJ52</f>
        <v>46135</v>
      </c>
      <c r="CJ52" s="64">
        <f>CK52-'Saldo Mensal'!CK52</f>
        <v>45653</v>
      </c>
      <c r="CK52" s="64">
        <f>CL52-'Saldo Mensal'!CL52</f>
        <v>45937</v>
      </c>
      <c r="CL52" s="64">
        <f>CM52-'Saldo Mensal'!CM52</f>
        <v>45583</v>
      </c>
      <c r="CM52" s="64">
        <f>CN52-'Saldo Mensal'!CN52</f>
        <v>45534</v>
      </c>
      <c r="CN52" s="64">
        <f>CO52-'Saldo Mensal'!CO52</f>
        <v>45669</v>
      </c>
      <c r="CO52" s="64">
        <f>CP52-'Saldo Mensal'!CP52</f>
        <v>45803</v>
      </c>
      <c r="CP52" s="64">
        <f>CQ52-'Saldo Mensal'!CQ52</f>
        <v>45698</v>
      </c>
      <c r="CQ52" s="64">
        <f>CR52-'Saldo Mensal'!CR52</f>
        <v>45411</v>
      </c>
      <c r="CR52" s="64">
        <f>CS52-'Saldo Mensal'!CS52</f>
        <v>44931</v>
      </c>
      <c r="CS52" s="64">
        <f>CT52-'Saldo Mensal'!CT52</f>
        <v>45604</v>
      </c>
      <c r="CT52" s="64">
        <v>43575</v>
      </c>
      <c r="CU52" s="64">
        <f>CT52+'Saldo Mensal'!CU52</f>
        <v>43354</v>
      </c>
      <c r="CV52" s="64">
        <f>CU52+'Saldo Mensal'!CV52</f>
        <v>43171</v>
      </c>
      <c r="CW52" s="64">
        <f>CV52+'Saldo Mensal'!CW52</f>
        <v>43082</v>
      </c>
      <c r="CX52" s="64">
        <f>CW52+'Saldo Mensal'!CX52</f>
        <v>42648</v>
      </c>
      <c r="CY52" s="64">
        <f>CX52+'Saldo Mensal'!CY52</f>
        <v>42416</v>
      </c>
      <c r="CZ52" s="64">
        <f>CY52+'Saldo Mensal'!CZ52</f>
        <v>42106</v>
      </c>
      <c r="DA52" s="64">
        <f>CZ52+'Saldo Mensal'!DA52</f>
        <v>41668</v>
      </c>
      <c r="DB52" s="64">
        <f>DA52+'Saldo Mensal'!DB52</f>
        <v>41702</v>
      </c>
      <c r="DC52" s="64">
        <f>DB52+'Saldo Mensal'!DC52</f>
        <v>41462</v>
      </c>
      <c r="DD52" s="64">
        <f>DC52+'Saldo Mensal'!DD52</f>
        <v>40810</v>
      </c>
      <c r="DE52" s="64">
        <f>DD52+'Saldo Mensal'!DE52</f>
        <v>40682</v>
      </c>
      <c r="DF52" s="64">
        <f>DE52+'Saldo Mensal'!DF52</f>
        <v>39831</v>
      </c>
      <c r="DG52" s="64">
        <f>DF52+'Saldo Mensal'!DG52</f>
        <v>39247</v>
      </c>
      <c r="DH52" s="64">
        <f>DG52+'Saldo Mensal'!DH52</f>
        <v>39172</v>
      </c>
      <c r="DI52" s="64">
        <f>DH52+'Saldo Mensal'!DI52</f>
        <v>39250</v>
      </c>
      <c r="DJ52" s="64">
        <f>DI52+'Saldo Mensal'!DJ52</f>
        <v>39034</v>
      </c>
    </row>
    <row r="53" spans="1:114" x14ac:dyDescent="0.2">
      <c r="A53" s="7"/>
      <c r="B53" s="18" t="s">
        <v>43</v>
      </c>
      <c r="C53" s="66">
        <f>D53-'Saldo Mensal'!D53</f>
        <v>2185</v>
      </c>
      <c r="D53" s="66">
        <f>E53-'Saldo Mensal'!E53</f>
        <v>2185</v>
      </c>
      <c r="E53" s="66">
        <f>F53-'Saldo Mensal'!F53</f>
        <v>2186</v>
      </c>
      <c r="F53" s="66">
        <f>G53-'Saldo Mensal'!G53</f>
        <v>2187</v>
      </c>
      <c r="G53" s="66">
        <f>H53-'Saldo Mensal'!H53</f>
        <v>2193</v>
      </c>
      <c r="H53" s="66">
        <f>I53-'Saldo Mensal'!I53</f>
        <v>2193</v>
      </c>
      <c r="I53" s="66">
        <f>J53-'Saldo Mensal'!J53</f>
        <v>2194</v>
      </c>
      <c r="J53" s="66">
        <f>K53-'Saldo Mensal'!K53</f>
        <v>2198</v>
      </c>
      <c r="K53" s="66">
        <f>L53-'Saldo Mensal'!L53</f>
        <v>2199</v>
      </c>
      <c r="L53" s="66">
        <f>M53-'Saldo Mensal'!M53</f>
        <v>2202</v>
      </c>
      <c r="M53" s="66">
        <f>N53-'Saldo Mensal'!N53</f>
        <v>2202</v>
      </c>
      <c r="N53" s="66">
        <f>O53-'Saldo Mensal'!O53</f>
        <v>2203</v>
      </c>
      <c r="O53" s="66">
        <f>P53-'Saldo Mensal'!P53</f>
        <v>2101</v>
      </c>
      <c r="P53" s="66">
        <f>Q53-'Saldo Mensal'!Q53</f>
        <v>2057</v>
      </c>
      <c r="Q53" s="66">
        <f>R53-'Saldo Mensal'!R53</f>
        <v>1838</v>
      </c>
      <c r="R53" s="66">
        <f>S53-'Saldo Mensal'!S53</f>
        <v>1846</v>
      </c>
      <c r="S53" s="66">
        <f>T53-'Saldo Mensal'!T53</f>
        <v>1855</v>
      </c>
      <c r="T53" s="66">
        <f>U53-'Saldo Mensal'!U53</f>
        <v>1849</v>
      </c>
      <c r="U53" s="66">
        <f>V53-'Saldo Mensal'!V53</f>
        <v>1852</v>
      </c>
      <c r="V53" s="66">
        <f>W53-'Saldo Mensal'!W53</f>
        <v>1867</v>
      </c>
      <c r="W53" s="66">
        <f>X53-'Saldo Mensal'!X53</f>
        <v>1879</v>
      </c>
      <c r="X53" s="66">
        <f>Y53-'Saldo Mensal'!Y53</f>
        <v>1943</v>
      </c>
      <c r="Y53" s="66">
        <f>Z53-'Saldo Mensal'!Z53</f>
        <v>1943</v>
      </c>
      <c r="Z53" s="66">
        <f>AA53-'Saldo Mensal'!AA53</f>
        <v>2072</v>
      </c>
      <c r="AA53" s="66">
        <f>AB53-'Saldo Mensal'!AB53</f>
        <v>2302</v>
      </c>
      <c r="AB53" s="66">
        <f>AC53-'Saldo Mensal'!AC53</f>
        <v>2505</v>
      </c>
      <c r="AC53" s="66">
        <f>AD53-'Saldo Mensal'!AD53</f>
        <v>2477</v>
      </c>
      <c r="AD53" s="66">
        <f>AE53-'Saldo Mensal'!AE53</f>
        <v>2253</v>
      </c>
      <c r="AE53" s="66">
        <f>AF53-'Saldo Mensal'!AF53</f>
        <v>2190</v>
      </c>
      <c r="AF53" s="66">
        <f>AG53-'Saldo Mensal'!AG53</f>
        <v>2220</v>
      </c>
      <c r="AG53" s="66">
        <f>AH53-'Saldo Mensal'!AH53</f>
        <v>2215</v>
      </c>
      <c r="AH53" s="66">
        <f>AI53-'Saldo Mensal'!AI53</f>
        <v>2177</v>
      </c>
      <c r="AI53" s="66">
        <f>AJ53-'Saldo Mensal'!AJ53</f>
        <v>2148</v>
      </c>
      <c r="AJ53" s="66">
        <f>AK53-'Saldo Mensal'!AK53</f>
        <v>2153</v>
      </c>
      <c r="AK53" s="66">
        <f>AL53-'Saldo Mensal'!AL53</f>
        <v>2162</v>
      </c>
      <c r="AL53" s="66">
        <f>AM53-'Saldo Mensal'!AM53</f>
        <v>2143</v>
      </c>
      <c r="AM53" s="66">
        <f>AN53-'Saldo Mensal'!AN53</f>
        <v>1489</v>
      </c>
      <c r="AN53" s="66">
        <f>AO53-'Saldo Mensal'!AO53</f>
        <v>1395</v>
      </c>
      <c r="AO53" s="66">
        <f>AP53-'Saldo Mensal'!AP53</f>
        <v>1086</v>
      </c>
      <c r="AP53" s="66">
        <f>AQ53-'Saldo Mensal'!AQ53</f>
        <v>1051</v>
      </c>
      <c r="AQ53" s="66">
        <f>AR53-'Saldo Mensal'!AR53</f>
        <v>1019</v>
      </c>
      <c r="AR53" s="66">
        <f>AS53-'Saldo Mensal'!AS53</f>
        <v>1051</v>
      </c>
      <c r="AS53" s="66">
        <f>AT53-'Saldo Mensal'!AT53</f>
        <v>1075</v>
      </c>
      <c r="AT53" s="66">
        <f>AU53-'Saldo Mensal'!AU53</f>
        <v>1060</v>
      </c>
      <c r="AU53" s="66">
        <f>AV53-'Saldo Mensal'!AV53</f>
        <v>1022</v>
      </c>
      <c r="AV53" s="66">
        <f>AW53-'Saldo Mensal'!AW53</f>
        <v>1025</v>
      </c>
      <c r="AW53" s="66">
        <f>AX53-'Saldo Mensal'!AX53</f>
        <v>1694</v>
      </c>
      <c r="AX53" s="66">
        <f>AY53-'Saldo Mensal'!AY53</f>
        <v>1970</v>
      </c>
      <c r="AY53" s="66">
        <f>AZ53-'Saldo Mensal'!AZ53</f>
        <v>1491</v>
      </c>
      <c r="AZ53" s="66">
        <f>BA53-'Saldo Mensal'!BA53</f>
        <v>1314</v>
      </c>
      <c r="BA53" s="66">
        <f>BB53-'Saldo Mensal'!BB53</f>
        <v>1109</v>
      </c>
      <c r="BB53" s="66">
        <f>BC53-'Saldo Mensal'!BC53</f>
        <v>1082</v>
      </c>
      <c r="BC53" s="66">
        <f>BD53-'Saldo Mensal'!BD53</f>
        <v>1112</v>
      </c>
      <c r="BD53" s="66">
        <f>BE53-'Saldo Mensal'!BE53</f>
        <v>1136</v>
      </c>
      <c r="BE53" s="66">
        <f>BF53-'Saldo Mensal'!BF53</f>
        <v>1167</v>
      </c>
      <c r="BF53" s="66">
        <f>BG53-'Saldo Mensal'!BG53</f>
        <v>1198</v>
      </c>
      <c r="BG53" s="66">
        <f>BH53-'Saldo Mensal'!BH53</f>
        <v>1176</v>
      </c>
      <c r="BH53" s="66">
        <f>BI53-'Saldo Mensal'!BI53</f>
        <v>1109</v>
      </c>
      <c r="BI53" s="66">
        <f>BJ53-'Saldo Mensal'!BJ53</f>
        <v>2220</v>
      </c>
      <c r="BJ53" s="66">
        <f>BK53-'Saldo Mensal'!BK53</f>
        <v>2377</v>
      </c>
      <c r="BK53" s="66">
        <f>BL53-'Saldo Mensal'!BL53</f>
        <v>2538</v>
      </c>
      <c r="BL53" s="66">
        <f>BM53-'Saldo Mensal'!BM53</f>
        <v>1679</v>
      </c>
      <c r="BM53" s="66">
        <f>BN53-'Saldo Mensal'!BN53</f>
        <v>1451</v>
      </c>
      <c r="BN53" s="66">
        <f>BO53-'Saldo Mensal'!BO53</f>
        <v>1334</v>
      </c>
      <c r="BO53" s="66">
        <f>BP53-'Saldo Mensal'!BP53</f>
        <v>1330</v>
      </c>
      <c r="BP53" s="66">
        <f>BQ53-'Saldo Mensal'!BQ53</f>
        <v>1363</v>
      </c>
      <c r="BQ53" s="66">
        <f>BR53-'Saldo Mensal'!BR53</f>
        <v>1378</v>
      </c>
      <c r="BR53" s="66">
        <f>BS53-'Saldo Mensal'!BS53</f>
        <v>1408</v>
      </c>
      <c r="BS53" s="66">
        <f>BT53-'Saldo Mensal'!BT53</f>
        <v>1285</v>
      </c>
      <c r="BT53" s="66">
        <f>BU53-'Saldo Mensal'!BU53</f>
        <v>1976</v>
      </c>
      <c r="BU53" s="66">
        <f>BV53-'Saldo Mensal'!BV53</f>
        <v>2829</v>
      </c>
      <c r="BV53" s="66">
        <f>BW53-'Saldo Mensal'!BW53</f>
        <v>2884</v>
      </c>
      <c r="BW53" s="66">
        <f>BX53-'Saldo Mensal'!BX53</f>
        <v>2612</v>
      </c>
      <c r="BX53" s="66">
        <f>BY53-'Saldo Mensal'!BY53</f>
        <v>1704</v>
      </c>
      <c r="BY53" s="66">
        <f>BZ53-'Saldo Mensal'!BZ53</f>
        <v>1580</v>
      </c>
      <c r="BZ53" s="66">
        <f>CA53-'Saldo Mensal'!CA53</f>
        <v>1396</v>
      </c>
      <c r="CA53" s="66">
        <f>CB53-'Saldo Mensal'!CB53</f>
        <v>1385</v>
      </c>
      <c r="CB53" s="66">
        <f>CC53-'Saldo Mensal'!CC53</f>
        <v>1321</v>
      </c>
      <c r="CC53" s="66">
        <f>CD53-'Saldo Mensal'!CD53</f>
        <v>1342</v>
      </c>
      <c r="CD53" s="66">
        <f>CE53-'Saldo Mensal'!CE53</f>
        <v>1348</v>
      </c>
      <c r="CE53" s="66">
        <f>CF53-'Saldo Mensal'!CF53</f>
        <v>1364</v>
      </c>
      <c r="CF53" s="66">
        <f>CG53-'Saldo Mensal'!CG53</f>
        <v>1372</v>
      </c>
      <c r="CG53" s="66">
        <f>CH53-'Saldo Mensal'!CH53</f>
        <v>3063</v>
      </c>
      <c r="CH53" s="66">
        <f>CI53-'Saldo Mensal'!CI53</f>
        <v>3144</v>
      </c>
      <c r="CI53" s="66">
        <f>CJ53-'Saldo Mensal'!CJ53</f>
        <v>2724</v>
      </c>
      <c r="CJ53" s="66">
        <f>CK53-'Saldo Mensal'!CK53</f>
        <v>1721</v>
      </c>
      <c r="CK53" s="66">
        <f>CL53-'Saldo Mensal'!CL53</f>
        <v>1511</v>
      </c>
      <c r="CL53" s="66">
        <f>CM53-'Saldo Mensal'!CM53</f>
        <v>1376</v>
      </c>
      <c r="CM53" s="66">
        <f>CN53-'Saldo Mensal'!CN53</f>
        <v>1378</v>
      </c>
      <c r="CN53" s="66">
        <f>CO53-'Saldo Mensal'!CO53</f>
        <v>1351</v>
      </c>
      <c r="CO53" s="66">
        <f>CP53-'Saldo Mensal'!CP53</f>
        <v>1345</v>
      </c>
      <c r="CP53" s="66">
        <f>CQ53-'Saldo Mensal'!CQ53</f>
        <v>1344</v>
      </c>
      <c r="CQ53" s="66">
        <f>CR53-'Saldo Mensal'!CR53</f>
        <v>1314</v>
      </c>
      <c r="CR53" s="66">
        <f>CS53-'Saldo Mensal'!CS53</f>
        <v>1302</v>
      </c>
      <c r="CS53" s="66">
        <f>CT53-'Saldo Mensal'!CT53</f>
        <v>2698</v>
      </c>
      <c r="CT53" s="66">
        <v>1612</v>
      </c>
      <c r="CU53" s="66">
        <f>CT53+'Saldo Mensal'!CU53</f>
        <v>1542</v>
      </c>
      <c r="CV53" s="66">
        <f>CU53+'Saldo Mensal'!CV53</f>
        <v>1458</v>
      </c>
      <c r="CW53" s="66">
        <f>CV53+'Saldo Mensal'!CW53</f>
        <v>1289</v>
      </c>
      <c r="CX53" s="66">
        <f>CW53+'Saldo Mensal'!CX53</f>
        <v>1283</v>
      </c>
      <c r="CY53" s="66">
        <f>CX53+'Saldo Mensal'!CY53</f>
        <v>1249</v>
      </c>
      <c r="CZ53" s="66">
        <f>CY53+'Saldo Mensal'!CZ53</f>
        <v>1268</v>
      </c>
      <c r="DA53" s="66">
        <f>CZ53+'Saldo Mensal'!DA53</f>
        <v>1226</v>
      </c>
      <c r="DB53" s="66">
        <f>DA53+'Saldo Mensal'!DB53</f>
        <v>1230</v>
      </c>
      <c r="DC53" s="66">
        <f>DB53+'Saldo Mensal'!DC53</f>
        <v>1225</v>
      </c>
      <c r="DD53" s="66">
        <f>DC53+'Saldo Mensal'!DD53</f>
        <v>1240</v>
      </c>
      <c r="DE53" s="66">
        <f>DD53+'Saldo Mensal'!DE53</f>
        <v>1646</v>
      </c>
      <c r="DF53" s="66">
        <f>DE53+'Saldo Mensal'!DF53</f>
        <v>1817</v>
      </c>
      <c r="DG53" s="66">
        <f>DF53+'Saldo Mensal'!DG53</f>
        <v>1396</v>
      </c>
      <c r="DH53" s="66">
        <f>DG53+'Saldo Mensal'!DH53</f>
        <v>1367</v>
      </c>
      <c r="DI53" s="66">
        <f>DH53+'Saldo Mensal'!DI53</f>
        <v>1300</v>
      </c>
      <c r="DJ53" s="66">
        <f>DI53+'Saldo Mensal'!DJ53</f>
        <v>1273</v>
      </c>
    </row>
    <row r="54" spans="1:114" x14ac:dyDescent="0.2">
      <c r="A54" s="7"/>
      <c r="B54" s="19" t="s">
        <v>44</v>
      </c>
      <c r="C54" s="20">
        <f>D54-'Saldo Mensal'!D54</f>
        <v>1850</v>
      </c>
      <c r="D54" s="20">
        <f>E54-'Saldo Mensal'!E54</f>
        <v>1850</v>
      </c>
      <c r="E54" s="20">
        <f>F54-'Saldo Mensal'!F54</f>
        <v>1851</v>
      </c>
      <c r="F54" s="20">
        <f>G54-'Saldo Mensal'!G54</f>
        <v>1851</v>
      </c>
      <c r="G54" s="20">
        <f>H54-'Saldo Mensal'!H54</f>
        <v>1851</v>
      </c>
      <c r="H54" s="20">
        <f>I54-'Saldo Mensal'!I54</f>
        <v>1851</v>
      </c>
      <c r="I54" s="20">
        <f>J54-'Saldo Mensal'!J54</f>
        <v>1851</v>
      </c>
      <c r="J54" s="20">
        <f>K54-'Saldo Mensal'!K54</f>
        <v>1854</v>
      </c>
      <c r="K54" s="20">
        <f>L54-'Saldo Mensal'!L54</f>
        <v>1855</v>
      </c>
      <c r="L54" s="20">
        <f>M54-'Saldo Mensal'!M54</f>
        <v>1855</v>
      </c>
      <c r="M54" s="20">
        <f>N54-'Saldo Mensal'!N54</f>
        <v>1855</v>
      </c>
      <c r="N54" s="20">
        <f>O54-'Saldo Mensal'!O54</f>
        <v>1856</v>
      </c>
      <c r="O54" s="20">
        <f>P54-'Saldo Mensal'!P54</f>
        <v>1757</v>
      </c>
      <c r="P54" s="20">
        <f>Q54-'Saldo Mensal'!Q54</f>
        <v>1705</v>
      </c>
      <c r="Q54" s="20">
        <f>R54-'Saldo Mensal'!R54</f>
        <v>1483</v>
      </c>
      <c r="R54" s="20">
        <f>S54-'Saldo Mensal'!S54</f>
        <v>1482</v>
      </c>
      <c r="S54" s="20">
        <f>T54-'Saldo Mensal'!T54</f>
        <v>1481</v>
      </c>
      <c r="T54" s="20">
        <f>U54-'Saldo Mensal'!U54</f>
        <v>1480</v>
      </c>
      <c r="U54" s="20">
        <f>V54-'Saldo Mensal'!V54</f>
        <v>1479</v>
      </c>
      <c r="V54" s="20">
        <f>W54-'Saldo Mensal'!W54</f>
        <v>1489</v>
      </c>
      <c r="W54" s="20">
        <f>X54-'Saldo Mensal'!X54</f>
        <v>1491</v>
      </c>
      <c r="X54" s="20">
        <f>Y54-'Saldo Mensal'!Y54</f>
        <v>1551</v>
      </c>
      <c r="Y54" s="20">
        <f>Z54-'Saldo Mensal'!Z54</f>
        <v>1543</v>
      </c>
      <c r="Z54" s="20">
        <f>AA54-'Saldo Mensal'!AA54</f>
        <v>1676</v>
      </c>
      <c r="AA54" s="20">
        <f>AB54-'Saldo Mensal'!AB54</f>
        <v>1905</v>
      </c>
      <c r="AB54" s="20">
        <f>AC54-'Saldo Mensal'!AC54</f>
        <v>2107</v>
      </c>
      <c r="AC54" s="20">
        <f>AD54-'Saldo Mensal'!AD54</f>
        <v>2083</v>
      </c>
      <c r="AD54" s="20">
        <f>AE54-'Saldo Mensal'!AE54</f>
        <v>1866</v>
      </c>
      <c r="AE54" s="20">
        <f>AF54-'Saldo Mensal'!AF54</f>
        <v>1792</v>
      </c>
      <c r="AF54" s="20">
        <f>AG54-'Saldo Mensal'!AG54</f>
        <v>1820</v>
      </c>
      <c r="AG54" s="20">
        <f>AH54-'Saldo Mensal'!AH54</f>
        <v>1818</v>
      </c>
      <c r="AH54" s="20">
        <f>AI54-'Saldo Mensal'!AI54</f>
        <v>1785</v>
      </c>
      <c r="AI54" s="20">
        <f>AJ54-'Saldo Mensal'!AJ54</f>
        <v>1761</v>
      </c>
      <c r="AJ54" s="20">
        <f>AK54-'Saldo Mensal'!AK54</f>
        <v>1760</v>
      </c>
      <c r="AK54" s="20">
        <f>AL54-'Saldo Mensal'!AL54</f>
        <v>1764</v>
      </c>
      <c r="AL54" s="20">
        <f>AM54-'Saldo Mensal'!AM54</f>
        <v>1745</v>
      </c>
      <c r="AM54" s="20">
        <f>AN54-'Saldo Mensal'!AN54</f>
        <v>1087</v>
      </c>
      <c r="AN54" s="20">
        <f>AO54-'Saldo Mensal'!AO54</f>
        <v>1000</v>
      </c>
      <c r="AO54" s="20">
        <f>AP54-'Saldo Mensal'!AP54</f>
        <v>684</v>
      </c>
      <c r="AP54" s="20">
        <f>AQ54-'Saldo Mensal'!AQ54</f>
        <v>644</v>
      </c>
      <c r="AQ54" s="20">
        <f>AR54-'Saldo Mensal'!AR54</f>
        <v>613</v>
      </c>
      <c r="AR54" s="20">
        <f>AS54-'Saldo Mensal'!AS54</f>
        <v>633</v>
      </c>
      <c r="AS54" s="20">
        <f>AT54-'Saldo Mensal'!AT54</f>
        <v>652</v>
      </c>
      <c r="AT54" s="20">
        <f>AU54-'Saldo Mensal'!AU54</f>
        <v>637</v>
      </c>
      <c r="AU54" s="20">
        <f>AV54-'Saldo Mensal'!AV54</f>
        <v>608</v>
      </c>
      <c r="AV54" s="20">
        <f>AW54-'Saldo Mensal'!AW54</f>
        <v>613</v>
      </c>
      <c r="AW54" s="20">
        <f>AX54-'Saldo Mensal'!AX54</f>
        <v>1284</v>
      </c>
      <c r="AX54" s="20">
        <f>AY54-'Saldo Mensal'!AY54</f>
        <v>1563</v>
      </c>
      <c r="AY54" s="20">
        <f>AZ54-'Saldo Mensal'!AZ54</f>
        <v>1077</v>
      </c>
      <c r="AZ54" s="20">
        <f>BA54-'Saldo Mensal'!BA54</f>
        <v>913</v>
      </c>
      <c r="BA54" s="20">
        <f>BB54-'Saldo Mensal'!BB54</f>
        <v>717</v>
      </c>
      <c r="BB54" s="20">
        <f>BC54-'Saldo Mensal'!BC54</f>
        <v>680</v>
      </c>
      <c r="BC54" s="20">
        <f>BD54-'Saldo Mensal'!BD54</f>
        <v>707</v>
      </c>
      <c r="BD54" s="20">
        <f>BE54-'Saldo Mensal'!BE54</f>
        <v>723</v>
      </c>
      <c r="BE54" s="20">
        <f>BF54-'Saldo Mensal'!BF54</f>
        <v>753</v>
      </c>
      <c r="BF54" s="20">
        <f>BG54-'Saldo Mensal'!BG54</f>
        <v>780</v>
      </c>
      <c r="BG54" s="20">
        <f>BH54-'Saldo Mensal'!BH54</f>
        <v>754</v>
      </c>
      <c r="BH54" s="20">
        <f>BI54-'Saldo Mensal'!BI54</f>
        <v>690</v>
      </c>
      <c r="BI54" s="20">
        <f>BJ54-'Saldo Mensal'!BJ54</f>
        <v>1799</v>
      </c>
      <c r="BJ54" s="20">
        <f>BK54-'Saldo Mensal'!BK54</f>
        <v>1952</v>
      </c>
      <c r="BK54" s="20">
        <f>BL54-'Saldo Mensal'!BL54</f>
        <v>2116</v>
      </c>
      <c r="BL54" s="20">
        <f>BM54-'Saldo Mensal'!BM54</f>
        <v>1251</v>
      </c>
      <c r="BM54" s="20">
        <f>BN54-'Saldo Mensal'!BN54</f>
        <v>1016</v>
      </c>
      <c r="BN54" s="20">
        <f>BO54-'Saldo Mensal'!BO54</f>
        <v>886</v>
      </c>
      <c r="BO54" s="20">
        <f>BP54-'Saldo Mensal'!BP54</f>
        <v>878</v>
      </c>
      <c r="BP54" s="20">
        <f>BQ54-'Saldo Mensal'!BQ54</f>
        <v>905</v>
      </c>
      <c r="BQ54" s="20">
        <f>BR54-'Saldo Mensal'!BR54</f>
        <v>923</v>
      </c>
      <c r="BR54" s="20">
        <f>BS54-'Saldo Mensal'!BS54</f>
        <v>949</v>
      </c>
      <c r="BS54" s="20">
        <f>BT54-'Saldo Mensal'!BT54</f>
        <v>817</v>
      </c>
      <c r="BT54" s="20">
        <f>BU54-'Saldo Mensal'!BU54</f>
        <v>1507</v>
      </c>
      <c r="BU54" s="20">
        <f>BV54-'Saldo Mensal'!BV54</f>
        <v>2373</v>
      </c>
      <c r="BV54" s="20">
        <f>BW54-'Saldo Mensal'!BW54</f>
        <v>2430</v>
      </c>
      <c r="BW54" s="20">
        <f>BX54-'Saldo Mensal'!BX54</f>
        <v>2160</v>
      </c>
      <c r="BX54" s="20">
        <f>BY54-'Saldo Mensal'!BY54</f>
        <v>1254</v>
      </c>
      <c r="BY54" s="20">
        <f>BZ54-'Saldo Mensal'!BZ54</f>
        <v>1132</v>
      </c>
      <c r="BZ54" s="20">
        <f>CA54-'Saldo Mensal'!CA54</f>
        <v>955</v>
      </c>
      <c r="CA54" s="20">
        <f>CB54-'Saldo Mensal'!CB54</f>
        <v>938</v>
      </c>
      <c r="CB54" s="20">
        <f>CC54-'Saldo Mensal'!CC54</f>
        <v>876</v>
      </c>
      <c r="CC54" s="20">
        <f>CD54-'Saldo Mensal'!CD54</f>
        <v>888</v>
      </c>
      <c r="CD54" s="20">
        <f>CE54-'Saldo Mensal'!CE54</f>
        <v>901</v>
      </c>
      <c r="CE54" s="20">
        <f>CF54-'Saldo Mensal'!CF54</f>
        <v>921</v>
      </c>
      <c r="CF54" s="20">
        <f>CG54-'Saldo Mensal'!CG54</f>
        <v>930</v>
      </c>
      <c r="CG54" s="20">
        <f>CH54-'Saldo Mensal'!CH54</f>
        <v>2621</v>
      </c>
      <c r="CH54" s="20">
        <f>CI54-'Saldo Mensal'!CI54</f>
        <v>2704</v>
      </c>
      <c r="CI54" s="20">
        <f>CJ54-'Saldo Mensal'!CJ54</f>
        <v>2289</v>
      </c>
      <c r="CJ54" s="20">
        <f>CK54-'Saldo Mensal'!CK54</f>
        <v>1290</v>
      </c>
      <c r="CK54" s="20">
        <f>CL54-'Saldo Mensal'!CL54</f>
        <v>1081</v>
      </c>
      <c r="CL54" s="20">
        <f>CM54-'Saldo Mensal'!CM54</f>
        <v>940</v>
      </c>
      <c r="CM54" s="20">
        <f>CN54-'Saldo Mensal'!CN54</f>
        <v>931</v>
      </c>
      <c r="CN54" s="20">
        <f>CO54-'Saldo Mensal'!CO54</f>
        <v>903</v>
      </c>
      <c r="CO54" s="20">
        <f>CP54-'Saldo Mensal'!CP54</f>
        <v>900</v>
      </c>
      <c r="CP54" s="20">
        <f>CQ54-'Saldo Mensal'!CQ54</f>
        <v>903</v>
      </c>
      <c r="CQ54" s="20">
        <f>CR54-'Saldo Mensal'!CR54</f>
        <v>866</v>
      </c>
      <c r="CR54" s="20">
        <f>CS54-'Saldo Mensal'!CS54</f>
        <v>853</v>
      </c>
      <c r="CS54" s="20">
        <f>CT54-'Saldo Mensal'!CT54</f>
        <v>2253</v>
      </c>
      <c r="CT54" s="20">
        <v>1166</v>
      </c>
      <c r="CU54" s="20">
        <f>CT54+'Saldo Mensal'!CU54</f>
        <v>1094</v>
      </c>
      <c r="CV54" s="20">
        <f>CU54+'Saldo Mensal'!CV54</f>
        <v>1018</v>
      </c>
      <c r="CW54" s="20">
        <f>CV54+'Saldo Mensal'!CW54</f>
        <v>852</v>
      </c>
      <c r="CX54" s="20">
        <f>CW54+'Saldo Mensal'!CX54</f>
        <v>850</v>
      </c>
      <c r="CY54" s="20">
        <f>CX54+'Saldo Mensal'!CY54</f>
        <v>823</v>
      </c>
      <c r="CZ54" s="20">
        <f>CY54+'Saldo Mensal'!CZ54</f>
        <v>839</v>
      </c>
      <c r="DA54" s="20">
        <f>CZ54+'Saldo Mensal'!DA54</f>
        <v>799</v>
      </c>
      <c r="DB54" s="20">
        <f>DA54+'Saldo Mensal'!DB54</f>
        <v>794</v>
      </c>
      <c r="DC54" s="20">
        <f>DB54+'Saldo Mensal'!DC54</f>
        <v>779</v>
      </c>
      <c r="DD54" s="20">
        <f>DC54+'Saldo Mensal'!DD54</f>
        <v>791</v>
      </c>
      <c r="DE54" s="20">
        <f>DD54+'Saldo Mensal'!DE54</f>
        <v>1177</v>
      </c>
      <c r="DF54" s="20">
        <f>DE54+'Saldo Mensal'!DF54</f>
        <v>1321</v>
      </c>
      <c r="DG54" s="20">
        <f>DF54+'Saldo Mensal'!DG54</f>
        <v>880</v>
      </c>
      <c r="DH54" s="20">
        <f>DG54+'Saldo Mensal'!DH54</f>
        <v>877</v>
      </c>
      <c r="DI54" s="20">
        <f>DH54+'Saldo Mensal'!DI54</f>
        <v>832</v>
      </c>
      <c r="DJ54" s="20">
        <f>DI54+'Saldo Mensal'!DJ54</f>
        <v>816</v>
      </c>
    </row>
    <row r="55" spans="1:114" x14ac:dyDescent="0.2">
      <c r="A55" s="7"/>
      <c r="B55" s="19" t="s">
        <v>45</v>
      </c>
      <c r="C55" s="20">
        <f>D55-'Saldo Mensal'!D55</f>
        <v>335</v>
      </c>
      <c r="D55" s="20">
        <f>E55-'Saldo Mensal'!E55</f>
        <v>335</v>
      </c>
      <c r="E55" s="20">
        <f>F55-'Saldo Mensal'!F55</f>
        <v>335</v>
      </c>
      <c r="F55" s="20">
        <f>G55-'Saldo Mensal'!G55</f>
        <v>336</v>
      </c>
      <c r="G55" s="20">
        <f>H55-'Saldo Mensal'!H55</f>
        <v>342</v>
      </c>
      <c r="H55" s="20">
        <f>I55-'Saldo Mensal'!I55</f>
        <v>342</v>
      </c>
      <c r="I55" s="20">
        <f>J55-'Saldo Mensal'!J55</f>
        <v>343</v>
      </c>
      <c r="J55" s="20">
        <f>K55-'Saldo Mensal'!K55</f>
        <v>344</v>
      </c>
      <c r="K55" s="20">
        <f>L55-'Saldo Mensal'!L55</f>
        <v>344</v>
      </c>
      <c r="L55" s="20">
        <f>M55-'Saldo Mensal'!M55</f>
        <v>347</v>
      </c>
      <c r="M55" s="20">
        <f>N55-'Saldo Mensal'!N55</f>
        <v>347</v>
      </c>
      <c r="N55" s="20">
        <f>O55-'Saldo Mensal'!O55</f>
        <v>347</v>
      </c>
      <c r="O55" s="20">
        <f>P55-'Saldo Mensal'!P55</f>
        <v>344</v>
      </c>
      <c r="P55" s="20">
        <f>Q55-'Saldo Mensal'!Q55</f>
        <v>352</v>
      </c>
      <c r="Q55" s="20">
        <f>R55-'Saldo Mensal'!R55</f>
        <v>355</v>
      </c>
      <c r="R55" s="20">
        <f>S55-'Saldo Mensal'!S55</f>
        <v>364</v>
      </c>
      <c r="S55" s="20">
        <f>T55-'Saldo Mensal'!T55</f>
        <v>374</v>
      </c>
      <c r="T55" s="20">
        <f>U55-'Saldo Mensal'!U55</f>
        <v>369</v>
      </c>
      <c r="U55" s="20">
        <f>V55-'Saldo Mensal'!V55</f>
        <v>373</v>
      </c>
      <c r="V55" s="20">
        <f>W55-'Saldo Mensal'!W55</f>
        <v>378</v>
      </c>
      <c r="W55" s="20">
        <f>X55-'Saldo Mensal'!X55</f>
        <v>388</v>
      </c>
      <c r="X55" s="20">
        <f>Y55-'Saldo Mensal'!Y55</f>
        <v>392</v>
      </c>
      <c r="Y55" s="20">
        <f>Z55-'Saldo Mensal'!Z55</f>
        <v>400</v>
      </c>
      <c r="Z55" s="20">
        <f>AA55-'Saldo Mensal'!AA55</f>
        <v>396</v>
      </c>
      <c r="AA55" s="20">
        <f>AB55-'Saldo Mensal'!AB55</f>
        <v>397</v>
      </c>
      <c r="AB55" s="20">
        <f>AC55-'Saldo Mensal'!AC55</f>
        <v>398</v>
      </c>
      <c r="AC55" s="20">
        <f>AD55-'Saldo Mensal'!AD55</f>
        <v>394</v>
      </c>
      <c r="AD55" s="20">
        <f>AE55-'Saldo Mensal'!AE55</f>
        <v>387</v>
      </c>
      <c r="AE55" s="20">
        <f>AF55-'Saldo Mensal'!AF55</f>
        <v>398</v>
      </c>
      <c r="AF55" s="20">
        <f>AG55-'Saldo Mensal'!AG55</f>
        <v>400</v>
      </c>
      <c r="AG55" s="20">
        <f>AH55-'Saldo Mensal'!AH55</f>
        <v>397</v>
      </c>
      <c r="AH55" s="20">
        <f>AI55-'Saldo Mensal'!AI55</f>
        <v>392</v>
      </c>
      <c r="AI55" s="20">
        <f>AJ55-'Saldo Mensal'!AJ55</f>
        <v>387</v>
      </c>
      <c r="AJ55" s="20">
        <f>AK55-'Saldo Mensal'!AK55</f>
        <v>393</v>
      </c>
      <c r="AK55" s="20">
        <f>AL55-'Saldo Mensal'!AL55</f>
        <v>398</v>
      </c>
      <c r="AL55" s="20">
        <f>AM55-'Saldo Mensal'!AM55</f>
        <v>398</v>
      </c>
      <c r="AM55" s="20">
        <f>AN55-'Saldo Mensal'!AN55</f>
        <v>402</v>
      </c>
      <c r="AN55" s="20">
        <f>AO55-'Saldo Mensal'!AO55</f>
        <v>395</v>
      </c>
      <c r="AO55" s="20">
        <f>AP55-'Saldo Mensal'!AP55</f>
        <v>402</v>
      </c>
      <c r="AP55" s="20">
        <f>AQ55-'Saldo Mensal'!AQ55</f>
        <v>407</v>
      </c>
      <c r="AQ55" s="20">
        <f>AR55-'Saldo Mensal'!AR55</f>
        <v>406</v>
      </c>
      <c r="AR55" s="20">
        <f>AS55-'Saldo Mensal'!AS55</f>
        <v>418</v>
      </c>
      <c r="AS55" s="20">
        <f>AT55-'Saldo Mensal'!AT55</f>
        <v>423</v>
      </c>
      <c r="AT55" s="20">
        <f>AU55-'Saldo Mensal'!AU55</f>
        <v>423</v>
      </c>
      <c r="AU55" s="20">
        <f>AV55-'Saldo Mensal'!AV55</f>
        <v>414</v>
      </c>
      <c r="AV55" s="20">
        <f>AW55-'Saldo Mensal'!AW55</f>
        <v>412</v>
      </c>
      <c r="AW55" s="20">
        <f>AX55-'Saldo Mensal'!AX55</f>
        <v>410</v>
      </c>
      <c r="AX55" s="20">
        <f>AY55-'Saldo Mensal'!AY55</f>
        <v>407</v>
      </c>
      <c r="AY55" s="20">
        <f>AZ55-'Saldo Mensal'!AZ55</f>
        <v>414</v>
      </c>
      <c r="AZ55" s="20">
        <f>BA55-'Saldo Mensal'!BA55</f>
        <v>401</v>
      </c>
      <c r="BA55" s="20">
        <f>BB55-'Saldo Mensal'!BB55</f>
        <v>392</v>
      </c>
      <c r="BB55" s="20">
        <f>BC55-'Saldo Mensal'!BC55</f>
        <v>402</v>
      </c>
      <c r="BC55" s="20">
        <f>BD55-'Saldo Mensal'!BD55</f>
        <v>405</v>
      </c>
      <c r="BD55" s="20">
        <f>BE55-'Saldo Mensal'!BE55</f>
        <v>413</v>
      </c>
      <c r="BE55" s="20">
        <f>BF55-'Saldo Mensal'!BF55</f>
        <v>414</v>
      </c>
      <c r="BF55" s="20">
        <f>BG55-'Saldo Mensal'!BG55</f>
        <v>418</v>
      </c>
      <c r="BG55" s="20">
        <f>BH55-'Saldo Mensal'!BH55</f>
        <v>422</v>
      </c>
      <c r="BH55" s="20">
        <f>BI55-'Saldo Mensal'!BI55</f>
        <v>419</v>
      </c>
      <c r="BI55" s="20">
        <f>BJ55-'Saldo Mensal'!BJ55</f>
        <v>421</v>
      </c>
      <c r="BJ55" s="20">
        <f>BK55-'Saldo Mensal'!BK55</f>
        <v>425</v>
      </c>
      <c r="BK55" s="20">
        <f>BL55-'Saldo Mensal'!BL55</f>
        <v>422</v>
      </c>
      <c r="BL55" s="20">
        <f>BM55-'Saldo Mensal'!BM55</f>
        <v>428</v>
      </c>
      <c r="BM55" s="20">
        <f>BN55-'Saldo Mensal'!BN55</f>
        <v>435</v>
      </c>
      <c r="BN55" s="20">
        <f>BO55-'Saldo Mensal'!BO55</f>
        <v>448</v>
      </c>
      <c r="BO55" s="20">
        <f>BP55-'Saldo Mensal'!BP55</f>
        <v>452</v>
      </c>
      <c r="BP55" s="20">
        <f>BQ55-'Saldo Mensal'!BQ55</f>
        <v>458</v>
      </c>
      <c r="BQ55" s="20">
        <f>BR55-'Saldo Mensal'!BR55</f>
        <v>455</v>
      </c>
      <c r="BR55" s="20">
        <f>BS55-'Saldo Mensal'!BS55</f>
        <v>459</v>
      </c>
      <c r="BS55" s="20">
        <f>BT55-'Saldo Mensal'!BT55</f>
        <v>468</v>
      </c>
      <c r="BT55" s="20">
        <f>BU55-'Saldo Mensal'!BU55</f>
        <v>469</v>
      </c>
      <c r="BU55" s="20">
        <f>BV55-'Saldo Mensal'!BV55</f>
        <v>456</v>
      </c>
      <c r="BV55" s="20">
        <f>BW55-'Saldo Mensal'!BW55</f>
        <v>454</v>
      </c>
      <c r="BW55" s="20">
        <f>BX55-'Saldo Mensal'!BX55</f>
        <v>452</v>
      </c>
      <c r="BX55" s="20">
        <f>BY55-'Saldo Mensal'!BY55</f>
        <v>450</v>
      </c>
      <c r="BY55" s="20">
        <f>BZ55-'Saldo Mensal'!BZ55</f>
        <v>448</v>
      </c>
      <c r="BZ55" s="20">
        <f>CA55-'Saldo Mensal'!CA55</f>
        <v>441</v>
      </c>
      <c r="CA55" s="20">
        <f>CB55-'Saldo Mensal'!CB55</f>
        <v>447</v>
      </c>
      <c r="CB55" s="20">
        <f>CC55-'Saldo Mensal'!CC55</f>
        <v>445</v>
      </c>
      <c r="CC55" s="20">
        <f>CD55-'Saldo Mensal'!CD55</f>
        <v>454</v>
      </c>
      <c r="CD55" s="20">
        <f>CE55-'Saldo Mensal'!CE55</f>
        <v>447</v>
      </c>
      <c r="CE55" s="20">
        <f>CF55-'Saldo Mensal'!CF55</f>
        <v>443</v>
      </c>
      <c r="CF55" s="20">
        <f>CG55-'Saldo Mensal'!CG55</f>
        <v>442</v>
      </c>
      <c r="CG55" s="20">
        <f>CH55-'Saldo Mensal'!CH55</f>
        <v>442</v>
      </c>
      <c r="CH55" s="20">
        <f>CI55-'Saldo Mensal'!CI55</f>
        <v>440</v>
      </c>
      <c r="CI55" s="20">
        <f>CJ55-'Saldo Mensal'!CJ55</f>
        <v>435</v>
      </c>
      <c r="CJ55" s="20">
        <f>CK55-'Saldo Mensal'!CK55</f>
        <v>431</v>
      </c>
      <c r="CK55" s="20">
        <f>CL55-'Saldo Mensal'!CL55</f>
        <v>430</v>
      </c>
      <c r="CL55" s="20">
        <f>CM55-'Saldo Mensal'!CM55</f>
        <v>436</v>
      </c>
      <c r="CM55" s="20">
        <f>CN55-'Saldo Mensal'!CN55</f>
        <v>447</v>
      </c>
      <c r="CN55" s="20">
        <f>CO55-'Saldo Mensal'!CO55</f>
        <v>448</v>
      </c>
      <c r="CO55" s="20">
        <f>CP55-'Saldo Mensal'!CP55</f>
        <v>445</v>
      </c>
      <c r="CP55" s="20">
        <f>CQ55-'Saldo Mensal'!CQ55</f>
        <v>441</v>
      </c>
      <c r="CQ55" s="20">
        <f>CR55-'Saldo Mensal'!CR55</f>
        <v>448</v>
      </c>
      <c r="CR55" s="20">
        <f>CS55-'Saldo Mensal'!CS55</f>
        <v>449</v>
      </c>
      <c r="CS55" s="20">
        <f>CT55-'Saldo Mensal'!CT55</f>
        <v>445</v>
      </c>
      <c r="CT55" s="20">
        <v>446</v>
      </c>
      <c r="CU55" s="20">
        <f>CT55+'Saldo Mensal'!CU55</f>
        <v>448</v>
      </c>
      <c r="CV55" s="20">
        <f>CU55+'Saldo Mensal'!CV55</f>
        <v>440</v>
      </c>
      <c r="CW55" s="20">
        <f>CV55+'Saldo Mensal'!CW55</f>
        <v>437</v>
      </c>
      <c r="CX55" s="20">
        <f>CW55+'Saldo Mensal'!CX55</f>
        <v>433</v>
      </c>
      <c r="CY55" s="20">
        <f>CX55+'Saldo Mensal'!CY55</f>
        <v>426</v>
      </c>
      <c r="CZ55" s="20">
        <f>CY55+'Saldo Mensal'!CZ55</f>
        <v>429</v>
      </c>
      <c r="DA55" s="20">
        <f>CZ55+'Saldo Mensal'!DA55</f>
        <v>427</v>
      </c>
      <c r="DB55" s="20">
        <f>DA55+'Saldo Mensal'!DB55</f>
        <v>436</v>
      </c>
      <c r="DC55" s="20">
        <f>DB55+'Saldo Mensal'!DC55</f>
        <v>446</v>
      </c>
      <c r="DD55" s="20">
        <f>DC55+'Saldo Mensal'!DD55</f>
        <v>449</v>
      </c>
      <c r="DE55" s="20">
        <f>DD55+'Saldo Mensal'!DE55</f>
        <v>469</v>
      </c>
      <c r="DF55" s="20">
        <f>DE55+'Saldo Mensal'!DF55</f>
        <v>496</v>
      </c>
      <c r="DG55" s="20">
        <f>DF55+'Saldo Mensal'!DG55</f>
        <v>516</v>
      </c>
      <c r="DH55" s="20">
        <f>DG55+'Saldo Mensal'!DH55</f>
        <v>490</v>
      </c>
      <c r="DI55" s="20">
        <f>DH55+'Saldo Mensal'!DI55</f>
        <v>468</v>
      </c>
      <c r="DJ55" s="20">
        <f>DI55+'Saldo Mensal'!DJ55</f>
        <v>457</v>
      </c>
    </row>
    <row r="56" spans="1:114" x14ac:dyDescent="0.2">
      <c r="A56" s="7"/>
      <c r="B56" s="21" t="s">
        <v>46</v>
      </c>
      <c r="C56" s="66">
        <f>D56-'Saldo Mensal'!D56</f>
        <v>2974</v>
      </c>
      <c r="D56" s="66">
        <f>E56-'Saldo Mensal'!E56</f>
        <v>2978</v>
      </c>
      <c r="E56" s="66">
        <f>F56-'Saldo Mensal'!F56</f>
        <v>2990</v>
      </c>
      <c r="F56" s="66">
        <f>G56-'Saldo Mensal'!G56</f>
        <v>2997</v>
      </c>
      <c r="G56" s="66">
        <f>H56-'Saldo Mensal'!H56</f>
        <v>3003</v>
      </c>
      <c r="H56" s="66">
        <f>I56-'Saldo Mensal'!I56</f>
        <v>3024</v>
      </c>
      <c r="I56" s="66">
        <f>J56-'Saldo Mensal'!J56</f>
        <v>3026</v>
      </c>
      <c r="J56" s="66">
        <f>K56-'Saldo Mensal'!K56</f>
        <v>3017</v>
      </c>
      <c r="K56" s="66">
        <f>L56-'Saldo Mensal'!L56</f>
        <v>3024</v>
      </c>
      <c r="L56" s="66">
        <f>M56-'Saldo Mensal'!M56</f>
        <v>3022</v>
      </c>
      <c r="M56" s="66">
        <f>N56-'Saldo Mensal'!N56</f>
        <v>3072</v>
      </c>
      <c r="N56" s="66">
        <f>O56-'Saldo Mensal'!O56</f>
        <v>3075</v>
      </c>
      <c r="O56" s="66">
        <f>P56-'Saldo Mensal'!P56</f>
        <v>3128</v>
      </c>
      <c r="P56" s="66">
        <f>Q56-'Saldo Mensal'!Q56</f>
        <v>3136</v>
      </c>
      <c r="Q56" s="66">
        <f>R56-'Saldo Mensal'!R56</f>
        <v>3168</v>
      </c>
      <c r="R56" s="66">
        <f>S56-'Saldo Mensal'!S56</f>
        <v>3200</v>
      </c>
      <c r="S56" s="66">
        <f>T56-'Saldo Mensal'!T56</f>
        <v>3172</v>
      </c>
      <c r="T56" s="66">
        <f>U56-'Saldo Mensal'!U56</f>
        <v>3167</v>
      </c>
      <c r="U56" s="66">
        <f>V56-'Saldo Mensal'!V56</f>
        <v>3146</v>
      </c>
      <c r="V56" s="66">
        <f>W56-'Saldo Mensal'!W56</f>
        <v>3145</v>
      </c>
      <c r="W56" s="66">
        <f>X56-'Saldo Mensal'!X56</f>
        <v>3140</v>
      </c>
      <c r="X56" s="66">
        <f>Y56-'Saldo Mensal'!Y56</f>
        <v>3149</v>
      </c>
      <c r="Y56" s="66">
        <f>Z56-'Saldo Mensal'!Z56</f>
        <v>3156</v>
      </c>
      <c r="Z56" s="66">
        <f>AA56-'Saldo Mensal'!AA56</f>
        <v>3138</v>
      </c>
      <c r="AA56" s="66">
        <f>AB56-'Saldo Mensal'!AB56</f>
        <v>3158</v>
      </c>
      <c r="AB56" s="66">
        <f>AC56-'Saldo Mensal'!AC56</f>
        <v>3146</v>
      </c>
      <c r="AC56" s="66">
        <f>AD56-'Saldo Mensal'!AD56</f>
        <v>3139</v>
      </c>
      <c r="AD56" s="66">
        <f>AE56-'Saldo Mensal'!AE56</f>
        <v>3143</v>
      </c>
      <c r="AE56" s="66">
        <f>AF56-'Saldo Mensal'!AF56</f>
        <v>3153</v>
      </c>
      <c r="AF56" s="66">
        <f>AG56-'Saldo Mensal'!AG56</f>
        <v>3189</v>
      </c>
      <c r="AG56" s="66">
        <f>AH56-'Saldo Mensal'!AH56</f>
        <v>3198</v>
      </c>
      <c r="AH56" s="66">
        <f>AI56-'Saldo Mensal'!AI56</f>
        <v>3214</v>
      </c>
      <c r="AI56" s="66">
        <f>AJ56-'Saldo Mensal'!AJ56</f>
        <v>3239</v>
      </c>
      <c r="AJ56" s="66">
        <f>AK56-'Saldo Mensal'!AK56</f>
        <v>3251</v>
      </c>
      <c r="AK56" s="66">
        <f>AL56-'Saldo Mensal'!AL56</f>
        <v>3247</v>
      </c>
      <c r="AL56" s="66">
        <f>AM56-'Saldo Mensal'!AM56</f>
        <v>3201</v>
      </c>
      <c r="AM56" s="66">
        <f>AN56-'Saldo Mensal'!AN56</f>
        <v>3262</v>
      </c>
      <c r="AN56" s="66">
        <f>AO56-'Saldo Mensal'!AO56</f>
        <v>3265</v>
      </c>
      <c r="AO56" s="66">
        <f>AP56-'Saldo Mensal'!AP56</f>
        <v>3299</v>
      </c>
      <c r="AP56" s="66">
        <f>AQ56-'Saldo Mensal'!AQ56</f>
        <v>3366</v>
      </c>
      <c r="AQ56" s="66">
        <f>AR56-'Saldo Mensal'!AR56</f>
        <v>3409</v>
      </c>
      <c r="AR56" s="66">
        <f>AS56-'Saldo Mensal'!AS56</f>
        <v>3426</v>
      </c>
      <c r="AS56" s="66">
        <f>AT56-'Saldo Mensal'!AT56</f>
        <v>3448</v>
      </c>
      <c r="AT56" s="66">
        <f>AU56-'Saldo Mensal'!AU56</f>
        <v>3461</v>
      </c>
      <c r="AU56" s="66">
        <f>AV56-'Saldo Mensal'!AV56</f>
        <v>3495</v>
      </c>
      <c r="AV56" s="66">
        <f>AW56-'Saldo Mensal'!AW56</f>
        <v>3542</v>
      </c>
      <c r="AW56" s="66">
        <f>AX56-'Saldo Mensal'!AX56</f>
        <v>3559</v>
      </c>
      <c r="AX56" s="66">
        <f>AY56-'Saldo Mensal'!AY56</f>
        <v>3543</v>
      </c>
      <c r="AY56" s="66">
        <f>AZ56-'Saldo Mensal'!AZ56</f>
        <v>3581</v>
      </c>
      <c r="AZ56" s="66">
        <f>BA56-'Saldo Mensal'!BA56</f>
        <v>3604</v>
      </c>
      <c r="BA56" s="66">
        <f>BB56-'Saldo Mensal'!BB56</f>
        <v>3616</v>
      </c>
      <c r="BB56" s="66">
        <f>BC56-'Saldo Mensal'!BC56</f>
        <v>3671</v>
      </c>
      <c r="BC56" s="66">
        <f>BD56-'Saldo Mensal'!BD56</f>
        <v>3695</v>
      </c>
      <c r="BD56" s="66">
        <f>BE56-'Saldo Mensal'!BE56</f>
        <v>3678</v>
      </c>
      <c r="BE56" s="66">
        <f>BF56-'Saldo Mensal'!BF56</f>
        <v>3685</v>
      </c>
      <c r="BF56" s="66">
        <f>BG56-'Saldo Mensal'!BG56</f>
        <v>3670</v>
      </c>
      <c r="BG56" s="66">
        <f>BH56-'Saldo Mensal'!BH56</f>
        <v>3711</v>
      </c>
      <c r="BH56" s="66">
        <f>BI56-'Saldo Mensal'!BI56</f>
        <v>3708</v>
      </c>
      <c r="BI56" s="66">
        <f>BJ56-'Saldo Mensal'!BJ56</f>
        <v>3707</v>
      </c>
      <c r="BJ56" s="66">
        <f>BK56-'Saldo Mensal'!BK56</f>
        <v>3663</v>
      </c>
      <c r="BK56" s="66">
        <f>BL56-'Saldo Mensal'!BL56</f>
        <v>3701</v>
      </c>
      <c r="BL56" s="66">
        <f>BM56-'Saldo Mensal'!BM56</f>
        <v>3731</v>
      </c>
      <c r="BM56" s="66">
        <f>BN56-'Saldo Mensal'!BN56</f>
        <v>3754</v>
      </c>
      <c r="BN56" s="66">
        <f>BO56-'Saldo Mensal'!BO56</f>
        <v>3786</v>
      </c>
      <c r="BO56" s="66">
        <f>BP56-'Saldo Mensal'!BP56</f>
        <v>3777</v>
      </c>
      <c r="BP56" s="66">
        <f>BQ56-'Saldo Mensal'!BQ56</f>
        <v>3764</v>
      </c>
      <c r="BQ56" s="66">
        <f>BR56-'Saldo Mensal'!BR56</f>
        <v>3791</v>
      </c>
      <c r="BR56" s="66">
        <f>BS56-'Saldo Mensal'!BS56</f>
        <v>3737</v>
      </c>
      <c r="BS56" s="66">
        <f>BT56-'Saldo Mensal'!BT56</f>
        <v>3727</v>
      </c>
      <c r="BT56" s="66">
        <f>BU56-'Saldo Mensal'!BU56</f>
        <v>3744</v>
      </c>
      <c r="BU56" s="66">
        <f>BV56-'Saldo Mensal'!BV56</f>
        <v>3735</v>
      </c>
      <c r="BV56" s="66">
        <f>BW56-'Saldo Mensal'!BW56</f>
        <v>3729</v>
      </c>
      <c r="BW56" s="66">
        <f>BX56-'Saldo Mensal'!BX56</f>
        <v>3803</v>
      </c>
      <c r="BX56" s="66">
        <f>BY56-'Saldo Mensal'!BY56</f>
        <v>3818</v>
      </c>
      <c r="BY56" s="66">
        <f>BZ56-'Saldo Mensal'!BZ56</f>
        <v>3853</v>
      </c>
      <c r="BZ56" s="66">
        <f>CA56-'Saldo Mensal'!CA56</f>
        <v>3872</v>
      </c>
      <c r="CA56" s="66">
        <f>CB56-'Saldo Mensal'!CB56</f>
        <v>3902</v>
      </c>
      <c r="CB56" s="66">
        <f>CC56-'Saldo Mensal'!CC56</f>
        <v>3933</v>
      </c>
      <c r="CC56" s="66">
        <f>CD56-'Saldo Mensal'!CD56</f>
        <v>3944</v>
      </c>
      <c r="CD56" s="66">
        <f>CE56-'Saldo Mensal'!CE56</f>
        <v>3951</v>
      </c>
      <c r="CE56" s="66">
        <f>CF56-'Saldo Mensal'!CF56</f>
        <v>3975</v>
      </c>
      <c r="CF56" s="66">
        <f>CG56-'Saldo Mensal'!CG56</f>
        <v>3978</v>
      </c>
      <c r="CG56" s="66">
        <f>CH56-'Saldo Mensal'!CH56</f>
        <v>4024</v>
      </c>
      <c r="CH56" s="66">
        <f>CI56-'Saldo Mensal'!CI56</f>
        <v>3959</v>
      </c>
      <c r="CI56" s="66">
        <f>CJ56-'Saldo Mensal'!CJ56</f>
        <v>3934</v>
      </c>
      <c r="CJ56" s="66">
        <f>CK56-'Saldo Mensal'!CK56</f>
        <v>4015</v>
      </c>
      <c r="CK56" s="66">
        <f>CL56-'Saldo Mensal'!CL56</f>
        <v>4024</v>
      </c>
      <c r="CL56" s="66">
        <f>CM56-'Saldo Mensal'!CM56</f>
        <v>4053</v>
      </c>
      <c r="CM56" s="66">
        <f>CN56-'Saldo Mensal'!CN56</f>
        <v>4077</v>
      </c>
      <c r="CN56" s="66">
        <f>CO56-'Saldo Mensal'!CO56</f>
        <v>4065</v>
      </c>
      <c r="CO56" s="66">
        <f>CP56-'Saldo Mensal'!CP56</f>
        <v>4079</v>
      </c>
      <c r="CP56" s="66">
        <f>CQ56-'Saldo Mensal'!CQ56</f>
        <v>4115</v>
      </c>
      <c r="CQ56" s="66">
        <f>CR56-'Saldo Mensal'!CR56</f>
        <v>4153</v>
      </c>
      <c r="CR56" s="66">
        <f>CS56-'Saldo Mensal'!CS56</f>
        <v>4158</v>
      </c>
      <c r="CS56" s="66">
        <f>CT56-'Saldo Mensal'!CT56</f>
        <v>4179</v>
      </c>
      <c r="CT56" s="66">
        <v>4147</v>
      </c>
      <c r="CU56" s="66">
        <f>CT56+'Saldo Mensal'!CU56</f>
        <v>4190</v>
      </c>
      <c r="CV56" s="66">
        <f>CU56+'Saldo Mensal'!CV56</f>
        <v>4234</v>
      </c>
      <c r="CW56" s="66">
        <f>CV56+'Saldo Mensal'!CW56</f>
        <v>4301</v>
      </c>
      <c r="CX56" s="66">
        <f>CW56+'Saldo Mensal'!CX56</f>
        <v>4337</v>
      </c>
      <c r="CY56" s="66">
        <f>CX56+'Saldo Mensal'!CY56</f>
        <v>4434</v>
      </c>
      <c r="CZ56" s="66">
        <f>CY56+'Saldo Mensal'!CZ56</f>
        <v>4538</v>
      </c>
      <c r="DA56" s="66">
        <f>CZ56+'Saldo Mensal'!DA56</f>
        <v>4679</v>
      </c>
      <c r="DB56" s="66">
        <f>DA56+'Saldo Mensal'!DB56</f>
        <v>4778</v>
      </c>
      <c r="DC56" s="66">
        <f>DB56+'Saldo Mensal'!DC56</f>
        <v>4781</v>
      </c>
      <c r="DD56" s="66">
        <f>DC56+'Saldo Mensal'!DD56</f>
        <v>4799</v>
      </c>
      <c r="DE56" s="66">
        <f>DD56+'Saldo Mensal'!DE56</f>
        <v>4847</v>
      </c>
      <c r="DF56" s="66">
        <f>DE56+'Saldo Mensal'!DF56</f>
        <v>4876</v>
      </c>
      <c r="DG56" s="66">
        <f>DF56+'Saldo Mensal'!DG56</f>
        <v>4876</v>
      </c>
      <c r="DH56" s="66">
        <f>DG56+'Saldo Mensal'!DH56</f>
        <v>4891</v>
      </c>
      <c r="DI56" s="66">
        <f>DH56+'Saldo Mensal'!DI56</f>
        <v>4947</v>
      </c>
      <c r="DJ56" s="66">
        <f>DI56+'Saldo Mensal'!DJ56</f>
        <v>5002</v>
      </c>
    </row>
    <row r="57" spans="1:114" x14ac:dyDescent="0.2">
      <c r="A57" s="7"/>
      <c r="B57" s="19" t="s">
        <v>47</v>
      </c>
      <c r="C57" s="20">
        <f>D57-'Saldo Mensal'!D57</f>
        <v>2974</v>
      </c>
      <c r="D57" s="20">
        <f>E57-'Saldo Mensal'!E57</f>
        <v>2978</v>
      </c>
      <c r="E57" s="20">
        <f>F57-'Saldo Mensal'!F57</f>
        <v>2990</v>
      </c>
      <c r="F57" s="20">
        <f>G57-'Saldo Mensal'!G57</f>
        <v>2997</v>
      </c>
      <c r="G57" s="20">
        <f>H57-'Saldo Mensal'!H57</f>
        <v>3003</v>
      </c>
      <c r="H57" s="20">
        <f>I57-'Saldo Mensal'!I57</f>
        <v>3024</v>
      </c>
      <c r="I57" s="20">
        <f>J57-'Saldo Mensal'!J57</f>
        <v>3026</v>
      </c>
      <c r="J57" s="20">
        <f>K57-'Saldo Mensal'!K57</f>
        <v>3017</v>
      </c>
      <c r="K57" s="20">
        <f>L57-'Saldo Mensal'!L57</f>
        <v>3024</v>
      </c>
      <c r="L57" s="20">
        <f>M57-'Saldo Mensal'!M57</f>
        <v>3022</v>
      </c>
      <c r="M57" s="20">
        <f>N57-'Saldo Mensal'!N57</f>
        <v>3072</v>
      </c>
      <c r="N57" s="20">
        <f>O57-'Saldo Mensal'!O57</f>
        <v>3075</v>
      </c>
      <c r="O57" s="20">
        <f>P57-'Saldo Mensal'!P57</f>
        <v>3128</v>
      </c>
      <c r="P57" s="20">
        <f>Q57-'Saldo Mensal'!Q57</f>
        <v>3136</v>
      </c>
      <c r="Q57" s="20">
        <f>R57-'Saldo Mensal'!R57</f>
        <v>3168</v>
      </c>
      <c r="R57" s="20">
        <f>S57-'Saldo Mensal'!S57</f>
        <v>3200</v>
      </c>
      <c r="S57" s="20">
        <f>T57-'Saldo Mensal'!T57</f>
        <v>3172</v>
      </c>
      <c r="T57" s="20">
        <f>U57-'Saldo Mensal'!U57</f>
        <v>3167</v>
      </c>
      <c r="U57" s="20">
        <f>V57-'Saldo Mensal'!V57</f>
        <v>3146</v>
      </c>
      <c r="V57" s="20">
        <f>W57-'Saldo Mensal'!W57</f>
        <v>3145</v>
      </c>
      <c r="W57" s="20">
        <f>X57-'Saldo Mensal'!X57</f>
        <v>3140</v>
      </c>
      <c r="X57" s="20">
        <f>Y57-'Saldo Mensal'!Y57</f>
        <v>3149</v>
      </c>
      <c r="Y57" s="20">
        <f>Z57-'Saldo Mensal'!Z57</f>
        <v>3156</v>
      </c>
      <c r="Z57" s="20">
        <f>AA57-'Saldo Mensal'!AA57</f>
        <v>3138</v>
      </c>
      <c r="AA57" s="20">
        <f>AB57-'Saldo Mensal'!AB57</f>
        <v>3158</v>
      </c>
      <c r="AB57" s="20">
        <f>AC57-'Saldo Mensal'!AC57</f>
        <v>3146</v>
      </c>
      <c r="AC57" s="20">
        <f>AD57-'Saldo Mensal'!AD57</f>
        <v>3139</v>
      </c>
      <c r="AD57" s="20">
        <f>AE57-'Saldo Mensal'!AE57</f>
        <v>3143</v>
      </c>
      <c r="AE57" s="20">
        <f>AF57-'Saldo Mensal'!AF57</f>
        <v>3153</v>
      </c>
      <c r="AF57" s="20">
        <f>AG57-'Saldo Mensal'!AG57</f>
        <v>3189</v>
      </c>
      <c r="AG57" s="20">
        <f>AH57-'Saldo Mensal'!AH57</f>
        <v>3198</v>
      </c>
      <c r="AH57" s="20">
        <f>AI57-'Saldo Mensal'!AI57</f>
        <v>3214</v>
      </c>
      <c r="AI57" s="20">
        <f>AJ57-'Saldo Mensal'!AJ57</f>
        <v>3239</v>
      </c>
      <c r="AJ57" s="20">
        <f>AK57-'Saldo Mensal'!AK57</f>
        <v>3251</v>
      </c>
      <c r="AK57" s="20">
        <f>AL57-'Saldo Mensal'!AL57</f>
        <v>3247</v>
      </c>
      <c r="AL57" s="20">
        <f>AM57-'Saldo Mensal'!AM57</f>
        <v>3201</v>
      </c>
      <c r="AM57" s="20">
        <f>AN57-'Saldo Mensal'!AN57</f>
        <v>3262</v>
      </c>
      <c r="AN57" s="20">
        <f>AO57-'Saldo Mensal'!AO57</f>
        <v>3265</v>
      </c>
      <c r="AO57" s="20">
        <f>AP57-'Saldo Mensal'!AP57</f>
        <v>3299</v>
      </c>
      <c r="AP57" s="20">
        <f>AQ57-'Saldo Mensal'!AQ57</f>
        <v>3366</v>
      </c>
      <c r="AQ57" s="20">
        <f>AR57-'Saldo Mensal'!AR57</f>
        <v>3409</v>
      </c>
      <c r="AR57" s="20">
        <f>AS57-'Saldo Mensal'!AS57</f>
        <v>3426</v>
      </c>
      <c r="AS57" s="20">
        <f>AT57-'Saldo Mensal'!AT57</f>
        <v>3448</v>
      </c>
      <c r="AT57" s="20">
        <f>AU57-'Saldo Mensal'!AU57</f>
        <v>3461</v>
      </c>
      <c r="AU57" s="20">
        <f>AV57-'Saldo Mensal'!AV57</f>
        <v>3495</v>
      </c>
      <c r="AV57" s="20">
        <f>AW57-'Saldo Mensal'!AW57</f>
        <v>3542</v>
      </c>
      <c r="AW57" s="20">
        <f>AX57-'Saldo Mensal'!AX57</f>
        <v>3559</v>
      </c>
      <c r="AX57" s="20">
        <f>AY57-'Saldo Mensal'!AY57</f>
        <v>3543</v>
      </c>
      <c r="AY57" s="20">
        <f>AZ57-'Saldo Mensal'!AZ57</f>
        <v>3581</v>
      </c>
      <c r="AZ57" s="20">
        <f>BA57-'Saldo Mensal'!BA57</f>
        <v>3604</v>
      </c>
      <c r="BA57" s="20">
        <f>BB57-'Saldo Mensal'!BB57</f>
        <v>3616</v>
      </c>
      <c r="BB57" s="20">
        <f>BC57-'Saldo Mensal'!BC57</f>
        <v>3671</v>
      </c>
      <c r="BC57" s="20">
        <f>BD57-'Saldo Mensal'!BD57</f>
        <v>3695</v>
      </c>
      <c r="BD57" s="20">
        <f>BE57-'Saldo Mensal'!BE57</f>
        <v>3678</v>
      </c>
      <c r="BE57" s="20">
        <f>BF57-'Saldo Mensal'!BF57</f>
        <v>3685</v>
      </c>
      <c r="BF57" s="20">
        <f>BG57-'Saldo Mensal'!BG57</f>
        <v>3670</v>
      </c>
      <c r="BG57" s="20">
        <f>BH57-'Saldo Mensal'!BH57</f>
        <v>3711</v>
      </c>
      <c r="BH57" s="20">
        <f>BI57-'Saldo Mensal'!BI57</f>
        <v>3708</v>
      </c>
      <c r="BI57" s="20">
        <f>BJ57-'Saldo Mensal'!BJ57</f>
        <v>3707</v>
      </c>
      <c r="BJ57" s="20">
        <f>BK57-'Saldo Mensal'!BK57</f>
        <v>3663</v>
      </c>
      <c r="BK57" s="20">
        <f>BL57-'Saldo Mensal'!BL57</f>
        <v>3701</v>
      </c>
      <c r="BL57" s="20">
        <f>BM57-'Saldo Mensal'!BM57</f>
        <v>3731</v>
      </c>
      <c r="BM57" s="20">
        <f>BN57-'Saldo Mensal'!BN57</f>
        <v>3754</v>
      </c>
      <c r="BN57" s="20">
        <f>BO57-'Saldo Mensal'!BO57</f>
        <v>3786</v>
      </c>
      <c r="BO57" s="20">
        <f>BP57-'Saldo Mensal'!BP57</f>
        <v>3777</v>
      </c>
      <c r="BP57" s="20">
        <f>BQ57-'Saldo Mensal'!BQ57</f>
        <v>3764</v>
      </c>
      <c r="BQ57" s="20">
        <f>BR57-'Saldo Mensal'!BR57</f>
        <v>3791</v>
      </c>
      <c r="BR57" s="20">
        <f>BS57-'Saldo Mensal'!BS57</f>
        <v>3737</v>
      </c>
      <c r="BS57" s="20">
        <f>BT57-'Saldo Mensal'!BT57</f>
        <v>3727</v>
      </c>
      <c r="BT57" s="20">
        <f>BU57-'Saldo Mensal'!BU57</f>
        <v>3744</v>
      </c>
      <c r="BU57" s="20">
        <f>BV57-'Saldo Mensal'!BV57</f>
        <v>3735</v>
      </c>
      <c r="BV57" s="20">
        <f>BW57-'Saldo Mensal'!BW57</f>
        <v>3729</v>
      </c>
      <c r="BW57" s="20">
        <f>BX57-'Saldo Mensal'!BX57</f>
        <v>3803</v>
      </c>
      <c r="BX57" s="20">
        <f>BY57-'Saldo Mensal'!BY57</f>
        <v>3818</v>
      </c>
      <c r="BY57" s="20">
        <f>BZ57-'Saldo Mensal'!BZ57</f>
        <v>3853</v>
      </c>
      <c r="BZ57" s="20">
        <f>CA57-'Saldo Mensal'!CA57</f>
        <v>3872</v>
      </c>
      <c r="CA57" s="20">
        <f>CB57-'Saldo Mensal'!CB57</f>
        <v>3902</v>
      </c>
      <c r="CB57" s="20">
        <f>CC57-'Saldo Mensal'!CC57</f>
        <v>3933</v>
      </c>
      <c r="CC57" s="20">
        <f>CD57-'Saldo Mensal'!CD57</f>
        <v>3944</v>
      </c>
      <c r="CD57" s="20">
        <f>CE57-'Saldo Mensal'!CE57</f>
        <v>3951</v>
      </c>
      <c r="CE57" s="20">
        <f>CF57-'Saldo Mensal'!CF57</f>
        <v>3975</v>
      </c>
      <c r="CF57" s="20">
        <f>CG57-'Saldo Mensal'!CG57</f>
        <v>3978</v>
      </c>
      <c r="CG57" s="20">
        <f>CH57-'Saldo Mensal'!CH57</f>
        <v>4024</v>
      </c>
      <c r="CH57" s="20">
        <f>CI57-'Saldo Mensal'!CI57</f>
        <v>3959</v>
      </c>
      <c r="CI57" s="20">
        <f>CJ57-'Saldo Mensal'!CJ57</f>
        <v>3934</v>
      </c>
      <c r="CJ57" s="20">
        <f>CK57-'Saldo Mensal'!CK57</f>
        <v>4015</v>
      </c>
      <c r="CK57" s="20">
        <f>CL57-'Saldo Mensal'!CL57</f>
        <v>4024</v>
      </c>
      <c r="CL57" s="20">
        <f>CM57-'Saldo Mensal'!CM57</f>
        <v>4053</v>
      </c>
      <c r="CM57" s="20">
        <f>CN57-'Saldo Mensal'!CN57</f>
        <v>4077</v>
      </c>
      <c r="CN57" s="20">
        <f>CO57-'Saldo Mensal'!CO57</f>
        <v>4065</v>
      </c>
      <c r="CO57" s="20">
        <f>CP57-'Saldo Mensal'!CP57</f>
        <v>4079</v>
      </c>
      <c r="CP57" s="20">
        <f>CQ57-'Saldo Mensal'!CQ57</f>
        <v>4115</v>
      </c>
      <c r="CQ57" s="20">
        <f>CR57-'Saldo Mensal'!CR57</f>
        <v>4153</v>
      </c>
      <c r="CR57" s="20">
        <f>CS57-'Saldo Mensal'!CS57</f>
        <v>4158</v>
      </c>
      <c r="CS57" s="20">
        <f>CT57-'Saldo Mensal'!CT57</f>
        <v>4179</v>
      </c>
      <c r="CT57" s="20">
        <v>4147</v>
      </c>
      <c r="CU57" s="20">
        <f>CT57+'Saldo Mensal'!CU57</f>
        <v>4190</v>
      </c>
      <c r="CV57" s="20">
        <f>CU57+'Saldo Mensal'!CV57</f>
        <v>4234</v>
      </c>
      <c r="CW57" s="20">
        <f>CV57+'Saldo Mensal'!CW57</f>
        <v>4301</v>
      </c>
      <c r="CX57" s="20">
        <f>CW57+'Saldo Mensal'!CX57</f>
        <v>4337</v>
      </c>
      <c r="CY57" s="20">
        <f>CX57+'Saldo Mensal'!CY57</f>
        <v>4434</v>
      </c>
      <c r="CZ57" s="20">
        <f>CY57+'Saldo Mensal'!CZ57</f>
        <v>4538</v>
      </c>
      <c r="DA57" s="20">
        <f>CZ57+'Saldo Mensal'!DA57</f>
        <v>4679</v>
      </c>
      <c r="DB57" s="20">
        <f>DA57+'Saldo Mensal'!DB57</f>
        <v>4778</v>
      </c>
      <c r="DC57" s="20">
        <f>DB57+'Saldo Mensal'!DC57</f>
        <v>4781</v>
      </c>
      <c r="DD57" s="20">
        <f>DC57+'Saldo Mensal'!DD57</f>
        <v>4799</v>
      </c>
      <c r="DE57" s="20">
        <f>DD57+'Saldo Mensal'!DE57</f>
        <v>4847</v>
      </c>
      <c r="DF57" s="20">
        <f>DE57+'Saldo Mensal'!DF57</f>
        <v>4876</v>
      </c>
      <c r="DG57" s="20">
        <f>DF57+'Saldo Mensal'!DG57</f>
        <v>4876</v>
      </c>
      <c r="DH57" s="20">
        <f>DG57+'Saldo Mensal'!DH57</f>
        <v>4891</v>
      </c>
      <c r="DI57" s="20">
        <f>DH57+'Saldo Mensal'!DI57</f>
        <v>4947</v>
      </c>
      <c r="DJ57" s="20">
        <f>DI57+'Saldo Mensal'!DJ57</f>
        <v>5002</v>
      </c>
    </row>
    <row r="58" spans="1:114" x14ac:dyDescent="0.2">
      <c r="A58" s="7"/>
      <c r="B58" s="21" t="s">
        <v>48</v>
      </c>
      <c r="C58" s="66">
        <f>D58-'Saldo Mensal'!D58</f>
        <v>2335</v>
      </c>
      <c r="D58" s="66">
        <f>E58-'Saldo Mensal'!E58</f>
        <v>2311</v>
      </c>
      <c r="E58" s="66">
        <f>F58-'Saldo Mensal'!F58</f>
        <v>2345</v>
      </c>
      <c r="F58" s="66">
        <f>G58-'Saldo Mensal'!G58</f>
        <v>2437</v>
      </c>
      <c r="G58" s="66">
        <f>H58-'Saldo Mensal'!H58</f>
        <v>2558</v>
      </c>
      <c r="H58" s="66">
        <f>I58-'Saldo Mensal'!I58</f>
        <v>2606</v>
      </c>
      <c r="I58" s="66">
        <f>J58-'Saldo Mensal'!J58</f>
        <v>2668</v>
      </c>
      <c r="J58" s="66">
        <f>K58-'Saldo Mensal'!K58</f>
        <v>2757</v>
      </c>
      <c r="K58" s="66">
        <f>L58-'Saldo Mensal'!L58</f>
        <v>2791</v>
      </c>
      <c r="L58" s="66">
        <f>M58-'Saldo Mensal'!M58</f>
        <v>2807</v>
      </c>
      <c r="M58" s="66">
        <f>N58-'Saldo Mensal'!N58</f>
        <v>2596</v>
      </c>
      <c r="N58" s="66">
        <f>O58-'Saldo Mensal'!O58</f>
        <v>2500</v>
      </c>
      <c r="O58" s="66">
        <f>P58-'Saldo Mensal'!P58</f>
        <v>2522</v>
      </c>
      <c r="P58" s="66">
        <f>Q58-'Saldo Mensal'!Q58</f>
        <v>2555</v>
      </c>
      <c r="Q58" s="66">
        <f>R58-'Saldo Mensal'!R58</f>
        <v>2633</v>
      </c>
      <c r="R58" s="66">
        <f>S58-'Saldo Mensal'!S58</f>
        <v>2700</v>
      </c>
      <c r="S58" s="66">
        <f>T58-'Saldo Mensal'!T58</f>
        <v>2760</v>
      </c>
      <c r="T58" s="66">
        <f>U58-'Saldo Mensal'!U58</f>
        <v>2918</v>
      </c>
      <c r="U58" s="66">
        <f>V58-'Saldo Mensal'!V58</f>
        <v>2969</v>
      </c>
      <c r="V58" s="66">
        <f>W58-'Saldo Mensal'!W58</f>
        <v>2985</v>
      </c>
      <c r="W58" s="66">
        <f>X58-'Saldo Mensal'!X58</f>
        <v>2997</v>
      </c>
      <c r="X58" s="66">
        <f>Y58-'Saldo Mensal'!Y58</f>
        <v>2940</v>
      </c>
      <c r="Y58" s="66">
        <f>Z58-'Saldo Mensal'!Z58</f>
        <v>2665</v>
      </c>
      <c r="Z58" s="66">
        <f>AA58-'Saldo Mensal'!AA58</f>
        <v>2485</v>
      </c>
      <c r="AA58" s="66">
        <f>AB58-'Saldo Mensal'!AB58</f>
        <v>2482</v>
      </c>
      <c r="AB58" s="66">
        <f>AC58-'Saldo Mensal'!AC58</f>
        <v>2493</v>
      </c>
      <c r="AC58" s="66">
        <f>AD58-'Saldo Mensal'!AD58</f>
        <v>2546</v>
      </c>
      <c r="AD58" s="66">
        <f>AE58-'Saldo Mensal'!AE58</f>
        <v>2582</v>
      </c>
      <c r="AE58" s="66">
        <f>AF58-'Saldo Mensal'!AF58</f>
        <v>2589</v>
      </c>
      <c r="AF58" s="66">
        <f>AG58-'Saldo Mensal'!AG58</f>
        <v>2758</v>
      </c>
      <c r="AG58" s="66">
        <f>AH58-'Saldo Mensal'!AH58</f>
        <v>2827</v>
      </c>
      <c r="AH58" s="66">
        <f>AI58-'Saldo Mensal'!AI58</f>
        <v>2886</v>
      </c>
      <c r="AI58" s="66">
        <f>AJ58-'Saldo Mensal'!AJ58</f>
        <v>2894</v>
      </c>
      <c r="AJ58" s="66">
        <f>AK58-'Saldo Mensal'!AK58</f>
        <v>2876</v>
      </c>
      <c r="AK58" s="66">
        <f>AL58-'Saldo Mensal'!AL58</f>
        <v>2709</v>
      </c>
      <c r="AL58" s="66">
        <f>AM58-'Saldo Mensal'!AM58</f>
        <v>2546</v>
      </c>
      <c r="AM58" s="66">
        <f>AN58-'Saldo Mensal'!AN58</f>
        <v>2585</v>
      </c>
      <c r="AN58" s="66">
        <f>AO58-'Saldo Mensal'!AO58</f>
        <v>2610</v>
      </c>
      <c r="AO58" s="66">
        <f>AP58-'Saldo Mensal'!AP58</f>
        <v>2654</v>
      </c>
      <c r="AP58" s="66">
        <f>AQ58-'Saldo Mensal'!AQ58</f>
        <v>2733</v>
      </c>
      <c r="AQ58" s="66">
        <f>AR58-'Saldo Mensal'!AR58</f>
        <v>2797</v>
      </c>
      <c r="AR58" s="66">
        <f>AS58-'Saldo Mensal'!AS58</f>
        <v>2868</v>
      </c>
      <c r="AS58" s="66">
        <f>AT58-'Saldo Mensal'!AT58</f>
        <v>2882</v>
      </c>
      <c r="AT58" s="66">
        <f>AU58-'Saldo Mensal'!AU58</f>
        <v>2962</v>
      </c>
      <c r="AU58" s="66">
        <f>AV58-'Saldo Mensal'!AV58</f>
        <v>3031</v>
      </c>
      <c r="AV58" s="66">
        <f>AW58-'Saldo Mensal'!AW58</f>
        <v>3011</v>
      </c>
      <c r="AW58" s="66">
        <f>AX58-'Saldo Mensal'!AX58</f>
        <v>2883</v>
      </c>
      <c r="AX58" s="66">
        <f>AY58-'Saldo Mensal'!AY58</f>
        <v>2736</v>
      </c>
      <c r="AY58" s="66">
        <f>AZ58-'Saldo Mensal'!AZ58</f>
        <v>2682</v>
      </c>
      <c r="AZ58" s="66">
        <f>BA58-'Saldo Mensal'!BA58</f>
        <v>2681</v>
      </c>
      <c r="BA58" s="66">
        <f>BB58-'Saldo Mensal'!BB58</f>
        <v>2714</v>
      </c>
      <c r="BB58" s="66">
        <f>BC58-'Saldo Mensal'!BC58</f>
        <v>2749</v>
      </c>
      <c r="BC58" s="66">
        <f>BD58-'Saldo Mensal'!BD58</f>
        <v>2774</v>
      </c>
      <c r="BD58" s="66">
        <f>BE58-'Saldo Mensal'!BE58</f>
        <v>2807</v>
      </c>
      <c r="BE58" s="66">
        <f>BF58-'Saldo Mensal'!BF58</f>
        <v>2837</v>
      </c>
      <c r="BF58" s="66">
        <f>BG58-'Saldo Mensal'!BG58</f>
        <v>2892</v>
      </c>
      <c r="BG58" s="66">
        <f>BH58-'Saldo Mensal'!BH58</f>
        <v>2903</v>
      </c>
      <c r="BH58" s="66">
        <f>BI58-'Saldo Mensal'!BI58</f>
        <v>2919</v>
      </c>
      <c r="BI58" s="66">
        <f>BJ58-'Saldo Mensal'!BJ58</f>
        <v>2801</v>
      </c>
      <c r="BJ58" s="66">
        <f>BK58-'Saldo Mensal'!BK58</f>
        <v>2680</v>
      </c>
      <c r="BK58" s="66">
        <f>BL58-'Saldo Mensal'!BL58</f>
        <v>2707</v>
      </c>
      <c r="BL58" s="66">
        <f>BM58-'Saldo Mensal'!BM58</f>
        <v>2652</v>
      </c>
      <c r="BM58" s="66">
        <f>BN58-'Saldo Mensal'!BN58</f>
        <v>2637</v>
      </c>
      <c r="BN58" s="66">
        <f>BO58-'Saldo Mensal'!BO58</f>
        <v>2731</v>
      </c>
      <c r="BO58" s="66">
        <f>BP58-'Saldo Mensal'!BP58</f>
        <v>2874</v>
      </c>
      <c r="BP58" s="66">
        <f>BQ58-'Saldo Mensal'!BQ58</f>
        <v>2977</v>
      </c>
      <c r="BQ58" s="66">
        <f>BR58-'Saldo Mensal'!BR58</f>
        <v>3013</v>
      </c>
      <c r="BR58" s="66">
        <f>BS58-'Saldo Mensal'!BS58</f>
        <v>3077</v>
      </c>
      <c r="BS58" s="66">
        <f>BT58-'Saldo Mensal'!BT58</f>
        <v>3148</v>
      </c>
      <c r="BT58" s="66">
        <f>BU58-'Saldo Mensal'!BU58</f>
        <v>3083</v>
      </c>
      <c r="BU58" s="66">
        <f>BV58-'Saldo Mensal'!BV58</f>
        <v>2967</v>
      </c>
      <c r="BV58" s="66">
        <f>BW58-'Saldo Mensal'!BW58</f>
        <v>2845</v>
      </c>
      <c r="BW58" s="66">
        <f>BX58-'Saldo Mensal'!BX58</f>
        <v>2865</v>
      </c>
      <c r="BX58" s="66">
        <f>BY58-'Saldo Mensal'!BY58</f>
        <v>2877</v>
      </c>
      <c r="BY58" s="66">
        <f>BZ58-'Saldo Mensal'!BZ58</f>
        <v>2932</v>
      </c>
      <c r="BZ58" s="66">
        <f>CA58-'Saldo Mensal'!CA58</f>
        <v>2999</v>
      </c>
      <c r="CA58" s="66">
        <f>CB58-'Saldo Mensal'!CB58</f>
        <v>3029</v>
      </c>
      <c r="CB58" s="66">
        <f>CC58-'Saldo Mensal'!CC58</f>
        <v>3060</v>
      </c>
      <c r="CC58" s="66">
        <f>CD58-'Saldo Mensal'!CD58</f>
        <v>3099</v>
      </c>
      <c r="CD58" s="66">
        <f>CE58-'Saldo Mensal'!CE58</f>
        <v>3150</v>
      </c>
      <c r="CE58" s="66">
        <f>CF58-'Saldo Mensal'!CF58</f>
        <v>3188</v>
      </c>
      <c r="CF58" s="66">
        <f>CG58-'Saldo Mensal'!CG58</f>
        <v>3186</v>
      </c>
      <c r="CG58" s="66">
        <f>CH58-'Saldo Mensal'!CH58</f>
        <v>3089</v>
      </c>
      <c r="CH58" s="66">
        <f>CI58-'Saldo Mensal'!CI58</f>
        <v>2960</v>
      </c>
      <c r="CI58" s="66">
        <f>CJ58-'Saldo Mensal'!CJ58</f>
        <v>3085</v>
      </c>
      <c r="CJ58" s="66">
        <f>CK58-'Saldo Mensal'!CK58</f>
        <v>3153</v>
      </c>
      <c r="CK58" s="66">
        <f>CL58-'Saldo Mensal'!CL58</f>
        <v>3163</v>
      </c>
      <c r="CL58" s="66">
        <f>CM58-'Saldo Mensal'!CM58</f>
        <v>3335</v>
      </c>
      <c r="CM58" s="66">
        <f>CN58-'Saldo Mensal'!CN58</f>
        <v>3491</v>
      </c>
      <c r="CN58" s="66">
        <f>CO58-'Saldo Mensal'!CO58</f>
        <v>3585</v>
      </c>
      <c r="CO58" s="66">
        <f>CP58-'Saldo Mensal'!CP58</f>
        <v>3658</v>
      </c>
      <c r="CP58" s="66">
        <f>CQ58-'Saldo Mensal'!CQ58</f>
        <v>3747</v>
      </c>
      <c r="CQ58" s="66">
        <f>CR58-'Saldo Mensal'!CR58</f>
        <v>3774</v>
      </c>
      <c r="CR58" s="66">
        <f>CS58-'Saldo Mensal'!CS58</f>
        <v>3718</v>
      </c>
      <c r="CS58" s="66">
        <f>CT58-'Saldo Mensal'!CT58</f>
        <v>3606</v>
      </c>
      <c r="CT58" s="66">
        <v>3395</v>
      </c>
      <c r="CU58" s="66">
        <f>CT58+'Saldo Mensal'!CU58</f>
        <v>3375</v>
      </c>
      <c r="CV58" s="66">
        <f>CU58+'Saldo Mensal'!CV58</f>
        <v>3376</v>
      </c>
      <c r="CW58" s="66">
        <f>CV58+'Saldo Mensal'!CW58</f>
        <v>3424</v>
      </c>
      <c r="CX58" s="66">
        <f>CW58+'Saldo Mensal'!CX58</f>
        <v>3631</v>
      </c>
      <c r="CY58" s="66">
        <f>CX58+'Saldo Mensal'!CY58</f>
        <v>3792</v>
      </c>
      <c r="CZ58" s="66">
        <f>CY58+'Saldo Mensal'!CZ58</f>
        <v>3841</v>
      </c>
      <c r="DA58" s="66">
        <f>CZ58+'Saldo Mensal'!DA58</f>
        <v>3894</v>
      </c>
      <c r="DB58" s="66">
        <f>DA58+'Saldo Mensal'!DB58</f>
        <v>3936</v>
      </c>
      <c r="DC58" s="66">
        <f>DB58+'Saldo Mensal'!DC58</f>
        <v>3938</v>
      </c>
      <c r="DD58" s="66">
        <f>DC58+'Saldo Mensal'!DD58</f>
        <v>3810</v>
      </c>
      <c r="DE58" s="66">
        <f>DD58+'Saldo Mensal'!DE58</f>
        <v>3605</v>
      </c>
      <c r="DF58" s="66">
        <f>DE58+'Saldo Mensal'!DF58</f>
        <v>3381</v>
      </c>
      <c r="DG58" s="66">
        <f>DF58+'Saldo Mensal'!DG58</f>
        <v>3358</v>
      </c>
      <c r="DH58" s="66">
        <f>DG58+'Saldo Mensal'!DH58</f>
        <v>3359</v>
      </c>
      <c r="DI58" s="66">
        <f>DH58+'Saldo Mensal'!DI58</f>
        <v>3355</v>
      </c>
      <c r="DJ58" s="66">
        <f>DI58+'Saldo Mensal'!DJ58</f>
        <v>3441</v>
      </c>
    </row>
    <row r="59" spans="1:114" x14ac:dyDescent="0.2">
      <c r="A59" s="7"/>
      <c r="B59" s="19" t="s">
        <v>49</v>
      </c>
      <c r="C59" s="20">
        <f>D59-'Saldo Mensal'!D59</f>
        <v>31</v>
      </c>
      <c r="D59" s="20">
        <f>E59-'Saldo Mensal'!E59</f>
        <v>32</v>
      </c>
      <c r="E59" s="20">
        <f>F59-'Saldo Mensal'!F59</f>
        <v>31</v>
      </c>
      <c r="F59" s="20">
        <f>G59-'Saldo Mensal'!G59</f>
        <v>30</v>
      </c>
      <c r="G59" s="20">
        <f>H59-'Saldo Mensal'!H59</f>
        <v>33</v>
      </c>
      <c r="H59" s="20">
        <f>I59-'Saldo Mensal'!I59</f>
        <v>38</v>
      </c>
      <c r="I59" s="20">
        <f>J59-'Saldo Mensal'!J59</f>
        <v>37</v>
      </c>
      <c r="J59" s="20">
        <f>K59-'Saldo Mensal'!K59</f>
        <v>34</v>
      </c>
      <c r="K59" s="20">
        <f>L59-'Saldo Mensal'!L59</f>
        <v>34</v>
      </c>
      <c r="L59" s="20">
        <f>M59-'Saldo Mensal'!M59</f>
        <v>35</v>
      </c>
      <c r="M59" s="20">
        <f>N59-'Saldo Mensal'!N59</f>
        <v>34</v>
      </c>
      <c r="N59" s="20">
        <f>O59-'Saldo Mensal'!O59</f>
        <v>35</v>
      </c>
      <c r="O59" s="20">
        <f>P59-'Saldo Mensal'!P59</f>
        <v>37</v>
      </c>
      <c r="P59" s="20">
        <f>Q59-'Saldo Mensal'!Q59</f>
        <v>36</v>
      </c>
      <c r="Q59" s="20">
        <f>R59-'Saldo Mensal'!R59</f>
        <v>40</v>
      </c>
      <c r="R59" s="20">
        <f>S59-'Saldo Mensal'!S59</f>
        <v>44</v>
      </c>
      <c r="S59" s="20">
        <f>T59-'Saldo Mensal'!T59</f>
        <v>50</v>
      </c>
      <c r="T59" s="20">
        <f>U59-'Saldo Mensal'!U59</f>
        <v>52</v>
      </c>
      <c r="U59" s="20">
        <f>V59-'Saldo Mensal'!V59</f>
        <v>55</v>
      </c>
      <c r="V59" s="20">
        <f>W59-'Saldo Mensal'!W59</f>
        <v>59</v>
      </c>
      <c r="W59" s="20">
        <f>X59-'Saldo Mensal'!X59</f>
        <v>56</v>
      </c>
      <c r="X59" s="20">
        <f>Y59-'Saldo Mensal'!Y59</f>
        <v>54</v>
      </c>
      <c r="Y59" s="20">
        <f>Z59-'Saldo Mensal'!Z59</f>
        <v>51</v>
      </c>
      <c r="Z59" s="20">
        <f>AA59-'Saldo Mensal'!AA59</f>
        <v>46</v>
      </c>
      <c r="AA59" s="20">
        <f>AB59-'Saldo Mensal'!AB59</f>
        <v>47</v>
      </c>
      <c r="AB59" s="20">
        <f>AC59-'Saldo Mensal'!AC59</f>
        <v>53</v>
      </c>
      <c r="AC59" s="20">
        <f>AD59-'Saldo Mensal'!AD59</f>
        <v>56</v>
      </c>
      <c r="AD59" s="20">
        <f>AE59-'Saldo Mensal'!AE59</f>
        <v>52</v>
      </c>
      <c r="AE59" s="20">
        <f>AF59-'Saldo Mensal'!AF59</f>
        <v>55</v>
      </c>
      <c r="AF59" s="20">
        <f>AG59-'Saldo Mensal'!AG59</f>
        <v>58</v>
      </c>
      <c r="AG59" s="20">
        <f>AH59-'Saldo Mensal'!AH59</f>
        <v>61</v>
      </c>
      <c r="AH59" s="20">
        <f>AI59-'Saldo Mensal'!AI59</f>
        <v>63</v>
      </c>
      <c r="AI59" s="20">
        <f>AJ59-'Saldo Mensal'!AJ59</f>
        <v>63</v>
      </c>
      <c r="AJ59" s="20">
        <f>AK59-'Saldo Mensal'!AK59</f>
        <v>62</v>
      </c>
      <c r="AK59" s="20">
        <f>AL59-'Saldo Mensal'!AL59</f>
        <v>60</v>
      </c>
      <c r="AL59" s="20">
        <f>AM59-'Saldo Mensal'!AM59</f>
        <v>60</v>
      </c>
      <c r="AM59" s="20">
        <f>AN59-'Saldo Mensal'!AN59</f>
        <v>54</v>
      </c>
      <c r="AN59" s="20">
        <f>AO59-'Saldo Mensal'!AO59</f>
        <v>55</v>
      </c>
      <c r="AO59" s="20">
        <f>AP59-'Saldo Mensal'!AP59</f>
        <v>57</v>
      </c>
      <c r="AP59" s="20">
        <f>AQ59-'Saldo Mensal'!AQ59</f>
        <v>56</v>
      </c>
      <c r="AQ59" s="20">
        <f>AR59-'Saldo Mensal'!AR59</f>
        <v>57</v>
      </c>
      <c r="AR59" s="20">
        <f>AS59-'Saldo Mensal'!AS59</f>
        <v>54</v>
      </c>
      <c r="AS59" s="20">
        <f>AT59-'Saldo Mensal'!AT59</f>
        <v>57</v>
      </c>
      <c r="AT59" s="20">
        <f>AU59-'Saldo Mensal'!AU59</f>
        <v>57</v>
      </c>
      <c r="AU59" s="20">
        <f>AV59-'Saldo Mensal'!AV59</f>
        <v>56</v>
      </c>
      <c r="AV59" s="20">
        <f>AW59-'Saldo Mensal'!AW59</f>
        <v>56</v>
      </c>
      <c r="AW59" s="20">
        <f>AX59-'Saldo Mensal'!AX59</f>
        <v>55</v>
      </c>
      <c r="AX59" s="20">
        <f>AY59-'Saldo Mensal'!AY59</f>
        <v>54</v>
      </c>
      <c r="AY59" s="20">
        <f>AZ59-'Saldo Mensal'!AZ59</f>
        <v>49</v>
      </c>
      <c r="AZ59" s="20">
        <f>BA59-'Saldo Mensal'!BA59</f>
        <v>51</v>
      </c>
      <c r="BA59" s="20">
        <f>BB59-'Saldo Mensal'!BB59</f>
        <v>46</v>
      </c>
      <c r="BB59" s="20">
        <f>BC59-'Saldo Mensal'!BC59</f>
        <v>45</v>
      </c>
      <c r="BC59" s="20">
        <f>BD59-'Saldo Mensal'!BD59</f>
        <v>46</v>
      </c>
      <c r="BD59" s="20">
        <f>BE59-'Saldo Mensal'!BE59</f>
        <v>44</v>
      </c>
      <c r="BE59" s="20">
        <f>BF59-'Saldo Mensal'!BF59</f>
        <v>47</v>
      </c>
      <c r="BF59" s="20">
        <f>BG59-'Saldo Mensal'!BG59</f>
        <v>48</v>
      </c>
      <c r="BG59" s="20">
        <f>BH59-'Saldo Mensal'!BH59</f>
        <v>50</v>
      </c>
      <c r="BH59" s="20">
        <f>BI59-'Saldo Mensal'!BI59</f>
        <v>49</v>
      </c>
      <c r="BI59" s="20">
        <f>BJ59-'Saldo Mensal'!BJ59</f>
        <v>49</v>
      </c>
      <c r="BJ59" s="20">
        <f>BK59-'Saldo Mensal'!BK59</f>
        <v>49</v>
      </c>
      <c r="BK59" s="20">
        <f>BL59-'Saldo Mensal'!BL59</f>
        <v>50</v>
      </c>
      <c r="BL59" s="20">
        <f>BM59-'Saldo Mensal'!BM59</f>
        <v>49</v>
      </c>
      <c r="BM59" s="20">
        <f>BN59-'Saldo Mensal'!BN59</f>
        <v>48</v>
      </c>
      <c r="BN59" s="20">
        <f>BO59-'Saldo Mensal'!BO59</f>
        <v>44</v>
      </c>
      <c r="BO59" s="20">
        <f>BP59-'Saldo Mensal'!BP59</f>
        <v>42</v>
      </c>
      <c r="BP59" s="20">
        <f>BQ59-'Saldo Mensal'!BQ59</f>
        <v>44</v>
      </c>
      <c r="BQ59" s="20">
        <f>BR59-'Saldo Mensal'!BR59</f>
        <v>43</v>
      </c>
      <c r="BR59" s="20">
        <f>BS59-'Saldo Mensal'!BS59</f>
        <v>47</v>
      </c>
      <c r="BS59" s="20">
        <f>BT59-'Saldo Mensal'!BT59</f>
        <v>46</v>
      </c>
      <c r="BT59" s="20">
        <f>BU59-'Saldo Mensal'!BU59</f>
        <v>47</v>
      </c>
      <c r="BU59" s="20">
        <f>BV59-'Saldo Mensal'!BV59</f>
        <v>45</v>
      </c>
      <c r="BV59" s="20">
        <f>BW59-'Saldo Mensal'!BW59</f>
        <v>46</v>
      </c>
      <c r="BW59" s="20">
        <f>BX59-'Saldo Mensal'!BX59</f>
        <v>46</v>
      </c>
      <c r="BX59" s="20">
        <f>BY59-'Saldo Mensal'!BY59</f>
        <v>45</v>
      </c>
      <c r="BY59" s="20">
        <f>BZ59-'Saldo Mensal'!BZ59</f>
        <v>44</v>
      </c>
      <c r="BZ59" s="20">
        <f>CA59-'Saldo Mensal'!CA59</f>
        <v>45</v>
      </c>
      <c r="CA59" s="20">
        <f>CB59-'Saldo Mensal'!CB59</f>
        <v>45</v>
      </c>
      <c r="CB59" s="20">
        <f>CC59-'Saldo Mensal'!CC59</f>
        <v>47</v>
      </c>
      <c r="CC59" s="20">
        <f>CD59-'Saldo Mensal'!CD59</f>
        <v>49</v>
      </c>
      <c r="CD59" s="20">
        <f>CE59-'Saldo Mensal'!CE59</f>
        <v>47</v>
      </c>
      <c r="CE59" s="20">
        <f>CF59-'Saldo Mensal'!CF59</f>
        <v>51</v>
      </c>
      <c r="CF59" s="20">
        <f>CG59-'Saldo Mensal'!CG59</f>
        <v>53</v>
      </c>
      <c r="CG59" s="20">
        <f>CH59-'Saldo Mensal'!CH59</f>
        <v>51</v>
      </c>
      <c r="CH59" s="20">
        <f>CI59-'Saldo Mensal'!CI59</f>
        <v>52</v>
      </c>
      <c r="CI59" s="20">
        <f>CJ59-'Saldo Mensal'!CJ59</f>
        <v>54</v>
      </c>
      <c r="CJ59" s="20">
        <f>CK59-'Saldo Mensal'!CK59</f>
        <v>55</v>
      </c>
      <c r="CK59" s="20">
        <f>CL59-'Saldo Mensal'!CL59</f>
        <v>55</v>
      </c>
      <c r="CL59" s="20">
        <f>CM59-'Saldo Mensal'!CM59</f>
        <v>55</v>
      </c>
      <c r="CM59" s="20">
        <f>CN59-'Saldo Mensal'!CN59</f>
        <v>55</v>
      </c>
      <c r="CN59" s="20">
        <f>CO59-'Saldo Mensal'!CO59</f>
        <v>55</v>
      </c>
      <c r="CO59" s="20">
        <f>CP59-'Saldo Mensal'!CP59</f>
        <v>58</v>
      </c>
      <c r="CP59" s="20">
        <f>CQ59-'Saldo Mensal'!CQ59</f>
        <v>57</v>
      </c>
      <c r="CQ59" s="20">
        <f>CR59-'Saldo Mensal'!CR59</f>
        <v>59</v>
      </c>
      <c r="CR59" s="20">
        <f>CS59-'Saldo Mensal'!CS59</f>
        <v>55</v>
      </c>
      <c r="CS59" s="20">
        <f>CT59-'Saldo Mensal'!CT59</f>
        <v>61</v>
      </c>
      <c r="CT59" s="20">
        <v>58</v>
      </c>
      <c r="CU59" s="20">
        <f>CT59+'Saldo Mensal'!CU59</f>
        <v>59</v>
      </c>
      <c r="CV59" s="20">
        <f>CU59+'Saldo Mensal'!CV59</f>
        <v>61</v>
      </c>
      <c r="CW59" s="20">
        <f>CV59+'Saldo Mensal'!CW59</f>
        <v>60</v>
      </c>
      <c r="CX59" s="20">
        <f>CW59+'Saldo Mensal'!CX59</f>
        <v>61</v>
      </c>
      <c r="CY59" s="20">
        <f>CX59+'Saldo Mensal'!CY59</f>
        <v>58</v>
      </c>
      <c r="CZ59" s="20">
        <f>CY59+'Saldo Mensal'!CZ59</f>
        <v>60</v>
      </c>
      <c r="DA59" s="20">
        <f>CZ59+'Saldo Mensal'!DA59</f>
        <v>62</v>
      </c>
      <c r="DB59" s="20">
        <f>DA59+'Saldo Mensal'!DB59</f>
        <v>64</v>
      </c>
      <c r="DC59" s="20">
        <f>DB59+'Saldo Mensal'!DC59</f>
        <v>65</v>
      </c>
      <c r="DD59" s="20">
        <f>DC59+'Saldo Mensal'!DD59</f>
        <v>65</v>
      </c>
      <c r="DE59" s="20">
        <f>DD59+'Saldo Mensal'!DE59</f>
        <v>65</v>
      </c>
      <c r="DF59" s="20">
        <f>DE59+'Saldo Mensal'!DF59</f>
        <v>65</v>
      </c>
      <c r="DG59" s="20">
        <f>DF59+'Saldo Mensal'!DG59</f>
        <v>64</v>
      </c>
      <c r="DH59" s="20">
        <f>DG59+'Saldo Mensal'!DH59</f>
        <v>64</v>
      </c>
      <c r="DI59" s="20">
        <f>DH59+'Saldo Mensal'!DI59</f>
        <v>64</v>
      </c>
      <c r="DJ59" s="20">
        <f>DI59+'Saldo Mensal'!DJ59</f>
        <v>66</v>
      </c>
    </row>
    <row r="60" spans="1:114" x14ac:dyDescent="0.2">
      <c r="A60" s="7"/>
      <c r="B60" s="19" t="s">
        <v>50</v>
      </c>
      <c r="C60" s="20">
        <f>D60-'Saldo Mensal'!D60</f>
        <v>2304</v>
      </c>
      <c r="D60" s="20">
        <f>E60-'Saldo Mensal'!E60</f>
        <v>2279</v>
      </c>
      <c r="E60" s="20">
        <f>F60-'Saldo Mensal'!F60</f>
        <v>2314</v>
      </c>
      <c r="F60" s="20">
        <f>G60-'Saldo Mensal'!G60</f>
        <v>2407</v>
      </c>
      <c r="G60" s="20">
        <f>H60-'Saldo Mensal'!H60</f>
        <v>2525</v>
      </c>
      <c r="H60" s="20">
        <f>I60-'Saldo Mensal'!I60</f>
        <v>2568</v>
      </c>
      <c r="I60" s="20">
        <f>J60-'Saldo Mensal'!J60</f>
        <v>2631</v>
      </c>
      <c r="J60" s="20">
        <f>K60-'Saldo Mensal'!K60</f>
        <v>2723</v>
      </c>
      <c r="K60" s="20">
        <f>L60-'Saldo Mensal'!L60</f>
        <v>2757</v>
      </c>
      <c r="L60" s="20">
        <f>M60-'Saldo Mensal'!M60</f>
        <v>2772</v>
      </c>
      <c r="M60" s="20">
        <f>N60-'Saldo Mensal'!N60</f>
        <v>2562</v>
      </c>
      <c r="N60" s="20">
        <f>O60-'Saldo Mensal'!O60</f>
        <v>2465</v>
      </c>
      <c r="O60" s="20">
        <f>P60-'Saldo Mensal'!P60</f>
        <v>2485</v>
      </c>
      <c r="P60" s="20">
        <f>Q60-'Saldo Mensal'!Q60</f>
        <v>2519</v>
      </c>
      <c r="Q60" s="20">
        <f>R60-'Saldo Mensal'!R60</f>
        <v>2593</v>
      </c>
      <c r="R60" s="20">
        <f>S60-'Saldo Mensal'!S60</f>
        <v>2656</v>
      </c>
      <c r="S60" s="20">
        <f>T60-'Saldo Mensal'!T60</f>
        <v>2710</v>
      </c>
      <c r="T60" s="20">
        <f>U60-'Saldo Mensal'!U60</f>
        <v>2866</v>
      </c>
      <c r="U60" s="20">
        <f>V60-'Saldo Mensal'!V60</f>
        <v>2914</v>
      </c>
      <c r="V60" s="20">
        <f>W60-'Saldo Mensal'!W60</f>
        <v>2926</v>
      </c>
      <c r="W60" s="20">
        <f>X60-'Saldo Mensal'!X60</f>
        <v>2941</v>
      </c>
      <c r="X60" s="20">
        <f>Y60-'Saldo Mensal'!Y60</f>
        <v>2886</v>
      </c>
      <c r="Y60" s="20">
        <f>Z60-'Saldo Mensal'!Z60</f>
        <v>2614</v>
      </c>
      <c r="Z60" s="20">
        <f>AA60-'Saldo Mensal'!AA60</f>
        <v>2439</v>
      </c>
      <c r="AA60" s="20">
        <f>AB60-'Saldo Mensal'!AB60</f>
        <v>2435</v>
      </c>
      <c r="AB60" s="20">
        <f>AC60-'Saldo Mensal'!AC60</f>
        <v>2440</v>
      </c>
      <c r="AC60" s="20">
        <f>AD60-'Saldo Mensal'!AD60</f>
        <v>2490</v>
      </c>
      <c r="AD60" s="20">
        <f>AE60-'Saldo Mensal'!AE60</f>
        <v>2530</v>
      </c>
      <c r="AE60" s="20">
        <f>AF60-'Saldo Mensal'!AF60</f>
        <v>2534</v>
      </c>
      <c r="AF60" s="20">
        <f>AG60-'Saldo Mensal'!AG60</f>
        <v>2700</v>
      </c>
      <c r="AG60" s="20">
        <f>AH60-'Saldo Mensal'!AH60</f>
        <v>2766</v>
      </c>
      <c r="AH60" s="20">
        <f>AI60-'Saldo Mensal'!AI60</f>
        <v>2823</v>
      </c>
      <c r="AI60" s="20">
        <f>AJ60-'Saldo Mensal'!AJ60</f>
        <v>2831</v>
      </c>
      <c r="AJ60" s="20">
        <f>AK60-'Saldo Mensal'!AK60</f>
        <v>2814</v>
      </c>
      <c r="AK60" s="20">
        <f>AL60-'Saldo Mensal'!AL60</f>
        <v>2649</v>
      </c>
      <c r="AL60" s="20">
        <f>AM60-'Saldo Mensal'!AM60</f>
        <v>2486</v>
      </c>
      <c r="AM60" s="20">
        <f>AN60-'Saldo Mensal'!AN60</f>
        <v>2531</v>
      </c>
      <c r="AN60" s="20">
        <f>AO60-'Saldo Mensal'!AO60</f>
        <v>2555</v>
      </c>
      <c r="AO60" s="20">
        <f>AP60-'Saldo Mensal'!AP60</f>
        <v>2597</v>
      </c>
      <c r="AP60" s="20">
        <f>AQ60-'Saldo Mensal'!AQ60</f>
        <v>2677</v>
      </c>
      <c r="AQ60" s="20">
        <f>AR60-'Saldo Mensal'!AR60</f>
        <v>2740</v>
      </c>
      <c r="AR60" s="20">
        <f>AS60-'Saldo Mensal'!AS60</f>
        <v>2814</v>
      </c>
      <c r="AS60" s="20">
        <f>AT60-'Saldo Mensal'!AT60</f>
        <v>2825</v>
      </c>
      <c r="AT60" s="20">
        <f>AU60-'Saldo Mensal'!AU60</f>
        <v>2905</v>
      </c>
      <c r="AU60" s="20">
        <f>AV60-'Saldo Mensal'!AV60</f>
        <v>2975</v>
      </c>
      <c r="AV60" s="20">
        <f>AW60-'Saldo Mensal'!AW60</f>
        <v>2955</v>
      </c>
      <c r="AW60" s="20">
        <f>AX60-'Saldo Mensal'!AX60</f>
        <v>2828</v>
      </c>
      <c r="AX60" s="20">
        <f>AY60-'Saldo Mensal'!AY60</f>
        <v>2682</v>
      </c>
      <c r="AY60" s="20">
        <f>AZ60-'Saldo Mensal'!AZ60</f>
        <v>2633</v>
      </c>
      <c r="AZ60" s="20">
        <f>BA60-'Saldo Mensal'!BA60</f>
        <v>2630</v>
      </c>
      <c r="BA60" s="20">
        <f>BB60-'Saldo Mensal'!BB60</f>
        <v>2668</v>
      </c>
      <c r="BB60" s="20">
        <f>BC60-'Saldo Mensal'!BC60</f>
        <v>2704</v>
      </c>
      <c r="BC60" s="20">
        <f>BD60-'Saldo Mensal'!BD60</f>
        <v>2728</v>
      </c>
      <c r="BD60" s="20">
        <f>BE60-'Saldo Mensal'!BE60</f>
        <v>2763</v>
      </c>
      <c r="BE60" s="20">
        <f>BF60-'Saldo Mensal'!BF60</f>
        <v>2790</v>
      </c>
      <c r="BF60" s="20">
        <f>BG60-'Saldo Mensal'!BG60</f>
        <v>2844</v>
      </c>
      <c r="BG60" s="20">
        <f>BH60-'Saldo Mensal'!BH60</f>
        <v>2853</v>
      </c>
      <c r="BH60" s="20">
        <f>BI60-'Saldo Mensal'!BI60</f>
        <v>2870</v>
      </c>
      <c r="BI60" s="20">
        <f>BJ60-'Saldo Mensal'!BJ60</f>
        <v>2752</v>
      </c>
      <c r="BJ60" s="20">
        <f>BK60-'Saldo Mensal'!BK60</f>
        <v>2631</v>
      </c>
      <c r="BK60" s="20">
        <f>BL60-'Saldo Mensal'!BL60</f>
        <v>2657</v>
      </c>
      <c r="BL60" s="20">
        <f>BM60-'Saldo Mensal'!BM60</f>
        <v>2603</v>
      </c>
      <c r="BM60" s="20">
        <f>BN60-'Saldo Mensal'!BN60</f>
        <v>2589</v>
      </c>
      <c r="BN60" s="20">
        <f>BO60-'Saldo Mensal'!BO60</f>
        <v>2687</v>
      </c>
      <c r="BO60" s="20">
        <f>BP60-'Saldo Mensal'!BP60</f>
        <v>2832</v>
      </c>
      <c r="BP60" s="20">
        <f>BQ60-'Saldo Mensal'!BQ60</f>
        <v>2933</v>
      </c>
      <c r="BQ60" s="20">
        <f>BR60-'Saldo Mensal'!BR60</f>
        <v>2970</v>
      </c>
      <c r="BR60" s="20">
        <f>BS60-'Saldo Mensal'!BS60</f>
        <v>3030</v>
      </c>
      <c r="BS60" s="20">
        <f>BT60-'Saldo Mensal'!BT60</f>
        <v>3102</v>
      </c>
      <c r="BT60" s="20">
        <f>BU60-'Saldo Mensal'!BU60</f>
        <v>3036</v>
      </c>
      <c r="BU60" s="20">
        <f>BV60-'Saldo Mensal'!BV60</f>
        <v>2922</v>
      </c>
      <c r="BV60" s="20">
        <f>BW60-'Saldo Mensal'!BW60</f>
        <v>2799</v>
      </c>
      <c r="BW60" s="20">
        <f>BX60-'Saldo Mensal'!BX60</f>
        <v>2819</v>
      </c>
      <c r="BX60" s="20">
        <f>BY60-'Saldo Mensal'!BY60</f>
        <v>2832</v>
      </c>
      <c r="BY60" s="20">
        <f>BZ60-'Saldo Mensal'!BZ60</f>
        <v>2888</v>
      </c>
      <c r="BZ60" s="20">
        <f>CA60-'Saldo Mensal'!CA60</f>
        <v>2954</v>
      </c>
      <c r="CA60" s="20">
        <f>CB60-'Saldo Mensal'!CB60</f>
        <v>2984</v>
      </c>
      <c r="CB60" s="20">
        <f>CC60-'Saldo Mensal'!CC60</f>
        <v>3013</v>
      </c>
      <c r="CC60" s="20">
        <f>CD60-'Saldo Mensal'!CD60</f>
        <v>3050</v>
      </c>
      <c r="CD60" s="20">
        <f>CE60-'Saldo Mensal'!CE60</f>
        <v>3103</v>
      </c>
      <c r="CE60" s="20">
        <f>CF60-'Saldo Mensal'!CF60</f>
        <v>3137</v>
      </c>
      <c r="CF60" s="20">
        <f>CG60-'Saldo Mensal'!CG60</f>
        <v>3133</v>
      </c>
      <c r="CG60" s="20">
        <f>CH60-'Saldo Mensal'!CH60</f>
        <v>3038</v>
      </c>
      <c r="CH60" s="20">
        <f>CI60-'Saldo Mensal'!CI60</f>
        <v>2908</v>
      </c>
      <c r="CI60" s="20">
        <f>CJ60-'Saldo Mensal'!CJ60</f>
        <v>3031</v>
      </c>
      <c r="CJ60" s="20">
        <f>CK60-'Saldo Mensal'!CK60</f>
        <v>3098</v>
      </c>
      <c r="CK60" s="20">
        <f>CL60-'Saldo Mensal'!CL60</f>
        <v>3108</v>
      </c>
      <c r="CL60" s="20">
        <f>CM60-'Saldo Mensal'!CM60</f>
        <v>3280</v>
      </c>
      <c r="CM60" s="20">
        <f>CN60-'Saldo Mensal'!CN60</f>
        <v>3436</v>
      </c>
      <c r="CN60" s="20">
        <f>CO60-'Saldo Mensal'!CO60</f>
        <v>3530</v>
      </c>
      <c r="CO60" s="20">
        <f>CP60-'Saldo Mensal'!CP60</f>
        <v>3600</v>
      </c>
      <c r="CP60" s="20">
        <f>CQ60-'Saldo Mensal'!CQ60</f>
        <v>3690</v>
      </c>
      <c r="CQ60" s="20">
        <f>CR60-'Saldo Mensal'!CR60</f>
        <v>3715</v>
      </c>
      <c r="CR60" s="20">
        <f>CS60-'Saldo Mensal'!CS60</f>
        <v>3663</v>
      </c>
      <c r="CS60" s="20">
        <f>CT60-'Saldo Mensal'!CT60</f>
        <v>3545</v>
      </c>
      <c r="CT60" s="20">
        <v>3337</v>
      </c>
      <c r="CU60" s="20">
        <f>CT60+'Saldo Mensal'!CU60</f>
        <v>3316</v>
      </c>
      <c r="CV60" s="20">
        <f>CU60+'Saldo Mensal'!CV60</f>
        <v>3315</v>
      </c>
      <c r="CW60" s="20">
        <f>CV60+'Saldo Mensal'!CW60</f>
        <v>3364</v>
      </c>
      <c r="CX60" s="20">
        <f>CW60+'Saldo Mensal'!CX60</f>
        <v>3570</v>
      </c>
      <c r="CY60" s="20">
        <f>CX60+'Saldo Mensal'!CY60</f>
        <v>3734</v>
      </c>
      <c r="CZ60" s="20">
        <f>CY60+'Saldo Mensal'!CZ60</f>
        <v>3781</v>
      </c>
      <c r="DA60" s="20">
        <f>CZ60+'Saldo Mensal'!DA60</f>
        <v>3832</v>
      </c>
      <c r="DB60" s="20">
        <f>DA60+'Saldo Mensal'!DB60</f>
        <v>3872</v>
      </c>
      <c r="DC60" s="20">
        <f>DB60+'Saldo Mensal'!DC60</f>
        <v>3873</v>
      </c>
      <c r="DD60" s="20">
        <f>DC60+'Saldo Mensal'!DD60</f>
        <v>3745</v>
      </c>
      <c r="DE60" s="20">
        <f>DD60+'Saldo Mensal'!DE60</f>
        <v>3540</v>
      </c>
      <c r="DF60" s="20">
        <f>DE60+'Saldo Mensal'!DF60</f>
        <v>3316</v>
      </c>
      <c r="DG60" s="20">
        <f>DF60+'Saldo Mensal'!DG60</f>
        <v>3294</v>
      </c>
      <c r="DH60" s="20">
        <f>DG60+'Saldo Mensal'!DH60</f>
        <v>3295</v>
      </c>
      <c r="DI60" s="20">
        <f>DH60+'Saldo Mensal'!DI60</f>
        <v>3291</v>
      </c>
      <c r="DJ60" s="20">
        <f>DI60+'Saldo Mensal'!DJ60</f>
        <v>3375</v>
      </c>
    </row>
    <row r="61" spans="1:114" x14ac:dyDescent="0.2">
      <c r="A61" s="7"/>
      <c r="B61" s="21" t="s">
        <v>51</v>
      </c>
      <c r="C61" s="66">
        <f>D61-'Saldo Mensal'!D61</f>
        <v>349</v>
      </c>
      <c r="D61" s="66">
        <f>E61-'Saldo Mensal'!E61</f>
        <v>348</v>
      </c>
      <c r="E61" s="66">
        <f>F61-'Saldo Mensal'!F61</f>
        <v>346</v>
      </c>
      <c r="F61" s="66">
        <f>G61-'Saldo Mensal'!G61</f>
        <v>345</v>
      </c>
      <c r="G61" s="66">
        <f>H61-'Saldo Mensal'!H61</f>
        <v>345</v>
      </c>
      <c r="H61" s="66">
        <f>I61-'Saldo Mensal'!I61</f>
        <v>344</v>
      </c>
      <c r="I61" s="66">
        <f>J61-'Saldo Mensal'!J61</f>
        <v>343</v>
      </c>
      <c r="J61" s="66">
        <f>K61-'Saldo Mensal'!K61</f>
        <v>345</v>
      </c>
      <c r="K61" s="66">
        <f>L61-'Saldo Mensal'!L61</f>
        <v>345</v>
      </c>
      <c r="L61" s="66">
        <f>M61-'Saldo Mensal'!M61</f>
        <v>343</v>
      </c>
      <c r="M61" s="66">
        <f>N61-'Saldo Mensal'!N61</f>
        <v>343</v>
      </c>
      <c r="N61" s="66">
        <f>O61-'Saldo Mensal'!O61</f>
        <v>344</v>
      </c>
      <c r="O61" s="66">
        <f>P61-'Saldo Mensal'!P61</f>
        <v>348</v>
      </c>
      <c r="P61" s="66">
        <f>Q61-'Saldo Mensal'!Q61</f>
        <v>349</v>
      </c>
      <c r="Q61" s="66">
        <f>R61-'Saldo Mensal'!R61</f>
        <v>343</v>
      </c>
      <c r="R61" s="66">
        <f>S61-'Saldo Mensal'!S61</f>
        <v>340</v>
      </c>
      <c r="S61" s="66">
        <f>T61-'Saldo Mensal'!T61</f>
        <v>340</v>
      </c>
      <c r="T61" s="66">
        <f>U61-'Saldo Mensal'!U61</f>
        <v>345</v>
      </c>
      <c r="U61" s="66">
        <f>V61-'Saldo Mensal'!V61</f>
        <v>346</v>
      </c>
      <c r="V61" s="66">
        <f>W61-'Saldo Mensal'!W61</f>
        <v>353</v>
      </c>
      <c r="W61" s="66">
        <f>X61-'Saldo Mensal'!X61</f>
        <v>355</v>
      </c>
      <c r="X61" s="66">
        <f>Y61-'Saldo Mensal'!Y61</f>
        <v>353</v>
      </c>
      <c r="Y61" s="66">
        <f>Z61-'Saldo Mensal'!Z61</f>
        <v>354</v>
      </c>
      <c r="Z61" s="66">
        <f>AA61-'Saldo Mensal'!AA61</f>
        <v>351</v>
      </c>
      <c r="AA61" s="66">
        <f>AB61-'Saldo Mensal'!AB61</f>
        <v>352</v>
      </c>
      <c r="AB61" s="66">
        <f>AC61-'Saldo Mensal'!AC61</f>
        <v>352</v>
      </c>
      <c r="AC61" s="66">
        <f>AD61-'Saldo Mensal'!AD61</f>
        <v>354</v>
      </c>
      <c r="AD61" s="66">
        <f>AE61-'Saldo Mensal'!AE61</f>
        <v>341</v>
      </c>
      <c r="AE61" s="66">
        <f>AF61-'Saldo Mensal'!AF61</f>
        <v>340</v>
      </c>
      <c r="AF61" s="66">
        <f>AG61-'Saldo Mensal'!AG61</f>
        <v>340</v>
      </c>
      <c r="AG61" s="66">
        <f>AH61-'Saldo Mensal'!AH61</f>
        <v>341</v>
      </c>
      <c r="AH61" s="66">
        <f>AI61-'Saldo Mensal'!AI61</f>
        <v>338</v>
      </c>
      <c r="AI61" s="66">
        <f>AJ61-'Saldo Mensal'!AJ61</f>
        <v>335</v>
      </c>
      <c r="AJ61" s="66">
        <f>AK61-'Saldo Mensal'!AK61</f>
        <v>340</v>
      </c>
      <c r="AK61" s="66">
        <f>AL61-'Saldo Mensal'!AL61</f>
        <v>338</v>
      </c>
      <c r="AL61" s="66">
        <f>AM61-'Saldo Mensal'!AM61</f>
        <v>336</v>
      </c>
      <c r="AM61" s="66">
        <f>AN61-'Saldo Mensal'!AN61</f>
        <v>289</v>
      </c>
      <c r="AN61" s="66">
        <f>AO61-'Saldo Mensal'!AO61</f>
        <v>286</v>
      </c>
      <c r="AO61" s="66">
        <f>AP61-'Saldo Mensal'!AP61</f>
        <v>286</v>
      </c>
      <c r="AP61" s="66">
        <f>AQ61-'Saldo Mensal'!AQ61</f>
        <v>293</v>
      </c>
      <c r="AQ61" s="66">
        <f>AR61-'Saldo Mensal'!AR61</f>
        <v>295</v>
      </c>
      <c r="AR61" s="66">
        <f>AS61-'Saldo Mensal'!AS61</f>
        <v>288</v>
      </c>
      <c r="AS61" s="66">
        <f>AT61-'Saldo Mensal'!AT61</f>
        <v>285</v>
      </c>
      <c r="AT61" s="66">
        <f>AU61-'Saldo Mensal'!AU61</f>
        <v>285</v>
      </c>
      <c r="AU61" s="66">
        <f>AV61-'Saldo Mensal'!AV61</f>
        <v>282</v>
      </c>
      <c r="AV61" s="66">
        <f>AW61-'Saldo Mensal'!AW61</f>
        <v>278</v>
      </c>
      <c r="AW61" s="66">
        <f>AX61-'Saldo Mensal'!AX61</f>
        <v>277</v>
      </c>
      <c r="AX61" s="66">
        <f>AY61-'Saldo Mensal'!AY61</f>
        <v>274</v>
      </c>
      <c r="AY61" s="66">
        <f>AZ61-'Saldo Mensal'!AZ61</f>
        <v>271</v>
      </c>
      <c r="AZ61" s="66">
        <f>BA61-'Saldo Mensal'!BA61</f>
        <v>161</v>
      </c>
      <c r="BA61" s="66">
        <f>BB61-'Saldo Mensal'!BB61</f>
        <v>157</v>
      </c>
      <c r="BB61" s="66">
        <f>BC61-'Saldo Mensal'!BC61</f>
        <v>146</v>
      </c>
      <c r="BC61" s="66">
        <f>BD61-'Saldo Mensal'!BD61</f>
        <v>152</v>
      </c>
      <c r="BD61" s="66">
        <f>BE61-'Saldo Mensal'!BE61</f>
        <v>158</v>
      </c>
      <c r="BE61" s="66">
        <f>BF61-'Saldo Mensal'!BF61</f>
        <v>161</v>
      </c>
      <c r="BF61" s="66">
        <f>BG61-'Saldo Mensal'!BG61</f>
        <v>159</v>
      </c>
      <c r="BG61" s="66">
        <f>BH61-'Saldo Mensal'!BH61</f>
        <v>158</v>
      </c>
      <c r="BH61" s="66">
        <f>BI61-'Saldo Mensal'!BI61</f>
        <v>160</v>
      </c>
      <c r="BI61" s="66">
        <f>BJ61-'Saldo Mensal'!BJ61</f>
        <v>159</v>
      </c>
      <c r="BJ61" s="66">
        <f>BK61-'Saldo Mensal'!BK61</f>
        <v>158</v>
      </c>
      <c r="BK61" s="66">
        <f>BL61-'Saldo Mensal'!BL61</f>
        <v>158</v>
      </c>
      <c r="BL61" s="66">
        <f>BM61-'Saldo Mensal'!BM61</f>
        <v>157</v>
      </c>
      <c r="BM61" s="66">
        <f>BN61-'Saldo Mensal'!BN61</f>
        <v>158</v>
      </c>
      <c r="BN61" s="66">
        <f>BO61-'Saldo Mensal'!BO61</f>
        <v>158</v>
      </c>
      <c r="BO61" s="66">
        <f>BP61-'Saldo Mensal'!BP61</f>
        <v>150</v>
      </c>
      <c r="BP61" s="66">
        <f>BQ61-'Saldo Mensal'!BQ61</f>
        <v>152</v>
      </c>
      <c r="BQ61" s="66">
        <f>BR61-'Saldo Mensal'!BR61</f>
        <v>150</v>
      </c>
      <c r="BR61" s="66">
        <f>BS61-'Saldo Mensal'!BS61</f>
        <v>152</v>
      </c>
      <c r="BS61" s="66">
        <f>BT61-'Saldo Mensal'!BT61</f>
        <v>157</v>
      </c>
      <c r="BT61" s="66">
        <f>BU61-'Saldo Mensal'!BU61</f>
        <v>156</v>
      </c>
      <c r="BU61" s="66">
        <f>BV61-'Saldo Mensal'!BV61</f>
        <v>157</v>
      </c>
      <c r="BV61" s="66">
        <f>BW61-'Saldo Mensal'!BW61</f>
        <v>157</v>
      </c>
      <c r="BW61" s="66">
        <f>BX61-'Saldo Mensal'!BX61</f>
        <v>159</v>
      </c>
      <c r="BX61" s="66">
        <f>BY61-'Saldo Mensal'!BY61</f>
        <v>158</v>
      </c>
      <c r="BY61" s="66">
        <f>BZ61-'Saldo Mensal'!BZ61</f>
        <v>159</v>
      </c>
      <c r="BZ61" s="66">
        <f>CA61-'Saldo Mensal'!CA61</f>
        <v>159</v>
      </c>
      <c r="CA61" s="66">
        <f>CB61-'Saldo Mensal'!CB61</f>
        <v>160</v>
      </c>
      <c r="CB61" s="66">
        <f>CC61-'Saldo Mensal'!CC61</f>
        <v>160</v>
      </c>
      <c r="CC61" s="66">
        <f>CD61-'Saldo Mensal'!CD61</f>
        <v>157</v>
      </c>
      <c r="CD61" s="66">
        <f>CE61-'Saldo Mensal'!CE61</f>
        <v>159</v>
      </c>
      <c r="CE61" s="66">
        <f>CF61-'Saldo Mensal'!CF61</f>
        <v>160</v>
      </c>
      <c r="CF61" s="66">
        <f>CG61-'Saldo Mensal'!CG61</f>
        <v>159</v>
      </c>
      <c r="CG61" s="66">
        <f>CH61-'Saldo Mensal'!CH61</f>
        <v>161</v>
      </c>
      <c r="CH61" s="66">
        <f>CI61-'Saldo Mensal'!CI61</f>
        <v>157</v>
      </c>
      <c r="CI61" s="66">
        <f>CJ61-'Saldo Mensal'!CJ61</f>
        <v>157</v>
      </c>
      <c r="CJ61" s="66">
        <f>CK61-'Saldo Mensal'!CK61</f>
        <v>159</v>
      </c>
      <c r="CK61" s="66">
        <f>CL61-'Saldo Mensal'!CL61</f>
        <v>158</v>
      </c>
      <c r="CL61" s="66">
        <f>CM61-'Saldo Mensal'!CM61</f>
        <v>157</v>
      </c>
      <c r="CM61" s="66">
        <f>CN61-'Saldo Mensal'!CN61</f>
        <v>159</v>
      </c>
      <c r="CN61" s="66">
        <f>CO61-'Saldo Mensal'!CO61</f>
        <v>159</v>
      </c>
      <c r="CO61" s="66">
        <f>CP61-'Saldo Mensal'!CP61</f>
        <v>162</v>
      </c>
      <c r="CP61" s="66">
        <f>CQ61-'Saldo Mensal'!CQ61</f>
        <v>166</v>
      </c>
      <c r="CQ61" s="66">
        <f>CR61-'Saldo Mensal'!CR61</f>
        <v>168</v>
      </c>
      <c r="CR61" s="66">
        <f>CS61-'Saldo Mensal'!CS61</f>
        <v>173</v>
      </c>
      <c r="CS61" s="66">
        <f>CT61-'Saldo Mensal'!CT61</f>
        <v>174</v>
      </c>
      <c r="CT61" s="66">
        <v>176</v>
      </c>
      <c r="CU61" s="66">
        <f>CT61+'Saldo Mensal'!CU61</f>
        <v>177</v>
      </c>
      <c r="CV61" s="66">
        <f>CU61+'Saldo Mensal'!CV61</f>
        <v>174</v>
      </c>
      <c r="CW61" s="66">
        <f>CV61+'Saldo Mensal'!CW61</f>
        <v>175</v>
      </c>
      <c r="CX61" s="66">
        <f>CW61+'Saldo Mensal'!CX61</f>
        <v>176</v>
      </c>
      <c r="CY61" s="66">
        <f>CX61+'Saldo Mensal'!CY61</f>
        <v>188</v>
      </c>
      <c r="CZ61" s="66">
        <f>CY61+'Saldo Mensal'!CZ61</f>
        <v>189</v>
      </c>
      <c r="DA61" s="66">
        <f>CZ61+'Saldo Mensal'!DA61</f>
        <v>190</v>
      </c>
      <c r="DB61" s="66">
        <f>DA61+'Saldo Mensal'!DB61</f>
        <v>191</v>
      </c>
      <c r="DC61" s="66">
        <f>DB61+'Saldo Mensal'!DC61</f>
        <v>203</v>
      </c>
      <c r="DD61" s="66">
        <f>DC61+'Saldo Mensal'!DD61</f>
        <v>196</v>
      </c>
      <c r="DE61" s="66">
        <f>DD61+'Saldo Mensal'!DE61</f>
        <v>191</v>
      </c>
      <c r="DF61" s="66">
        <f>DE61+'Saldo Mensal'!DF61</f>
        <v>186</v>
      </c>
      <c r="DG61" s="66">
        <f>DF61+'Saldo Mensal'!DG61</f>
        <v>186</v>
      </c>
      <c r="DH61" s="66">
        <f>DG61+'Saldo Mensal'!DH61</f>
        <v>187</v>
      </c>
      <c r="DI61" s="66">
        <f>DH61+'Saldo Mensal'!DI61</f>
        <v>196</v>
      </c>
      <c r="DJ61" s="66">
        <f>DI61+'Saldo Mensal'!DJ61</f>
        <v>198</v>
      </c>
    </row>
    <row r="62" spans="1:114" x14ac:dyDescent="0.2">
      <c r="A62" s="7"/>
      <c r="B62" s="19" t="s">
        <v>52</v>
      </c>
      <c r="C62" s="20">
        <f>D62-'Saldo Mensal'!D62</f>
        <v>349</v>
      </c>
      <c r="D62" s="20">
        <f>E62-'Saldo Mensal'!E62</f>
        <v>348</v>
      </c>
      <c r="E62" s="20">
        <f>F62-'Saldo Mensal'!F62</f>
        <v>346</v>
      </c>
      <c r="F62" s="20">
        <f>G62-'Saldo Mensal'!G62</f>
        <v>345</v>
      </c>
      <c r="G62" s="20">
        <f>H62-'Saldo Mensal'!H62</f>
        <v>345</v>
      </c>
      <c r="H62" s="20">
        <f>I62-'Saldo Mensal'!I62</f>
        <v>344</v>
      </c>
      <c r="I62" s="20">
        <f>J62-'Saldo Mensal'!J62</f>
        <v>343</v>
      </c>
      <c r="J62" s="20">
        <f>K62-'Saldo Mensal'!K62</f>
        <v>345</v>
      </c>
      <c r="K62" s="20">
        <f>L62-'Saldo Mensal'!L62</f>
        <v>345</v>
      </c>
      <c r="L62" s="20">
        <f>M62-'Saldo Mensal'!M62</f>
        <v>343</v>
      </c>
      <c r="M62" s="20">
        <f>N62-'Saldo Mensal'!N62</f>
        <v>343</v>
      </c>
      <c r="N62" s="20">
        <f>O62-'Saldo Mensal'!O62</f>
        <v>344</v>
      </c>
      <c r="O62" s="20">
        <f>P62-'Saldo Mensal'!P62</f>
        <v>348</v>
      </c>
      <c r="P62" s="20">
        <f>Q62-'Saldo Mensal'!Q62</f>
        <v>349</v>
      </c>
      <c r="Q62" s="20">
        <f>R62-'Saldo Mensal'!R62</f>
        <v>343</v>
      </c>
      <c r="R62" s="20">
        <f>S62-'Saldo Mensal'!S62</f>
        <v>340</v>
      </c>
      <c r="S62" s="20">
        <f>T62-'Saldo Mensal'!T62</f>
        <v>340</v>
      </c>
      <c r="T62" s="20">
        <f>U62-'Saldo Mensal'!U62</f>
        <v>345</v>
      </c>
      <c r="U62" s="20">
        <f>V62-'Saldo Mensal'!V62</f>
        <v>346</v>
      </c>
      <c r="V62" s="20">
        <f>W62-'Saldo Mensal'!W62</f>
        <v>353</v>
      </c>
      <c r="W62" s="20">
        <f>X62-'Saldo Mensal'!X62</f>
        <v>355</v>
      </c>
      <c r="X62" s="20">
        <f>Y62-'Saldo Mensal'!Y62</f>
        <v>353</v>
      </c>
      <c r="Y62" s="20">
        <f>Z62-'Saldo Mensal'!Z62</f>
        <v>354</v>
      </c>
      <c r="Z62" s="20">
        <f>AA62-'Saldo Mensal'!AA62</f>
        <v>351</v>
      </c>
      <c r="AA62" s="20">
        <f>AB62-'Saldo Mensal'!AB62</f>
        <v>352</v>
      </c>
      <c r="AB62" s="20">
        <f>AC62-'Saldo Mensal'!AC62</f>
        <v>352</v>
      </c>
      <c r="AC62" s="20">
        <f>AD62-'Saldo Mensal'!AD62</f>
        <v>354</v>
      </c>
      <c r="AD62" s="20">
        <f>AE62-'Saldo Mensal'!AE62</f>
        <v>341</v>
      </c>
      <c r="AE62" s="20">
        <f>AF62-'Saldo Mensal'!AF62</f>
        <v>340</v>
      </c>
      <c r="AF62" s="20">
        <f>AG62-'Saldo Mensal'!AG62</f>
        <v>340</v>
      </c>
      <c r="AG62" s="20">
        <f>AH62-'Saldo Mensal'!AH62</f>
        <v>341</v>
      </c>
      <c r="AH62" s="20">
        <f>AI62-'Saldo Mensal'!AI62</f>
        <v>338</v>
      </c>
      <c r="AI62" s="20">
        <f>AJ62-'Saldo Mensal'!AJ62</f>
        <v>335</v>
      </c>
      <c r="AJ62" s="20">
        <f>AK62-'Saldo Mensal'!AK62</f>
        <v>340</v>
      </c>
      <c r="AK62" s="20">
        <f>AL62-'Saldo Mensal'!AL62</f>
        <v>338</v>
      </c>
      <c r="AL62" s="20">
        <f>AM62-'Saldo Mensal'!AM62</f>
        <v>336</v>
      </c>
      <c r="AM62" s="20">
        <f>AN62-'Saldo Mensal'!AN62</f>
        <v>289</v>
      </c>
      <c r="AN62" s="20">
        <f>AO62-'Saldo Mensal'!AO62</f>
        <v>286</v>
      </c>
      <c r="AO62" s="20">
        <f>AP62-'Saldo Mensal'!AP62</f>
        <v>286</v>
      </c>
      <c r="AP62" s="20">
        <f>AQ62-'Saldo Mensal'!AQ62</f>
        <v>293</v>
      </c>
      <c r="AQ62" s="20">
        <f>AR62-'Saldo Mensal'!AR62</f>
        <v>295</v>
      </c>
      <c r="AR62" s="20">
        <f>AS62-'Saldo Mensal'!AS62</f>
        <v>288</v>
      </c>
      <c r="AS62" s="20">
        <f>AT62-'Saldo Mensal'!AT62</f>
        <v>285</v>
      </c>
      <c r="AT62" s="20">
        <f>AU62-'Saldo Mensal'!AU62</f>
        <v>285</v>
      </c>
      <c r="AU62" s="20">
        <f>AV62-'Saldo Mensal'!AV62</f>
        <v>282</v>
      </c>
      <c r="AV62" s="20">
        <f>AW62-'Saldo Mensal'!AW62</f>
        <v>278</v>
      </c>
      <c r="AW62" s="20">
        <f>AX62-'Saldo Mensal'!AX62</f>
        <v>277</v>
      </c>
      <c r="AX62" s="20">
        <f>AY62-'Saldo Mensal'!AY62</f>
        <v>274</v>
      </c>
      <c r="AY62" s="20">
        <f>AZ62-'Saldo Mensal'!AZ62</f>
        <v>271</v>
      </c>
      <c r="AZ62" s="20">
        <f>BA62-'Saldo Mensal'!BA62</f>
        <v>161</v>
      </c>
      <c r="BA62" s="20">
        <f>BB62-'Saldo Mensal'!BB62</f>
        <v>157</v>
      </c>
      <c r="BB62" s="20">
        <f>BC62-'Saldo Mensal'!BC62</f>
        <v>146</v>
      </c>
      <c r="BC62" s="20">
        <f>BD62-'Saldo Mensal'!BD62</f>
        <v>152</v>
      </c>
      <c r="BD62" s="20">
        <f>BE62-'Saldo Mensal'!BE62</f>
        <v>158</v>
      </c>
      <c r="BE62" s="20">
        <f>BF62-'Saldo Mensal'!BF62</f>
        <v>161</v>
      </c>
      <c r="BF62" s="20">
        <f>BG62-'Saldo Mensal'!BG62</f>
        <v>159</v>
      </c>
      <c r="BG62" s="20">
        <f>BH62-'Saldo Mensal'!BH62</f>
        <v>158</v>
      </c>
      <c r="BH62" s="20">
        <f>BI62-'Saldo Mensal'!BI62</f>
        <v>160</v>
      </c>
      <c r="BI62" s="20">
        <f>BJ62-'Saldo Mensal'!BJ62</f>
        <v>159</v>
      </c>
      <c r="BJ62" s="20">
        <f>BK62-'Saldo Mensal'!BK62</f>
        <v>158</v>
      </c>
      <c r="BK62" s="20">
        <f>BL62-'Saldo Mensal'!BL62</f>
        <v>158</v>
      </c>
      <c r="BL62" s="20">
        <f>BM62-'Saldo Mensal'!BM62</f>
        <v>157</v>
      </c>
      <c r="BM62" s="20">
        <f>BN62-'Saldo Mensal'!BN62</f>
        <v>158</v>
      </c>
      <c r="BN62" s="20">
        <f>BO62-'Saldo Mensal'!BO62</f>
        <v>158</v>
      </c>
      <c r="BO62" s="20">
        <f>BP62-'Saldo Mensal'!BP62</f>
        <v>150</v>
      </c>
      <c r="BP62" s="20">
        <f>BQ62-'Saldo Mensal'!BQ62</f>
        <v>152</v>
      </c>
      <c r="BQ62" s="20">
        <f>BR62-'Saldo Mensal'!BR62</f>
        <v>150</v>
      </c>
      <c r="BR62" s="20">
        <f>BS62-'Saldo Mensal'!BS62</f>
        <v>152</v>
      </c>
      <c r="BS62" s="20">
        <f>BT62-'Saldo Mensal'!BT62</f>
        <v>157</v>
      </c>
      <c r="BT62" s="20">
        <f>BU62-'Saldo Mensal'!BU62</f>
        <v>156</v>
      </c>
      <c r="BU62" s="20">
        <f>BV62-'Saldo Mensal'!BV62</f>
        <v>157</v>
      </c>
      <c r="BV62" s="20">
        <f>BW62-'Saldo Mensal'!BW62</f>
        <v>157</v>
      </c>
      <c r="BW62" s="20">
        <f>BX62-'Saldo Mensal'!BX62</f>
        <v>159</v>
      </c>
      <c r="BX62" s="20">
        <f>BY62-'Saldo Mensal'!BY62</f>
        <v>158</v>
      </c>
      <c r="BY62" s="20">
        <f>BZ62-'Saldo Mensal'!BZ62</f>
        <v>159</v>
      </c>
      <c r="BZ62" s="20">
        <f>CA62-'Saldo Mensal'!CA62</f>
        <v>159</v>
      </c>
      <c r="CA62" s="20">
        <f>CB62-'Saldo Mensal'!CB62</f>
        <v>160</v>
      </c>
      <c r="CB62" s="20">
        <f>CC62-'Saldo Mensal'!CC62</f>
        <v>160</v>
      </c>
      <c r="CC62" s="20">
        <f>CD62-'Saldo Mensal'!CD62</f>
        <v>157</v>
      </c>
      <c r="CD62" s="20">
        <f>CE62-'Saldo Mensal'!CE62</f>
        <v>159</v>
      </c>
      <c r="CE62" s="20">
        <f>CF62-'Saldo Mensal'!CF62</f>
        <v>160</v>
      </c>
      <c r="CF62" s="20">
        <f>CG62-'Saldo Mensal'!CG62</f>
        <v>159</v>
      </c>
      <c r="CG62" s="20">
        <f>CH62-'Saldo Mensal'!CH62</f>
        <v>161</v>
      </c>
      <c r="CH62" s="20">
        <f>CI62-'Saldo Mensal'!CI62</f>
        <v>157</v>
      </c>
      <c r="CI62" s="20">
        <f>CJ62-'Saldo Mensal'!CJ62</f>
        <v>157</v>
      </c>
      <c r="CJ62" s="20">
        <f>CK62-'Saldo Mensal'!CK62</f>
        <v>159</v>
      </c>
      <c r="CK62" s="20">
        <f>CL62-'Saldo Mensal'!CL62</f>
        <v>158</v>
      </c>
      <c r="CL62" s="20">
        <f>CM62-'Saldo Mensal'!CM62</f>
        <v>157</v>
      </c>
      <c r="CM62" s="20">
        <f>CN62-'Saldo Mensal'!CN62</f>
        <v>159</v>
      </c>
      <c r="CN62" s="20">
        <f>CO62-'Saldo Mensal'!CO62</f>
        <v>159</v>
      </c>
      <c r="CO62" s="20">
        <f>CP62-'Saldo Mensal'!CP62</f>
        <v>162</v>
      </c>
      <c r="CP62" s="20">
        <f>CQ62-'Saldo Mensal'!CQ62</f>
        <v>166</v>
      </c>
      <c r="CQ62" s="20">
        <f>CR62-'Saldo Mensal'!CR62</f>
        <v>168</v>
      </c>
      <c r="CR62" s="20">
        <f>CS62-'Saldo Mensal'!CS62</f>
        <v>173</v>
      </c>
      <c r="CS62" s="20">
        <f>CT62-'Saldo Mensal'!CT62</f>
        <v>174</v>
      </c>
      <c r="CT62" s="20">
        <v>176</v>
      </c>
      <c r="CU62" s="20">
        <f>CT62+'Saldo Mensal'!CU62</f>
        <v>177</v>
      </c>
      <c r="CV62" s="20">
        <f>CU62+'Saldo Mensal'!CV62</f>
        <v>174</v>
      </c>
      <c r="CW62" s="20">
        <f>CV62+'Saldo Mensal'!CW62</f>
        <v>175</v>
      </c>
      <c r="CX62" s="20">
        <f>CW62+'Saldo Mensal'!CX62</f>
        <v>176</v>
      </c>
      <c r="CY62" s="20">
        <f>CX62+'Saldo Mensal'!CY62</f>
        <v>188</v>
      </c>
      <c r="CZ62" s="20">
        <f>CY62+'Saldo Mensal'!CZ62</f>
        <v>189</v>
      </c>
      <c r="DA62" s="20">
        <f>CZ62+'Saldo Mensal'!DA62</f>
        <v>190</v>
      </c>
      <c r="DB62" s="20">
        <f>DA62+'Saldo Mensal'!DB62</f>
        <v>191</v>
      </c>
      <c r="DC62" s="20">
        <f>DB62+'Saldo Mensal'!DC62</f>
        <v>203</v>
      </c>
      <c r="DD62" s="20">
        <f>DC62+'Saldo Mensal'!DD62</f>
        <v>196</v>
      </c>
      <c r="DE62" s="20">
        <f>DD62+'Saldo Mensal'!DE62</f>
        <v>191</v>
      </c>
      <c r="DF62" s="20">
        <f>DE62+'Saldo Mensal'!DF62</f>
        <v>186</v>
      </c>
      <c r="DG62" s="20">
        <f>DF62+'Saldo Mensal'!DG62</f>
        <v>186</v>
      </c>
      <c r="DH62" s="20">
        <f>DG62+'Saldo Mensal'!DH62</f>
        <v>187</v>
      </c>
      <c r="DI62" s="20">
        <f>DH62+'Saldo Mensal'!DI62</f>
        <v>196</v>
      </c>
      <c r="DJ62" s="20">
        <f>DI62+'Saldo Mensal'!DJ62</f>
        <v>198</v>
      </c>
    </row>
    <row r="63" spans="1:114" x14ac:dyDescent="0.2">
      <c r="A63" s="7"/>
      <c r="B63" s="21" t="s">
        <v>53</v>
      </c>
      <c r="C63" s="66">
        <f>D63-'Saldo Mensal'!D63</f>
        <v>199</v>
      </c>
      <c r="D63" s="66">
        <f>E63-'Saldo Mensal'!E63</f>
        <v>198</v>
      </c>
      <c r="E63" s="66">
        <f>F63-'Saldo Mensal'!F63</f>
        <v>205</v>
      </c>
      <c r="F63" s="66">
        <f>G63-'Saldo Mensal'!G63</f>
        <v>207</v>
      </c>
      <c r="G63" s="66">
        <f>H63-'Saldo Mensal'!H63</f>
        <v>210</v>
      </c>
      <c r="H63" s="66">
        <f>I63-'Saldo Mensal'!I63</f>
        <v>209</v>
      </c>
      <c r="I63" s="66">
        <f>J63-'Saldo Mensal'!J63</f>
        <v>211</v>
      </c>
      <c r="J63" s="66">
        <f>K63-'Saldo Mensal'!K63</f>
        <v>213</v>
      </c>
      <c r="K63" s="66">
        <f>L63-'Saldo Mensal'!L63</f>
        <v>217</v>
      </c>
      <c r="L63" s="66">
        <f>M63-'Saldo Mensal'!M63</f>
        <v>218</v>
      </c>
      <c r="M63" s="66">
        <f>N63-'Saldo Mensal'!N63</f>
        <v>220</v>
      </c>
      <c r="N63" s="66">
        <f>O63-'Saldo Mensal'!O63</f>
        <v>214</v>
      </c>
      <c r="O63" s="66">
        <f>P63-'Saldo Mensal'!P63</f>
        <v>221</v>
      </c>
      <c r="P63" s="66">
        <f>Q63-'Saldo Mensal'!Q63</f>
        <v>223</v>
      </c>
      <c r="Q63" s="66">
        <f>R63-'Saldo Mensal'!R63</f>
        <v>226</v>
      </c>
      <c r="R63" s="66">
        <f>S63-'Saldo Mensal'!S63</f>
        <v>224</v>
      </c>
      <c r="S63" s="66">
        <f>T63-'Saldo Mensal'!T63</f>
        <v>237</v>
      </c>
      <c r="T63" s="66">
        <f>U63-'Saldo Mensal'!U63</f>
        <v>235</v>
      </c>
      <c r="U63" s="66">
        <f>V63-'Saldo Mensal'!V63</f>
        <v>258</v>
      </c>
      <c r="V63" s="66">
        <f>W63-'Saldo Mensal'!W63</f>
        <v>259</v>
      </c>
      <c r="W63" s="66">
        <f>X63-'Saldo Mensal'!X63</f>
        <v>262</v>
      </c>
      <c r="X63" s="66">
        <f>Y63-'Saldo Mensal'!Y63</f>
        <v>267</v>
      </c>
      <c r="Y63" s="66">
        <f>Z63-'Saldo Mensal'!Z63</f>
        <v>260</v>
      </c>
      <c r="Z63" s="66">
        <f>AA63-'Saldo Mensal'!AA63</f>
        <v>244</v>
      </c>
      <c r="AA63" s="66">
        <f>AB63-'Saldo Mensal'!AB63</f>
        <v>244</v>
      </c>
      <c r="AB63" s="66">
        <f>AC63-'Saldo Mensal'!AC63</f>
        <v>249</v>
      </c>
      <c r="AC63" s="66">
        <f>AD63-'Saldo Mensal'!AD63</f>
        <v>254</v>
      </c>
      <c r="AD63" s="66">
        <f>AE63-'Saldo Mensal'!AE63</f>
        <v>251</v>
      </c>
      <c r="AE63" s="66">
        <f>AF63-'Saldo Mensal'!AF63</f>
        <v>258</v>
      </c>
      <c r="AF63" s="66">
        <f>AG63-'Saldo Mensal'!AG63</f>
        <v>263</v>
      </c>
      <c r="AG63" s="66">
        <f>AH63-'Saldo Mensal'!AH63</f>
        <v>258</v>
      </c>
      <c r="AH63" s="66">
        <f>AI63-'Saldo Mensal'!AI63</f>
        <v>264</v>
      </c>
      <c r="AI63" s="66">
        <f>AJ63-'Saldo Mensal'!AJ63</f>
        <v>254</v>
      </c>
      <c r="AJ63" s="66">
        <f>AK63-'Saldo Mensal'!AK63</f>
        <v>266</v>
      </c>
      <c r="AK63" s="66">
        <f>AL63-'Saldo Mensal'!AL63</f>
        <v>258</v>
      </c>
      <c r="AL63" s="66">
        <f>AM63-'Saldo Mensal'!AM63</f>
        <v>245</v>
      </c>
      <c r="AM63" s="66">
        <f>AN63-'Saldo Mensal'!AN63</f>
        <v>250</v>
      </c>
      <c r="AN63" s="66">
        <f>AO63-'Saldo Mensal'!AO63</f>
        <v>217</v>
      </c>
      <c r="AO63" s="66">
        <f>AP63-'Saldo Mensal'!AP63</f>
        <v>211</v>
      </c>
      <c r="AP63" s="66">
        <f>AQ63-'Saldo Mensal'!AQ63</f>
        <v>213</v>
      </c>
      <c r="AQ63" s="66">
        <f>AR63-'Saldo Mensal'!AR63</f>
        <v>212</v>
      </c>
      <c r="AR63" s="66">
        <f>AS63-'Saldo Mensal'!AS63</f>
        <v>216</v>
      </c>
      <c r="AS63" s="66">
        <f>AT63-'Saldo Mensal'!AT63</f>
        <v>207</v>
      </c>
      <c r="AT63" s="66">
        <f>AU63-'Saldo Mensal'!AU63</f>
        <v>210</v>
      </c>
      <c r="AU63" s="66">
        <f>AV63-'Saldo Mensal'!AV63</f>
        <v>207</v>
      </c>
      <c r="AV63" s="66">
        <f>AW63-'Saldo Mensal'!AW63</f>
        <v>212</v>
      </c>
      <c r="AW63" s="66">
        <f>AX63-'Saldo Mensal'!AX63</f>
        <v>210</v>
      </c>
      <c r="AX63" s="66">
        <f>AY63-'Saldo Mensal'!AY63</f>
        <v>211</v>
      </c>
      <c r="AY63" s="66">
        <f>AZ63-'Saldo Mensal'!AZ63</f>
        <v>212</v>
      </c>
      <c r="AZ63" s="66">
        <f>BA63-'Saldo Mensal'!BA63</f>
        <v>213</v>
      </c>
      <c r="BA63" s="66">
        <f>BB63-'Saldo Mensal'!BB63</f>
        <v>211</v>
      </c>
      <c r="BB63" s="66">
        <f>BC63-'Saldo Mensal'!BC63</f>
        <v>213</v>
      </c>
      <c r="BC63" s="66">
        <f>BD63-'Saldo Mensal'!BD63</f>
        <v>225</v>
      </c>
      <c r="BD63" s="66">
        <f>BE63-'Saldo Mensal'!BE63</f>
        <v>223</v>
      </c>
      <c r="BE63" s="66">
        <f>BF63-'Saldo Mensal'!BF63</f>
        <v>226</v>
      </c>
      <c r="BF63" s="66">
        <f>BG63-'Saldo Mensal'!BG63</f>
        <v>224</v>
      </c>
      <c r="BG63" s="66">
        <f>BH63-'Saldo Mensal'!BH63</f>
        <v>224</v>
      </c>
      <c r="BH63" s="66">
        <f>BI63-'Saldo Mensal'!BI63</f>
        <v>222</v>
      </c>
      <c r="BI63" s="66">
        <f>BJ63-'Saldo Mensal'!BJ63</f>
        <v>219</v>
      </c>
      <c r="BJ63" s="66">
        <f>BK63-'Saldo Mensal'!BK63</f>
        <v>216</v>
      </c>
      <c r="BK63" s="66">
        <f>BL63-'Saldo Mensal'!BL63</f>
        <v>218</v>
      </c>
      <c r="BL63" s="66">
        <f>BM63-'Saldo Mensal'!BM63</f>
        <v>220</v>
      </c>
      <c r="BM63" s="66">
        <f>BN63-'Saldo Mensal'!BN63</f>
        <v>207</v>
      </c>
      <c r="BN63" s="66">
        <f>BO63-'Saldo Mensal'!BO63</f>
        <v>217</v>
      </c>
      <c r="BO63" s="66">
        <f>BP63-'Saldo Mensal'!BP63</f>
        <v>222</v>
      </c>
      <c r="BP63" s="66">
        <f>BQ63-'Saldo Mensal'!BQ63</f>
        <v>217</v>
      </c>
      <c r="BQ63" s="66">
        <f>BR63-'Saldo Mensal'!BR63</f>
        <v>215</v>
      </c>
      <c r="BR63" s="66">
        <f>BS63-'Saldo Mensal'!BS63</f>
        <v>206</v>
      </c>
      <c r="BS63" s="66">
        <f>BT63-'Saldo Mensal'!BT63</f>
        <v>203</v>
      </c>
      <c r="BT63" s="66">
        <f>BU63-'Saldo Mensal'!BU63</f>
        <v>196</v>
      </c>
      <c r="BU63" s="66">
        <f>BV63-'Saldo Mensal'!BV63</f>
        <v>195</v>
      </c>
      <c r="BV63" s="66">
        <f>BW63-'Saldo Mensal'!BW63</f>
        <v>196</v>
      </c>
      <c r="BW63" s="66">
        <f>BX63-'Saldo Mensal'!BX63</f>
        <v>200</v>
      </c>
      <c r="BX63" s="66">
        <f>BY63-'Saldo Mensal'!BY63</f>
        <v>196</v>
      </c>
      <c r="BY63" s="66">
        <f>BZ63-'Saldo Mensal'!BZ63</f>
        <v>196</v>
      </c>
      <c r="BZ63" s="66">
        <f>CA63-'Saldo Mensal'!CA63</f>
        <v>194</v>
      </c>
      <c r="CA63" s="66">
        <f>CB63-'Saldo Mensal'!CB63</f>
        <v>199</v>
      </c>
      <c r="CB63" s="66">
        <f>CC63-'Saldo Mensal'!CC63</f>
        <v>209</v>
      </c>
      <c r="CC63" s="66">
        <f>CD63-'Saldo Mensal'!CD63</f>
        <v>208</v>
      </c>
      <c r="CD63" s="66">
        <f>CE63-'Saldo Mensal'!CE63</f>
        <v>210</v>
      </c>
      <c r="CE63" s="66">
        <f>CF63-'Saldo Mensal'!CF63</f>
        <v>213</v>
      </c>
      <c r="CF63" s="66">
        <f>CG63-'Saldo Mensal'!CG63</f>
        <v>217</v>
      </c>
      <c r="CG63" s="66">
        <f>CH63-'Saldo Mensal'!CH63</f>
        <v>218</v>
      </c>
      <c r="CH63" s="66">
        <f>CI63-'Saldo Mensal'!CI63</f>
        <v>212</v>
      </c>
      <c r="CI63" s="66">
        <f>CJ63-'Saldo Mensal'!CJ63</f>
        <v>219</v>
      </c>
      <c r="CJ63" s="66">
        <f>CK63-'Saldo Mensal'!CK63</f>
        <v>219</v>
      </c>
      <c r="CK63" s="66">
        <f>CL63-'Saldo Mensal'!CL63</f>
        <v>220</v>
      </c>
      <c r="CL63" s="66">
        <f>CM63-'Saldo Mensal'!CM63</f>
        <v>218</v>
      </c>
      <c r="CM63" s="66">
        <f>CN63-'Saldo Mensal'!CN63</f>
        <v>223</v>
      </c>
      <c r="CN63" s="66">
        <f>CO63-'Saldo Mensal'!CO63</f>
        <v>221</v>
      </c>
      <c r="CO63" s="66">
        <f>CP63-'Saldo Mensal'!CP63</f>
        <v>224</v>
      </c>
      <c r="CP63" s="66">
        <f>CQ63-'Saldo Mensal'!CQ63</f>
        <v>236</v>
      </c>
      <c r="CQ63" s="66">
        <f>CR63-'Saldo Mensal'!CR63</f>
        <v>236</v>
      </c>
      <c r="CR63" s="66">
        <f>CS63-'Saldo Mensal'!CS63</f>
        <v>235</v>
      </c>
      <c r="CS63" s="66">
        <f>CT63-'Saldo Mensal'!CT63</f>
        <v>238</v>
      </c>
      <c r="CT63" s="66">
        <v>235</v>
      </c>
      <c r="CU63" s="66">
        <f>CT63+'Saldo Mensal'!CU63</f>
        <v>242</v>
      </c>
      <c r="CV63" s="66">
        <f>CU63+'Saldo Mensal'!CV63</f>
        <v>239</v>
      </c>
      <c r="CW63" s="66">
        <f>CV63+'Saldo Mensal'!CW63</f>
        <v>241</v>
      </c>
      <c r="CX63" s="66">
        <f>CW63+'Saldo Mensal'!CX63</f>
        <v>245</v>
      </c>
      <c r="CY63" s="66">
        <f>CX63+'Saldo Mensal'!CY63</f>
        <v>248</v>
      </c>
      <c r="CZ63" s="66">
        <f>CY63+'Saldo Mensal'!CZ63</f>
        <v>247</v>
      </c>
      <c r="DA63" s="66">
        <f>CZ63+'Saldo Mensal'!DA63</f>
        <v>247</v>
      </c>
      <c r="DB63" s="66">
        <f>DA63+'Saldo Mensal'!DB63</f>
        <v>251</v>
      </c>
      <c r="DC63" s="66">
        <f>DB63+'Saldo Mensal'!DC63</f>
        <v>252</v>
      </c>
      <c r="DD63" s="66">
        <f>DC63+'Saldo Mensal'!DD63</f>
        <v>248</v>
      </c>
      <c r="DE63" s="66">
        <f>DD63+'Saldo Mensal'!DE63</f>
        <v>250</v>
      </c>
      <c r="DF63" s="66">
        <f>DE63+'Saldo Mensal'!DF63</f>
        <v>251</v>
      </c>
      <c r="DG63" s="66">
        <f>DF63+'Saldo Mensal'!DG63</f>
        <v>255</v>
      </c>
      <c r="DH63" s="66">
        <f>DG63+'Saldo Mensal'!DH63</f>
        <v>251</v>
      </c>
      <c r="DI63" s="66">
        <f>DH63+'Saldo Mensal'!DI63</f>
        <v>253</v>
      </c>
      <c r="DJ63" s="66">
        <f>DI63+'Saldo Mensal'!DJ63</f>
        <v>252</v>
      </c>
    </row>
    <row r="64" spans="1:114" x14ac:dyDescent="0.2">
      <c r="A64" s="7"/>
      <c r="B64" s="19" t="s">
        <v>54</v>
      </c>
      <c r="C64" s="20">
        <f>D64-'Saldo Mensal'!D64</f>
        <v>199</v>
      </c>
      <c r="D64" s="20">
        <f>E64-'Saldo Mensal'!E64</f>
        <v>198</v>
      </c>
      <c r="E64" s="20">
        <f>F64-'Saldo Mensal'!F64</f>
        <v>205</v>
      </c>
      <c r="F64" s="20">
        <f>G64-'Saldo Mensal'!G64</f>
        <v>207</v>
      </c>
      <c r="G64" s="20">
        <f>H64-'Saldo Mensal'!H64</f>
        <v>210</v>
      </c>
      <c r="H64" s="20">
        <f>I64-'Saldo Mensal'!I64</f>
        <v>209</v>
      </c>
      <c r="I64" s="20">
        <f>J64-'Saldo Mensal'!J64</f>
        <v>211</v>
      </c>
      <c r="J64" s="20">
        <f>K64-'Saldo Mensal'!K64</f>
        <v>213</v>
      </c>
      <c r="K64" s="20">
        <f>L64-'Saldo Mensal'!L64</f>
        <v>217</v>
      </c>
      <c r="L64" s="20">
        <f>M64-'Saldo Mensal'!M64</f>
        <v>218</v>
      </c>
      <c r="M64" s="20">
        <f>N64-'Saldo Mensal'!N64</f>
        <v>220</v>
      </c>
      <c r="N64" s="20">
        <f>O64-'Saldo Mensal'!O64</f>
        <v>214</v>
      </c>
      <c r="O64" s="20">
        <f>P64-'Saldo Mensal'!P64</f>
        <v>221</v>
      </c>
      <c r="P64" s="20">
        <f>Q64-'Saldo Mensal'!Q64</f>
        <v>223</v>
      </c>
      <c r="Q64" s="20">
        <f>R64-'Saldo Mensal'!R64</f>
        <v>226</v>
      </c>
      <c r="R64" s="20">
        <f>S64-'Saldo Mensal'!S64</f>
        <v>224</v>
      </c>
      <c r="S64" s="20">
        <f>T64-'Saldo Mensal'!T64</f>
        <v>237</v>
      </c>
      <c r="T64" s="20">
        <f>U64-'Saldo Mensal'!U64</f>
        <v>235</v>
      </c>
      <c r="U64" s="20">
        <f>V64-'Saldo Mensal'!V64</f>
        <v>258</v>
      </c>
      <c r="V64" s="20">
        <f>W64-'Saldo Mensal'!W64</f>
        <v>259</v>
      </c>
      <c r="W64" s="20">
        <f>X64-'Saldo Mensal'!X64</f>
        <v>262</v>
      </c>
      <c r="X64" s="20">
        <f>Y64-'Saldo Mensal'!Y64</f>
        <v>267</v>
      </c>
      <c r="Y64" s="20">
        <f>Z64-'Saldo Mensal'!Z64</f>
        <v>260</v>
      </c>
      <c r="Z64" s="20">
        <f>AA64-'Saldo Mensal'!AA64</f>
        <v>244</v>
      </c>
      <c r="AA64" s="20">
        <f>AB64-'Saldo Mensal'!AB64</f>
        <v>244</v>
      </c>
      <c r="AB64" s="20">
        <f>AC64-'Saldo Mensal'!AC64</f>
        <v>249</v>
      </c>
      <c r="AC64" s="20">
        <f>AD64-'Saldo Mensal'!AD64</f>
        <v>254</v>
      </c>
      <c r="AD64" s="20">
        <f>AE64-'Saldo Mensal'!AE64</f>
        <v>251</v>
      </c>
      <c r="AE64" s="20">
        <f>AF64-'Saldo Mensal'!AF64</f>
        <v>258</v>
      </c>
      <c r="AF64" s="20">
        <f>AG64-'Saldo Mensal'!AG64</f>
        <v>263</v>
      </c>
      <c r="AG64" s="20">
        <f>AH64-'Saldo Mensal'!AH64</f>
        <v>258</v>
      </c>
      <c r="AH64" s="20">
        <f>AI64-'Saldo Mensal'!AI64</f>
        <v>264</v>
      </c>
      <c r="AI64" s="20">
        <f>AJ64-'Saldo Mensal'!AJ64</f>
        <v>254</v>
      </c>
      <c r="AJ64" s="20">
        <f>AK64-'Saldo Mensal'!AK64</f>
        <v>266</v>
      </c>
      <c r="AK64" s="20">
        <f>AL64-'Saldo Mensal'!AL64</f>
        <v>258</v>
      </c>
      <c r="AL64" s="20">
        <f>AM64-'Saldo Mensal'!AM64</f>
        <v>245</v>
      </c>
      <c r="AM64" s="20">
        <f>AN64-'Saldo Mensal'!AN64</f>
        <v>250</v>
      </c>
      <c r="AN64" s="20">
        <f>AO64-'Saldo Mensal'!AO64</f>
        <v>217</v>
      </c>
      <c r="AO64" s="20">
        <f>AP64-'Saldo Mensal'!AP64</f>
        <v>211</v>
      </c>
      <c r="AP64" s="20">
        <f>AQ64-'Saldo Mensal'!AQ64</f>
        <v>213</v>
      </c>
      <c r="AQ64" s="20">
        <f>AR64-'Saldo Mensal'!AR64</f>
        <v>212</v>
      </c>
      <c r="AR64" s="20">
        <f>AS64-'Saldo Mensal'!AS64</f>
        <v>216</v>
      </c>
      <c r="AS64" s="20">
        <f>AT64-'Saldo Mensal'!AT64</f>
        <v>207</v>
      </c>
      <c r="AT64" s="20">
        <f>AU64-'Saldo Mensal'!AU64</f>
        <v>210</v>
      </c>
      <c r="AU64" s="20">
        <f>AV64-'Saldo Mensal'!AV64</f>
        <v>207</v>
      </c>
      <c r="AV64" s="20">
        <f>AW64-'Saldo Mensal'!AW64</f>
        <v>212</v>
      </c>
      <c r="AW64" s="20">
        <f>AX64-'Saldo Mensal'!AX64</f>
        <v>210</v>
      </c>
      <c r="AX64" s="20">
        <f>AY64-'Saldo Mensal'!AY64</f>
        <v>211</v>
      </c>
      <c r="AY64" s="20">
        <f>AZ64-'Saldo Mensal'!AZ64</f>
        <v>212</v>
      </c>
      <c r="AZ64" s="20">
        <f>BA64-'Saldo Mensal'!BA64</f>
        <v>213</v>
      </c>
      <c r="BA64" s="20">
        <f>BB64-'Saldo Mensal'!BB64</f>
        <v>211</v>
      </c>
      <c r="BB64" s="20">
        <f>BC64-'Saldo Mensal'!BC64</f>
        <v>213</v>
      </c>
      <c r="BC64" s="20">
        <f>BD64-'Saldo Mensal'!BD64</f>
        <v>225</v>
      </c>
      <c r="BD64" s="20">
        <f>BE64-'Saldo Mensal'!BE64</f>
        <v>223</v>
      </c>
      <c r="BE64" s="20">
        <f>BF64-'Saldo Mensal'!BF64</f>
        <v>226</v>
      </c>
      <c r="BF64" s="20">
        <f>BG64-'Saldo Mensal'!BG64</f>
        <v>224</v>
      </c>
      <c r="BG64" s="20">
        <f>BH64-'Saldo Mensal'!BH64</f>
        <v>224</v>
      </c>
      <c r="BH64" s="20">
        <f>BI64-'Saldo Mensal'!BI64</f>
        <v>222</v>
      </c>
      <c r="BI64" s="20">
        <f>BJ64-'Saldo Mensal'!BJ64</f>
        <v>219</v>
      </c>
      <c r="BJ64" s="20">
        <f>BK64-'Saldo Mensal'!BK64</f>
        <v>216</v>
      </c>
      <c r="BK64" s="20">
        <f>BL64-'Saldo Mensal'!BL64</f>
        <v>218</v>
      </c>
      <c r="BL64" s="20">
        <f>BM64-'Saldo Mensal'!BM64</f>
        <v>220</v>
      </c>
      <c r="BM64" s="20">
        <f>BN64-'Saldo Mensal'!BN64</f>
        <v>207</v>
      </c>
      <c r="BN64" s="20">
        <f>BO64-'Saldo Mensal'!BO64</f>
        <v>217</v>
      </c>
      <c r="BO64" s="20">
        <f>BP64-'Saldo Mensal'!BP64</f>
        <v>222</v>
      </c>
      <c r="BP64" s="20">
        <f>BQ64-'Saldo Mensal'!BQ64</f>
        <v>217</v>
      </c>
      <c r="BQ64" s="20">
        <f>BR64-'Saldo Mensal'!BR64</f>
        <v>215</v>
      </c>
      <c r="BR64" s="20">
        <f>BS64-'Saldo Mensal'!BS64</f>
        <v>206</v>
      </c>
      <c r="BS64" s="20">
        <f>BT64-'Saldo Mensal'!BT64</f>
        <v>203</v>
      </c>
      <c r="BT64" s="20">
        <f>BU64-'Saldo Mensal'!BU64</f>
        <v>196</v>
      </c>
      <c r="BU64" s="20">
        <f>BV64-'Saldo Mensal'!BV64</f>
        <v>195</v>
      </c>
      <c r="BV64" s="20">
        <f>BW64-'Saldo Mensal'!BW64</f>
        <v>196</v>
      </c>
      <c r="BW64" s="20">
        <f>BX64-'Saldo Mensal'!BX64</f>
        <v>200</v>
      </c>
      <c r="BX64" s="20">
        <f>BY64-'Saldo Mensal'!BY64</f>
        <v>196</v>
      </c>
      <c r="BY64" s="20">
        <f>BZ64-'Saldo Mensal'!BZ64</f>
        <v>196</v>
      </c>
      <c r="BZ64" s="20">
        <f>CA64-'Saldo Mensal'!CA64</f>
        <v>194</v>
      </c>
      <c r="CA64" s="20">
        <f>CB64-'Saldo Mensal'!CB64</f>
        <v>199</v>
      </c>
      <c r="CB64" s="20">
        <f>CC64-'Saldo Mensal'!CC64</f>
        <v>209</v>
      </c>
      <c r="CC64" s="20">
        <f>CD64-'Saldo Mensal'!CD64</f>
        <v>208</v>
      </c>
      <c r="CD64" s="20">
        <f>CE64-'Saldo Mensal'!CE64</f>
        <v>210</v>
      </c>
      <c r="CE64" s="20">
        <f>CF64-'Saldo Mensal'!CF64</f>
        <v>213</v>
      </c>
      <c r="CF64" s="20">
        <f>CG64-'Saldo Mensal'!CG64</f>
        <v>217</v>
      </c>
      <c r="CG64" s="20">
        <f>CH64-'Saldo Mensal'!CH64</f>
        <v>218</v>
      </c>
      <c r="CH64" s="20">
        <f>CI64-'Saldo Mensal'!CI64</f>
        <v>212</v>
      </c>
      <c r="CI64" s="20">
        <f>CJ64-'Saldo Mensal'!CJ64</f>
        <v>219</v>
      </c>
      <c r="CJ64" s="20">
        <f>CK64-'Saldo Mensal'!CK64</f>
        <v>219</v>
      </c>
      <c r="CK64" s="20">
        <f>CL64-'Saldo Mensal'!CL64</f>
        <v>220</v>
      </c>
      <c r="CL64" s="20">
        <f>CM64-'Saldo Mensal'!CM64</f>
        <v>218</v>
      </c>
      <c r="CM64" s="20">
        <f>CN64-'Saldo Mensal'!CN64</f>
        <v>223</v>
      </c>
      <c r="CN64" s="20">
        <f>CO64-'Saldo Mensal'!CO64</f>
        <v>221</v>
      </c>
      <c r="CO64" s="20">
        <f>CP64-'Saldo Mensal'!CP64</f>
        <v>224</v>
      </c>
      <c r="CP64" s="20">
        <f>CQ64-'Saldo Mensal'!CQ64</f>
        <v>236</v>
      </c>
      <c r="CQ64" s="20">
        <f>CR64-'Saldo Mensal'!CR64</f>
        <v>236</v>
      </c>
      <c r="CR64" s="20">
        <f>CS64-'Saldo Mensal'!CS64</f>
        <v>235</v>
      </c>
      <c r="CS64" s="20">
        <f>CT64-'Saldo Mensal'!CT64</f>
        <v>238</v>
      </c>
      <c r="CT64" s="20">
        <v>235</v>
      </c>
      <c r="CU64" s="20">
        <f>CT64+'Saldo Mensal'!CU64</f>
        <v>242</v>
      </c>
      <c r="CV64" s="20">
        <f>CU64+'Saldo Mensal'!CV64</f>
        <v>239</v>
      </c>
      <c r="CW64" s="20">
        <f>CV64+'Saldo Mensal'!CW64</f>
        <v>241</v>
      </c>
      <c r="CX64" s="20">
        <f>CW64+'Saldo Mensal'!CX64</f>
        <v>245</v>
      </c>
      <c r="CY64" s="20">
        <f>CX64+'Saldo Mensal'!CY64</f>
        <v>248</v>
      </c>
      <c r="CZ64" s="20">
        <f>CY64+'Saldo Mensal'!CZ64</f>
        <v>247</v>
      </c>
      <c r="DA64" s="20">
        <f>CZ64+'Saldo Mensal'!DA64</f>
        <v>247</v>
      </c>
      <c r="DB64" s="20">
        <f>DA64+'Saldo Mensal'!DB64</f>
        <v>251</v>
      </c>
      <c r="DC64" s="20">
        <f>DB64+'Saldo Mensal'!DC64</f>
        <v>252</v>
      </c>
      <c r="DD64" s="20">
        <f>DC64+'Saldo Mensal'!DD64</f>
        <v>248</v>
      </c>
      <c r="DE64" s="20">
        <f>DD64+'Saldo Mensal'!DE64</f>
        <v>250</v>
      </c>
      <c r="DF64" s="20">
        <f>DE64+'Saldo Mensal'!DF64</f>
        <v>251</v>
      </c>
      <c r="DG64" s="20">
        <f>DF64+'Saldo Mensal'!DG64</f>
        <v>255</v>
      </c>
      <c r="DH64" s="20">
        <f>DG64+'Saldo Mensal'!DH64</f>
        <v>251</v>
      </c>
      <c r="DI64" s="20">
        <f>DH64+'Saldo Mensal'!DI64</f>
        <v>253</v>
      </c>
      <c r="DJ64" s="20">
        <f>DI64+'Saldo Mensal'!DJ64</f>
        <v>252</v>
      </c>
    </row>
    <row r="65" spans="1:114" x14ac:dyDescent="0.2">
      <c r="A65" s="7"/>
      <c r="B65" s="21" t="s">
        <v>55</v>
      </c>
      <c r="C65" s="66">
        <f>D65-'Saldo Mensal'!D65</f>
        <v>16897</v>
      </c>
      <c r="D65" s="66">
        <f>E65-'Saldo Mensal'!E65</f>
        <v>17107</v>
      </c>
      <c r="E65" s="66">
        <f>F65-'Saldo Mensal'!F65</f>
        <v>17464</v>
      </c>
      <c r="F65" s="66">
        <f>G65-'Saldo Mensal'!G65</f>
        <v>17896</v>
      </c>
      <c r="G65" s="66">
        <f>H65-'Saldo Mensal'!H65</f>
        <v>18138</v>
      </c>
      <c r="H65" s="66">
        <f>I65-'Saldo Mensal'!I65</f>
        <v>18336</v>
      </c>
      <c r="I65" s="66">
        <f>J65-'Saldo Mensal'!J65</f>
        <v>18596</v>
      </c>
      <c r="J65" s="66">
        <f>K65-'Saldo Mensal'!K65</f>
        <v>18891</v>
      </c>
      <c r="K65" s="66">
        <f>L65-'Saldo Mensal'!L65</f>
        <v>19397</v>
      </c>
      <c r="L65" s="66">
        <f>M65-'Saldo Mensal'!M65</f>
        <v>19789</v>
      </c>
      <c r="M65" s="66">
        <f>N65-'Saldo Mensal'!N65</f>
        <v>20114</v>
      </c>
      <c r="N65" s="66">
        <f>O65-'Saldo Mensal'!O65</f>
        <v>20270</v>
      </c>
      <c r="O65" s="66">
        <f>P65-'Saldo Mensal'!P65</f>
        <v>20728</v>
      </c>
      <c r="P65" s="66">
        <f>Q65-'Saldo Mensal'!Q65</f>
        <v>21103</v>
      </c>
      <c r="Q65" s="66">
        <f>R65-'Saldo Mensal'!R65</f>
        <v>21578</v>
      </c>
      <c r="R65" s="66">
        <f>S65-'Saldo Mensal'!S65</f>
        <v>22086</v>
      </c>
      <c r="S65" s="66">
        <f>T65-'Saldo Mensal'!T65</f>
        <v>22415</v>
      </c>
      <c r="T65" s="66">
        <f>U65-'Saldo Mensal'!U65</f>
        <v>22800</v>
      </c>
      <c r="U65" s="66">
        <f>V65-'Saldo Mensal'!V65</f>
        <v>23370</v>
      </c>
      <c r="V65" s="66">
        <f>W65-'Saldo Mensal'!W65</f>
        <v>23947</v>
      </c>
      <c r="W65" s="66">
        <f>X65-'Saldo Mensal'!X65</f>
        <v>24319</v>
      </c>
      <c r="X65" s="66">
        <f>Y65-'Saldo Mensal'!Y65</f>
        <v>24307</v>
      </c>
      <c r="Y65" s="66">
        <f>Z65-'Saldo Mensal'!Z65</f>
        <v>23673</v>
      </c>
      <c r="Z65" s="66">
        <f>AA65-'Saldo Mensal'!AA65</f>
        <v>23038</v>
      </c>
      <c r="AA65" s="66">
        <f>AB65-'Saldo Mensal'!AB65</f>
        <v>22692</v>
      </c>
      <c r="AB65" s="66">
        <f>AC65-'Saldo Mensal'!AC65</f>
        <v>22268</v>
      </c>
      <c r="AC65" s="66">
        <f>AD65-'Saldo Mensal'!AD65</f>
        <v>21721</v>
      </c>
      <c r="AD65" s="66">
        <f>AE65-'Saldo Mensal'!AE65</f>
        <v>21532</v>
      </c>
      <c r="AE65" s="66">
        <f>AF65-'Saldo Mensal'!AF65</f>
        <v>21274</v>
      </c>
      <c r="AF65" s="66">
        <f>AG65-'Saldo Mensal'!AG65</f>
        <v>21260</v>
      </c>
      <c r="AG65" s="66">
        <f>AH65-'Saldo Mensal'!AH65</f>
        <v>21268</v>
      </c>
      <c r="AH65" s="66">
        <f>AI65-'Saldo Mensal'!AI65</f>
        <v>21361</v>
      </c>
      <c r="AI65" s="66">
        <f>AJ65-'Saldo Mensal'!AJ65</f>
        <v>21709</v>
      </c>
      <c r="AJ65" s="66">
        <f>AK65-'Saldo Mensal'!AK65</f>
        <v>22017</v>
      </c>
      <c r="AK65" s="66">
        <f>AL65-'Saldo Mensal'!AL65</f>
        <v>22185</v>
      </c>
      <c r="AL65" s="66">
        <f>AM65-'Saldo Mensal'!AM65</f>
        <v>22087</v>
      </c>
      <c r="AM65" s="66">
        <f>AN65-'Saldo Mensal'!AN65</f>
        <v>22318</v>
      </c>
      <c r="AN65" s="66">
        <f>AO65-'Saldo Mensal'!AO65</f>
        <v>22588</v>
      </c>
      <c r="AO65" s="66">
        <f>AP65-'Saldo Mensal'!AP65</f>
        <v>22831</v>
      </c>
      <c r="AP65" s="66">
        <f>AQ65-'Saldo Mensal'!AQ65</f>
        <v>22960</v>
      </c>
      <c r="AQ65" s="66">
        <f>AR65-'Saldo Mensal'!AR65</f>
        <v>23223</v>
      </c>
      <c r="AR65" s="66">
        <f>AS65-'Saldo Mensal'!AS65</f>
        <v>23717</v>
      </c>
      <c r="AS65" s="66">
        <f>AT65-'Saldo Mensal'!AT65</f>
        <v>23995</v>
      </c>
      <c r="AT65" s="66">
        <f>AU65-'Saldo Mensal'!AU65</f>
        <v>24186</v>
      </c>
      <c r="AU65" s="66">
        <f>AV65-'Saldo Mensal'!AV65</f>
        <v>24282</v>
      </c>
      <c r="AV65" s="66">
        <f>AW65-'Saldo Mensal'!AW65</f>
        <v>24301</v>
      </c>
      <c r="AW65" s="66">
        <f>AX65-'Saldo Mensal'!AX65</f>
        <v>24246</v>
      </c>
      <c r="AX65" s="66">
        <f>AY65-'Saldo Mensal'!AY65</f>
        <v>23914</v>
      </c>
      <c r="AY65" s="66">
        <f>AZ65-'Saldo Mensal'!AZ65</f>
        <v>24190</v>
      </c>
      <c r="AZ65" s="66">
        <f>BA65-'Saldo Mensal'!BA65</f>
        <v>24631</v>
      </c>
      <c r="BA65" s="66">
        <f>BB65-'Saldo Mensal'!BB65</f>
        <v>25038</v>
      </c>
      <c r="BB65" s="66">
        <f>BC65-'Saldo Mensal'!BC65</f>
        <v>24848</v>
      </c>
      <c r="BC65" s="66">
        <f>BD65-'Saldo Mensal'!BD65</f>
        <v>25032</v>
      </c>
      <c r="BD65" s="66">
        <f>BE65-'Saldo Mensal'!BE65</f>
        <v>25205</v>
      </c>
      <c r="BE65" s="66">
        <f>BF65-'Saldo Mensal'!BF65</f>
        <v>25345</v>
      </c>
      <c r="BF65" s="66">
        <f>BG65-'Saldo Mensal'!BG65</f>
        <v>25576</v>
      </c>
      <c r="BG65" s="66">
        <f>BH65-'Saldo Mensal'!BH65</f>
        <v>25762</v>
      </c>
      <c r="BH65" s="66">
        <f>BI65-'Saldo Mensal'!BI65</f>
        <v>25975</v>
      </c>
      <c r="BI65" s="66">
        <f>BJ65-'Saldo Mensal'!BJ65</f>
        <v>26070</v>
      </c>
      <c r="BJ65" s="66">
        <f>BK65-'Saldo Mensal'!BK65</f>
        <v>26012</v>
      </c>
      <c r="BK65" s="66">
        <f>BL65-'Saldo Mensal'!BL65</f>
        <v>26340</v>
      </c>
      <c r="BL65" s="66">
        <f>BM65-'Saldo Mensal'!BM65</f>
        <v>26596</v>
      </c>
      <c r="BM65" s="66">
        <f>BN65-'Saldo Mensal'!BN65</f>
        <v>26708</v>
      </c>
      <c r="BN65" s="66">
        <f>BO65-'Saldo Mensal'!BO65</f>
        <v>26627</v>
      </c>
      <c r="BO65" s="66">
        <f>BP65-'Saldo Mensal'!BP65</f>
        <v>26569</v>
      </c>
      <c r="BP65" s="66">
        <f>BQ65-'Saldo Mensal'!BQ65</f>
        <v>26447</v>
      </c>
      <c r="BQ65" s="66">
        <f>BR65-'Saldo Mensal'!BR65</f>
        <v>26564</v>
      </c>
      <c r="BR65" s="66">
        <f>BS65-'Saldo Mensal'!BS65</f>
        <v>26538</v>
      </c>
      <c r="BS65" s="66">
        <f>BT65-'Saldo Mensal'!BT65</f>
        <v>26614</v>
      </c>
      <c r="BT65" s="66">
        <f>BU65-'Saldo Mensal'!BU65</f>
        <v>26840</v>
      </c>
      <c r="BU65" s="66">
        <f>BV65-'Saldo Mensal'!BV65</f>
        <v>27002</v>
      </c>
      <c r="BV65" s="66">
        <f>BW65-'Saldo Mensal'!BW65</f>
        <v>26790</v>
      </c>
      <c r="BW65" s="66">
        <f>BX65-'Saldo Mensal'!BX65</f>
        <v>27385</v>
      </c>
      <c r="BX65" s="66">
        <f>BY65-'Saldo Mensal'!BY65</f>
        <v>28122</v>
      </c>
      <c r="BY65" s="66">
        <f>BZ65-'Saldo Mensal'!BZ65</f>
        <v>28787</v>
      </c>
      <c r="BZ65" s="66">
        <f>CA65-'Saldo Mensal'!CA65</f>
        <v>29161</v>
      </c>
      <c r="CA65" s="66">
        <f>CB65-'Saldo Mensal'!CB65</f>
        <v>29460</v>
      </c>
      <c r="CB65" s="66">
        <f>CC65-'Saldo Mensal'!CC65</f>
        <v>29730</v>
      </c>
      <c r="CC65" s="66">
        <f>CD65-'Saldo Mensal'!CD65</f>
        <v>30054</v>
      </c>
      <c r="CD65" s="66">
        <f>CE65-'Saldo Mensal'!CE65</f>
        <v>30482</v>
      </c>
      <c r="CE65" s="66">
        <f>CF65-'Saldo Mensal'!CF65</f>
        <v>30587</v>
      </c>
      <c r="CF65" s="66">
        <f>CG65-'Saldo Mensal'!CG65</f>
        <v>30873</v>
      </c>
      <c r="CG65" s="66">
        <f>CH65-'Saldo Mensal'!CH65</f>
        <v>30795</v>
      </c>
      <c r="CH65" s="66">
        <f>CI65-'Saldo Mensal'!CI65</f>
        <v>30384</v>
      </c>
      <c r="CI65" s="66">
        <f>CJ65-'Saldo Mensal'!CJ65</f>
        <v>30417</v>
      </c>
      <c r="CJ65" s="66">
        <f>CK65-'Saldo Mensal'!CK65</f>
        <v>30684</v>
      </c>
      <c r="CK65" s="66">
        <f>CL65-'Saldo Mensal'!CL65</f>
        <v>31008</v>
      </c>
      <c r="CL65" s="66">
        <f>CM65-'Saldo Mensal'!CM65</f>
        <v>30682</v>
      </c>
      <c r="CM65" s="66">
        <f>CN65-'Saldo Mensal'!CN65</f>
        <v>30517</v>
      </c>
      <c r="CN65" s="66">
        <f>CO65-'Saldo Mensal'!CO65</f>
        <v>30574</v>
      </c>
      <c r="CO65" s="66">
        <f>CP65-'Saldo Mensal'!CP65</f>
        <v>30620</v>
      </c>
      <c r="CP65" s="66">
        <f>CQ65-'Saldo Mensal'!CQ65</f>
        <v>30372</v>
      </c>
      <c r="CQ65" s="66">
        <f>CR65-'Saldo Mensal'!CR65</f>
        <v>30008</v>
      </c>
      <c r="CR65" s="66">
        <f>CS65-'Saldo Mensal'!CS65</f>
        <v>29526</v>
      </c>
      <c r="CS65" s="66">
        <f>CT65-'Saldo Mensal'!CT65</f>
        <v>28937</v>
      </c>
      <c r="CT65" s="66">
        <v>28256</v>
      </c>
      <c r="CU65" s="66">
        <f>CT65+'Saldo Mensal'!CU65</f>
        <v>28022</v>
      </c>
      <c r="CV65" s="66">
        <f>CU65+'Saldo Mensal'!CV65</f>
        <v>27854</v>
      </c>
      <c r="CW65" s="66">
        <f>CV65+'Saldo Mensal'!CW65</f>
        <v>27693</v>
      </c>
      <c r="CX65" s="66">
        <f>CW65+'Saldo Mensal'!CX65</f>
        <v>27051</v>
      </c>
      <c r="CY65" s="66">
        <f>CX65+'Saldo Mensal'!CY65</f>
        <v>26589</v>
      </c>
      <c r="CZ65" s="66">
        <f>CY65+'Saldo Mensal'!CZ65</f>
        <v>26096</v>
      </c>
      <c r="DA65" s="66">
        <f>CZ65+'Saldo Mensal'!DA65</f>
        <v>25514</v>
      </c>
      <c r="DB65" s="66">
        <f>DA65+'Saldo Mensal'!DB65</f>
        <v>25358</v>
      </c>
      <c r="DC65" s="66">
        <f>DB65+'Saldo Mensal'!DC65</f>
        <v>25114</v>
      </c>
      <c r="DD65" s="66">
        <f>DC65+'Saldo Mensal'!DD65</f>
        <v>24593</v>
      </c>
      <c r="DE65" s="66">
        <f>DD65+'Saldo Mensal'!DE65</f>
        <v>24224</v>
      </c>
      <c r="DF65" s="66">
        <f>DE65+'Saldo Mensal'!DF65</f>
        <v>23463</v>
      </c>
      <c r="DG65" s="66">
        <f>DF65+'Saldo Mensal'!DG65</f>
        <v>23340</v>
      </c>
      <c r="DH65" s="66">
        <f>DG65+'Saldo Mensal'!DH65</f>
        <v>23237</v>
      </c>
      <c r="DI65" s="66">
        <f>DH65+'Saldo Mensal'!DI65</f>
        <v>23217</v>
      </c>
      <c r="DJ65" s="66">
        <f>DI65+'Saldo Mensal'!DJ65</f>
        <v>22962</v>
      </c>
    </row>
    <row r="66" spans="1:114" x14ac:dyDescent="0.2">
      <c r="A66" s="7"/>
      <c r="B66" s="19" t="s">
        <v>56</v>
      </c>
      <c r="C66" s="20">
        <f>D66-'Saldo Mensal'!D66</f>
        <v>1976</v>
      </c>
      <c r="D66" s="20">
        <f>E66-'Saldo Mensal'!E66</f>
        <v>1983</v>
      </c>
      <c r="E66" s="20">
        <f>F66-'Saldo Mensal'!F66</f>
        <v>2056</v>
      </c>
      <c r="F66" s="20">
        <f>G66-'Saldo Mensal'!G66</f>
        <v>2075</v>
      </c>
      <c r="G66" s="20">
        <f>H66-'Saldo Mensal'!H66</f>
        <v>2075</v>
      </c>
      <c r="H66" s="20">
        <f>I66-'Saldo Mensal'!I66</f>
        <v>2176</v>
      </c>
      <c r="I66" s="20">
        <f>J66-'Saldo Mensal'!J66</f>
        <v>2235</v>
      </c>
      <c r="J66" s="20">
        <f>K66-'Saldo Mensal'!K66</f>
        <v>2262</v>
      </c>
      <c r="K66" s="20">
        <f>L66-'Saldo Mensal'!L66</f>
        <v>2286</v>
      </c>
      <c r="L66" s="20">
        <f>M66-'Saldo Mensal'!M66</f>
        <v>2304</v>
      </c>
      <c r="M66" s="20">
        <f>N66-'Saldo Mensal'!N66</f>
        <v>2309</v>
      </c>
      <c r="N66" s="20">
        <f>O66-'Saldo Mensal'!O66</f>
        <v>2304</v>
      </c>
      <c r="O66" s="20">
        <f>P66-'Saldo Mensal'!P66</f>
        <v>2315</v>
      </c>
      <c r="P66" s="20">
        <f>Q66-'Saldo Mensal'!Q66</f>
        <v>2306</v>
      </c>
      <c r="Q66" s="20">
        <f>R66-'Saldo Mensal'!R66</f>
        <v>2341</v>
      </c>
      <c r="R66" s="20">
        <f>S66-'Saldo Mensal'!S66</f>
        <v>2358</v>
      </c>
      <c r="S66" s="20">
        <f>T66-'Saldo Mensal'!T66</f>
        <v>2370</v>
      </c>
      <c r="T66" s="20">
        <f>U66-'Saldo Mensal'!U66</f>
        <v>2374</v>
      </c>
      <c r="U66" s="20">
        <f>V66-'Saldo Mensal'!V66</f>
        <v>2407</v>
      </c>
      <c r="V66" s="20">
        <f>W66-'Saldo Mensal'!W66</f>
        <v>2458</v>
      </c>
      <c r="W66" s="20">
        <f>X66-'Saldo Mensal'!X66</f>
        <v>2474</v>
      </c>
      <c r="X66" s="20">
        <f>Y66-'Saldo Mensal'!Y66</f>
        <v>2507</v>
      </c>
      <c r="Y66" s="20">
        <f>Z66-'Saldo Mensal'!Z66</f>
        <v>2509</v>
      </c>
      <c r="Z66" s="20">
        <f>AA66-'Saldo Mensal'!AA66</f>
        <v>2458</v>
      </c>
      <c r="AA66" s="20">
        <f>AB66-'Saldo Mensal'!AB66</f>
        <v>2451</v>
      </c>
      <c r="AB66" s="20">
        <f>AC66-'Saldo Mensal'!AC66</f>
        <v>2487</v>
      </c>
      <c r="AC66" s="20">
        <f>AD66-'Saldo Mensal'!AD66</f>
        <v>2471</v>
      </c>
      <c r="AD66" s="20">
        <f>AE66-'Saldo Mensal'!AE66</f>
        <v>2474</v>
      </c>
      <c r="AE66" s="20">
        <f>AF66-'Saldo Mensal'!AF66</f>
        <v>2278</v>
      </c>
      <c r="AF66" s="20">
        <f>AG66-'Saldo Mensal'!AG66</f>
        <v>2284</v>
      </c>
      <c r="AG66" s="20">
        <f>AH66-'Saldo Mensal'!AH66</f>
        <v>2281</v>
      </c>
      <c r="AH66" s="20">
        <f>AI66-'Saldo Mensal'!AI66</f>
        <v>2288</v>
      </c>
      <c r="AI66" s="20">
        <f>AJ66-'Saldo Mensal'!AJ66</f>
        <v>2373</v>
      </c>
      <c r="AJ66" s="20">
        <f>AK66-'Saldo Mensal'!AK66</f>
        <v>2379</v>
      </c>
      <c r="AK66" s="20">
        <f>AL66-'Saldo Mensal'!AL66</f>
        <v>2384</v>
      </c>
      <c r="AL66" s="20">
        <f>AM66-'Saldo Mensal'!AM66</f>
        <v>2363</v>
      </c>
      <c r="AM66" s="20">
        <f>AN66-'Saldo Mensal'!AN66</f>
        <v>2375</v>
      </c>
      <c r="AN66" s="20">
        <f>AO66-'Saldo Mensal'!AO66</f>
        <v>2394</v>
      </c>
      <c r="AO66" s="20">
        <f>AP66-'Saldo Mensal'!AP66</f>
        <v>2399</v>
      </c>
      <c r="AP66" s="20">
        <f>AQ66-'Saldo Mensal'!AQ66</f>
        <v>2451</v>
      </c>
      <c r="AQ66" s="20">
        <f>AR66-'Saldo Mensal'!AR66</f>
        <v>2472</v>
      </c>
      <c r="AR66" s="20">
        <f>AS66-'Saldo Mensal'!AS66</f>
        <v>2475</v>
      </c>
      <c r="AS66" s="20">
        <f>AT66-'Saldo Mensal'!AT66</f>
        <v>2487</v>
      </c>
      <c r="AT66" s="20">
        <f>AU66-'Saldo Mensal'!AU66</f>
        <v>2498</v>
      </c>
      <c r="AU66" s="20">
        <f>AV66-'Saldo Mensal'!AV66</f>
        <v>2508</v>
      </c>
      <c r="AV66" s="20">
        <f>AW66-'Saldo Mensal'!AW66</f>
        <v>2487</v>
      </c>
      <c r="AW66" s="20">
        <f>AX66-'Saldo Mensal'!AX66</f>
        <v>2482</v>
      </c>
      <c r="AX66" s="20">
        <f>AY66-'Saldo Mensal'!AY66</f>
        <v>2374</v>
      </c>
      <c r="AY66" s="20">
        <f>AZ66-'Saldo Mensal'!AZ66</f>
        <v>2374</v>
      </c>
      <c r="AZ66" s="20">
        <f>BA66-'Saldo Mensal'!BA66</f>
        <v>2404</v>
      </c>
      <c r="BA66" s="20">
        <f>BB66-'Saldo Mensal'!BB66</f>
        <v>2395</v>
      </c>
      <c r="BB66" s="20">
        <f>BC66-'Saldo Mensal'!BC66</f>
        <v>2351</v>
      </c>
      <c r="BC66" s="20">
        <f>BD66-'Saldo Mensal'!BD66</f>
        <v>2342</v>
      </c>
      <c r="BD66" s="20">
        <f>BE66-'Saldo Mensal'!BE66</f>
        <v>2337</v>
      </c>
      <c r="BE66" s="20">
        <f>BF66-'Saldo Mensal'!BF66</f>
        <v>2348</v>
      </c>
      <c r="BF66" s="20">
        <f>BG66-'Saldo Mensal'!BG66</f>
        <v>2351</v>
      </c>
      <c r="BG66" s="20">
        <f>BH66-'Saldo Mensal'!BH66</f>
        <v>2358</v>
      </c>
      <c r="BH66" s="20">
        <f>BI66-'Saldo Mensal'!BI66</f>
        <v>2348</v>
      </c>
      <c r="BI66" s="20">
        <f>BJ66-'Saldo Mensal'!BJ66</f>
        <v>2349</v>
      </c>
      <c r="BJ66" s="20">
        <f>BK66-'Saldo Mensal'!BK66</f>
        <v>2312</v>
      </c>
      <c r="BK66" s="20">
        <f>BL66-'Saldo Mensal'!BL66</f>
        <v>2407</v>
      </c>
      <c r="BL66" s="20">
        <f>BM66-'Saldo Mensal'!BM66</f>
        <v>2414</v>
      </c>
      <c r="BM66" s="20">
        <f>BN66-'Saldo Mensal'!BN66</f>
        <v>2393</v>
      </c>
      <c r="BN66" s="20">
        <f>BO66-'Saldo Mensal'!BO66</f>
        <v>2392</v>
      </c>
      <c r="BO66" s="20">
        <f>BP66-'Saldo Mensal'!BP66</f>
        <v>2386</v>
      </c>
      <c r="BP66" s="20">
        <f>BQ66-'Saldo Mensal'!BQ66</f>
        <v>2383</v>
      </c>
      <c r="BQ66" s="20">
        <f>BR66-'Saldo Mensal'!BR66</f>
        <v>2425</v>
      </c>
      <c r="BR66" s="20">
        <f>BS66-'Saldo Mensal'!BS66</f>
        <v>2418</v>
      </c>
      <c r="BS66" s="20">
        <f>BT66-'Saldo Mensal'!BT66</f>
        <v>2418</v>
      </c>
      <c r="BT66" s="20">
        <f>BU66-'Saldo Mensal'!BU66</f>
        <v>2442</v>
      </c>
      <c r="BU66" s="20">
        <f>BV66-'Saldo Mensal'!BV66</f>
        <v>2442</v>
      </c>
      <c r="BV66" s="20">
        <f>BW66-'Saldo Mensal'!BW66</f>
        <v>2386</v>
      </c>
      <c r="BW66" s="20">
        <f>BX66-'Saldo Mensal'!BX66</f>
        <v>2471</v>
      </c>
      <c r="BX66" s="20">
        <f>BY66-'Saldo Mensal'!BY66</f>
        <v>2546</v>
      </c>
      <c r="BY66" s="20">
        <f>BZ66-'Saldo Mensal'!BZ66</f>
        <v>2556</v>
      </c>
      <c r="BZ66" s="20">
        <f>CA66-'Saldo Mensal'!CA66</f>
        <v>2559</v>
      </c>
      <c r="CA66" s="20">
        <f>CB66-'Saldo Mensal'!CB66</f>
        <v>2563</v>
      </c>
      <c r="CB66" s="20">
        <f>CC66-'Saldo Mensal'!CC66</f>
        <v>2580</v>
      </c>
      <c r="CC66" s="20">
        <f>CD66-'Saldo Mensal'!CD66</f>
        <v>2605</v>
      </c>
      <c r="CD66" s="20">
        <f>CE66-'Saldo Mensal'!CE66</f>
        <v>2616</v>
      </c>
      <c r="CE66" s="20">
        <f>CF66-'Saldo Mensal'!CF66</f>
        <v>2580</v>
      </c>
      <c r="CF66" s="20">
        <f>CG66-'Saldo Mensal'!CG66</f>
        <v>2591</v>
      </c>
      <c r="CG66" s="20">
        <f>CH66-'Saldo Mensal'!CH66</f>
        <v>2579</v>
      </c>
      <c r="CH66" s="20">
        <f>CI66-'Saldo Mensal'!CI66</f>
        <v>2520</v>
      </c>
      <c r="CI66" s="20">
        <f>CJ66-'Saldo Mensal'!CJ66</f>
        <v>2517</v>
      </c>
      <c r="CJ66" s="20">
        <f>CK66-'Saldo Mensal'!CK66</f>
        <v>2536</v>
      </c>
      <c r="CK66" s="20">
        <f>CL66-'Saldo Mensal'!CL66</f>
        <v>2542</v>
      </c>
      <c r="CL66" s="20">
        <f>CM66-'Saldo Mensal'!CM66</f>
        <v>2507</v>
      </c>
      <c r="CM66" s="20">
        <f>CN66-'Saldo Mensal'!CN66</f>
        <v>2487</v>
      </c>
      <c r="CN66" s="20">
        <f>CO66-'Saldo Mensal'!CO66</f>
        <v>2477</v>
      </c>
      <c r="CO66" s="20">
        <f>CP66-'Saldo Mensal'!CP66</f>
        <v>2480</v>
      </c>
      <c r="CP66" s="20">
        <f>CQ66-'Saldo Mensal'!CQ66</f>
        <v>2477</v>
      </c>
      <c r="CQ66" s="20">
        <f>CR66-'Saldo Mensal'!CR66</f>
        <v>2402</v>
      </c>
      <c r="CR66" s="20">
        <f>CS66-'Saldo Mensal'!CS66</f>
        <v>2377</v>
      </c>
      <c r="CS66" s="20">
        <f>CT66-'Saldo Mensal'!CT66</f>
        <v>2166</v>
      </c>
      <c r="CT66" s="20">
        <v>2105</v>
      </c>
      <c r="CU66" s="20">
        <f>CT66+'Saldo Mensal'!CU66</f>
        <v>2102</v>
      </c>
      <c r="CV66" s="20">
        <f>CU66+'Saldo Mensal'!CV66</f>
        <v>2099</v>
      </c>
      <c r="CW66" s="20">
        <f>CV66+'Saldo Mensal'!CW66</f>
        <v>2104</v>
      </c>
      <c r="CX66" s="20">
        <f>CW66+'Saldo Mensal'!CX66</f>
        <v>2082</v>
      </c>
      <c r="CY66" s="20">
        <f>CX66+'Saldo Mensal'!CY66</f>
        <v>2081</v>
      </c>
      <c r="CZ66" s="20">
        <f>CY66+'Saldo Mensal'!CZ66</f>
        <v>2064</v>
      </c>
      <c r="DA66" s="20">
        <f>CZ66+'Saldo Mensal'!DA66</f>
        <v>2049</v>
      </c>
      <c r="DB66" s="20">
        <f>DA66+'Saldo Mensal'!DB66</f>
        <v>2051</v>
      </c>
      <c r="DC66" s="20">
        <f>DB66+'Saldo Mensal'!DC66</f>
        <v>2043</v>
      </c>
      <c r="DD66" s="20">
        <f>DC66+'Saldo Mensal'!DD66</f>
        <v>2015</v>
      </c>
      <c r="DE66" s="20">
        <f>DD66+'Saldo Mensal'!DE66</f>
        <v>2000</v>
      </c>
      <c r="DF66" s="20">
        <f>DE66+'Saldo Mensal'!DF66</f>
        <v>1951</v>
      </c>
      <c r="DG66" s="20">
        <f>DF66+'Saldo Mensal'!DG66</f>
        <v>1937</v>
      </c>
      <c r="DH66" s="20">
        <f>DG66+'Saldo Mensal'!DH66</f>
        <v>1860</v>
      </c>
      <c r="DI66" s="20">
        <f>DH66+'Saldo Mensal'!DI66</f>
        <v>1851</v>
      </c>
      <c r="DJ66" s="20">
        <f>DI66+'Saldo Mensal'!DJ66</f>
        <v>1858</v>
      </c>
    </row>
    <row r="67" spans="1:114" x14ac:dyDescent="0.2">
      <c r="A67" s="7"/>
      <c r="B67" s="19" t="s">
        <v>57</v>
      </c>
      <c r="C67" s="20">
        <f>D67-'Saldo Mensal'!D67</f>
        <v>18</v>
      </c>
      <c r="D67" s="20">
        <f>E67-'Saldo Mensal'!E67</f>
        <v>18</v>
      </c>
      <c r="E67" s="20">
        <f>F67-'Saldo Mensal'!F67</f>
        <v>18</v>
      </c>
      <c r="F67" s="20">
        <f>G67-'Saldo Mensal'!G67</f>
        <v>18</v>
      </c>
      <c r="G67" s="20">
        <f>H67-'Saldo Mensal'!H67</f>
        <v>18</v>
      </c>
      <c r="H67" s="20">
        <f>I67-'Saldo Mensal'!I67</f>
        <v>18</v>
      </c>
      <c r="I67" s="20">
        <f>J67-'Saldo Mensal'!J67</f>
        <v>20</v>
      </c>
      <c r="J67" s="20">
        <f>K67-'Saldo Mensal'!K67</f>
        <v>23</v>
      </c>
      <c r="K67" s="20">
        <f>L67-'Saldo Mensal'!L67</f>
        <v>24</v>
      </c>
      <c r="L67" s="20">
        <f>M67-'Saldo Mensal'!M67</f>
        <v>24</v>
      </c>
      <c r="M67" s="20">
        <f>N67-'Saldo Mensal'!N67</f>
        <v>24</v>
      </c>
      <c r="N67" s="20">
        <f>O67-'Saldo Mensal'!O67</f>
        <v>24</v>
      </c>
      <c r="O67" s="20">
        <f>P67-'Saldo Mensal'!P67</f>
        <v>38</v>
      </c>
      <c r="P67" s="20">
        <f>Q67-'Saldo Mensal'!Q67</f>
        <v>40</v>
      </c>
      <c r="Q67" s="20">
        <f>R67-'Saldo Mensal'!R67</f>
        <v>51</v>
      </c>
      <c r="R67" s="20">
        <f>S67-'Saldo Mensal'!S67</f>
        <v>53</v>
      </c>
      <c r="S67" s="20">
        <f>T67-'Saldo Mensal'!T67</f>
        <v>56</v>
      </c>
      <c r="T67" s="20">
        <f>U67-'Saldo Mensal'!U67</f>
        <v>64</v>
      </c>
      <c r="U67" s="20">
        <f>V67-'Saldo Mensal'!V67</f>
        <v>74</v>
      </c>
      <c r="V67" s="20">
        <f>W67-'Saldo Mensal'!W67</f>
        <v>76</v>
      </c>
      <c r="W67" s="20">
        <f>X67-'Saldo Mensal'!X67</f>
        <v>79</v>
      </c>
      <c r="X67" s="20">
        <f>Y67-'Saldo Mensal'!Y67</f>
        <v>74</v>
      </c>
      <c r="Y67" s="20">
        <f>Z67-'Saldo Mensal'!Z67</f>
        <v>72</v>
      </c>
      <c r="Z67" s="20">
        <f>AA67-'Saldo Mensal'!AA67</f>
        <v>63</v>
      </c>
      <c r="AA67" s="20">
        <f>AB67-'Saldo Mensal'!AB67</f>
        <v>49</v>
      </c>
      <c r="AB67" s="20">
        <f>AC67-'Saldo Mensal'!AC67</f>
        <v>42</v>
      </c>
      <c r="AC67" s="20">
        <f>AD67-'Saldo Mensal'!AD67</f>
        <v>41</v>
      </c>
      <c r="AD67" s="20">
        <f>AE67-'Saldo Mensal'!AE67</f>
        <v>41</v>
      </c>
      <c r="AE67" s="20">
        <f>AF67-'Saldo Mensal'!AF67</f>
        <v>30</v>
      </c>
      <c r="AF67" s="20">
        <f>AG67-'Saldo Mensal'!AG67</f>
        <v>27</v>
      </c>
      <c r="AG67" s="20">
        <f>AH67-'Saldo Mensal'!AH67</f>
        <v>26</v>
      </c>
      <c r="AH67" s="20">
        <f>AI67-'Saldo Mensal'!AI67</f>
        <v>28</v>
      </c>
      <c r="AI67" s="20">
        <f>AJ67-'Saldo Mensal'!AJ67</f>
        <v>28</v>
      </c>
      <c r="AJ67" s="20">
        <f>AK67-'Saldo Mensal'!AK67</f>
        <v>37</v>
      </c>
      <c r="AK67" s="20">
        <f>AL67-'Saldo Mensal'!AL67</f>
        <v>50</v>
      </c>
      <c r="AL67" s="20">
        <f>AM67-'Saldo Mensal'!AM67</f>
        <v>68</v>
      </c>
      <c r="AM67" s="20">
        <f>AN67-'Saldo Mensal'!AN67</f>
        <v>73</v>
      </c>
      <c r="AN67" s="20">
        <f>AO67-'Saldo Mensal'!AO67</f>
        <v>73</v>
      </c>
      <c r="AO67" s="20">
        <f>AP67-'Saldo Mensal'!AP67</f>
        <v>75</v>
      </c>
      <c r="AP67" s="20">
        <f>AQ67-'Saldo Mensal'!AQ67</f>
        <v>78</v>
      </c>
      <c r="AQ67" s="20">
        <f>AR67-'Saldo Mensal'!AR67</f>
        <v>78</v>
      </c>
      <c r="AR67" s="20">
        <f>AS67-'Saldo Mensal'!AS67</f>
        <v>75</v>
      </c>
      <c r="AS67" s="20">
        <f>AT67-'Saldo Mensal'!AT67</f>
        <v>78</v>
      </c>
      <c r="AT67" s="20">
        <f>AU67-'Saldo Mensal'!AU67</f>
        <v>80</v>
      </c>
      <c r="AU67" s="20">
        <f>AV67-'Saldo Mensal'!AV67</f>
        <v>78</v>
      </c>
      <c r="AV67" s="20">
        <f>AW67-'Saldo Mensal'!AW67</f>
        <v>75</v>
      </c>
      <c r="AW67" s="20">
        <f>AX67-'Saldo Mensal'!AX67</f>
        <v>72</v>
      </c>
      <c r="AX67" s="20">
        <f>AY67-'Saldo Mensal'!AY67</f>
        <v>74</v>
      </c>
      <c r="AY67" s="20">
        <f>AZ67-'Saldo Mensal'!AZ67</f>
        <v>71</v>
      </c>
      <c r="AZ67" s="20">
        <f>BA67-'Saldo Mensal'!BA67</f>
        <v>74</v>
      </c>
      <c r="BA67" s="20">
        <f>BB67-'Saldo Mensal'!BB67</f>
        <v>71</v>
      </c>
      <c r="BB67" s="20">
        <f>BC67-'Saldo Mensal'!BC67</f>
        <v>73</v>
      </c>
      <c r="BC67" s="20">
        <f>BD67-'Saldo Mensal'!BD67</f>
        <v>73</v>
      </c>
      <c r="BD67" s="20">
        <f>BE67-'Saldo Mensal'!BE67</f>
        <v>72</v>
      </c>
      <c r="BE67" s="20">
        <f>BF67-'Saldo Mensal'!BF67</f>
        <v>72</v>
      </c>
      <c r="BF67" s="20">
        <f>BG67-'Saldo Mensal'!BG67</f>
        <v>67</v>
      </c>
      <c r="BG67" s="20">
        <f>BH67-'Saldo Mensal'!BH67</f>
        <v>68</v>
      </c>
      <c r="BH67" s="20">
        <f>BI67-'Saldo Mensal'!BI67</f>
        <v>68</v>
      </c>
      <c r="BI67" s="20">
        <f>BJ67-'Saldo Mensal'!BJ67</f>
        <v>65</v>
      </c>
      <c r="BJ67" s="20">
        <f>BK67-'Saldo Mensal'!BK67</f>
        <v>67</v>
      </c>
      <c r="BK67" s="20">
        <f>BL67-'Saldo Mensal'!BL67</f>
        <v>67</v>
      </c>
      <c r="BL67" s="20">
        <f>BM67-'Saldo Mensal'!BM67</f>
        <v>64</v>
      </c>
      <c r="BM67" s="20">
        <f>BN67-'Saldo Mensal'!BN67</f>
        <v>61</v>
      </c>
      <c r="BN67" s="20">
        <f>BO67-'Saldo Mensal'!BO67</f>
        <v>62</v>
      </c>
      <c r="BO67" s="20">
        <f>BP67-'Saldo Mensal'!BP67</f>
        <v>63</v>
      </c>
      <c r="BP67" s="20">
        <f>BQ67-'Saldo Mensal'!BQ67</f>
        <v>61</v>
      </c>
      <c r="BQ67" s="20">
        <f>BR67-'Saldo Mensal'!BR67</f>
        <v>60</v>
      </c>
      <c r="BR67" s="20">
        <f>BS67-'Saldo Mensal'!BS67</f>
        <v>57</v>
      </c>
      <c r="BS67" s="20">
        <f>BT67-'Saldo Mensal'!BT67</f>
        <v>55</v>
      </c>
      <c r="BT67" s="20">
        <f>BU67-'Saldo Mensal'!BU67</f>
        <v>59</v>
      </c>
      <c r="BU67" s="20">
        <f>BV67-'Saldo Mensal'!BV67</f>
        <v>56</v>
      </c>
      <c r="BV67" s="20">
        <f>BW67-'Saldo Mensal'!BW67</f>
        <v>55</v>
      </c>
      <c r="BW67" s="20">
        <f>BX67-'Saldo Mensal'!BX67</f>
        <v>53</v>
      </c>
      <c r="BX67" s="20">
        <f>BY67-'Saldo Mensal'!BY67</f>
        <v>50</v>
      </c>
      <c r="BY67" s="20">
        <f>BZ67-'Saldo Mensal'!BZ67</f>
        <v>53</v>
      </c>
      <c r="BZ67" s="20">
        <f>CA67-'Saldo Mensal'!CA67</f>
        <v>55</v>
      </c>
      <c r="CA67" s="20">
        <f>CB67-'Saldo Mensal'!CB67</f>
        <v>60</v>
      </c>
      <c r="CB67" s="20">
        <f>CC67-'Saldo Mensal'!CC67</f>
        <v>58</v>
      </c>
      <c r="CC67" s="20">
        <f>CD67-'Saldo Mensal'!CD67</f>
        <v>58</v>
      </c>
      <c r="CD67" s="20">
        <f>CE67-'Saldo Mensal'!CE67</f>
        <v>61</v>
      </c>
      <c r="CE67" s="20">
        <f>CF67-'Saldo Mensal'!CF67</f>
        <v>63</v>
      </c>
      <c r="CF67" s="20">
        <f>CG67-'Saldo Mensal'!CG67</f>
        <v>62</v>
      </c>
      <c r="CG67" s="20">
        <f>CH67-'Saldo Mensal'!CH67</f>
        <v>66</v>
      </c>
      <c r="CH67" s="20">
        <f>CI67-'Saldo Mensal'!CI67</f>
        <v>65</v>
      </c>
      <c r="CI67" s="20">
        <f>CJ67-'Saldo Mensal'!CJ67</f>
        <v>63</v>
      </c>
      <c r="CJ67" s="20">
        <f>CK67-'Saldo Mensal'!CK67</f>
        <v>70</v>
      </c>
      <c r="CK67" s="20">
        <f>CL67-'Saldo Mensal'!CL67</f>
        <v>66</v>
      </c>
      <c r="CL67" s="20">
        <f>CM67-'Saldo Mensal'!CM67</f>
        <v>66</v>
      </c>
      <c r="CM67" s="20">
        <f>CN67-'Saldo Mensal'!CN67</f>
        <v>66</v>
      </c>
      <c r="CN67" s="20">
        <f>CO67-'Saldo Mensal'!CO67</f>
        <v>67</v>
      </c>
      <c r="CO67" s="20">
        <f>CP67-'Saldo Mensal'!CP67</f>
        <v>66</v>
      </c>
      <c r="CP67" s="20">
        <f>CQ67-'Saldo Mensal'!CQ67</f>
        <v>66</v>
      </c>
      <c r="CQ67" s="20">
        <f>CR67-'Saldo Mensal'!CR67</f>
        <v>70</v>
      </c>
      <c r="CR67" s="20">
        <f>CS67-'Saldo Mensal'!CS67</f>
        <v>68</v>
      </c>
      <c r="CS67" s="20">
        <f>CT67-'Saldo Mensal'!CT67</f>
        <v>66</v>
      </c>
      <c r="CT67" s="20">
        <v>65</v>
      </c>
      <c r="CU67" s="20">
        <f>CT67+'Saldo Mensal'!CU67</f>
        <v>70</v>
      </c>
      <c r="CV67" s="20">
        <f>CU67+'Saldo Mensal'!CV67</f>
        <v>70</v>
      </c>
      <c r="CW67" s="20">
        <f>CV67+'Saldo Mensal'!CW67</f>
        <v>72</v>
      </c>
      <c r="CX67" s="20">
        <f>CW67+'Saldo Mensal'!CX67</f>
        <v>74</v>
      </c>
      <c r="CY67" s="20">
        <f>CX67+'Saldo Mensal'!CY67</f>
        <v>78</v>
      </c>
      <c r="CZ67" s="20">
        <f>CY67+'Saldo Mensal'!CZ67</f>
        <v>83</v>
      </c>
      <c r="DA67" s="20">
        <f>CZ67+'Saldo Mensal'!DA67</f>
        <v>82</v>
      </c>
      <c r="DB67" s="20">
        <f>DA67+'Saldo Mensal'!DB67</f>
        <v>78</v>
      </c>
      <c r="DC67" s="20">
        <f>DB67+'Saldo Mensal'!DC67</f>
        <v>77</v>
      </c>
      <c r="DD67" s="20">
        <f>DC67+'Saldo Mensal'!DD67</f>
        <v>73</v>
      </c>
      <c r="DE67" s="20">
        <f>DD67+'Saldo Mensal'!DE67</f>
        <v>73</v>
      </c>
      <c r="DF67" s="20">
        <f>DE67+'Saldo Mensal'!DF67</f>
        <v>72</v>
      </c>
      <c r="DG67" s="20">
        <f>DF67+'Saldo Mensal'!DG67</f>
        <v>69</v>
      </c>
      <c r="DH67" s="20">
        <f>DG67+'Saldo Mensal'!DH67</f>
        <v>71</v>
      </c>
      <c r="DI67" s="20">
        <f>DH67+'Saldo Mensal'!DI67</f>
        <v>69</v>
      </c>
      <c r="DJ67" s="20">
        <f>DI67+'Saldo Mensal'!DJ67</f>
        <v>62</v>
      </c>
    </row>
    <row r="68" spans="1:114" x14ac:dyDescent="0.2">
      <c r="A68" s="7"/>
      <c r="B68" s="19" t="s">
        <v>58</v>
      </c>
      <c r="C68" s="20">
        <f>D68-'Saldo Mensal'!D68</f>
        <v>14903</v>
      </c>
      <c r="D68" s="20">
        <f>E68-'Saldo Mensal'!E68</f>
        <v>15106</v>
      </c>
      <c r="E68" s="20">
        <f>F68-'Saldo Mensal'!F68</f>
        <v>15390</v>
      </c>
      <c r="F68" s="20">
        <f>G68-'Saldo Mensal'!G68</f>
        <v>15803</v>
      </c>
      <c r="G68" s="20">
        <f>H68-'Saldo Mensal'!H68</f>
        <v>16045</v>
      </c>
      <c r="H68" s="20">
        <f>I68-'Saldo Mensal'!I68</f>
        <v>16142</v>
      </c>
      <c r="I68" s="20">
        <f>J68-'Saldo Mensal'!J68</f>
        <v>16341</v>
      </c>
      <c r="J68" s="20">
        <f>K68-'Saldo Mensal'!K68</f>
        <v>16606</v>
      </c>
      <c r="K68" s="20">
        <f>L68-'Saldo Mensal'!L68</f>
        <v>17087</v>
      </c>
      <c r="L68" s="20">
        <f>M68-'Saldo Mensal'!M68</f>
        <v>17461</v>
      </c>
      <c r="M68" s="20">
        <f>N68-'Saldo Mensal'!N68</f>
        <v>17781</v>
      </c>
      <c r="N68" s="20">
        <f>O68-'Saldo Mensal'!O68</f>
        <v>17942</v>
      </c>
      <c r="O68" s="20">
        <f>P68-'Saldo Mensal'!P68</f>
        <v>18375</v>
      </c>
      <c r="P68" s="20">
        <f>Q68-'Saldo Mensal'!Q68</f>
        <v>18757</v>
      </c>
      <c r="Q68" s="20">
        <f>R68-'Saldo Mensal'!R68</f>
        <v>19186</v>
      </c>
      <c r="R68" s="20">
        <f>S68-'Saldo Mensal'!S68</f>
        <v>19675</v>
      </c>
      <c r="S68" s="20">
        <f>T68-'Saldo Mensal'!T68</f>
        <v>19989</v>
      </c>
      <c r="T68" s="20">
        <f>U68-'Saldo Mensal'!U68</f>
        <v>20362</v>
      </c>
      <c r="U68" s="20">
        <f>V68-'Saldo Mensal'!V68</f>
        <v>20889</v>
      </c>
      <c r="V68" s="20">
        <f>W68-'Saldo Mensal'!W68</f>
        <v>21413</v>
      </c>
      <c r="W68" s="20">
        <f>X68-'Saldo Mensal'!X68</f>
        <v>21766</v>
      </c>
      <c r="X68" s="20">
        <f>Y68-'Saldo Mensal'!Y68</f>
        <v>21726</v>
      </c>
      <c r="Y68" s="20">
        <f>Z68-'Saldo Mensal'!Z68</f>
        <v>21092</v>
      </c>
      <c r="Z68" s="20">
        <f>AA68-'Saldo Mensal'!AA68</f>
        <v>20517</v>
      </c>
      <c r="AA68" s="20">
        <f>AB68-'Saldo Mensal'!AB68</f>
        <v>20192</v>
      </c>
      <c r="AB68" s="20">
        <f>AC68-'Saldo Mensal'!AC68</f>
        <v>19739</v>
      </c>
      <c r="AC68" s="20">
        <f>AD68-'Saldo Mensal'!AD68</f>
        <v>19209</v>
      </c>
      <c r="AD68" s="20">
        <f>AE68-'Saldo Mensal'!AE68</f>
        <v>19017</v>
      </c>
      <c r="AE68" s="20">
        <f>AF68-'Saldo Mensal'!AF68</f>
        <v>18966</v>
      </c>
      <c r="AF68" s="20">
        <f>AG68-'Saldo Mensal'!AG68</f>
        <v>18949</v>
      </c>
      <c r="AG68" s="20">
        <f>AH68-'Saldo Mensal'!AH68</f>
        <v>18961</v>
      </c>
      <c r="AH68" s="20">
        <f>AI68-'Saldo Mensal'!AI68</f>
        <v>19045</v>
      </c>
      <c r="AI68" s="20">
        <f>AJ68-'Saldo Mensal'!AJ68</f>
        <v>19308</v>
      </c>
      <c r="AJ68" s="20">
        <f>AK68-'Saldo Mensal'!AK68</f>
        <v>19601</v>
      </c>
      <c r="AK68" s="20">
        <f>AL68-'Saldo Mensal'!AL68</f>
        <v>19751</v>
      </c>
      <c r="AL68" s="20">
        <f>AM68-'Saldo Mensal'!AM68</f>
        <v>19656</v>
      </c>
      <c r="AM68" s="20">
        <f>AN68-'Saldo Mensal'!AN68</f>
        <v>19870</v>
      </c>
      <c r="AN68" s="20">
        <f>AO68-'Saldo Mensal'!AO68</f>
        <v>20121</v>
      </c>
      <c r="AO68" s="20">
        <f>AP68-'Saldo Mensal'!AP68</f>
        <v>20357</v>
      </c>
      <c r="AP68" s="20">
        <f>AQ68-'Saldo Mensal'!AQ68</f>
        <v>20431</v>
      </c>
      <c r="AQ68" s="20">
        <f>AR68-'Saldo Mensal'!AR68</f>
        <v>20673</v>
      </c>
      <c r="AR68" s="20">
        <f>AS68-'Saldo Mensal'!AS68</f>
        <v>21167</v>
      </c>
      <c r="AS68" s="20">
        <f>AT68-'Saldo Mensal'!AT68</f>
        <v>21430</v>
      </c>
      <c r="AT68" s="20">
        <f>AU68-'Saldo Mensal'!AU68</f>
        <v>21608</v>
      </c>
      <c r="AU68" s="20">
        <f>AV68-'Saldo Mensal'!AV68</f>
        <v>21696</v>
      </c>
      <c r="AV68" s="20">
        <f>AW68-'Saldo Mensal'!AW68</f>
        <v>21739</v>
      </c>
      <c r="AW68" s="20">
        <f>AX68-'Saldo Mensal'!AX68</f>
        <v>21692</v>
      </c>
      <c r="AX68" s="20">
        <f>AY68-'Saldo Mensal'!AY68</f>
        <v>21466</v>
      </c>
      <c r="AY68" s="20">
        <f>AZ68-'Saldo Mensal'!AZ68</f>
        <v>21745</v>
      </c>
      <c r="AZ68" s="20">
        <f>BA68-'Saldo Mensal'!BA68</f>
        <v>22153</v>
      </c>
      <c r="BA68" s="20">
        <f>BB68-'Saldo Mensal'!BB68</f>
        <v>22572</v>
      </c>
      <c r="BB68" s="20">
        <f>BC68-'Saldo Mensal'!BC68</f>
        <v>22424</v>
      </c>
      <c r="BC68" s="20">
        <f>BD68-'Saldo Mensal'!BD68</f>
        <v>22617</v>
      </c>
      <c r="BD68" s="20">
        <f>BE68-'Saldo Mensal'!BE68</f>
        <v>22796</v>
      </c>
      <c r="BE68" s="20">
        <f>BF68-'Saldo Mensal'!BF68</f>
        <v>22925</v>
      </c>
      <c r="BF68" s="20">
        <f>BG68-'Saldo Mensal'!BG68</f>
        <v>23158</v>
      </c>
      <c r="BG68" s="20">
        <f>BH68-'Saldo Mensal'!BH68</f>
        <v>23336</v>
      </c>
      <c r="BH68" s="20">
        <f>BI68-'Saldo Mensal'!BI68</f>
        <v>23559</v>
      </c>
      <c r="BI68" s="20">
        <f>BJ68-'Saldo Mensal'!BJ68</f>
        <v>23656</v>
      </c>
      <c r="BJ68" s="20">
        <f>BK68-'Saldo Mensal'!BK68</f>
        <v>23633</v>
      </c>
      <c r="BK68" s="20">
        <f>BL68-'Saldo Mensal'!BL68</f>
        <v>23866</v>
      </c>
      <c r="BL68" s="20">
        <f>BM68-'Saldo Mensal'!BM68</f>
        <v>24118</v>
      </c>
      <c r="BM68" s="20">
        <f>BN68-'Saldo Mensal'!BN68</f>
        <v>24254</v>
      </c>
      <c r="BN68" s="20">
        <f>BO68-'Saldo Mensal'!BO68</f>
        <v>24173</v>
      </c>
      <c r="BO68" s="20">
        <f>BP68-'Saldo Mensal'!BP68</f>
        <v>24120</v>
      </c>
      <c r="BP68" s="20">
        <f>BQ68-'Saldo Mensal'!BQ68</f>
        <v>24003</v>
      </c>
      <c r="BQ68" s="20">
        <f>BR68-'Saldo Mensal'!BR68</f>
        <v>24079</v>
      </c>
      <c r="BR68" s="20">
        <f>BS68-'Saldo Mensal'!BS68</f>
        <v>24063</v>
      </c>
      <c r="BS68" s="20">
        <f>BT68-'Saldo Mensal'!BT68</f>
        <v>24141</v>
      </c>
      <c r="BT68" s="20">
        <f>BU68-'Saldo Mensal'!BU68</f>
        <v>24339</v>
      </c>
      <c r="BU68" s="20">
        <f>BV68-'Saldo Mensal'!BV68</f>
        <v>24504</v>
      </c>
      <c r="BV68" s="20">
        <f>BW68-'Saldo Mensal'!BW68</f>
        <v>24349</v>
      </c>
      <c r="BW68" s="20">
        <f>BX68-'Saldo Mensal'!BX68</f>
        <v>24861</v>
      </c>
      <c r="BX68" s="20">
        <f>BY68-'Saldo Mensal'!BY68</f>
        <v>25526</v>
      </c>
      <c r="BY68" s="20">
        <f>BZ68-'Saldo Mensal'!BZ68</f>
        <v>26178</v>
      </c>
      <c r="BZ68" s="20">
        <f>CA68-'Saldo Mensal'!CA68</f>
        <v>26547</v>
      </c>
      <c r="CA68" s="20">
        <f>CB68-'Saldo Mensal'!CB68</f>
        <v>26837</v>
      </c>
      <c r="CB68" s="20">
        <f>CC68-'Saldo Mensal'!CC68</f>
        <v>27092</v>
      </c>
      <c r="CC68" s="20">
        <f>CD68-'Saldo Mensal'!CD68</f>
        <v>27391</v>
      </c>
      <c r="CD68" s="20">
        <f>CE68-'Saldo Mensal'!CE68</f>
        <v>27805</v>
      </c>
      <c r="CE68" s="20">
        <f>CF68-'Saldo Mensal'!CF68</f>
        <v>27944</v>
      </c>
      <c r="CF68" s="20">
        <f>CG68-'Saldo Mensal'!CG68</f>
        <v>28220</v>
      </c>
      <c r="CG68" s="20">
        <f>CH68-'Saldo Mensal'!CH68</f>
        <v>28150</v>
      </c>
      <c r="CH68" s="20">
        <f>CI68-'Saldo Mensal'!CI68</f>
        <v>27799</v>
      </c>
      <c r="CI68" s="20">
        <f>CJ68-'Saldo Mensal'!CJ68</f>
        <v>27837</v>
      </c>
      <c r="CJ68" s="20">
        <f>CK68-'Saldo Mensal'!CK68</f>
        <v>28078</v>
      </c>
      <c r="CK68" s="20">
        <f>CL68-'Saldo Mensal'!CL68</f>
        <v>28400</v>
      </c>
      <c r="CL68" s="20">
        <f>CM68-'Saldo Mensal'!CM68</f>
        <v>28109</v>
      </c>
      <c r="CM68" s="20">
        <f>CN68-'Saldo Mensal'!CN68</f>
        <v>27964</v>
      </c>
      <c r="CN68" s="20">
        <f>CO68-'Saldo Mensal'!CO68</f>
        <v>28030</v>
      </c>
      <c r="CO68" s="20">
        <f>CP68-'Saldo Mensal'!CP68</f>
        <v>28074</v>
      </c>
      <c r="CP68" s="20">
        <f>CQ68-'Saldo Mensal'!CQ68</f>
        <v>27829</v>
      </c>
      <c r="CQ68" s="20">
        <f>CR68-'Saldo Mensal'!CR68</f>
        <v>27536</v>
      </c>
      <c r="CR68" s="20">
        <f>CS68-'Saldo Mensal'!CS68</f>
        <v>27081</v>
      </c>
      <c r="CS68" s="20">
        <f>CT68-'Saldo Mensal'!CT68</f>
        <v>26705</v>
      </c>
      <c r="CT68" s="20">
        <v>26086</v>
      </c>
      <c r="CU68" s="20">
        <f>CT68+'Saldo Mensal'!CU68</f>
        <v>25850</v>
      </c>
      <c r="CV68" s="20">
        <f>CU68+'Saldo Mensal'!CV68</f>
        <v>25685</v>
      </c>
      <c r="CW68" s="20">
        <f>CV68+'Saldo Mensal'!CW68</f>
        <v>25517</v>
      </c>
      <c r="CX68" s="20">
        <f>CW68+'Saldo Mensal'!CX68</f>
        <v>24895</v>
      </c>
      <c r="CY68" s="20">
        <f>CX68+'Saldo Mensal'!CY68</f>
        <v>24430</v>
      </c>
      <c r="CZ68" s="20">
        <f>CY68+'Saldo Mensal'!CZ68</f>
        <v>23949</v>
      </c>
      <c r="DA68" s="20">
        <f>CZ68+'Saldo Mensal'!DA68</f>
        <v>23383</v>
      </c>
      <c r="DB68" s="20">
        <f>DA68+'Saldo Mensal'!DB68</f>
        <v>23229</v>
      </c>
      <c r="DC68" s="20">
        <f>DB68+'Saldo Mensal'!DC68</f>
        <v>22994</v>
      </c>
      <c r="DD68" s="20">
        <f>DC68+'Saldo Mensal'!DD68</f>
        <v>22505</v>
      </c>
      <c r="DE68" s="20">
        <f>DD68+'Saldo Mensal'!DE68</f>
        <v>22151</v>
      </c>
      <c r="DF68" s="20">
        <f>DE68+'Saldo Mensal'!DF68</f>
        <v>21440</v>
      </c>
      <c r="DG68" s="20">
        <f>DF68+'Saldo Mensal'!DG68</f>
        <v>21334</v>
      </c>
      <c r="DH68" s="20">
        <f>DG68+'Saldo Mensal'!DH68</f>
        <v>21306</v>
      </c>
      <c r="DI68" s="20">
        <f>DH68+'Saldo Mensal'!DI68</f>
        <v>21297</v>
      </c>
      <c r="DJ68" s="20">
        <f>DI68+'Saldo Mensal'!DJ68</f>
        <v>21042</v>
      </c>
    </row>
    <row r="69" spans="1:114" x14ac:dyDescent="0.2">
      <c r="A69" s="7"/>
      <c r="B69" s="21" t="s">
        <v>192</v>
      </c>
      <c r="C69" s="66">
        <f>D69-'Saldo Mensal'!D69</f>
        <v>1511</v>
      </c>
      <c r="D69" s="66">
        <f>E69-'Saldo Mensal'!E69</f>
        <v>1511</v>
      </c>
      <c r="E69" s="66">
        <f>F69-'Saldo Mensal'!F69</f>
        <v>1513</v>
      </c>
      <c r="F69" s="66">
        <f>G69-'Saldo Mensal'!G69</f>
        <v>1516</v>
      </c>
      <c r="G69" s="66">
        <f>H69-'Saldo Mensal'!H69</f>
        <v>1516</v>
      </c>
      <c r="H69" s="66">
        <f>I69-'Saldo Mensal'!I69</f>
        <v>1527</v>
      </c>
      <c r="I69" s="66">
        <f>J69-'Saldo Mensal'!J69</f>
        <v>1528</v>
      </c>
      <c r="J69" s="66">
        <f>K69-'Saldo Mensal'!K69</f>
        <v>1532</v>
      </c>
      <c r="K69" s="66">
        <f>L69-'Saldo Mensal'!L69</f>
        <v>1542</v>
      </c>
      <c r="L69" s="66">
        <f>M69-'Saldo Mensal'!M69</f>
        <v>1547</v>
      </c>
      <c r="M69" s="66">
        <f>N69-'Saldo Mensal'!N69</f>
        <v>1549</v>
      </c>
      <c r="N69" s="66">
        <f>O69-'Saldo Mensal'!O69</f>
        <v>1551</v>
      </c>
      <c r="O69" s="66">
        <f>P69-'Saldo Mensal'!P69</f>
        <v>1563</v>
      </c>
      <c r="P69" s="66">
        <f>Q69-'Saldo Mensal'!Q69</f>
        <v>1581</v>
      </c>
      <c r="Q69" s="66">
        <f>R69-'Saldo Mensal'!R69</f>
        <v>1614</v>
      </c>
      <c r="R69" s="66">
        <f>S69-'Saldo Mensal'!S69</f>
        <v>1647</v>
      </c>
      <c r="S69" s="66">
        <f>T69-'Saldo Mensal'!T69</f>
        <v>1627</v>
      </c>
      <c r="T69" s="66">
        <f>U69-'Saldo Mensal'!U69</f>
        <v>1627</v>
      </c>
      <c r="U69" s="66">
        <f>V69-'Saldo Mensal'!V69</f>
        <v>1660</v>
      </c>
      <c r="V69" s="66">
        <f>W69-'Saldo Mensal'!W69</f>
        <v>1689</v>
      </c>
      <c r="W69" s="66">
        <f>X69-'Saldo Mensal'!X69</f>
        <v>1706</v>
      </c>
      <c r="X69" s="66">
        <f>Y69-'Saldo Mensal'!Y69</f>
        <v>1751</v>
      </c>
      <c r="Y69" s="66">
        <f>Z69-'Saldo Mensal'!Z69</f>
        <v>1736</v>
      </c>
      <c r="Z69" s="66">
        <f>AA69-'Saldo Mensal'!AA69</f>
        <v>1712</v>
      </c>
      <c r="AA69" s="66">
        <f>AB69-'Saldo Mensal'!AB69</f>
        <v>1710</v>
      </c>
      <c r="AB69" s="66">
        <f>AC69-'Saldo Mensal'!AC69</f>
        <v>1780</v>
      </c>
      <c r="AC69" s="66">
        <f>AD69-'Saldo Mensal'!AD69</f>
        <v>1822</v>
      </c>
      <c r="AD69" s="66">
        <f>AE69-'Saldo Mensal'!AE69</f>
        <v>1874</v>
      </c>
      <c r="AE69" s="66">
        <f>AF69-'Saldo Mensal'!AF69</f>
        <v>1834</v>
      </c>
      <c r="AF69" s="66">
        <f>AG69-'Saldo Mensal'!AG69</f>
        <v>1870</v>
      </c>
      <c r="AG69" s="66">
        <f>AH69-'Saldo Mensal'!AH69</f>
        <v>1864</v>
      </c>
      <c r="AH69" s="66">
        <f>AI69-'Saldo Mensal'!AI69</f>
        <v>1876</v>
      </c>
      <c r="AI69" s="66">
        <f>AJ69-'Saldo Mensal'!AJ69</f>
        <v>1907</v>
      </c>
      <c r="AJ69" s="66">
        <f>AK69-'Saldo Mensal'!AK69</f>
        <v>1938</v>
      </c>
      <c r="AK69" s="66">
        <f>AL69-'Saldo Mensal'!AL69</f>
        <v>1969</v>
      </c>
      <c r="AL69" s="66">
        <f>AM69-'Saldo Mensal'!AM69</f>
        <v>1945</v>
      </c>
      <c r="AM69" s="66">
        <f>AN69-'Saldo Mensal'!AN69</f>
        <v>1962</v>
      </c>
      <c r="AN69" s="66">
        <f>AO69-'Saldo Mensal'!AO69</f>
        <v>1992</v>
      </c>
      <c r="AO69" s="66">
        <f>AP69-'Saldo Mensal'!AP69</f>
        <v>2081</v>
      </c>
      <c r="AP69" s="66">
        <f>AQ69-'Saldo Mensal'!AQ69</f>
        <v>2107</v>
      </c>
      <c r="AQ69" s="66">
        <f>AR69-'Saldo Mensal'!AR69</f>
        <v>2072</v>
      </c>
      <c r="AR69" s="66">
        <f>AS69-'Saldo Mensal'!AS69</f>
        <v>2060</v>
      </c>
      <c r="AS69" s="66">
        <f>AT69-'Saldo Mensal'!AT69</f>
        <v>2090</v>
      </c>
      <c r="AT69" s="66">
        <f>AU69-'Saldo Mensal'!AU69</f>
        <v>2082</v>
      </c>
      <c r="AU69" s="66">
        <f>AV69-'Saldo Mensal'!AV69</f>
        <v>2096</v>
      </c>
      <c r="AV69" s="66">
        <f>AW69-'Saldo Mensal'!AW69</f>
        <v>2120</v>
      </c>
      <c r="AW69" s="66">
        <f>AX69-'Saldo Mensal'!AX69</f>
        <v>2127</v>
      </c>
      <c r="AX69" s="66">
        <f>AY69-'Saldo Mensal'!AY69</f>
        <v>2113</v>
      </c>
      <c r="AY69" s="66">
        <f>AZ69-'Saldo Mensal'!AZ69</f>
        <v>2112</v>
      </c>
      <c r="AZ69" s="66">
        <f>BA69-'Saldo Mensal'!BA69</f>
        <v>2134</v>
      </c>
      <c r="BA69" s="66">
        <f>BB69-'Saldo Mensal'!BB69</f>
        <v>2187</v>
      </c>
      <c r="BB69" s="66">
        <f>BC69-'Saldo Mensal'!BC69</f>
        <v>2156</v>
      </c>
      <c r="BC69" s="66">
        <f>BD69-'Saldo Mensal'!BD69</f>
        <v>2129</v>
      </c>
      <c r="BD69" s="66">
        <f>BE69-'Saldo Mensal'!BE69</f>
        <v>2142</v>
      </c>
      <c r="BE69" s="66">
        <f>BF69-'Saldo Mensal'!BF69</f>
        <v>2156</v>
      </c>
      <c r="BF69" s="66">
        <f>BG69-'Saldo Mensal'!BG69</f>
        <v>2179</v>
      </c>
      <c r="BG69" s="66">
        <f>BH69-'Saldo Mensal'!BH69</f>
        <v>2202</v>
      </c>
      <c r="BH69" s="66">
        <f>BI69-'Saldo Mensal'!BI69</f>
        <v>2236</v>
      </c>
      <c r="BI69" s="66">
        <f>BJ69-'Saldo Mensal'!BJ69</f>
        <v>2246</v>
      </c>
      <c r="BJ69" s="66">
        <f>BK69-'Saldo Mensal'!BK69</f>
        <v>2249</v>
      </c>
      <c r="BK69" s="66">
        <f>BL69-'Saldo Mensal'!BL69</f>
        <v>2267</v>
      </c>
      <c r="BL69" s="66">
        <f>BM69-'Saldo Mensal'!BM69</f>
        <v>2274</v>
      </c>
      <c r="BM69" s="66">
        <f>BN69-'Saldo Mensal'!BN69</f>
        <v>2320</v>
      </c>
      <c r="BN69" s="66">
        <f>BO69-'Saldo Mensal'!BO69</f>
        <v>2339</v>
      </c>
      <c r="BO69" s="66">
        <f>BP69-'Saldo Mensal'!BP69</f>
        <v>2328</v>
      </c>
      <c r="BP69" s="66">
        <f>BQ69-'Saldo Mensal'!BQ69</f>
        <v>2324</v>
      </c>
      <c r="BQ69" s="66">
        <f>BR69-'Saldo Mensal'!BR69</f>
        <v>2343</v>
      </c>
      <c r="BR69" s="66">
        <f>BS69-'Saldo Mensal'!BS69</f>
        <v>2352</v>
      </c>
      <c r="BS69" s="66">
        <f>BT69-'Saldo Mensal'!BT69</f>
        <v>2384</v>
      </c>
      <c r="BT69" s="66">
        <f>BU69-'Saldo Mensal'!BU69</f>
        <v>2423</v>
      </c>
      <c r="BU69" s="66">
        <f>BV69-'Saldo Mensal'!BV69</f>
        <v>2413</v>
      </c>
      <c r="BV69" s="66">
        <f>BW69-'Saldo Mensal'!BW69</f>
        <v>2426</v>
      </c>
      <c r="BW69" s="66">
        <f>BX69-'Saldo Mensal'!BX69</f>
        <v>2449</v>
      </c>
      <c r="BX69" s="66">
        <f>BY69-'Saldo Mensal'!BY69</f>
        <v>2467</v>
      </c>
      <c r="BY69" s="66">
        <f>BZ69-'Saldo Mensal'!BZ69</f>
        <v>2521</v>
      </c>
      <c r="BZ69" s="66">
        <f>CA69-'Saldo Mensal'!CA69</f>
        <v>2531</v>
      </c>
      <c r="CA69" s="66">
        <f>CB69-'Saldo Mensal'!CB69</f>
        <v>2494</v>
      </c>
      <c r="CB69" s="66">
        <f>CC69-'Saldo Mensal'!CC69</f>
        <v>2503</v>
      </c>
      <c r="CC69" s="66">
        <f>CD69-'Saldo Mensal'!CD69</f>
        <v>2516</v>
      </c>
      <c r="CD69" s="66">
        <f>CE69-'Saldo Mensal'!CE69</f>
        <v>2519</v>
      </c>
      <c r="CE69" s="66">
        <f>CF69-'Saldo Mensal'!CF69</f>
        <v>2551</v>
      </c>
      <c r="CF69" s="66">
        <f>CG69-'Saldo Mensal'!CG69</f>
        <v>2564</v>
      </c>
      <c r="CG69" s="66">
        <f>CH69-'Saldo Mensal'!CH69</f>
        <v>2572</v>
      </c>
      <c r="CH69" s="66">
        <f>CI69-'Saldo Mensal'!CI69</f>
        <v>2579</v>
      </c>
      <c r="CI69" s="66">
        <f>CJ69-'Saldo Mensal'!CJ69</f>
        <v>2583</v>
      </c>
      <c r="CJ69" s="66">
        <f>CK69-'Saldo Mensal'!CK69</f>
        <v>2624</v>
      </c>
      <c r="CK69" s="66">
        <f>CL69-'Saldo Mensal'!CL69</f>
        <v>2695</v>
      </c>
      <c r="CL69" s="66">
        <f>CM69-'Saldo Mensal'!CM69</f>
        <v>2641</v>
      </c>
      <c r="CM69" s="66">
        <f>CN69-'Saldo Mensal'!CN69</f>
        <v>2634</v>
      </c>
      <c r="CN69" s="66">
        <f>CO69-'Saldo Mensal'!CO69</f>
        <v>2634</v>
      </c>
      <c r="CO69" s="66">
        <f>CP69-'Saldo Mensal'!CP69</f>
        <v>2617</v>
      </c>
      <c r="CP69" s="66">
        <f>CQ69-'Saldo Mensal'!CQ69</f>
        <v>2612</v>
      </c>
      <c r="CQ69" s="66">
        <f>CR69-'Saldo Mensal'!CR69</f>
        <v>2633</v>
      </c>
      <c r="CR69" s="66">
        <f>CS69-'Saldo Mensal'!CS69</f>
        <v>2661</v>
      </c>
      <c r="CS69" s="66">
        <f>CT69-'Saldo Mensal'!CT69</f>
        <v>2642</v>
      </c>
      <c r="CT69" s="66">
        <v>2625</v>
      </c>
      <c r="CU69" s="66">
        <f>CT69+'Saldo Mensal'!CU69</f>
        <v>2631</v>
      </c>
      <c r="CV69" s="66">
        <f>CU69+'Saldo Mensal'!CV69</f>
        <v>2642</v>
      </c>
      <c r="CW69" s="66">
        <f>CV69+'Saldo Mensal'!CW69</f>
        <v>2743</v>
      </c>
      <c r="CX69" s="66">
        <f>CW69+'Saldo Mensal'!CX69</f>
        <v>2675</v>
      </c>
      <c r="CY69" s="66">
        <f>CX69+'Saldo Mensal'!CY69</f>
        <v>2687</v>
      </c>
      <c r="CZ69" s="66">
        <f>CY69+'Saldo Mensal'!CZ69</f>
        <v>2699</v>
      </c>
      <c r="DA69" s="66">
        <f>CZ69+'Saldo Mensal'!DA69</f>
        <v>2679</v>
      </c>
      <c r="DB69" s="66">
        <f>DA69+'Saldo Mensal'!DB69</f>
        <v>2708</v>
      </c>
      <c r="DC69" s="66">
        <f>DB69+'Saldo Mensal'!DC69</f>
        <v>2696</v>
      </c>
      <c r="DD69" s="66">
        <f>DC69+'Saldo Mensal'!DD69</f>
        <v>2723</v>
      </c>
      <c r="DE69" s="66">
        <f>DD69+'Saldo Mensal'!DE69</f>
        <v>2707</v>
      </c>
      <c r="DF69" s="66">
        <f>DE69+'Saldo Mensal'!DF69</f>
        <v>2706</v>
      </c>
      <c r="DG69" s="66">
        <f>DF69+'Saldo Mensal'!DG69</f>
        <v>2710</v>
      </c>
      <c r="DH69" s="66">
        <f>DG69+'Saldo Mensal'!DH69</f>
        <v>2740</v>
      </c>
      <c r="DI69" s="66">
        <f>DH69+'Saldo Mensal'!DI69</f>
        <v>2859</v>
      </c>
      <c r="DJ69" s="66">
        <f>DI69+'Saldo Mensal'!DJ69</f>
        <v>2802</v>
      </c>
    </row>
    <row r="70" spans="1:114" x14ac:dyDescent="0.2">
      <c r="A70" s="7"/>
      <c r="B70" s="19" t="s">
        <v>61</v>
      </c>
      <c r="C70" s="20">
        <f>D70-'Saldo Mensal'!D70</f>
        <v>977</v>
      </c>
      <c r="D70" s="20">
        <f>E70-'Saldo Mensal'!E70</f>
        <v>977</v>
      </c>
      <c r="E70" s="20">
        <f>F70-'Saldo Mensal'!F70</f>
        <v>978</v>
      </c>
      <c r="F70" s="20">
        <f>G70-'Saldo Mensal'!G70</f>
        <v>979</v>
      </c>
      <c r="G70" s="20">
        <f>H70-'Saldo Mensal'!H70</f>
        <v>979</v>
      </c>
      <c r="H70" s="20">
        <f>I70-'Saldo Mensal'!I70</f>
        <v>989</v>
      </c>
      <c r="I70" s="20">
        <f>J70-'Saldo Mensal'!J70</f>
        <v>990</v>
      </c>
      <c r="J70" s="20">
        <f>K70-'Saldo Mensal'!K70</f>
        <v>993</v>
      </c>
      <c r="K70" s="20">
        <f>L70-'Saldo Mensal'!L70</f>
        <v>1002</v>
      </c>
      <c r="L70" s="20">
        <f>M70-'Saldo Mensal'!M70</f>
        <v>1007</v>
      </c>
      <c r="M70" s="20">
        <f>N70-'Saldo Mensal'!N70</f>
        <v>1008</v>
      </c>
      <c r="N70" s="20">
        <f>O70-'Saldo Mensal'!O70</f>
        <v>1007</v>
      </c>
      <c r="O70" s="20">
        <f>P70-'Saldo Mensal'!P70</f>
        <v>1023</v>
      </c>
      <c r="P70" s="20">
        <f>Q70-'Saldo Mensal'!Q70</f>
        <v>1035</v>
      </c>
      <c r="Q70" s="20">
        <f>R70-'Saldo Mensal'!R70</f>
        <v>1063</v>
      </c>
      <c r="R70" s="20">
        <f>S70-'Saldo Mensal'!S70</f>
        <v>1087</v>
      </c>
      <c r="S70" s="20">
        <f>T70-'Saldo Mensal'!T70</f>
        <v>1079</v>
      </c>
      <c r="T70" s="20">
        <f>U70-'Saldo Mensal'!U70</f>
        <v>1091</v>
      </c>
      <c r="U70" s="20">
        <f>V70-'Saldo Mensal'!V70</f>
        <v>1123</v>
      </c>
      <c r="V70" s="20">
        <f>W70-'Saldo Mensal'!W70</f>
        <v>1147</v>
      </c>
      <c r="W70" s="20">
        <f>X70-'Saldo Mensal'!X70</f>
        <v>1165</v>
      </c>
      <c r="X70" s="20">
        <f>Y70-'Saldo Mensal'!Y70</f>
        <v>1193</v>
      </c>
      <c r="Y70" s="20">
        <f>Z70-'Saldo Mensal'!Z70</f>
        <v>1176</v>
      </c>
      <c r="Z70" s="20">
        <f>AA70-'Saldo Mensal'!AA70</f>
        <v>1165</v>
      </c>
      <c r="AA70" s="20">
        <f>AB70-'Saldo Mensal'!AB70</f>
        <v>1160</v>
      </c>
      <c r="AB70" s="20">
        <f>AC70-'Saldo Mensal'!AC70</f>
        <v>1223</v>
      </c>
      <c r="AC70" s="20">
        <f>AD70-'Saldo Mensal'!AD70</f>
        <v>1252</v>
      </c>
      <c r="AD70" s="20">
        <f>AE70-'Saldo Mensal'!AE70</f>
        <v>1292</v>
      </c>
      <c r="AE70" s="20">
        <f>AF70-'Saldo Mensal'!AF70</f>
        <v>1257</v>
      </c>
      <c r="AF70" s="20">
        <f>AG70-'Saldo Mensal'!AG70</f>
        <v>1294</v>
      </c>
      <c r="AG70" s="20">
        <f>AH70-'Saldo Mensal'!AH70</f>
        <v>1284</v>
      </c>
      <c r="AH70" s="20">
        <f>AI70-'Saldo Mensal'!AI70</f>
        <v>1287</v>
      </c>
      <c r="AI70" s="20">
        <f>AJ70-'Saldo Mensal'!AJ70</f>
        <v>1316</v>
      </c>
      <c r="AJ70" s="20">
        <f>AK70-'Saldo Mensal'!AK70</f>
        <v>1335</v>
      </c>
      <c r="AK70" s="20">
        <f>AL70-'Saldo Mensal'!AL70</f>
        <v>1364</v>
      </c>
      <c r="AL70" s="20">
        <f>AM70-'Saldo Mensal'!AM70</f>
        <v>1350</v>
      </c>
      <c r="AM70" s="20">
        <f>AN70-'Saldo Mensal'!AN70</f>
        <v>1363</v>
      </c>
      <c r="AN70" s="20">
        <f>AO70-'Saldo Mensal'!AO70</f>
        <v>1387</v>
      </c>
      <c r="AO70" s="20">
        <f>AP70-'Saldo Mensal'!AP70</f>
        <v>1445</v>
      </c>
      <c r="AP70" s="20">
        <f>AQ70-'Saldo Mensal'!AQ70</f>
        <v>1461</v>
      </c>
      <c r="AQ70" s="20">
        <f>AR70-'Saldo Mensal'!AR70</f>
        <v>1427</v>
      </c>
      <c r="AR70" s="20">
        <f>AS70-'Saldo Mensal'!AS70</f>
        <v>1420</v>
      </c>
      <c r="AS70" s="20">
        <f>AT70-'Saldo Mensal'!AT70</f>
        <v>1445</v>
      </c>
      <c r="AT70" s="20">
        <f>AU70-'Saldo Mensal'!AU70</f>
        <v>1432</v>
      </c>
      <c r="AU70" s="20">
        <f>AV70-'Saldo Mensal'!AV70</f>
        <v>1445</v>
      </c>
      <c r="AV70" s="20">
        <f>AW70-'Saldo Mensal'!AW70</f>
        <v>1460</v>
      </c>
      <c r="AW70" s="20">
        <f>AX70-'Saldo Mensal'!AX70</f>
        <v>1455</v>
      </c>
      <c r="AX70" s="20">
        <f>AY70-'Saldo Mensal'!AY70</f>
        <v>1455</v>
      </c>
      <c r="AY70" s="20">
        <f>AZ70-'Saldo Mensal'!AZ70</f>
        <v>1449</v>
      </c>
      <c r="AZ70" s="20">
        <f>BA70-'Saldo Mensal'!BA70</f>
        <v>1451</v>
      </c>
      <c r="BA70" s="20">
        <f>BB70-'Saldo Mensal'!BB70</f>
        <v>1495</v>
      </c>
      <c r="BB70" s="20">
        <f>BC70-'Saldo Mensal'!BC70</f>
        <v>1483</v>
      </c>
      <c r="BC70" s="20">
        <f>BD70-'Saldo Mensal'!BD70</f>
        <v>1469</v>
      </c>
      <c r="BD70" s="20">
        <f>BE70-'Saldo Mensal'!BE70</f>
        <v>1476</v>
      </c>
      <c r="BE70" s="20">
        <f>BF70-'Saldo Mensal'!BF70</f>
        <v>1486</v>
      </c>
      <c r="BF70" s="20">
        <f>BG70-'Saldo Mensal'!BG70</f>
        <v>1506</v>
      </c>
      <c r="BG70" s="20">
        <f>BH70-'Saldo Mensal'!BH70</f>
        <v>1526</v>
      </c>
      <c r="BH70" s="20">
        <f>BI70-'Saldo Mensal'!BI70</f>
        <v>1549</v>
      </c>
      <c r="BI70" s="20">
        <f>BJ70-'Saldo Mensal'!BJ70</f>
        <v>1560</v>
      </c>
      <c r="BJ70" s="20">
        <f>BK70-'Saldo Mensal'!BK70</f>
        <v>1575</v>
      </c>
      <c r="BK70" s="20">
        <f>BL70-'Saldo Mensal'!BL70</f>
        <v>1588</v>
      </c>
      <c r="BL70" s="20">
        <f>BM70-'Saldo Mensal'!BM70</f>
        <v>1593</v>
      </c>
      <c r="BM70" s="20">
        <f>BN70-'Saldo Mensal'!BN70</f>
        <v>1632</v>
      </c>
      <c r="BN70" s="20">
        <f>BO70-'Saldo Mensal'!BO70</f>
        <v>1643</v>
      </c>
      <c r="BO70" s="20">
        <f>BP70-'Saldo Mensal'!BP70</f>
        <v>1635</v>
      </c>
      <c r="BP70" s="20">
        <f>BQ70-'Saldo Mensal'!BQ70</f>
        <v>1637</v>
      </c>
      <c r="BQ70" s="20">
        <f>BR70-'Saldo Mensal'!BR70</f>
        <v>1651</v>
      </c>
      <c r="BR70" s="20">
        <f>BS70-'Saldo Mensal'!BS70</f>
        <v>1661</v>
      </c>
      <c r="BS70" s="20">
        <f>BT70-'Saldo Mensal'!BT70</f>
        <v>1690</v>
      </c>
      <c r="BT70" s="20">
        <f>BU70-'Saldo Mensal'!BU70</f>
        <v>1710</v>
      </c>
      <c r="BU70" s="20">
        <f>BV70-'Saldo Mensal'!BV70</f>
        <v>1711</v>
      </c>
      <c r="BV70" s="20">
        <f>BW70-'Saldo Mensal'!BW70</f>
        <v>1724</v>
      </c>
      <c r="BW70" s="20">
        <f>BX70-'Saldo Mensal'!BX70</f>
        <v>1747</v>
      </c>
      <c r="BX70" s="20">
        <f>BY70-'Saldo Mensal'!BY70</f>
        <v>1757</v>
      </c>
      <c r="BY70" s="20">
        <f>BZ70-'Saldo Mensal'!BZ70</f>
        <v>1791</v>
      </c>
      <c r="BZ70" s="20">
        <f>CA70-'Saldo Mensal'!CA70</f>
        <v>1800</v>
      </c>
      <c r="CA70" s="20">
        <f>CB70-'Saldo Mensal'!CB70</f>
        <v>1769</v>
      </c>
      <c r="CB70" s="20">
        <f>CC70-'Saldo Mensal'!CC70</f>
        <v>1777</v>
      </c>
      <c r="CC70" s="20">
        <f>CD70-'Saldo Mensal'!CD70</f>
        <v>1790</v>
      </c>
      <c r="CD70" s="20">
        <f>CE70-'Saldo Mensal'!CE70</f>
        <v>1784</v>
      </c>
      <c r="CE70" s="20">
        <f>CF70-'Saldo Mensal'!CF70</f>
        <v>1808</v>
      </c>
      <c r="CF70" s="20">
        <f>CG70-'Saldo Mensal'!CG70</f>
        <v>1813</v>
      </c>
      <c r="CG70" s="20">
        <f>CH70-'Saldo Mensal'!CH70</f>
        <v>1822</v>
      </c>
      <c r="CH70" s="20">
        <f>CI70-'Saldo Mensal'!CI70</f>
        <v>1831</v>
      </c>
      <c r="CI70" s="20">
        <f>CJ70-'Saldo Mensal'!CJ70</f>
        <v>1824</v>
      </c>
      <c r="CJ70" s="20">
        <f>CK70-'Saldo Mensal'!CK70</f>
        <v>1849</v>
      </c>
      <c r="CK70" s="20">
        <f>CL70-'Saldo Mensal'!CL70</f>
        <v>1911</v>
      </c>
      <c r="CL70" s="20">
        <f>CM70-'Saldo Mensal'!CM70</f>
        <v>1870</v>
      </c>
      <c r="CM70" s="20">
        <f>CN70-'Saldo Mensal'!CN70</f>
        <v>1879</v>
      </c>
      <c r="CN70" s="20">
        <f>CO70-'Saldo Mensal'!CO70</f>
        <v>1883</v>
      </c>
      <c r="CO70" s="20">
        <f>CP70-'Saldo Mensal'!CP70</f>
        <v>1871</v>
      </c>
      <c r="CP70" s="20">
        <f>CQ70-'Saldo Mensal'!CQ70</f>
        <v>1861</v>
      </c>
      <c r="CQ70" s="20">
        <f>CR70-'Saldo Mensal'!CR70</f>
        <v>1875</v>
      </c>
      <c r="CR70" s="20">
        <f>CS70-'Saldo Mensal'!CS70</f>
        <v>1880</v>
      </c>
      <c r="CS70" s="20">
        <f>CT70-'Saldo Mensal'!CT70</f>
        <v>1861</v>
      </c>
      <c r="CT70" s="20">
        <v>1855</v>
      </c>
      <c r="CU70" s="20">
        <f>CT70+'Saldo Mensal'!CU70</f>
        <v>1853</v>
      </c>
      <c r="CV70" s="20">
        <f>CU70+'Saldo Mensal'!CV70</f>
        <v>1854</v>
      </c>
      <c r="CW70" s="20">
        <f>CV70+'Saldo Mensal'!CW70</f>
        <v>1930</v>
      </c>
      <c r="CX70" s="20">
        <f>CW70+'Saldo Mensal'!CX70</f>
        <v>1879</v>
      </c>
      <c r="CY70" s="20">
        <f>CX70+'Saldo Mensal'!CY70</f>
        <v>1904</v>
      </c>
      <c r="CZ70" s="20">
        <f>CY70+'Saldo Mensal'!CZ70</f>
        <v>1920</v>
      </c>
      <c r="DA70" s="20">
        <f>CZ70+'Saldo Mensal'!DA70</f>
        <v>1902</v>
      </c>
      <c r="DB70" s="20">
        <f>DA70+'Saldo Mensal'!DB70</f>
        <v>1920</v>
      </c>
      <c r="DC70" s="20">
        <f>DB70+'Saldo Mensal'!DC70</f>
        <v>1904</v>
      </c>
      <c r="DD70" s="20">
        <f>DC70+'Saldo Mensal'!DD70</f>
        <v>1931</v>
      </c>
      <c r="DE70" s="20">
        <f>DD70+'Saldo Mensal'!DE70</f>
        <v>1928</v>
      </c>
      <c r="DF70" s="20">
        <f>DE70+'Saldo Mensal'!DF70</f>
        <v>1931</v>
      </c>
      <c r="DG70" s="20">
        <f>DF70+'Saldo Mensal'!DG70</f>
        <v>1931</v>
      </c>
      <c r="DH70" s="20">
        <f>DG70+'Saldo Mensal'!DH70</f>
        <v>1943</v>
      </c>
      <c r="DI70" s="20">
        <f>DH70+'Saldo Mensal'!DI70</f>
        <v>2047</v>
      </c>
      <c r="DJ70" s="20">
        <f>DI70+'Saldo Mensal'!DJ70</f>
        <v>1997</v>
      </c>
    </row>
    <row r="71" spans="1:114" x14ac:dyDescent="0.2">
      <c r="A71" s="7"/>
      <c r="B71" s="19" t="s">
        <v>62</v>
      </c>
      <c r="C71" s="20">
        <f>D71-'Saldo Mensal'!D71</f>
        <v>534</v>
      </c>
      <c r="D71" s="20">
        <f>E71-'Saldo Mensal'!E71</f>
        <v>534</v>
      </c>
      <c r="E71" s="20">
        <f>F71-'Saldo Mensal'!F71</f>
        <v>535</v>
      </c>
      <c r="F71" s="20">
        <f>G71-'Saldo Mensal'!G71</f>
        <v>537</v>
      </c>
      <c r="G71" s="20">
        <f>H71-'Saldo Mensal'!H71</f>
        <v>537</v>
      </c>
      <c r="H71" s="20">
        <f>I71-'Saldo Mensal'!I71</f>
        <v>538</v>
      </c>
      <c r="I71" s="20">
        <f>J71-'Saldo Mensal'!J71</f>
        <v>538</v>
      </c>
      <c r="J71" s="20">
        <f>K71-'Saldo Mensal'!K71</f>
        <v>539</v>
      </c>
      <c r="K71" s="20">
        <f>L71-'Saldo Mensal'!L71</f>
        <v>540</v>
      </c>
      <c r="L71" s="20">
        <f>M71-'Saldo Mensal'!M71</f>
        <v>540</v>
      </c>
      <c r="M71" s="20">
        <f>N71-'Saldo Mensal'!N71</f>
        <v>541</v>
      </c>
      <c r="N71" s="20">
        <f>O71-'Saldo Mensal'!O71</f>
        <v>544</v>
      </c>
      <c r="O71" s="20">
        <f>P71-'Saldo Mensal'!P71</f>
        <v>540</v>
      </c>
      <c r="P71" s="20">
        <f>Q71-'Saldo Mensal'!Q71</f>
        <v>546</v>
      </c>
      <c r="Q71" s="20">
        <f>R71-'Saldo Mensal'!R71</f>
        <v>551</v>
      </c>
      <c r="R71" s="20">
        <f>S71-'Saldo Mensal'!S71</f>
        <v>560</v>
      </c>
      <c r="S71" s="20">
        <f>T71-'Saldo Mensal'!T71</f>
        <v>548</v>
      </c>
      <c r="T71" s="20">
        <f>U71-'Saldo Mensal'!U71</f>
        <v>536</v>
      </c>
      <c r="U71" s="20">
        <f>V71-'Saldo Mensal'!V71</f>
        <v>537</v>
      </c>
      <c r="V71" s="20">
        <f>W71-'Saldo Mensal'!W71</f>
        <v>542</v>
      </c>
      <c r="W71" s="20">
        <f>X71-'Saldo Mensal'!X71</f>
        <v>541</v>
      </c>
      <c r="X71" s="20">
        <f>Y71-'Saldo Mensal'!Y71</f>
        <v>558</v>
      </c>
      <c r="Y71" s="20">
        <f>Z71-'Saldo Mensal'!Z71</f>
        <v>560</v>
      </c>
      <c r="Z71" s="20">
        <f>AA71-'Saldo Mensal'!AA71</f>
        <v>547</v>
      </c>
      <c r="AA71" s="20">
        <f>AB71-'Saldo Mensal'!AB71</f>
        <v>550</v>
      </c>
      <c r="AB71" s="20">
        <f>AC71-'Saldo Mensal'!AC71</f>
        <v>557</v>
      </c>
      <c r="AC71" s="20">
        <f>AD71-'Saldo Mensal'!AD71</f>
        <v>570</v>
      </c>
      <c r="AD71" s="20">
        <f>AE71-'Saldo Mensal'!AE71</f>
        <v>582</v>
      </c>
      <c r="AE71" s="20">
        <f>AF71-'Saldo Mensal'!AF71</f>
        <v>577</v>
      </c>
      <c r="AF71" s="20">
        <f>AG71-'Saldo Mensal'!AG71</f>
        <v>576</v>
      </c>
      <c r="AG71" s="20">
        <f>AH71-'Saldo Mensal'!AH71</f>
        <v>580</v>
      </c>
      <c r="AH71" s="20">
        <f>AI71-'Saldo Mensal'!AI71</f>
        <v>589</v>
      </c>
      <c r="AI71" s="20">
        <f>AJ71-'Saldo Mensal'!AJ71</f>
        <v>591</v>
      </c>
      <c r="AJ71" s="20">
        <f>AK71-'Saldo Mensal'!AK71</f>
        <v>603</v>
      </c>
      <c r="AK71" s="20">
        <f>AL71-'Saldo Mensal'!AL71</f>
        <v>605</v>
      </c>
      <c r="AL71" s="20">
        <f>AM71-'Saldo Mensal'!AM71</f>
        <v>595</v>
      </c>
      <c r="AM71" s="20">
        <f>AN71-'Saldo Mensal'!AN71</f>
        <v>599</v>
      </c>
      <c r="AN71" s="20">
        <f>AO71-'Saldo Mensal'!AO71</f>
        <v>605</v>
      </c>
      <c r="AO71" s="20">
        <f>AP71-'Saldo Mensal'!AP71</f>
        <v>636</v>
      </c>
      <c r="AP71" s="20">
        <f>AQ71-'Saldo Mensal'!AQ71</f>
        <v>646</v>
      </c>
      <c r="AQ71" s="20">
        <f>AR71-'Saldo Mensal'!AR71</f>
        <v>645</v>
      </c>
      <c r="AR71" s="20">
        <f>AS71-'Saldo Mensal'!AS71</f>
        <v>640</v>
      </c>
      <c r="AS71" s="20">
        <f>AT71-'Saldo Mensal'!AT71</f>
        <v>645</v>
      </c>
      <c r="AT71" s="20">
        <f>AU71-'Saldo Mensal'!AU71</f>
        <v>650</v>
      </c>
      <c r="AU71" s="20">
        <f>AV71-'Saldo Mensal'!AV71</f>
        <v>651</v>
      </c>
      <c r="AV71" s="20">
        <f>AW71-'Saldo Mensal'!AW71</f>
        <v>660</v>
      </c>
      <c r="AW71" s="20">
        <f>AX71-'Saldo Mensal'!AX71</f>
        <v>672</v>
      </c>
      <c r="AX71" s="20">
        <f>AY71-'Saldo Mensal'!AY71</f>
        <v>658</v>
      </c>
      <c r="AY71" s="20">
        <f>AZ71-'Saldo Mensal'!AZ71</f>
        <v>663</v>
      </c>
      <c r="AZ71" s="20">
        <f>BA71-'Saldo Mensal'!BA71</f>
        <v>683</v>
      </c>
      <c r="BA71" s="20">
        <f>BB71-'Saldo Mensal'!BB71</f>
        <v>692</v>
      </c>
      <c r="BB71" s="20">
        <f>BC71-'Saldo Mensal'!BC71</f>
        <v>673</v>
      </c>
      <c r="BC71" s="20">
        <f>BD71-'Saldo Mensal'!BD71</f>
        <v>660</v>
      </c>
      <c r="BD71" s="20">
        <f>BE71-'Saldo Mensal'!BE71</f>
        <v>666</v>
      </c>
      <c r="BE71" s="20">
        <f>BF71-'Saldo Mensal'!BF71</f>
        <v>670</v>
      </c>
      <c r="BF71" s="20">
        <f>BG71-'Saldo Mensal'!BG71</f>
        <v>673</v>
      </c>
      <c r="BG71" s="20">
        <f>BH71-'Saldo Mensal'!BH71</f>
        <v>676</v>
      </c>
      <c r="BH71" s="20">
        <f>BI71-'Saldo Mensal'!BI71</f>
        <v>687</v>
      </c>
      <c r="BI71" s="20">
        <f>BJ71-'Saldo Mensal'!BJ71</f>
        <v>686</v>
      </c>
      <c r="BJ71" s="20">
        <f>BK71-'Saldo Mensal'!BK71</f>
        <v>674</v>
      </c>
      <c r="BK71" s="20">
        <f>BL71-'Saldo Mensal'!BL71</f>
        <v>679</v>
      </c>
      <c r="BL71" s="20">
        <f>BM71-'Saldo Mensal'!BM71</f>
        <v>681</v>
      </c>
      <c r="BM71" s="20">
        <f>BN71-'Saldo Mensal'!BN71</f>
        <v>688</v>
      </c>
      <c r="BN71" s="20">
        <f>BO71-'Saldo Mensal'!BO71</f>
        <v>696</v>
      </c>
      <c r="BO71" s="20">
        <f>BP71-'Saldo Mensal'!BP71</f>
        <v>693</v>
      </c>
      <c r="BP71" s="20">
        <f>BQ71-'Saldo Mensal'!BQ71</f>
        <v>687</v>
      </c>
      <c r="BQ71" s="20">
        <f>BR71-'Saldo Mensal'!BR71</f>
        <v>692</v>
      </c>
      <c r="BR71" s="20">
        <f>BS71-'Saldo Mensal'!BS71</f>
        <v>691</v>
      </c>
      <c r="BS71" s="20">
        <f>BT71-'Saldo Mensal'!BT71</f>
        <v>694</v>
      </c>
      <c r="BT71" s="20">
        <f>BU71-'Saldo Mensal'!BU71</f>
        <v>713</v>
      </c>
      <c r="BU71" s="20">
        <f>BV71-'Saldo Mensal'!BV71</f>
        <v>702</v>
      </c>
      <c r="BV71" s="20">
        <f>BW71-'Saldo Mensal'!BW71</f>
        <v>702</v>
      </c>
      <c r="BW71" s="20">
        <f>BX71-'Saldo Mensal'!BX71</f>
        <v>702</v>
      </c>
      <c r="BX71" s="20">
        <f>BY71-'Saldo Mensal'!BY71</f>
        <v>710</v>
      </c>
      <c r="BY71" s="20">
        <f>BZ71-'Saldo Mensal'!BZ71</f>
        <v>730</v>
      </c>
      <c r="BZ71" s="20">
        <f>CA71-'Saldo Mensal'!CA71</f>
        <v>731</v>
      </c>
      <c r="CA71" s="20">
        <f>CB71-'Saldo Mensal'!CB71</f>
        <v>725</v>
      </c>
      <c r="CB71" s="20">
        <f>CC71-'Saldo Mensal'!CC71</f>
        <v>726</v>
      </c>
      <c r="CC71" s="20">
        <f>CD71-'Saldo Mensal'!CD71</f>
        <v>726</v>
      </c>
      <c r="CD71" s="20">
        <f>CE71-'Saldo Mensal'!CE71</f>
        <v>735</v>
      </c>
      <c r="CE71" s="20">
        <f>CF71-'Saldo Mensal'!CF71</f>
        <v>743</v>
      </c>
      <c r="CF71" s="20">
        <f>CG71-'Saldo Mensal'!CG71</f>
        <v>751</v>
      </c>
      <c r="CG71" s="20">
        <f>CH71-'Saldo Mensal'!CH71</f>
        <v>750</v>
      </c>
      <c r="CH71" s="20">
        <f>CI71-'Saldo Mensal'!CI71</f>
        <v>748</v>
      </c>
      <c r="CI71" s="20">
        <f>CJ71-'Saldo Mensal'!CJ71</f>
        <v>759</v>
      </c>
      <c r="CJ71" s="20">
        <f>CK71-'Saldo Mensal'!CK71</f>
        <v>775</v>
      </c>
      <c r="CK71" s="20">
        <f>CL71-'Saldo Mensal'!CL71</f>
        <v>784</v>
      </c>
      <c r="CL71" s="20">
        <f>CM71-'Saldo Mensal'!CM71</f>
        <v>771</v>
      </c>
      <c r="CM71" s="20">
        <f>CN71-'Saldo Mensal'!CN71</f>
        <v>755</v>
      </c>
      <c r="CN71" s="20">
        <f>CO71-'Saldo Mensal'!CO71</f>
        <v>751</v>
      </c>
      <c r="CO71" s="20">
        <f>CP71-'Saldo Mensal'!CP71</f>
        <v>746</v>
      </c>
      <c r="CP71" s="20">
        <f>CQ71-'Saldo Mensal'!CQ71</f>
        <v>751</v>
      </c>
      <c r="CQ71" s="20">
        <f>CR71-'Saldo Mensal'!CR71</f>
        <v>758</v>
      </c>
      <c r="CR71" s="20">
        <f>CS71-'Saldo Mensal'!CS71</f>
        <v>781</v>
      </c>
      <c r="CS71" s="20">
        <f>CT71-'Saldo Mensal'!CT71</f>
        <v>781</v>
      </c>
      <c r="CT71" s="20">
        <v>770</v>
      </c>
      <c r="CU71" s="20">
        <f>CT71+'Saldo Mensal'!CU71</f>
        <v>778</v>
      </c>
      <c r="CV71" s="20">
        <f>CU71+'Saldo Mensal'!CV71</f>
        <v>788</v>
      </c>
      <c r="CW71" s="20">
        <f>CV71+'Saldo Mensal'!CW71</f>
        <v>813</v>
      </c>
      <c r="CX71" s="20">
        <f>CW71+'Saldo Mensal'!CX71</f>
        <v>796</v>
      </c>
      <c r="CY71" s="20">
        <f>CX71+'Saldo Mensal'!CY71</f>
        <v>783</v>
      </c>
      <c r="CZ71" s="20">
        <f>CY71+'Saldo Mensal'!CZ71</f>
        <v>779</v>
      </c>
      <c r="DA71" s="20">
        <f>CZ71+'Saldo Mensal'!DA71</f>
        <v>777</v>
      </c>
      <c r="DB71" s="20">
        <f>DA71+'Saldo Mensal'!DB71</f>
        <v>788</v>
      </c>
      <c r="DC71" s="20">
        <f>DB71+'Saldo Mensal'!DC71</f>
        <v>792</v>
      </c>
      <c r="DD71" s="20">
        <f>DC71+'Saldo Mensal'!DD71</f>
        <v>792</v>
      </c>
      <c r="DE71" s="20">
        <f>DD71+'Saldo Mensal'!DE71</f>
        <v>779</v>
      </c>
      <c r="DF71" s="20">
        <f>DE71+'Saldo Mensal'!DF71</f>
        <v>775</v>
      </c>
      <c r="DG71" s="20">
        <f>DF71+'Saldo Mensal'!DG71</f>
        <v>779</v>
      </c>
      <c r="DH71" s="20">
        <f>DG71+'Saldo Mensal'!DH71</f>
        <v>797</v>
      </c>
      <c r="DI71" s="20">
        <f>DH71+'Saldo Mensal'!DI71</f>
        <v>812</v>
      </c>
      <c r="DJ71" s="20">
        <f>DI71+'Saldo Mensal'!DJ71</f>
        <v>805</v>
      </c>
    </row>
    <row r="72" spans="1:114" x14ac:dyDescent="0.2">
      <c r="A72" s="7"/>
      <c r="B72" s="21" t="s">
        <v>193</v>
      </c>
      <c r="C72" s="66">
        <f>D72-'Saldo Mensal'!D72</f>
        <v>1628</v>
      </c>
      <c r="D72" s="66">
        <f>E72-'Saldo Mensal'!E72</f>
        <v>1647</v>
      </c>
      <c r="E72" s="66">
        <f>F72-'Saldo Mensal'!F72</f>
        <v>1667</v>
      </c>
      <c r="F72" s="66">
        <f>G72-'Saldo Mensal'!G72</f>
        <v>1705</v>
      </c>
      <c r="G72" s="66">
        <f>H72-'Saldo Mensal'!H72</f>
        <v>1689</v>
      </c>
      <c r="H72" s="66">
        <f>I72-'Saldo Mensal'!I72</f>
        <v>1698</v>
      </c>
      <c r="I72" s="66">
        <f>J72-'Saldo Mensal'!J72</f>
        <v>1719</v>
      </c>
      <c r="J72" s="66">
        <f>K72-'Saldo Mensal'!K72</f>
        <v>1731</v>
      </c>
      <c r="K72" s="66">
        <f>L72-'Saldo Mensal'!L72</f>
        <v>1747</v>
      </c>
      <c r="L72" s="66">
        <f>M72-'Saldo Mensal'!M72</f>
        <v>1763</v>
      </c>
      <c r="M72" s="66">
        <f>N72-'Saldo Mensal'!N72</f>
        <v>1764</v>
      </c>
      <c r="N72" s="66">
        <f>O72-'Saldo Mensal'!O72</f>
        <v>1777</v>
      </c>
      <c r="O72" s="66">
        <f>P72-'Saldo Mensal'!P72</f>
        <v>1794</v>
      </c>
      <c r="P72" s="66">
        <f>Q72-'Saldo Mensal'!Q72</f>
        <v>1824</v>
      </c>
      <c r="Q72" s="66">
        <f>R72-'Saldo Mensal'!R72</f>
        <v>1856</v>
      </c>
      <c r="R72" s="66">
        <f>S72-'Saldo Mensal'!S72</f>
        <v>1863</v>
      </c>
      <c r="S72" s="66">
        <f>T72-'Saldo Mensal'!T72</f>
        <v>1891</v>
      </c>
      <c r="T72" s="66">
        <f>U72-'Saldo Mensal'!U72</f>
        <v>1903</v>
      </c>
      <c r="U72" s="66">
        <f>V72-'Saldo Mensal'!V72</f>
        <v>1927</v>
      </c>
      <c r="V72" s="66">
        <f>W72-'Saldo Mensal'!W72</f>
        <v>1976</v>
      </c>
      <c r="W72" s="66">
        <f>X72-'Saldo Mensal'!X72</f>
        <v>2006</v>
      </c>
      <c r="X72" s="66">
        <f>Y72-'Saldo Mensal'!Y72</f>
        <v>2024</v>
      </c>
      <c r="Y72" s="66">
        <f>Z72-'Saldo Mensal'!Z72</f>
        <v>2027</v>
      </c>
      <c r="Z72" s="66">
        <f>AA72-'Saldo Mensal'!AA72</f>
        <v>2042</v>
      </c>
      <c r="AA72" s="66">
        <f>AB72-'Saldo Mensal'!AB72</f>
        <v>2046</v>
      </c>
      <c r="AB72" s="66">
        <f>AC72-'Saldo Mensal'!AC72</f>
        <v>2071</v>
      </c>
      <c r="AC72" s="66">
        <f>AD72-'Saldo Mensal'!AD72</f>
        <v>2096</v>
      </c>
      <c r="AD72" s="66">
        <f>AE72-'Saldo Mensal'!AE72</f>
        <v>2081</v>
      </c>
      <c r="AE72" s="66">
        <f>AF72-'Saldo Mensal'!AF72</f>
        <v>2071</v>
      </c>
      <c r="AF72" s="66">
        <f>AG72-'Saldo Mensal'!AG72</f>
        <v>2073</v>
      </c>
      <c r="AG72" s="66">
        <f>AH72-'Saldo Mensal'!AH72</f>
        <v>2091</v>
      </c>
      <c r="AH72" s="66">
        <f>AI72-'Saldo Mensal'!AI72</f>
        <v>2108</v>
      </c>
      <c r="AI72" s="66">
        <f>AJ72-'Saldo Mensal'!AJ72</f>
        <v>2115</v>
      </c>
      <c r="AJ72" s="66">
        <f>AK72-'Saldo Mensal'!AK72</f>
        <v>2122</v>
      </c>
      <c r="AK72" s="66">
        <f>AL72-'Saldo Mensal'!AL72</f>
        <v>2143</v>
      </c>
      <c r="AL72" s="66">
        <f>AM72-'Saldo Mensal'!AM72</f>
        <v>2139</v>
      </c>
      <c r="AM72" s="66">
        <f>AN72-'Saldo Mensal'!AN72</f>
        <v>2152</v>
      </c>
      <c r="AN72" s="66">
        <f>AO72-'Saldo Mensal'!AO72</f>
        <v>2161</v>
      </c>
      <c r="AO72" s="66">
        <f>AP72-'Saldo Mensal'!AP72</f>
        <v>2172</v>
      </c>
      <c r="AP72" s="66">
        <f>AQ72-'Saldo Mensal'!AQ72</f>
        <v>2179</v>
      </c>
      <c r="AQ72" s="66">
        <f>AR72-'Saldo Mensal'!AR72</f>
        <v>2164</v>
      </c>
      <c r="AR72" s="66">
        <f>AS72-'Saldo Mensal'!AS72</f>
        <v>2153</v>
      </c>
      <c r="AS72" s="66">
        <f>AT72-'Saldo Mensal'!AT72</f>
        <v>2163</v>
      </c>
      <c r="AT72" s="66">
        <f>AU72-'Saldo Mensal'!AU72</f>
        <v>2176</v>
      </c>
      <c r="AU72" s="66">
        <f>AV72-'Saldo Mensal'!AV72</f>
        <v>2192</v>
      </c>
      <c r="AV72" s="66">
        <f>AW72-'Saldo Mensal'!AW72</f>
        <v>2212</v>
      </c>
      <c r="AW72" s="66">
        <f>AX72-'Saldo Mensal'!AX72</f>
        <v>2218</v>
      </c>
      <c r="AX72" s="66">
        <f>AY72-'Saldo Mensal'!AY72</f>
        <v>2216</v>
      </c>
      <c r="AY72" s="66">
        <f>AZ72-'Saldo Mensal'!AZ72</f>
        <v>2227</v>
      </c>
      <c r="AZ72" s="66">
        <f>BA72-'Saldo Mensal'!BA72</f>
        <v>2246</v>
      </c>
      <c r="BA72" s="66">
        <f>BB72-'Saldo Mensal'!BB72</f>
        <v>2268</v>
      </c>
      <c r="BB72" s="66">
        <f>BC72-'Saldo Mensal'!BC72</f>
        <v>2261</v>
      </c>
      <c r="BC72" s="66">
        <f>BD72-'Saldo Mensal'!BD72</f>
        <v>2268</v>
      </c>
      <c r="BD72" s="66">
        <f>BE72-'Saldo Mensal'!BE72</f>
        <v>2286</v>
      </c>
      <c r="BE72" s="66">
        <f>BF72-'Saldo Mensal'!BF72</f>
        <v>2349</v>
      </c>
      <c r="BF72" s="66">
        <f>BG72-'Saldo Mensal'!BG72</f>
        <v>2398</v>
      </c>
      <c r="BG72" s="66">
        <f>BH72-'Saldo Mensal'!BH72</f>
        <v>2421</v>
      </c>
      <c r="BH72" s="66">
        <f>BI72-'Saldo Mensal'!BI72</f>
        <v>2430</v>
      </c>
      <c r="BI72" s="66">
        <f>BJ72-'Saldo Mensal'!BJ72</f>
        <v>2439</v>
      </c>
      <c r="BJ72" s="66">
        <f>BK72-'Saldo Mensal'!BK72</f>
        <v>2445</v>
      </c>
      <c r="BK72" s="66">
        <f>BL72-'Saldo Mensal'!BL72</f>
        <v>2468</v>
      </c>
      <c r="BL72" s="66">
        <f>BM72-'Saldo Mensal'!BM72</f>
        <v>2471</v>
      </c>
      <c r="BM72" s="66">
        <f>BN72-'Saldo Mensal'!BN72</f>
        <v>2505</v>
      </c>
      <c r="BN72" s="66">
        <f>BO72-'Saldo Mensal'!BO72</f>
        <v>2497</v>
      </c>
      <c r="BO72" s="66">
        <f>BP72-'Saldo Mensal'!BP72</f>
        <v>2480</v>
      </c>
      <c r="BP72" s="66">
        <f>BQ72-'Saldo Mensal'!BQ72</f>
        <v>2486</v>
      </c>
      <c r="BQ72" s="66">
        <f>BR72-'Saldo Mensal'!BR72</f>
        <v>2498</v>
      </c>
      <c r="BR72" s="66">
        <f>BS72-'Saldo Mensal'!BS72</f>
        <v>2519</v>
      </c>
      <c r="BS72" s="66">
        <f>BT72-'Saldo Mensal'!BT72</f>
        <v>2521</v>
      </c>
      <c r="BT72" s="66">
        <f>BU72-'Saldo Mensal'!BU72</f>
        <v>2573</v>
      </c>
      <c r="BU72" s="66">
        <f>BV72-'Saldo Mensal'!BV72</f>
        <v>2566</v>
      </c>
      <c r="BV72" s="66">
        <f>BW72-'Saldo Mensal'!BW72</f>
        <v>2548</v>
      </c>
      <c r="BW72" s="66">
        <f>BX72-'Saldo Mensal'!BX72</f>
        <v>2593</v>
      </c>
      <c r="BX72" s="66">
        <f>BY72-'Saldo Mensal'!BY72</f>
        <v>2646</v>
      </c>
      <c r="BY72" s="66">
        <f>BZ72-'Saldo Mensal'!BZ72</f>
        <v>2784</v>
      </c>
      <c r="BZ72" s="66">
        <f>CA72-'Saldo Mensal'!CA72</f>
        <v>2819</v>
      </c>
      <c r="CA72" s="66">
        <f>CB72-'Saldo Mensal'!CB72</f>
        <v>2770</v>
      </c>
      <c r="CB72" s="66">
        <f>CC72-'Saldo Mensal'!CC72</f>
        <v>2800</v>
      </c>
      <c r="CC72" s="66">
        <f>CD72-'Saldo Mensal'!CD72</f>
        <v>2832</v>
      </c>
      <c r="CD72" s="66">
        <f>CE72-'Saldo Mensal'!CE72</f>
        <v>2879</v>
      </c>
      <c r="CE72" s="66">
        <f>CF72-'Saldo Mensal'!CF72</f>
        <v>2891</v>
      </c>
      <c r="CF72" s="66">
        <f>CG72-'Saldo Mensal'!CG72</f>
        <v>2986</v>
      </c>
      <c r="CG72" s="66">
        <f>CH72-'Saldo Mensal'!CH72</f>
        <v>2969</v>
      </c>
      <c r="CH72" s="66">
        <f>CI72-'Saldo Mensal'!CI72</f>
        <v>2933</v>
      </c>
      <c r="CI72" s="66">
        <f>CJ72-'Saldo Mensal'!CJ72</f>
        <v>3016</v>
      </c>
      <c r="CJ72" s="66">
        <f>CK72-'Saldo Mensal'!CK72</f>
        <v>3078</v>
      </c>
      <c r="CK72" s="66">
        <f>CL72-'Saldo Mensal'!CL72</f>
        <v>3158</v>
      </c>
      <c r="CL72" s="66">
        <f>CM72-'Saldo Mensal'!CM72</f>
        <v>3121</v>
      </c>
      <c r="CM72" s="66">
        <f>CN72-'Saldo Mensal'!CN72</f>
        <v>3055</v>
      </c>
      <c r="CN72" s="66">
        <f>CO72-'Saldo Mensal'!CO72</f>
        <v>3080</v>
      </c>
      <c r="CO72" s="66">
        <f>CP72-'Saldo Mensal'!CP72</f>
        <v>3098</v>
      </c>
      <c r="CP72" s="66">
        <f>CQ72-'Saldo Mensal'!CQ72</f>
        <v>3106</v>
      </c>
      <c r="CQ72" s="66">
        <f>CR72-'Saldo Mensal'!CR72</f>
        <v>3125</v>
      </c>
      <c r="CR72" s="66">
        <f>CS72-'Saldo Mensal'!CS72</f>
        <v>3158</v>
      </c>
      <c r="CS72" s="66">
        <f>CT72-'Saldo Mensal'!CT72</f>
        <v>3130</v>
      </c>
      <c r="CT72" s="66">
        <v>3129</v>
      </c>
      <c r="CU72" s="66">
        <f>CT72+'Saldo Mensal'!CU72</f>
        <v>3175</v>
      </c>
      <c r="CV72" s="66">
        <f>CU72+'Saldo Mensal'!CV72</f>
        <v>3194</v>
      </c>
      <c r="CW72" s="66">
        <f>CV72+'Saldo Mensal'!CW72</f>
        <v>3216</v>
      </c>
      <c r="CX72" s="66">
        <f>CW72+'Saldo Mensal'!CX72</f>
        <v>3250</v>
      </c>
      <c r="CY72" s="66">
        <f>CX72+'Saldo Mensal'!CY72</f>
        <v>3229</v>
      </c>
      <c r="CZ72" s="66">
        <f>CY72+'Saldo Mensal'!CZ72</f>
        <v>3228</v>
      </c>
      <c r="DA72" s="66">
        <f>CZ72+'Saldo Mensal'!DA72</f>
        <v>3239</v>
      </c>
      <c r="DB72" s="66">
        <f>DA72+'Saldo Mensal'!DB72</f>
        <v>3250</v>
      </c>
      <c r="DC72" s="66">
        <f>DB72+'Saldo Mensal'!DC72</f>
        <v>3253</v>
      </c>
      <c r="DD72" s="66">
        <f>DC72+'Saldo Mensal'!DD72</f>
        <v>3201</v>
      </c>
      <c r="DE72" s="66">
        <f>DD72+'Saldo Mensal'!DE72</f>
        <v>3212</v>
      </c>
      <c r="DF72" s="66">
        <f>DE72+'Saldo Mensal'!DF72</f>
        <v>3151</v>
      </c>
      <c r="DG72" s="66">
        <f>DF72+'Saldo Mensal'!DG72</f>
        <v>3126</v>
      </c>
      <c r="DH72" s="66">
        <f>DG72+'Saldo Mensal'!DH72</f>
        <v>3140</v>
      </c>
      <c r="DI72" s="66">
        <f>DH72+'Saldo Mensal'!DI72</f>
        <v>3123</v>
      </c>
      <c r="DJ72" s="66">
        <f>DI72+'Saldo Mensal'!DJ72</f>
        <v>3104</v>
      </c>
    </row>
    <row r="73" spans="1:114" x14ac:dyDescent="0.2">
      <c r="A73" s="7"/>
      <c r="B73" s="24" t="s">
        <v>194</v>
      </c>
      <c r="C73" s="20">
        <f>D73-'Saldo Mensal'!D73</f>
        <v>1628</v>
      </c>
      <c r="D73" s="20">
        <f>E73-'Saldo Mensal'!E73</f>
        <v>1647</v>
      </c>
      <c r="E73" s="20">
        <f>F73-'Saldo Mensal'!F73</f>
        <v>1667</v>
      </c>
      <c r="F73" s="20">
        <f>G73-'Saldo Mensal'!G73</f>
        <v>1705</v>
      </c>
      <c r="G73" s="20">
        <f>H73-'Saldo Mensal'!H73</f>
        <v>1689</v>
      </c>
      <c r="H73" s="20">
        <f>I73-'Saldo Mensal'!I73</f>
        <v>1698</v>
      </c>
      <c r="I73" s="20">
        <f>J73-'Saldo Mensal'!J73</f>
        <v>1719</v>
      </c>
      <c r="J73" s="20">
        <f>K73-'Saldo Mensal'!K73</f>
        <v>1731</v>
      </c>
      <c r="K73" s="20">
        <f>L73-'Saldo Mensal'!L73</f>
        <v>1747</v>
      </c>
      <c r="L73" s="20">
        <f>M73-'Saldo Mensal'!M73</f>
        <v>1763</v>
      </c>
      <c r="M73" s="20">
        <f>N73-'Saldo Mensal'!N73</f>
        <v>1764</v>
      </c>
      <c r="N73" s="20">
        <f>O73-'Saldo Mensal'!O73</f>
        <v>1777</v>
      </c>
      <c r="O73" s="20">
        <f>P73-'Saldo Mensal'!P73</f>
        <v>1794</v>
      </c>
      <c r="P73" s="20">
        <f>Q73-'Saldo Mensal'!Q73</f>
        <v>1824</v>
      </c>
      <c r="Q73" s="20">
        <f>R73-'Saldo Mensal'!R73</f>
        <v>1856</v>
      </c>
      <c r="R73" s="20">
        <f>S73-'Saldo Mensal'!S73</f>
        <v>1863</v>
      </c>
      <c r="S73" s="20">
        <f>T73-'Saldo Mensal'!T73</f>
        <v>1891</v>
      </c>
      <c r="T73" s="20">
        <f>U73-'Saldo Mensal'!U73</f>
        <v>1903</v>
      </c>
      <c r="U73" s="20">
        <f>V73-'Saldo Mensal'!V73</f>
        <v>1927</v>
      </c>
      <c r="V73" s="20">
        <f>W73-'Saldo Mensal'!W73</f>
        <v>1976</v>
      </c>
      <c r="W73" s="20">
        <f>X73-'Saldo Mensal'!X73</f>
        <v>2006</v>
      </c>
      <c r="X73" s="20">
        <f>Y73-'Saldo Mensal'!Y73</f>
        <v>2024</v>
      </c>
      <c r="Y73" s="20">
        <f>Z73-'Saldo Mensal'!Z73</f>
        <v>2027</v>
      </c>
      <c r="Z73" s="20">
        <f>AA73-'Saldo Mensal'!AA73</f>
        <v>2042</v>
      </c>
      <c r="AA73" s="20">
        <f>AB73-'Saldo Mensal'!AB73</f>
        <v>2046</v>
      </c>
      <c r="AB73" s="20">
        <f>AC73-'Saldo Mensal'!AC73</f>
        <v>2071</v>
      </c>
      <c r="AC73" s="20">
        <f>AD73-'Saldo Mensal'!AD73</f>
        <v>2096</v>
      </c>
      <c r="AD73" s="20">
        <f>AE73-'Saldo Mensal'!AE73</f>
        <v>2081</v>
      </c>
      <c r="AE73" s="20">
        <f>AF73-'Saldo Mensal'!AF73</f>
        <v>2071</v>
      </c>
      <c r="AF73" s="20">
        <f>AG73-'Saldo Mensal'!AG73</f>
        <v>2073</v>
      </c>
      <c r="AG73" s="20">
        <f>AH73-'Saldo Mensal'!AH73</f>
        <v>2091</v>
      </c>
      <c r="AH73" s="20">
        <f>AI73-'Saldo Mensal'!AI73</f>
        <v>2108</v>
      </c>
      <c r="AI73" s="20">
        <f>AJ73-'Saldo Mensal'!AJ73</f>
        <v>2115</v>
      </c>
      <c r="AJ73" s="20">
        <f>AK73-'Saldo Mensal'!AK73</f>
        <v>2122</v>
      </c>
      <c r="AK73" s="20">
        <f>AL73-'Saldo Mensal'!AL73</f>
        <v>2143</v>
      </c>
      <c r="AL73" s="20">
        <f>AM73-'Saldo Mensal'!AM73</f>
        <v>2139</v>
      </c>
      <c r="AM73" s="20">
        <f>AN73-'Saldo Mensal'!AN73</f>
        <v>2152</v>
      </c>
      <c r="AN73" s="20">
        <f>AO73-'Saldo Mensal'!AO73</f>
        <v>2161</v>
      </c>
      <c r="AO73" s="20">
        <f>AP73-'Saldo Mensal'!AP73</f>
        <v>2172</v>
      </c>
      <c r="AP73" s="20">
        <f>AQ73-'Saldo Mensal'!AQ73</f>
        <v>2179</v>
      </c>
      <c r="AQ73" s="20">
        <f>AR73-'Saldo Mensal'!AR73</f>
        <v>2164</v>
      </c>
      <c r="AR73" s="20">
        <f>AS73-'Saldo Mensal'!AS73</f>
        <v>2153</v>
      </c>
      <c r="AS73" s="20">
        <f>AT73-'Saldo Mensal'!AT73</f>
        <v>2163</v>
      </c>
      <c r="AT73" s="20">
        <f>AU73-'Saldo Mensal'!AU73</f>
        <v>2176</v>
      </c>
      <c r="AU73" s="20">
        <f>AV73-'Saldo Mensal'!AV73</f>
        <v>2192</v>
      </c>
      <c r="AV73" s="20">
        <f>AW73-'Saldo Mensal'!AW73</f>
        <v>2212</v>
      </c>
      <c r="AW73" s="20">
        <f>AX73-'Saldo Mensal'!AX73</f>
        <v>2218</v>
      </c>
      <c r="AX73" s="20">
        <f>AY73-'Saldo Mensal'!AY73</f>
        <v>2216</v>
      </c>
      <c r="AY73" s="20">
        <f>AZ73-'Saldo Mensal'!AZ73</f>
        <v>2227</v>
      </c>
      <c r="AZ73" s="20">
        <f>BA73-'Saldo Mensal'!BA73</f>
        <v>2246</v>
      </c>
      <c r="BA73" s="20">
        <f>BB73-'Saldo Mensal'!BB73</f>
        <v>2268</v>
      </c>
      <c r="BB73" s="20">
        <f>BC73-'Saldo Mensal'!BC73</f>
        <v>2261</v>
      </c>
      <c r="BC73" s="20">
        <f>BD73-'Saldo Mensal'!BD73</f>
        <v>2268</v>
      </c>
      <c r="BD73" s="20">
        <f>BE73-'Saldo Mensal'!BE73</f>
        <v>2286</v>
      </c>
      <c r="BE73" s="20">
        <f>BF73-'Saldo Mensal'!BF73</f>
        <v>2349</v>
      </c>
      <c r="BF73" s="20">
        <f>BG73-'Saldo Mensal'!BG73</f>
        <v>2398</v>
      </c>
      <c r="BG73" s="20">
        <f>BH73-'Saldo Mensal'!BH73</f>
        <v>2421</v>
      </c>
      <c r="BH73" s="20">
        <f>BI73-'Saldo Mensal'!BI73</f>
        <v>2430</v>
      </c>
      <c r="BI73" s="20">
        <f>BJ73-'Saldo Mensal'!BJ73</f>
        <v>2439</v>
      </c>
      <c r="BJ73" s="20">
        <f>BK73-'Saldo Mensal'!BK73</f>
        <v>2445</v>
      </c>
      <c r="BK73" s="20">
        <f>BL73-'Saldo Mensal'!BL73</f>
        <v>2468</v>
      </c>
      <c r="BL73" s="20">
        <f>BM73-'Saldo Mensal'!BM73</f>
        <v>2471</v>
      </c>
      <c r="BM73" s="20">
        <f>BN73-'Saldo Mensal'!BN73</f>
        <v>2505</v>
      </c>
      <c r="BN73" s="20">
        <f>BO73-'Saldo Mensal'!BO73</f>
        <v>2497</v>
      </c>
      <c r="BO73" s="20">
        <f>BP73-'Saldo Mensal'!BP73</f>
        <v>2480</v>
      </c>
      <c r="BP73" s="20">
        <f>BQ73-'Saldo Mensal'!BQ73</f>
        <v>2486</v>
      </c>
      <c r="BQ73" s="20">
        <f>BR73-'Saldo Mensal'!BR73</f>
        <v>2498</v>
      </c>
      <c r="BR73" s="20">
        <f>BS73-'Saldo Mensal'!BS73</f>
        <v>2519</v>
      </c>
      <c r="BS73" s="20">
        <f>BT73-'Saldo Mensal'!BT73</f>
        <v>2521</v>
      </c>
      <c r="BT73" s="20">
        <f>BU73-'Saldo Mensal'!BU73</f>
        <v>2573</v>
      </c>
      <c r="BU73" s="20">
        <f>BV73-'Saldo Mensal'!BV73</f>
        <v>2566</v>
      </c>
      <c r="BV73" s="20">
        <f>BW73-'Saldo Mensal'!BW73</f>
        <v>2548</v>
      </c>
      <c r="BW73" s="20">
        <f>BX73-'Saldo Mensal'!BX73</f>
        <v>2593</v>
      </c>
      <c r="BX73" s="20">
        <f>BY73-'Saldo Mensal'!BY73</f>
        <v>2646</v>
      </c>
      <c r="BY73" s="20">
        <f>BZ73-'Saldo Mensal'!BZ73</f>
        <v>2784</v>
      </c>
      <c r="BZ73" s="20">
        <f>CA73-'Saldo Mensal'!CA73</f>
        <v>2819</v>
      </c>
      <c r="CA73" s="20">
        <f>CB73-'Saldo Mensal'!CB73</f>
        <v>2770</v>
      </c>
      <c r="CB73" s="20">
        <f>CC73-'Saldo Mensal'!CC73</f>
        <v>2800</v>
      </c>
      <c r="CC73" s="20">
        <f>CD73-'Saldo Mensal'!CD73</f>
        <v>2832</v>
      </c>
      <c r="CD73" s="20">
        <f>CE73-'Saldo Mensal'!CE73</f>
        <v>2879</v>
      </c>
      <c r="CE73" s="20">
        <f>CF73-'Saldo Mensal'!CF73</f>
        <v>2891</v>
      </c>
      <c r="CF73" s="20">
        <f>CG73-'Saldo Mensal'!CG73</f>
        <v>2986</v>
      </c>
      <c r="CG73" s="20">
        <f>CH73-'Saldo Mensal'!CH73</f>
        <v>2969</v>
      </c>
      <c r="CH73" s="20">
        <f>CI73-'Saldo Mensal'!CI73</f>
        <v>2933</v>
      </c>
      <c r="CI73" s="20">
        <f>CJ73-'Saldo Mensal'!CJ73</f>
        <v>3016</v>
      </c>
      <c r="CJ73" s="20">
        <f>CK73-'Saldo Mensal'!CK73</f>
        <v>3078</v>
      </c>
      <c r="CK73" s="20">
        <f>CL73-'Saldo Mensal'!CL73</f>
        <v>3158</v>
      </c>
      <c r="CL73" s="20">
        <f>CM73-'Saldo Mensal'!CM73</f>
        <v>3121</v>
      </c>
      <c r="CM73" s="20">
        <f>CN73-'Saldo Mensal'!CN73</f>
        <v>3055</v>
      </c>
      <c r="CN73" s="20">
        <f>CO73-'Saldo Mensal'!CO73</f>
        <v>3080</v>
      </c>
      <c r="CO73" s="20">
        <f>CP73-'Saldo Mensal'!CP73</f>
        <v>3098</v>
      </c>
      <c r="CP73" s="20">
        <f>CQ73-'Saldo Mensal'!CQ73</f>
        <v>3106</v>
      </c>
      <c r="CQ73" s="20">
        <f>CR73-'Saldo Mensal'!CR73</f>
        <v>3125</v>
      </c>
      <c r="CR73" s="20">
        <f>CS73-'Saldo Mensal'!CS73</f>
        <v>3158</v>
      </c>
      <c r="CS73" s="20">
        <f>CT73-'Saldo Mensal'!CT73</f>
        <v>3130</v>
      </c>
      <c r="CT73" s="20">
        <v>3129</v>
      </c>
      <c r="CU73" s="20">
        <f>CT73+'Saldo Mensal'!CU73</f>
        <v>3175</v>
      </c>
      <c r="CV73" s="20">
        <f>CU73+'Saldo Mensal'!CV73</f>
        <v>3194</v>
      </c>
      <c r="CW73" s="20">
        <f>CV73+'Saldo Mensal'!CW73</f>
        <v>3216</v>
      </c>
      <c r="CX73" s="20">
        <f>CW73+'Saldo Mensal'!CX73</f>
        <v>3250</v>
      </c>
      <c r="CY73" s="20">
        <f>CX73+'Saldo Mensal'!CY73</f>
        <v>3229</v>
      </c>
      <c r="CZ73" s="20">
        <f>CY73+'Saldo Mensal'!CZ73</f>
        <v>3228</v>
      </c>
      <c r="DA73" s="20">
        <f>CZ73+'Saldo Mensal'!DA73</f>
        <v>3239</v>
      </c>
      <c r="DB73" s="20">
        <f>DA73+'Saldo Mensal'!DB73</f>
        <v>3250</v>
      </c>
      <c r="DC73" s="20">
        <f>DB73+'Saldo Mensal'!DC73</f>
        <v>3253</v>
      </c>
      <c r="DD73" s="20">
        <f>DC73+'Saldo Mensal'!DD73</f>
        <v>3201</v>
      </c>
      <c r="DE73" s="20">
        <f>DD73+'Saldo Mensal'!DE73</f>
        <v>3212</v>
      </c>
      <c r="DF73" s="20">
        <f>DE73+'Saldo Mensal'!DF73</f>
        <v>3151</v>
      </c>
      <c r="DG73" s="20">
        <f>DF73+'Saldo Mensal'!DG73</f>
        <v>3126</v>
      </c>
      <c r="DH73" s="20">
        <f>DG73+'Saldo Mensal'!DH73</f>
        <v>3140</v>
      </c>
      <c r="DI73" s="20">
        <f>DH73+'Saldo Mensal'!DI73</f>
        <v>3123</v>
      </c>
      <c r="DJ73" s="20">
        <f>DI73+'Saldo Mensal'!DJ73</f>
        <v>3104</v>
      </c>
    </row>
    <row r="74" spans="1:114" x14ac:dyDescent="0.2">
      <c r="A74" s="7"/>
      <c r="B74" s="17" t="s">
        <v>65</v>
      </c>
      <c r="C74" s="64">
        <f>D74-'Saldo Mensal'!D74</f>
        <v>302599</v>
      </c>
      <c r="D74" s="64">
        <f>E74-'Saldo Mensal'!E74</f>
        <v>309887</v>
      </c>
      <c r="E74" s="64">
        <f>F74-'Saldo Mensal'!F74</f>
        <v>317876</v>
      </c>
      <c r="F74" s="64">
        <f>G74-'Saldo Mensal'!G74</f>
        <v>320326</v>
      </c>
      <c r="G74" s="64">
        <f>H74-'Saldo Mensal'!H74</f>
        <v>317065</v>
      </c>
      <c r="H74" s="64">
        <f>I74-'Saldo Mensal'!I74</f>
        <v>312232</v>
      </c>
      <c r="I74" s="64">
        <f>J74-'Saldo Mensal'!J74</f>
        <v>305546</v>
      </c>
      <c r="J74" s="64">
        <f>K74-'Saldo Mensal'!K74</f>
        <v>295592</v>
      </c>
      <c r="K74" s="64">
        <f>L74-'Saldo Mensal'!L74</f>
        <v>297048</v>
      </c>
      <c r="L74" s="64">
        <f>M74-'Saldo Mensal'!M74</f>
        <v>300348</v>
      </c>
      <c r="M74" s="64">
        <f>N74-'Saldo Mensal'!N74</f>
        <v>304662</v>
      </c>
      <c r="N74" s="64">
        <f>O74-'Saldo Mensal'!O74</f>
        <v>300458</v>
      </c>
      <c r="O74" s="64">
        <f>P74-'Saldo Mensal'!P74</f>
        <v>303632</v>
      </c>
      <c r="P74" s="64">
        <f>Q74-'Saldo Mensal'!Q74</f>
        <v>313368</v>
      </c>
      <c r="Q74" s="64">
        <f>R74-'Saldo Mensal'!R74</f>
        <v>319658</v>
      </c>
      <c r="R74" s="64">
        <f>S74-'Saldo Mensal'!S74</f>
        <v>322719</v>
      </c>
      <c r="S74" s="64">
        <f>T74-'Saldo Mensal'!T74</f>
        <v>321147</v>
      </c>
      <c r="T74" s="64">
        <f>U74-'Saldo Mensal'!U74</f>
        <v>319008</v>
      </c>
      <c r="U74" s="64">
        <f>V74-'Saldo Mensal'!V74</f>
        <v>314514</v>
      </c>
      <c r="V74" s="64">
        <f>W74-'Saldo Mensal'!W74</f>
        <v>307049</v>
      </c>
      <c r="W74" s="64">
        <f>X74-'Saldo Mensal'!X74</f>
        <v>304303</v>
      </c>
      <c r="X74" s="64">
        <f>Y74-'Saldo Mensal'!Y74</f>
        <v>304352</v>
      </c>
      <c r="Y74" s="64">
        <f>Z74-'Saldo Mensal'!Z74</f>
        <v>304954</v>
      </c>
      <c r="Z74" s="64">
        <f>AA74-'Saldo Mensal'!AA74</f>
        <v>296844</v>
      </c>
      <c r="AA74" s="64">
        <f>AB74-'Saldo Mensal'!AB74</f>
        <v>295969</v>
      </c>
      <c r="AB74" s="64">
        <f>AC74-'Saldo Mensal'!AC74</f>
        <v>299949</v>
      </c>
      <c r="AC74" s="64">
        <f>AD74-'Saldo Mensal'!AD74</f>
        <v>307251</v>
      </c>
      <c r="AD74" s="64">
        <f>AE74-'Saldo Mensal'!AE74</f>
        <v>309513</v>
      </c>
      <c r="AE74" s="64">
        <f>AF74-'Saldo Mensal'!AF74</f>
        <v>306632</v>
      </c>
      <c r="AF74" s="64">
        <f>AG74-'Saldo Mensal'!AG74</f>
        <v>304980</v>
      </c>
      <c r="AG74" s="64">
        <f>AH74-'Saldo Mensal'!AH74</f>
        <v>302253</v>
      </c>
      <c r="AH74" s="64">
        <f>AI74-'Saldo Mensal'!AI74</f>
        <v>298928</v>
      </c>
      <c r="AI74" s="64">
        <f>AJ74-'Saldo Mensal'!AJ74</f>
        <v>299593</v>
      </c>
      <c r="AJ74" s="64">
        <f>AK74-'Saldo Mensal'!AK74</f>
        <v>301589</v>
      </c>
      <c r="AK74" s="64">
        <f>AL74-'Saldo Mensal'!AL74</f>
        <v>305085</v>
      </c>
      <c r="AL74" s="64">
        <f>AM74-'Saldo Mensal'!AM74</f>
        <v>299371</v>
      </c>
      <c r="AM74" s="64">
        <f>AN74-'Saldo Mensal'!AN74</f>
        <v>301710</v>
      </c>
      <c r="AN74" s="64">
        <f>AO74-'Saldo Mensal'!AO74</f>
        <v>308125</v>
      </c>
      <c r="AO74" s="64">
        <f>AP74-'Saldo Mensal'!AP74</f>
        <v>320107</v>
      </c>
      <c r="AP74" s="64">
        <f>AQ74-'Saldo Mensal'!AQ74</f>
        <v>323293</v>
      </c>
      <c r="AQ74" s="64">
        <f>AR74-'Saldo Mensal'!AR74</f>
        <v>322847</v>
      </c>
      <c r="AR74" s="64">
        <f>AS74-'Saldo Mensal'!AS74</f>
        <v>321171</v>
      </c>
      <c r="AS74" s="64">
        <f>AT74-'Saldo Mensal'!AT74</f>
        <v>318778</v>
      </c>
      <c r="AT74" s="64">
        <f>AU74-'Saldo Mensal'!AU74</f>
        <v>316174</v>
      </c>
      <c r="AU74" s="64">
        <f>AV74-'Saldo Mensal'!AV74</f>
        <v>315597</v>
      </c>
      <c r="AV74" s="64">
        <f>AW74-'Saldo Mensal'!AW74</f>
        <v>317803</v>
      </c>
      <c r="AW74" s="64">
        <f>AX74-'Saldo Mensal'!AX74</f>
        <v>319411</v>
      </c>
      <c r="AX74" s="64">
        <f>AY74-'Saldo Mensal'!AY74</f>
        <v>313671</v>
      </c>
      <c r="AY74" s="64">
        <f>AZ74-'Saldo Mensal'!AZ74</f>
        <v>315977</v>
      </c>
      <c r="AZ74" s="64">
        <f>BA74-'Saldo Mensal'!BA74</f>
        <v>322751</v>
      </c>
      <c r="BA74" s="64">
        <f>BB74-'Saldo Mensal'!BB74</f>
        <v>333473</v>
      </c>
      <c r="BB74" s="64">
        <f>BC74-'Saldo Mensal'!BC74</f>
        <v>335990</v>
      </c>
      <c r="BC74" s="64">
        <f>BD74-'Saldo Mensal'!BD74</f>
        <v>333568</v>
      </c>
      <c r="BD74" s="64">
        <f>BE74-'Saldo Mensal'!BE74</f>
        <v>332903</v>
      </c>
      <c r="BE74" s="64">
        <f>BF74-'Saldo Mensal'!BF74</f>
        <v>330991</v>
      </c>
      <c r="BF74" s="64">
        <f>BG74-'Saldo Mensal'!BG74</f>
        <v>325979</v>
      </c>
      <c r="BG74" s="64">
        <f>BH74-'Saldo Mensal'!BH74</f>
        <v>323241</v>
      </c>
      <c r="BH74" s="64">
        <f>BI74-'Saldo Mensal'!BI74</f>
        <v>324829</v>
      </c>
      <c r="BI74" s="64">
        <f>BJ74-'Saldo Mensal'!BJ74</f>
        <v>325531</v>
      </c>
      <c r="BJ74" s="64">
        <f>BK74-'Saldo Mensal'!BK74</f>
        <v>318914</v>
      </c>
      <c r="BK74" s="64">
        <f>BL74-'Saldo Mensal'!BL74</f>
        <v>319482</v>
      </c>
      <c r="BL74" s="64">
        <f>BM74-'Saldo Mensal'!BM74</f>
        <v>323908</v>
      </c>
      <c r="BM74" s="64">
        <f>BN74-'Saldo Mensal'!BN74</f>
        <v>330269</v>
      </c>
      <c r="BN74" s="64">
        <f>BO74-'Saldo Mensal'!BO74</f>
        <v>332840</v>
      </c>
      <c r="BO74" s="64">
        <f>BP74-'Saldo Mensal'!BP74</f>
        <v>331382</v>
      </c>
      <c r="BP74" s="64">
        <f>BQ74-'Saldo Mensal'!BQ74</f>
        <v>329178</v>
      </c>
      <c r="BQ74" s="64">
        <f>BR74-'Saldo Mensal'!BR74</f>
        <v>328096</v>
      </c>
      <c r="BR74" s="64">
        <f>BS74-'Saldo Mensal'!BS74</f>
        <v>325482</v>
      </c>
      <c r="BS74" s="64">
        <f>BT74-'Saldo Mensal'!BT74</f>
        <v>323893</v>
      </c>
      <c r="BT74" s="64">
        <f>BU74-'Saldo Mensal'!BU74</f>
        <v>325312</v>
      </c>
      <c r="BU74" s="64">
        <f>BV74-'Saldo Mensal'!BV74</f>
        <v>326570</v>
      </c>
      <c r="BV74" s="64">
        <f>BW74-'Saldo Mensal'!BW74</f>
        <v>318319</v>
      </c>
      <c r="BW74" s="64">
        <f>BX74-'Saldo Mensal'!BX74</f>
        <v>321533</v>
      </c>
      <c r="BX74" s="64">
        <f>BY74-'Saldo Mensal'!BY74</f>
        <v>327751</v>
      </c>
      <c r="BY74" s="64">
        <f>BZ74-'Saldo Mensal'!BZ74</f>
        <v>337156</v>
      </c>
      <c r="BZ74" s="64">
        <f>CA74-'Saldo Mensal'!CA74</f>
        <v>337758</v>
      </c>
      <c r="CA74" s="64">
        <f>CB74-'Saldo Mensal'!CB74</f>
        <v>334959</v>
      </c>
      <c r="CB74" s="64">
        <f>CC74-'Saldo Mensal'!CC74</f>
        <v>332772</v>
      </c>
      <c r="CC74" s="64">
        <f>CD74-'Saldo Mensal'!CD74</f>
        <v>329519</v>
      </c>
      <c r="CD74" s="64">
        <f>CE74-'Saldo Mensal'!CE74</f>
        <v>325901</v>
      </c>
      <c r="CE74" s="64">
        <f>CF74-'Saldo Mensal'!CF74</f>
        <v>325188</v>
      </c>
      <c r="CF74" s="64">
        <f>CG74-'Saldo Mensal'!CG74</f>
        <v>326607</v>
      </c>
      <c r="CG74" s="64">
        <f>CH74-'Saldo Mensal'!CH74</f>
        <v>327644</v>
      </c>
      <c r="CH74" s="64">
        <f>CI74-'Saldo Mensal'!CI74</f>
        <v>319967</v>
      </c>
      <c r="CI74" s="64">
        <f>CJ74-'Saldo Mensal'!CJ74</f>
        <v>322841</v>
      </c>
      <c r="CJ74" s="64">
        <f>CK74-'Saldo Mensal'!CK74</f>
        <v>330377</v>
      </c>
      <c r="CK74" s="64">
        <f>CL74-'Saldo Mensal'!CL74</f>
        <v>337946</v>
      </c>
      <c r="CL74" s="64">
        <f>CM74-'Saldo Mensal'!CM74</f>
        <v>339490</v>
      </c>
      <c r="CM74" s="64">
        <f>CN74-'Saldo Mensal'!CN74</f>
        <v>338053</v>
      </c>
      <c r="CN74" s="64">
        <f>CO74-'Saldo Mensal'!CO74</f>
        <v>336246</v>
      </c>
      <c r="CO74" s="64">
        <f>CP74-'Saldo Mensal'!CP74</f>
        <v>335184</v>
      </c>
      <c r="CP74" s="64">
        <f>CQ74-'Saldo Mensal'!CQ74</f>
        <v>331399</v>
      </c>
      <c r="CQ74" s="64">
        <f>CR74-'Saldo Mensal'!CR74</f>
        <v>328170</v>
      </c>
      <c r="CR74" s="64">
        <f>CS74-'Saldo Mensal'!CS74</f>
        <v>328220</v>
      </c>
      <c r="CS74" s="64">
        <f>CT74-'Saldo Mensal'!CT74</f>
        <v>328330</v>
      </c>
      <c r="CT74" s="64">
        <v>319201</v>
      </c>
      <c r="CU74" s="64">
        <f>CT74+'Saldo Mensal'!CU74</f>
        <v>323207</v>
      </c>
      <c r="CV74" s="64">
        <f>CU74+'Saldo Mensal'!CV74</f>
        <v>327786</v>
      </c>
      <c r="CW74" s="64">
        <f>CV74+'Saldo Mensal'!CW74</f>
        <v>337238</v>
      </c>
      <c r="CX74" s="64">
        <f>CW74+'Saldo Mensal'!CX74</f>
        <v>336409</v>
      </c>
      <c r="CY74" s="64">
        <f>CX74+'Saldo Mensal'!CY74</f>
        <v>333058</v>
      </c>
      <c r="CZ74" s="64">
        <f>CY74+'Saldo Mensal'!CZ74</f>
        <v>329942</v>
      </c>
      <c r="DA74" s="64">
        <f>CZ74+'Saldo Mensal'!DA74</f>
        <v>326996</v>
      </c>
      <c r="DB74" s="64">
        <f>DA74+'Saldo Mensal'!DB74</f>
        <v>321828</v>
      </c>
      <c r="DC74" s="64">
        <f>DB74+'Saldo Mensal'!DC74</f>
        <v>319122</v>
      </c>
      <c r="DD74" s="64">
        <f>DC74+'Saldo Mensal'!DD74</f>
        <v>318021</v>
      </c>
      <c r="DE74" s="64">
        <f>DD74+'Saldo Mensal'!DE74</f>
        <v>317147</v>
      </c>
      <c r="DF74" s="64">
        <f>DE74+'Saldo Mensal'!DF74</f>
        <v>309809</v>
      </c>
      <c r="DG74" s="64">
        <f>DF74+'Saldo Mensal'!DG74</f>
        <v>313756</v>
      </c>
      <c r="DH74" s="64">
        <f>DG74+'Saldo Mensal'!DH74</f>
        <v>320346</v>
      </c>
      <c r="DI74" s="64">
        <f>DH74+'Saldo Mensal'!DI74</f>
        <v>329075</v>
      </c>
      <c r="DJ74" s="64">
        <f>DI74+'Saldo Mensal'!DJ74</f>
        <v>327369</v>
      </c>
    </row>
    <row r="75" spans="1:114" x14ac:dyDescent="0.2">
      <c r="A75" s="7"/>
      <c r="B75" s="18" t="s">
        <v>66</v>
      </c>
      <c r="C75" s="65">
        <f>D75-'Saldo Mensal'!D75</f>
        <v>45870</v>
      </c>
      <c r="D75" s="65">
        <f>E75-'Saldo Mensal'!E75</f>
        <v>46293</v>
      </c>
      <c r="E75" s="65">
        <f>F75-'Saldo Mensal'!F75</f>
        <v>46530</v>
      </c>
      <c r="F75" s="65">
        <f>G75-'Saldo Mensal'!G75</f>
        <v>46841</v>
      </c>
      <c r="G75" s="65">
        <f>H75-'Saldo Mensal'!H75</f>
        <v>46744</v>
      </c>
      <c r="H75" s="65">
        <f>I75-'Saldo Mensal'!I75</f>
        <v>46411</v>
      </c>
      <c r="I75" s="65">
        <f>J75-'Saldo Mensal'!J75</f>
        <v>46559</v>
      </c>
      <c r="J75" s="65">
        <f>K75-'Saldo Mensal'!K75</f>
        <v>46474</v>
      </c>
      <c r="K75" s="65">
        <f>L75-'Saldo Mensal'!L75</f>
        <v>46725</v>
      </c>
      <c r="L75" s="65">
        <f>M75-'Saldo Mensal'!M75</f>
        <v>46961</v>
      </c>
      <c r="M75" s="65">
        <f>N75-'Saldo Mensal'!N75</f>
        <v>47491</v>
      </c>
      <c r="N75" s="65">
        <f>O75-'Saldo Mensal'!O75</f>
        <v>47575</v>
      </c>
      <c r="O75" s="65">
        <f>P75-'Saldo Mensal'!P75</f>
        <v>47864</v>
      </c>
      <c r="P75" s="65">
        <f>Q75-'Saldo Mensal'!Q75</f>
        <v>48359</v>
      </c>
      <c r="Q75" s="65">
        <f>R75-'Saldo Mensal'!R75</f>
        <v>48834</v>
      </c>
      <c r="R75" s="65">
        <f>S75-'Saldo Mensal'!S75</f>
        <v>48944</v>
      </c>
      <c r="S75" s="65">
        <f>T75-'Saldo Mensal'!T75</f>
        <v>49294</v>
      </c>
      <c r="T75" s="65">
        <f>U75-'Saldo Mensal'!U75</f>
        <v>49525</v>
      </c>
      <c r="U75" s="65">
        <f>V75-'Saldo Mensal'!V75</f>
        <v>49657</v>
      </c>
      <c r="V75" s="65">
        <f>W75-'Saldo Mensal'!W75</f>
        <v>50012</v>
      </c>
      <c r="W75" s="65">
        <f>X75-'Saldo Mensal'!X75</f>
        <v>50627</v>
      </c>
      <c r="X75" s="65">
        <f>Y75-'Saldo Mensal'!Y75</f>
        <v>51087</v>
      </c>
      <c r="Y75" s="65">
        <f>Z75-'Saldo Mensal'!Z75</f>
        <v>51498</v>
      </c>
      <c r="Z75" s="65">
        <f>AA75-'Saldo Mensal'!AA75</f>
        <v>50632</v>
      </c>
      <c r="AA75" s="65">
        <f>AB75-'Saldo Mensal'!AB75</f>
        <v>49564</v>
      </c>
      <c r="AB75" s="65">
        <f>AC75-'Saldo Mensal'!AC75</f>
        <v>49106</v>
      </c>
      <c r="AC75" s="65">
        <f>AD75-'Saldo Mensal'!AD75</f>
        <v>49593</v>
      </c>
      <c r="AD75" s="65">
        <f>AE75-'Saldo Mensal'!AE75</f>
        <v>49545</v>
      </c>
      <c r="AE75" s="65">
        <f>AF75-'Saldo Mensal'!AF75</f>
        <v>49985</v>
      </c>
      <c r="AF75" s="65">
        <f>AG75-'Saldo Mensal'!AG75</f>
        <v>49835</v>
      </c>
      <c r="AG75" s="65">
        <f>AH75-'Saldo Mensal'!AH75</f>
        <v>50129</v>
      </c>
      <c r="AH75" s="65">
        <f>AI75-'Saldo Mensal'!AI75</f>
        <v>50659</v>
      </c>
      <c r="AI75" s="65">
        <f>AJ75-'Saldo Mensal'!AJ75</f>
        <v>50973</v>
      </c>
      <c r="AJ75" s="65">
        <f>AK75-'Saldo Mensal'!AK75</f>
        <v>51631</v>
      </c>
      <c r="AK75" s="65">
        <f>AL75-'Saldo Mensal'!AL75</f>
        <v>51933</v>
      </c>
      <c r="AL75" s="65">
        <f>AM75-'Saldo Mensal'!AM75</f>
        <v>51471</v>
      </c>
      <c r="AM75" s="65">
        <f>AN75-'Saldo Mensal'!AN75</f>
        <v>51576</v>
      </c>
      <c r="AN75" s="65">
        <f>AO75-'Saldo Mensal'!AO75</f>
        <v>51582</v>
      </c>
      <c r="AO75" s="65">
        <f>AP75-'Saldo Mensal'!AP75</f>
        <v>52226</v>
      </c>
      <c r="AP75" s="65">
        <f>AQ75-'Saldo Mensal'!AQ75</f>
        <v>52485</v>
      </c>
      <c r="AQ75" s="65">
        <f>AR75-'Saldo Mensal'!AR75</f>
        <v>52587</v>
      </c>
      <c r="AR75" s="65">
        <f>AS75-'Saldo Mensal'!AS75</f>
        <v>52428</v>
      </c>
      <c r="AS75" s="65">
        <f>AT75-'Saldo Mensal'!AT75</f>
        <v>52414</v>
      </c>
      <c r="AT75" s="65">
        <f>AU75-'Saldo Mensal'!AU75</f>
        <v>52413</v>
      </c>
      <c r="AU75" s="65">
        <f>AV75-'Saldo Mensal'!AV75</f>
        <v>52558</v>
      </c>
      <c r="AV75" s="65">
        <f>AW75-'Saldo Mensal'!AW75</f>
        <v>53108</v>
      </c>
      <c r="AW75" s="65">
        <f>AX75-'Saldo Mensal'!AX75</f>
        <v>53391</v>
      </c>
      <c r="AX75" s="65">
        <f>AY75-'Saldo Mensal'!AY75</f>
        <v>53220</v>
      </c>
      <c r="AY75" s="65">
        <f>AZ75-'Saldo Mensal'!AZ75</f>
        <v>53514</v>
      </c>
      <c r="AZ75" s="65">
        <f>BA75-'Saldo Mensal'!BA75</f>
        <v>54364</v>
      </c>
      <c r="BA75" s="65">
        <f>BB75-'Saldo Mensal'!BB75</f>
        <v>55040</v>
      </c>
      <c r="BB75" s="65">
        <f>BC75-'Saldo Mensal'!BC75</f>
        <v>55553</v>
      </c>
      <c r="BC75" s="65">
        <f>BD75-'Saldo Mensal'!BD75</f>
        <v>55413</v>
      </c>
      <c r="BD75" s="65">
        <f>BE75-'Saldo Mensal'!BE75</f>
        <v>55412</v>
      </c>
      <c r="BE75" s="65">
        <f>BF75-'Saldo Mensal'!BF75</f>
        <v>54329</v>
      </c>
      <c r="BF75" s="65">
        <f>BG75-'Saldo Mensal'!BG75</f>
        <v>54373</v>
      </c>
      <c r="BG75" s="65">
        <f>BH75-'Saldo Mensal'!BH75</f>
        <v>54291</v>
      </c>
      <c r="BH75" s="65">
        <f>BI75-'Saldo Mensal'!BI75</f>
        <v>54424</v>
      </c>
      <c r="BI75" s="65">
        <f>BJ75-'Saldo Mensal'!BJ75</f>
        <v>54717</v>
      </c>
      <c r="BJ75" s="65">
        <f>BK75-'Saldo Mensal'!BK75</f>
        <v>54447</v>
      </c>
      <c r="BK75" s="65">
        <f>BL75-'Saldo Mensal'!BL75</f>
        <v>54394</v>
      </c>
      <c r="BL75" s="65">
        <f>BM75-'Saldo Mensal'!BM75</f>
        <v>53985</v>
      </c>
      <c r="BM75" s="65">
        <f>BN75-'Saldo Mensal'!BN75</f>
        <v>54048</v>
      </c>
      <c r="BN75" s="65">
        <f>BO75-'Saldo Mensal'!BO75</f>
        <v>54123</v>
      </c>
      <c r="BO75" s="65">
        <f>BP75-'Saldo Mensal'!BP75</f>
        <v>54125</v>
      </c>
      <c r="BP75" s="65">
        <f>BQ75-'Saldo Mensal'!BQ75</f>
        <v>54096</v>
      </c>
      <c r="BQ75" s="65">
        <f>BR75-'Saldo Mensal'!BR75</f>
        <v>54126</v>
      </c>
      <c r="BR75" s="65">
        <f>BS75-'Saldo Mensal'!BS75</f>
        <v>54258</v>
      </c>
      <c r="BS75" s="65">
        <f>BT75-'Saldo Mensal'!BT75</f>
        <v>54360</v>
      </c>
      <c r="BT75" s="65">
        <f>BU75-'Saldo Mensal'!BU75</f>
        <v>54630</v>
      </c>
      <c r="BU75" s="65">
        <f>BV75-'Saldo Mensal'!BV75</f>
        <v>54866</v>
      </c>
      <c r="BV75" s="65">
        <f>BW75-'Saldo Mensal'!BW75</f>
        <v>54398</v>
      </c>
      <c r="BW75" s="65">
        <f>BX75-'Saldo Mensal'!BX75</f>
        <v>54460</v>
      </c>
      <c r="BX75" s="65">
        <f>BY75-'Saldo Mensal'!BY75</f>
        <v>54882</v>
      </c>
      <c r="BY75" s="65">
        <f>BZ75-'Saldo Mensal'!BZ75</f>
        <v>55130</v>
      </c>
      <c r="BZ75" s="65">
        <f>CA75-'Saldo Mensal'!CA75</f>
        <v>54918</v>
      </c>
      <c r="CA75" s="65">
        <f>CB75-'Saldo Mensal'!CB75</f>
        <v>54902</v>
      </c>
      <c r="CB75" s="65">
        <f>CC75-'Saldo Mensal'!CC75</f>
        <v>54544</v>
      </c>
      <c r="CC75" s="65">
        <f>CD75-'Saldo Mensal'!CD75</f>
        <v>54859</v>
      </c>
      <c r="CD75" s="65">
        <f>CE75-'Saldo Mensal'!CE75</f>
        <v>55317</v>
      </c>
      <c r="CE75" s="65">
        <f>CF75-'Saldo Mensal'!CF75</f>
        <v>55621</v>
      </c>
      <c r="CF75" s="65">
        <f>CG75-'Saldo Mensal'!CG75</f>
        <v>55777</v>
      </c>
      <c r="CG75" s="65">
        <f>CH75-'Saldo Mensal'!CH75</f>
        <v>55595</v>
      </c>
      <c r="CH75" s="65">
        <f>CI75-'Saldo Mensal'!CI75</f>
        <v>54921</v>
      </c>
      <c r="CI75" s="65">
        <f>CJ75-'Saldo Mensal'!CJ75</f>
        <v>55351</v>
      </c>
      <c r="CJ75" s="65">
        <f>CK75-'Saldo Mensal'!CK75</f>
        <v>55465</v>
      </c>
      <c r="CK75" s="65">
        <f>CL75-'Saldo Mensal'!CL75</f>
        <v>55608</v>
      </c>
      <c r="CL75" s="65">
        <f>CM75-'Saldo Mensal'!CM75</f>
        <v>56027</v>
      </c>
      <c r="CM75" s="65">
        <f>CN75-'Saldo Mensal'!CN75</f>
        <v>56572</v>
      </c>
      <c r="CN75" s="65">
        <f>CO75-'Saldo Mensal'!CO75</f>
        <v>56826</v>
      </c>
      <c r="CO75" s="65">
        <f>CP75-'Saldo Mensal'!CP75</f>
        <v>57442</v>
      </c>
      <c r="CP75" s="65">
        <f>CQ75-'Saldo Mensal'!CQ75</f>
        <v>57701</v>
      </c>
      <c r="CQ75" s="65">
        <f>CR75-'Saldo Mensal'!CR75</f>
        <v>57834</v>
      </c>
      <c r="CR75" s="65">
        <f>CS75-'Saldo Mensal'!CS75</f>
        <v>58157</v>
      </c>
      <c r="CS75" s="65">
        <f>CT75-'Saldo Mensal'!CT75</f>
        <v>58407</v>
      </c>
      <c r="CT75" s="65">
        <v>57872</v>
      </c>
      <c r="CU75" s="65">
        <f>CT75+'Saldo Mensal'!CU75</f>
        <v>58076</v>
      </c>
      <c r="CV75" s="65">
        <f>CU75+'Saldo Mensal'!CV75</f>
        <v>58021</v>
      </c>
      <c r="CW75" s="65">
        <f>CV75+'Saldo Mensal'!CW75</f>
        <v>58498</v>
      </c>
      <c r="CX75" s="65">
        <f>CW75+'Saldo Mensal'!CX75</f>
        <v>58565</v>
      </c>
      <c r="CY75" s="65">
        <f>CX75+'Saldo Mensal'!CY75</f>
        <v>58832</v>
      </c>
      <c r="CZ75" s="65">
        <f>CY75+'Saldo Mensal'!CZ75</f>
        <v>58776</v>
      </c>
      <c r="DA75" s="65">
        <f>CZ75+'Saldo Mensal'!DA75</f>
        <v>58736</v>
      </c>
      <c r="DB75" s="65">
        <f>DA75+'Saldo Mensal'!DB75</f>
        <v>58700</v>
      </c>
      <c r="DC75" s="65">
        <f>DB75+'Saldo Mensal'!DC75</f>
        <v>58593</v>
      </c>
      <c r="DD75" s="65">
        <f>DC75+'Saldo Mensal'!DD75</f>
        <v>58648</v>
      </c>
      <c r="DE75" s="65">
        <f>DD75+'Saldo Mensal'!DE75</f>
        <v>59120</v>
      </c>
      <c r="DF75" s="65">
        <f>DE75+'Saldo Mensal'!DF75</f>
        <v>58814</v>
      </c>
      <c r="DG75" s="65">
        <f>DF75+'Saldo Mensal'!DG75</f>
        <v>58921</v>
      </c>
      <c r="DH75" s="65">
        <f>DG75+'Saldo Mensal'!DH75</f>
        <v>59137</v>
      </c>
      <c r="DI75" s="65">
        <f>DH75+'Saldo Mensal'!DI75</f>
        <v>59268</v>
      </c>
      <c r="DJ75" s="65">
        <f>DI75+'Saldo Mensal'!DJ75</f>
        <v>59611</v>
      </c>
    </row>
    <row r="76" spans="1:114" x14ac:dyDescent="0.2">
      <c r="A76" s="7"/>
      <c r="B76" s="19" t="s">
        <v>67</v>
      </c>
      <c r="C76" s="20">
        <f>D76-'Saldo Mensal'!D76</f>
        <v>6664</v>
      </c>
      <c r="D76" s="20">
        <f>E76-'Saldo Mensal'!E76</f>
        <v>6801</v>
      </c>
      <c r="E76" s="20">
        <f>F76-'Saldo Mensal'!F76</f>
        <v>6834</v>
      </c>
      <c r="F76" s="20">
        <f>G76-'Saldo Mensal'!G76</f>
        <v>6861</v>
      </c>
      <c r="G76" s="20">
        <f>H76-'Saldo Mensal'!H76</f>
        <v>6570</v>
      </c>
      <c r="H76" s="20">
        <f>I76-'Saldo Mensal'!I76</f>
        <v>6031</v>
      </c>
      <c r="I76" s="20">
        <f>J76-'Saldo Mensal'!J76</f>
        <v>5895</v>
      </c>
      <c r="J76" s="20">
        <f>K76-'Saldo Mensal'!K76</f>
        <v>5771</v>
      </c>
      <c r="K76" s="20">
        <f>L76-'Saldo Mensal'!L76</f>
        <v>5777</v>
      </c>
      <c r="L76" s="20">
        <f>M76-'Saldo Mensal'!M76</f>
        <v>5706</v>
      </c>
      <c r="M76" s="20">
        <f>N76-'Saldo Mensal'!N76</f>
        <v>5653</v>
      </c>
      <c r="N76" s="20">
        <f>O76-'Saldo Mensal'!O76</f>
        <v>5512</v>
      </c>
      <c r="O76" s="20">
        <f>P76-'Saldo Mensal'!P76</f>
        <v>5497</v>
      </c>
      <c r="P76" s="20">
        <f>Q76-'Saldo Mensal'!Q76</f>
        <v>5510</v>
      </c>
      <c r="Q76" s="20">
        <f>R76-'Saldo Mensal'!R76</f>
        <v>5470</v>
      </c>
      <c r="R76" s="20">
        <f>S76-'Saldo Mensal'!S76</f>
        <v>5256</v>
      </c>
      <c r="S76" s="20">
        <f>T76-'Saldo Mensal'!T76</f>
        <v>5356</v>
      </c>
      <c r="T76" s="20">
        <f>U76-'Saldo Mensal'!U76</f>
        <v>5379</v>
      </c>
      <c r="U76" s="20">
        <f>V76-'Saldo Mensal'!V76</f>
        <v>5361</v>
      </c>
      <c r="V76" s="20">
        <f>W76-'Saldo Mensal'!W76</f>
        <v>5370</v>
      </c>
      <c r="W76" s="20">
        <f>X76-'Saldo Mensal'!X76</f>
        <v>5574</v>
      </c>
      <c r="X76" s="20">
        <f>Y76-'Saldo Mensal'!Y76</f>
        <v>5684</v>
      </c>
      <c r="Y76" s="20">
        <f>Z76-'Saldo Mensal'!Z76</f>
        <v>5750</v>
      </c>
      <c r="Z76" s="20">
        <f>AA76-'Saldo Mensal'!AA76</f>
        <v>5708</v>
      </c>
      <c r="AA76" s="20">
        <f>AB76-'Saldo Mensal'!AB76</f>
        <v>5821</v>
      </c>
      <c r="AB76" s="20">
        <f>AC76-'Saldo Mensal'!AC76</f>
        <v>5760</v>
      </c>
      <c r="AC76" s="20">
        <f>AD76-'Saldo Mensal'!AD76</f>
        <v>5654</v>
      </c>
      <c r="AD76" s="20">
        <f>AE76-'Saldo Mensal'!AE76</f>
        <v>5669</v>
      </c>
      <c r="AE76" s="20">
        <f>AF76-'Saldo Mensal'!AF76</f>
        <v>5810</v>
      </c>
      <c r="AF76" s="20">
        <f>AG76-'Saldo Mensal'!AG76</f>
        <v>5840</v>
      </c>
      <c r="AG76" s="20">
        <f>AH76-'Saldo Mensal'!AH76</f>
        <v>5673</v>
      </c>
      <c r="AH76" s="20">
        <f>AI76-'Saldo Mensal'!AI76</f>
        <v>6020</v>
      </c>
      <c r="AI76" s="20">
        <f>AJ76-'Saldo Mensal'!AJ76</f>
        <v>6220</v>
      </c>
      <c r="AJ76" s="20">
        <f>AK76-'Saldo Mensal'!AK76</f>
        <v>6518</v>
      </c>
      <c r="AK76" s="20">
        <f>AL76-'Saldo Mensal'!AL76</f>
        <v>6805</v>
      </c>
      <c r="AL76" s="20">
        <f>AM76-'Saldo Mensal'!AM76</f>
        <v>6814</v>
      </c>
      <c r="AM76" s="20">
        <f>AN76-'Saldo Mensal'!AN76</f>
        <v>6857</v>
      </c>
      <c r="AN76" s="20">
        <f>AO76-'Saldo Mensal'!AO76</f>
        <v>6799</v>
      </c>
      <c r="AO76" s="20">
        <f>AP76-'Saldo Mensal'!AP76</f>
        <v>7001</v>
      </c>
      <c r="AP76" s="20">
        <f>AQ76-'Saldo Mensal'!AQ76</f>
        <v>7118</v>
      </c>
      <c r="AQ76" s="20">
        <f>AR76-'Saldo Mensal'!AR76</f>
        <v>7236</v>
      </c>
      <c r="AR76" s="20">
        <f>AS76-'Saldo Mensal'!AS76</f>
        <v>7262</v>
      </c>
      <c r="AS76" s="20">
        <f>AT76-'Saldo Mensal'!AT76</f>
        <v>7297</v>
      </c>
      <c r="AT76" s="20">
        <f>AU76-'Saldo Mensal'!AU76</f>
        <v>7171</v>
      </c>
      <c r="AU76" s="20">
        <f>AV76-'Saldo Mensal'!AV76</f>
        <v>7305</v>
      </c>
      <c r="AV76" s="20">
        <f>AW76-'Saldo Mensal'!AW76</f>
        <v>7774</v>
      </c>
      <c r="AW76" s="20">
        <f>AX76-'Saldo Mensal'!AX76</f>
        <v>8011</v>
      </c>
      <c r="AX76" s="20">
        <f>AY76-'Saldo Mensal'!AY76</f>
        <v>7977</v>
      </c>
      <c r="AY76" s="20">
        <f>AZ76-'Saldo Mensal'!AZ76</f>
        <v>7914</v>
      </c>
      <c r="AZ76" s="20">
        <f>BA76-'Saldo Mensal'!BA76</f>
        <v>8024</v>
      </c>
      <c r="BA76" s="20">
        <f>BB76-'Saldo Mensal'!BB76</f>
        <v>8290</v>
      </c>
      <c r="BB76" s="20">
        <f>BC76-'Saldo Mensal'!BC76</f>
        <v>8559</v>
      </c>
      <c r="BC76" s="20">
        <f>BD76-'Saldo Mensal'!BD76</f>
        <v>8082</v>
      </c>
      <c r="BD76" s="20">
        <f>BE76-'Saldo Mensal'!BE76</f>
        <v>7988</v>
      </c>
      <c r="BE76" s="20">
        <f>BF76-'Saldo Mensal'!BF76</f>
        <v>7247</v>
      </c>
      <c r="BF76" s="20">
        <f>BG76-'Saldo Mensal'!BG76</f>
        <v>7281</v>
      </c>
      <c r="BG76" s="20">
        <f>BH76-'Saldo Mensal'!BH76</f>
        <v>7327</v>
      </c>
      <c r="BH76" s="20">
        <f>BI76-'Saldo Mensal'!BI76</f>
        <v>7470</v>
      </c>
      <c r="BI76" s="20">
        <f>BJ76-'Saldo Mensal'!BJ76</f>
        <v>7653</v>
      </c>
      <c r="BJ76" s="20">
        <f>BK76-'Saldo Mensal'!BK76</f>
        <v>7624</v>
      </c>
      <c r="BK76" s="20">
        <f>BL76-'Saldo Mensal'!BL76</f>
        <v>7516</v>
      </c>
      <c r="BL76" s="20">
        <f>BM76-'Saldo Mensal'!BM76</f>
        <v>7377</v>
      </c>
      <c r="BM76" s="20">
        <f>BN76-'Saldo Mensal'!BN76</f>
        <v>7526</v>
      </c>
      <c r="BN76" s="20">
        <f>BO76-'Saldo Mensal'!BO76</f>
        <v>7573</v>
      </c>
      <c r="BO76" s="20">
        <f>BP76-'Saldo Mensal'!BP76</f>
        <v>7448</v>
      </c>
      <c r="BP76" s="20">
        <f>BQ76-'Saldo Mensal'!BQ76</f>
        <v>7366</v>
      </c>
      <c r="BQ76" s="20">
        <f>BR76-'Saldo Mensal'!BR76</f>
        <v>7299</v>
      </c>
      <c r="BR76" s="20">
        <f>BS76-'Saldo Mensal'!BS76</f>
        <v>7278</v>
      </c>
      <c r="BS76" s="20">
        <f>BT76-'Saldo Mensal'!BT76</f>
        <v>7404</v>
      </c>
      <c r="BT76" s="20">
        <f>BU76-'Saldo Mensal'!BU76</f>
        <v>7589</v>
      </c>
      <c r="BU76" s="20">
        <f>BV76-'Saldo Mensal'!BV76</f>
        <v>7656</v>
      </c>
      <c r="BV76" s="20">
        <f>BW76-'Saldo Mensal'!BW76</f>
        <v>7582</v>
      </c>
      <c r="BW76" s="20">
        <f>BX76-'Saldo Mensal'!BX76</f>
        <v>7497</v>
      </c>
      <c r="BX76" s="20">
        <f>BY76-'Saldo Mensal'!BY76</f>
        <v>7513</v>
      </c>
      <c r="BY76" s="20">
        <f>BZ76-'Saldo Mensal'!BZ76</f>
        <v>7401</v>
      </c>
      <c r="BZ76" s="20">
        <f>CA76-'Saldo Mensal'!CA76</f>
        <v>7173</v>
      </c>
      <c r="CA76" s="20">
        <f>CB76-'Saldo Mensal'!CB76</f>
        <v>7054</v>
      </c>
      <c r="CB76" s="20">
        <f>CC76-'Saldo Mensal'!CC76</f>
        <v>7023</v>
      </c>
      <c r="CC76" s="20">
        <f>CD76-'Saldo Mensal'!CD76</f>
        <v>6901</v>
      </c>
      <c r="CD76" s="20">
        <f>CE76-'Saldo Mensal'!CE76</f>
        <v>7029</v>
      </c>
      <c r="CE76" s="20">
        <f>CF76-'Saldo Mensal'!CF76</f>
        <v>7260</v>
      </c>
      <c r="CF76" s="20">
        <f>CG76-'Saldo Mensal'!CG76</f>
        <v>7460</v>
      </c>
      <c r="CG76" s="20">
        <f>CH76-'Saldo Mensal'!CH76</f>
        <v>7583</v>
      </c>
      <c r="CH76" s="20">
        <f>CI76-'Saldo Mensal'!CI76</f>
        <v>7473</v>
      </c>
      <c r="CI76" s="20">
        <f>CJ76-'Saldo Mensal'!CJ76</f>
        <v>7493</v>
      </c>
      <c r="CJ76" s="20">
        <f>CK76-'Saldo Mensal'!CK76</f>
        <v>7518</v>
      </c>
      <c r="CK76" s="20">
        <f>CL76-'Saldo Mensal'!CL76</f>
        <v>7718</v>
      </c>
      <c r="CL76" s="20">
        <f>CM76-'Saldo Mensal'!CM76</f>
        <v>7827</v>
      </c>
      <c r="CM76" s="20">
        <f>CN76-'Saldo Mensal'!CN76</f>
        <v>7914</v>
      </c>
      <c r="CN76" s="20">
        <f>CO76-'Saldo Mensal'!CO76</f>
        <v>7907</v>
      </c>
      <c r="CO76" s="20">
        <f>CP76-'Saldo Mensal'!CP76</f>
        <v>7898</v>
      </c>
      <c r="CP76" s="20">
        <f>CQ76-'Saldo Mensal'!CQ76</f>
        <v>7896</v>
      </c>
      <c r="CQ76" s="20">
        <f>CR76-'Saldo Mensal'!CR76</f>
        <v>8067</v>
      </c>
      <c r="CR76" s="20">
        <f>CS76-'Saldo Mensal'!CS76</f>
        <v>8145</v>
      </c>
      <c r="CS76" s="20">
        <f>CT76-'Saldo Mensal'!CT76</f>
        <v>8224</v>
      </c>
      <c r="CT76" s="20">
        <v>8118</v>
      </c>
      <c r="CU76" s="20">
        <f>CT76+'Saldo Mensal'!CU76</f>
        <v>8071</v>
      </c>
      <c r="CV76" s="20">
        <f>CU76+'Saldo Mensal'!CV76</f>
        <v>7740</v>
      </c>
      <c r="CW76" s="20">
        <f>CV76+'Saldo Mensal'!CW76</f>
        <v>7854</v>
      </c>
      <c r="CX76" s="20">
        <f>CW76+'Saldo Mensal'!CX76</f>
        <v>7937</v>
      </c>
      <c r="CY76" s="20">
        <f>CX76+'Saldo Mensal'!CY76</f>
        <v>7966</v>
      </c>
      <c r="CZ76" s="20">
        <f>CY76+'Saldo Mensal'!CZ76</f>
        <v>7905</v>
      </c>
      <c r="DA76" s="20">
        <f>CZ76+'Saldo Mensal'!DA76</f>
        <v>7833</v>
      </c>
      <c r="DB76" s="20">
        <f>DA76+'Saldo Mensal'!DB76</f>
        <v>7825</v>
      </c>
      <c r="DC76" s="20">
        <f>DB76+'Saldo Mensal'!DC76</f>
        <v>7866</v>
      </c>
      <c r="DD76" s="20">
        <f>DC76+'Saldo Mensal'!DD76</f>
        <v>7945</v>
      </c>
      <c r="DE76" s="20">
        <f>DD76+'Saldo Mensal'!DE76</f>
        <v>8297</v>
      </c>
      <c r="DF76" s="20">
        <f>DE76+'Saldo Mensal'!DF76</f>
        <v>8272</v>
      </c>
      <c r="DG76" s="20">
        <f>DF76+'Saldo Mensal'!DG76</f>
        <v>8263</v>
      </c>
      <c r="DH76" s="20">
        <f>DG76+'Saldo Mensal'!DH76</f>
        <v>8286</v>
      </c>
      <c r="DI76" s="20">
        <f>DH76+'Saldo Mensal'!DI76</f>
        <v>8408</v>
      </c>
      <c r="DJ76" s="20">
        <f>DI76+'Saldo Mensal'!DJ76</f>
        <v>8471</v>
      </c>
    </row>
    <row r="77" spans="1:114" x14ac:dyDescent="0.2">
      <c r="A77" s="7"/>
      <c r="B77" s="19" t="s">
        <v>68</v>
      </c>
      <c r="C77" s="20">
        <f>D77-'Saldo Mensal'!D77</f>
        <v>35370</v>
      </c>
      <c r="D77" s="20">
        <f>E77-'Saldo Mensal'!E77</f>
        <v>35677</v>
      </c>
      <c r="E77" s="20">
        <f>F77-'Saldo Mensal'!F77</f>
        <v>35901</v>
      </c>
      <c r="F77" s="20">
        <f>G77-'Saldo Mensal'!G77</f>
        <v>35940</v>
      </c>
      <c r="G77" s="20">
        <f>H77-'Saldo Mensal'!H77</f>
        <v>36239</v>
      </c>
      <c r="H77" s="20">
        <f>I77-'Saldo Mensal'!I77</f>
        <v>36504</v>
      </c>
      <c r="I77" s="20">
        <f>J77-'Saldo Mensal'!J77</f>
        <v>36822</v>
      </c>
      <c r="J77" s="20">
        <f>K77-'Saldo Mensal'!K77</f>
        <v>36853</v>
      </c>
      <c r="K77" s="20">
        <f>L77-'Saldo Mensal'!L77</f>
        <v>37087</v>
      </c>
      <c r="L77" s="20">
        <f>M77-'Saldo Mensal'!M77</f>
        <v>37310</v>
      </c>
      <c r="M77" s="20">
        <f>N77-'Saldo Mensal'!N77</f>
        <v>37420</v>
      </c>
      <c r="N77" s="20">
        <f>O77-'Saldo Mensal'!O77</f>
        <v>37520</v>
      </c>
      <c r="O77" s="20">
        <f>P77-'Saldo Mensal'!P77</f>
        <v>37727</v>
      </c>
      <c r="P77" s="20">
        <f>Q77-'Saldo Mensal'!Q77</f>
        <v>38041</v>
      </c>
      <c r="Q77" s="20">
        <f>R77-'Saldo Mensal'!R77</f>
        <v>38457</v>
      </c>
      <c r="R77" s="20">
        <f>S77-'Saldo Mensal'!S77</f>
        <v>38797</v>
      </c>
      <c r="S77" s="20">
        <f>T77-'Saldo Mensal'!T77</f>
        <v>39031</v>
      </c>
      <c r="T77" s="20">
        <f>U77-'Saldo Mensal'!U77</f>
        <v>39238</v>
      </c>
      <c r="U77" s="20">
        <f>V77-'Saldo Mensal'!V77</f>
        <v>39357</v>
      </c>
      <c r="V77" s="20">
        <f>W77-'Saldo Mensal'!W77</f>
        <v>39597</v>
      </c>
      <c r="W77" s="20">
        <f>X77-'Saldo Mensal'!X77</f>
        <v>39947</v>
      </c>
      <c r="X77" s="20">
        <f>Y77-'Saldo Mensal'!Y77</f>
        <v>40236</v>
      </c>
      <c r="Y77" s="20">
        <f>Z77-'Saldo Mensal'!Z77</f>
        <v>40461</v>
      </c>
      <c r="Z77" s="20">
        <f>AA77-'Saldo Mensal'!AA77</f>
        <v>39685</v>
      </c>
      <c r="AA77" s="20">
        <f>AB77-'Saldo Mensal'!AB77</f>
        <v>38496</v>
      </c>
      <c r="AB77" s="20">
        <f>AC77-'Saldo Mensal'!AC77</f>
        <v>38046</v>
      </c>
      <c r="AC77" s="20">
        <f>AD77-'Saldo Mensal'!AD77</f>
        <v>38683</v>
      </c>
      <c r="AD77" s="20">
        <f>AE77-'Saldo Mensal'!AE77</f>
        <v>38626</v>
      </c>
      <c r="AE77" s="20">
        <f>AF77-'Saldo Mensal'!AF77</f>
        <v>38976</v>
      </c>
      <c r="AF77" s="20">
        <f>AG77-'Saldo Mensal'!AG77</f>
        <v>38858</v>
      </c>
      <c r="AG77" s="20">
        <f>AH77-'Saldo Mensal'!AH77</f>
        <v>39313</v>
      </c>
      <c r="AH77" s="20">
        <f>AI77-'Saldo Mensal'!AI77</f>
        <v>39516</v>
      </c>
      <c r="AI77" s="20">
        <f>AJ77-'Saldo Mensal'!AJ77</f>
        <v>39660</v>
      </c>
      <c r="AJ77" s="20">
        <f>AK77-'Saldo Mensal'!AK77</f>
        <v>39873</v>
      </c>
      <c r="AK77" s="20">
        <f>AL77-'Saldo Mensal'!AL77</f>
        <v>39850</v>
      </c>
      <c r="AL77" s="20">
        <f>AM77-'Saldo Mensal'!AM77</f>
        <v>39327</v>
      </c>
      <c r="AM77" s="20">
        <f>AN77-'Saldo Mensal'!AN77</f>
        <v>39241</v>
      </c>
      <c r="AN77" s="20">
        <f>AO77-'Saldo Mensal'!AO77</f>
        <v>39223</v>
      </c>
      <c r="AO77" s="20">
        <f>AP77-'Saldo Mensal'!AP77</f>
        <v>39503</v>
      </c>
      <c r="AP77" s="20">
        <f>AQ77-'Saldo Mensal'!AQ77</f>
        <v>39614</v>
      </c>
      <c r="AQ77" s="20">
        <f>AR77-'Saldo Mensal'!AR77</f>
        <v>39651</v>
      </c>
      <c r="AR77" s="20">
        <f>AS77-'Saldo Mensal'!AS77</f>
        <v>39523</v>
      </c>
      <c r="AS77" s="20">
        <f>AT77-'Saldo Mensal'!AT77</f>
        <v>39494</v>
      </c>
      <c r="AT77" s="20">
        <f>AU77-'Saldo Mensal'!AU77</f>
        <v>39590</v>
      </c>
      <c r="AU77" s="20">
        <f>AV77-'Saldo Mensal'!AV77</f>
        <v>39616</v>
      </c>
      <c r="AV77" s="20">
        <f>AW77-'Saldo Mensal'!AW77</f>
        <v>39699</v>
      </c>
      <c r="AW77" s="20">
        <f>AX77-'Saldo Mensal'!AX77</f>
        <v>39658</v>
      </c>
      <c r="AX77" s="20">
        <f>AY77-'Saldo Mensal'!AY77</f>
        <v>39537</v>
      </c>
      <c r="AY77" s="20">
        <f>AZ77-'Saldo Mensal'!AZ77</f>
        <v>39823</v>
      </c>
      <c r="AZ77" s="20">
        <f>BA77-'Saldo Mensal'!BA77</f>
        <v>40537</v>
      </c>
      <c r="BA77" s="20">
        <f>BB77-'Saldo Mensal'!BB77</f>
        <v>40872</v>
      </c>
      <c r="BB77" s="20">
        <f>BC77-'Saldo Mensal'!BC77</f>
        <v>40951</v>
      </c>
      <c r="BC77" s="20">
        <f>BD77-'Saldo Mensal'!BD77</f>
        <v>41274</v>
      </c>
      <c r="BD77" s="20">
        <f>BE77-'Saldo Mensal'!BE77</f>
        <v>41377</v>
      </c>
      <c r="BE77" s="20">
        <f>BF77-'Saldo Mensal'!BF77</f>
        <v>41087</v>
      </c>
      <c r="BF77" s="20">
        <f>BG77-'Saldo Mensal'!BG77</f>
        <v>41068</v>
      </c>
      <c r="BG77" s="20">
        <f>BH77-'Saldo Mensal'!BH77</f>
        <v>40846</v>
      </c>
      <c r="BH77" s="20">
        <f>BI77-'Saldo Mensal'!BI77</f>
        <v>40898</v>
      </c>
      <c r="BI77" s="20">
        <f>BJ77-'Saldo Mensal'!BJ77</f>
        <v>40963</v>
      </c>
      <c r="BJ77" s="20">
        <f>BK77-'Saldo Mensal'!BK77</f>
        <v>40758</v>
      </c>
      <c r="BK77" s="20">
        <f>BL77-'Saldo Mensal'!BL77</f>
        <v>40797</v>
      </c>
      <c r="BL77" s="20">
        <f>BM77-'Saldo Mensal'!BM77</f>
        <v>40520</v>
      </c>
      <c r="BM77" s="20">
        <f>BN77-'Saldo Mensal'!BN77</f>
        <v>40392</v>
      </c>
      <c r="BN77" s="20">
        <f>BO77-'Saldo Mensal'!BO77</f>
        <v>40374</v>
      </c>
      <c r="BO77" s="20">
        <f>BP77-'Saldo Mensal'!BP77</f>
        <v>40514</v>
      </c>
      <c r="BP77" s="20">
        <f>BQ77-'Saldo Mensal'!BQ77</f>
        <v>40540</v>
      </c>
      <c r="BQ77" s="20">
        <f>BR77-'Saldo Mensal'!BR77</f>
        <v>40633</v>
      </c>
      <c r="BR77" s="20">
        <f>BS77-'Saldo Mensal'!BS77</f>
        <v>40751</v>
      </c>
      <c r="BS77" s="20">
        <f>BT77-'Saldo Mensal'!BT77</f>
        <v>40735</v>
      </c>
      <c r="BT77" s="20">
        <f>BU77-'Saldo Mensal'!BU77</f>
        <v>40842</v>
      </c>
      <c r="BU77" s="20">
        <f>BV77-'Saldo Mensal'!BV77</f>
        <v>40984</v>
      </c>
      <c r="BV77" s="20">
        <f>BW77-'Saldo Mensal'!BW77</f>
        <v>40604</v>
      </c>
      <c r="BW77" s="20">
        <f>BX77-'Saldo Mensal'!BX77</f>
        <v>40705</v>
      </c>
      <c r="BX77" s="20">
        <f>BY77-'Saldo Mensal'!BY77</f>
        <v>41101</v>
      </c>
      <c r="BY77" s="20">
        <f>BZ77-'Saldo Mensal'!BZ77</f>
        <v>41329</v>
      </c>
      <c r="BZ77" s="20">
        <f>CA77-'Saldo Mensal'!CA77</f>
        <v>41303</v>
      </c>
      <c r="CA77" s="20">
        <f>CB77-'Saldo Mensal'!CB77</f>
        <v>41420</v>
      </c>
      <c r="CB77" s="20">
        <f>CC77-'Saldo Mensal'!CC77</f>
        <v>41047</v>
      </c>
      <c r="CC77" s="20">
        <f>CD77-'Saldo Mensal'!CD77</f>
        <v>41486</v>
      </c>
      <c r="CD77" s="20">
        <f>CE77-'Saldo Mensal'!CE77</f>
        <v>41846</v>
      </c>
      <c r="CE77" s="20">
        <f>CF77-'Saldo Mensal'!CF77</f>
        <v>41835</v>
      </c>
      <c r="CF77" s="20">
        <f>CG77-'Saldo Mensal'!CG77</f>
        <v>41778</v>
      </c>
      <c r="CG77" s="20">
        <f>CH77-'Saldo Mensal'!CH77</f>
        <v>41502</v>
      </c>
      <c r="CH77" s="20">
        <f>CI77-'Saldo Mensal'!CI77</f>
        <v>41067</v>
      </c>
      <c r="CI77" s="20">
        <f>CJ77-'Saldo Mensal'!CJ77</f>
        <v>41447</v>
      </c>
      <c r="CJ77" s="20">
        <f>CK77-'Saldo Mensal'!CK77</f>
        <v>41562</v>
      </c>
      <c r="CK77" s="20">
        <f>CL77-'Saldo Mensal'!CL77</f>
        <v>41477</v>
      </c>
      <c r="CL77" s="20">
        <f>CM77-'Saldo Mensal'!CM77</f>
        <v>41645</v>
      </c>
      <c r="CM77" s="20">
        <f>CN77-'Saldo Mensal'!CN77</f>
        <v>42086</v>
      </c>
      <c r="CN77" s="20">
        <f>CO77-'Saldo Mensal'!CO77</f>
        <v>42373</v>
      </c>
      <c r="CO77" s="20">
        <f>CP77-'Saldo Mensal'!CP77</f>
        <v>43059</v>
      </c>
      <c r="CP77" s="20">
        <f>CQ77-'Saldo Mensal'!CQ77</f>
        <v>43306</v>
      </c>
      <c r="CQ77" s="20">
        <f>CR77-'Saldo Mensal'!CR77</f>
        <v>43292</v>
      </c>
      <c r="CR77" s="20">
        <f>CS77-'Saldo Mensal'!CS77</f>
        <v>43452</v>
      </c>
      <c r="CS77" s="20">
        <f>CT77-'Saldo Mensal'!CT77</f>
        <v>43546</v>
      </c>
      <c r="CT77" s="20">
        <v>43179</v>
      </c>
      <c r="CU77" s="20">
        <f>CT77+'Saldo Mensal'!CU77</f>
        <v>43409</v>
      </c>
      <c r="CV77" s="20">
        <f>CU77+'Saldo Mensal'!CV77</f>
        <v>43639</v>
      </c>
      <c r="CW77" s="20">
        <f>CV77+'Saldo Mensal'!CW77</f>
        <v>43972</v>
      </c>
      <c r="CX77" s="20">
        <f>CW77+'Saldo Mensal'!CX77</f>
        <v>43947</v>
      </c>
      <c r="CY77" s="20">
        <f>CX77+'Saldo Mensal'!CY77</f>
        <v>44206</v>
      </c>
      <c r="CZ77" s="20">
        <f>CY77+'Saldo Mensal'!CZ77</f>
        <v>44176</v>
      </c>
      <c r="DA77" s="20">
        <f>CZ77+'Saldo Mensal'!DA77</f>
        <v>44287</v>
      </c>
      <c r="DB77" s="20">
        <f>DA77+'Saldo Mensal'!DB77</f>
        <v>44288</v>
      </c>
      <c r="DC77" s="20">
        <f>DB77+'Saldo Mensal'!DC77</f>
        <v>44156</v>
      </c>
      <c r="DD77" s="20">
        <f>DC77+'Saldo Mensal'!DD77</f>
        <v>44125</v>
      </c>
      <c r="DE77" s="20">
        <f>DD77+'Saldo Mensal'!DE77</f>
        <v>44250</v>
      </c>
      <c r="DF77" s="20">
        <f>DE77+'Saldo Mensal'!DF77</f>
        <v>43982</v>
      </c>
      <c r="DG77" s="20">
        <f>DF77+'Saldo Mensal'!DG77</f>
        <v>44159</v>
      </c>
      <c r="DH77" s="20">
        <f>DG77+'Saldo Mensal'!DH77</f>
        <v>44417</v>
      </c>
      <c r="DI77" s="20">
        <f>DH77+'Saldo Mensal'!DI77</f>
        <v>44449</v>
      </c>
      <c r="DJ77" s="20">
        <f>DI77+'Saldo Mensal'!DJ77</f>
        <v>44725</v>
      </c>
    </row>
    <row r="78" spans="1:114" x14ac:dyDescent="0.2">
      <c r="A78" s="7"/>
      <c r="B78" s="19" t="s">
        <v>69</v>
      </c>
      <c r="C78" s="20">
        <f>D78-'Saldo Mensal'!D78</f>
        <v>3836</v>
      </c>
      <c r="D78" s="20">
        <f>E78-'Saldo Mensal'!E78</f>
        <v>3815</v>
      </c>
      <c r="E78" s="20">
        <f>F78-'Saldo Mensal'!F78</f>
        <v>3795</v>
      </c>
      <c r="F78" s="20">
        <f>G78-'Saldo Mensal'!G78</f>
        <v>4040</v>
      </c>
      <c r="G78" s="20">
        <f>H78-'Saldo Mensal'!H78</f>
        <v>3935</v>
      </c>
      <c r="H78" s="20">
        <f>I78-'Saldo Mensal'!I78</f>
        <v>3876</v>
      </c>
      <c r="I78" s="20">
        <f>J78-'Saldo Mensal'!J78</f>
        <v>3842</v>
      </c>
      <c r="J78" s="20">
        <f>K78-'Saldo Mensal'!K78</f>
        <v>3850</v>
      </c>
      <c r="K78" s="20">
        <f>L78-'Saldo Mensal'!L78</f>
        <v>3861</v>
      </c>
      <c r="L78" s="20">
        <f>M78-'Saldo Mensal'!M78</f>
        <v>3945</v>
      </c>
      <c r="M78" s="20">
        <f>N78-'Saldo Mensal'!N78</f>
        <v>4418</v>
      </c>
      <c r="N78" s="20">
        <f>O78-'Saldo Mensal'!O78</f>
        <v>4543</v>
      </c>
      <c r="O78" s="20">
        <f>P78-'Saldo Mensal'!P78</f>
        <v>4640</v>
      </c>
      <c r="P78" s="20">
        <f>Q78-'Saldo Mensal'!Q78</f>
        <v>4808</v>
      </c>
      <c r="Q78" s="20">
        <f>R78-'Saldo Mensal'!R78</f>
        <v>4907</v>
      </c>
      <c r="R78" s="20">
        <f>S78-'Saldo Mensal'!S78</f>
        <v>4891</v>
      </c>
      <c r="S78" s="20">
        <f>T78-'Saldo Mensal'!T78</f>
        <v>4907</v>
      </c>
      <c r="T78" s="20">
        <f>U78-'Saldo Mensal'!U78</f>
        <v>4908</v>
      </c>
      <c r="U78" s="20">
        <f>V78-'Saldo Mensal'!V78</f>
        <v>4939</v>
      </c>
      <c r="V78" s="20">
        <f>W78-'Saldo Mensal'!W78</f>
        <v>5045</v>
      </c>
      <c r="W78" s="20">
        <f>X78-'Saldo Mensal'!X78</f>
        <v>5106</v>
      </c>
      <c r="X78" s="20">
        <f>Y78-'Saldo Mensal'!Y78</f>
        <v>5167</v>
      </c>
      <c r="Y78" s="20">
        <f>Z78-'Saldo Mensal'!Z78</f>
        <v>5287</v>
      </c>
      <c r="Z78" s="20">
        <f>AA78-'Saldo Mensal'!AA78</f>
        <v>5239</v>
      </c>
      <c r="AA78" s="20">
        <f>AB78-'Saldo Mensal'!AB78</f>
        <v>5247</v>
      </c>
      <c r="AB78" s="20">
        <f>AC78-'Saldo Mensal'!AC78</f>
        <v>5300</v>
      </c>
      <c r="AC78" s="20">
        <f>AD78-'Saldo Mensal'!AD78</f>
        <v>5256</v>
      </c>
      <c r="AD78" s="20">
        <f>AE78-'Saldo Mensal'!AE78</f>
        <v>5250</v>
      </c>
      <c r="AE78" s="20">
        <f>AF78-'Saldo Mensal'!AF78</f>
        <v>5199</v>
      </c>
      <c r="AF78" s="20">
        <f>AG78-'Saldo Mensal'!AG78</f>
        <v>5137</v>
      </c>
      <c r="AG78" s="20">
        <f>AH78-'Saldo Mensal'!AH78</f>
        <v>5143</v>
      </c>
      <c r="AH78" s="20">
        <f>AI78-'Saldo Mensal'!AI78</f>
        <v>5123</v>
      </c>
      <c r="AI78" s="20">
        <f>AJ78-'Saldo Mensal'!AJ78</f>
        <v>5093</v>
      </c>
      <c r="AJ78" s="20">
        <f>AK78-'Saldo Mensal'!AK78</f>
        <v>5240</v>
      </c>
      <c r="AK78" s="20">
        <f>AL78-'Saldo Mensal'!AL78</f>
        <v>5278</v>
      </c>
      <c r="AL78" s="20">
        <f>AM78-'Saldo Mensal'!AM78</f>
        <v>5330</v>
      </c>
      <c r="AM78" s="20">
        <f>AN78-'Saldo Mensal'!AN78</f>
        <v>5478</v>
      </c>
      <c r="AN78" s="20">
        <f>AO78-'Saldo Mensal'!AO78</f>
        <v>5560</v>
      </c>
      <c r="AO78" s="20">
        <f>AP78-'Saldo Mensal'!AP78</f>
        <v>5722</v>
      </c>
      <c r="AP78" s="20">
        <f>AQ78-'Saldo Mensal'!AQ78</f>
        <v>5753</v>
      </c>
      <c r="AQ78" s="20">
        <f>AR78-'Saldo Mensal'!AR78</f>
        <v>5700</v>
      </c>
      <c r="AR78" s="20">
        <f>AS78-'Saldo Mensal'!AS78</f>
        <v>5643</v>
      </c>
      <c r="AS78" s="20">
        <f>AT78-'Saldo Mensal'!AT78</f>
        <v>5623</v>
      </c>
      <c r="AT78" s="20">
        <f>AU78-'Saldo Mensal'!AU78</f>
        <v>5652</v>
      </c>
      <c r="AU78" s="20">
        <f>AV78-'Saldo Mensal'!AV78</f>
        <v>5637</v>
      </c>
      <c r="AV78" s="20">
        <f>AW78-'Saldo Mensal'!AW78</f>
        <v>5635</v>
      </c>
      <c r="AW78" s="20">
        <f>AX78-'Saldo Mensal'!AX78</f>
        <v>5722</v>
      </c>
      <c r="AX78" s="20">
        <f>AY78-'Saldo Mensal'!AY78</f>
        <v>5706</v>
      </c>
      <c r="AY78" s="20">
        <f>AZ78-'Saldo Mensal'!AZ78</f>
        <v>5777</v>
      </c>
      <c r="AZ78" s="20">
        <f>BA78-'Saldo Mensal'!BA78</f>
        <v>5803</v>
      </c>
      <c r="BA78" s="20">
        <f>BB78-'Saldo Mensal'!BB78</f>
        <v>5878</v>
      </c>
      <c r="BB78" s="20">
        <f>BC78-'Saldo Mensal'!BC78</f>
        <v>6043</v>
      </c>
      <c r="BC78" s="20">
        <f>BD78-'Saldo Mensal'!BD78</f>
        <v>6057</v>
      </c>
      <c r="BD78" s="20">
        <f>BE78-'Saldo Mensal'!BE78</f>
        <v>6047</v>
      </c>
      <c r="BE78" s="20">
        <f>BF78-'Saldo Mensal'!BF78</f>
        <v>5995</v>
      </c>
      <c r="BF78" s="20">
        <f>BG78-'Saldo Mensal'!BG78</f>
        <v>6024</v>
      </c>
      <c r="BG78" s="20">
        <f>BH78-'Saldo Mensal'!BH78</f>
        <v>6118</v>
      </c>
      <c r="BH78" s="20">
        <f>BI78-'Saldo Mensal'!BI78</f>
        <v>6056</v>
      </c>
      <c r="BI78" s="20">
        <f>BJ78-'Saldo Mensal'!BJ78</f>
        <v>6101</v>
      </c>
      <c r="BJ78" s="20">
        <f>BK78-'Saldo Mensal'!BK78</f>
        <v>6065</v>
      </c>
      <c r="BK78" s="20">
        <f>BL78-'Saldo Mensal'!BL78</f>
        <v>6081</v>
      </c>
      <c r="BL78" s="20">
        <f>BM78-'Saldo Mensal'!BM78</f>
        <v>6088</v>
      </c>
      <c r="BM78" s="20">
        <f>BN78-'Saldo Mensal'!BN78</f>
        <v>6130</v>
      </c>
      <c r="BN78" s="20">
        <f>BO78-'Saldo Mensal'!BO78</f>
        <v>6176</v>
      </c>
      <c r="BO78" s="20">
        <f>BP78-'Saldo Mensal'!BP78</f>
        <v>6163</v>
      </c>
      <c r="BP78" s="20">
        <f>BQ78-'Saldo Mensal'!BQ78</f>
        <v>6190</v>
      </c>
      <c r="BQ78" s="20">
        <f>BR78-'Saldo Mensal'!BR78</f>
        <v>6194</v>
      </c>
      <c r="BR78" s="20">
        <f>BS78-'Saldo Mensal'!BS78</f>
        <v>6229</v>
      </c>
      <c r="BS78" s="20">
        <f>BT78-'Saldo Mensal'!BT78</f>
        <v>6221</v>
      </c>
      <c r="BT78" s="20">
        <f>BU78-'Saldo Mensal'!BU78</f>
        <v>6199</v>
      </c>
      <c r="BU78" s="20">
        <f>BV78-'Saldo Mensal'!BV78</f>
        <v>6226</v>
      </c>
      <c r="BV78" s="20">
        <f>BW78-'Saldo Mensal'!BW78</f>
        <v>6212</v>
      </c>
      <c r="BW78" s="20">
        <f>BX78-'Saldo Mensal'!BX78</f>
        <v>6258</v>
      </c>
      <c r="BX78" s="20">
        <f>BY78-'Saldo Mensal'!BY78</f>
        <v>6268</v>
      </c>
      <c r="BY78" s="20">
        <f>BZ78-'Saldo Mensal'!BZ78</f>
        <v>6400</v>
      </c>
      <c r="BZ78" s="20">
        <f>CA78-'Saldo Mensal'!CA78</f>
        <v>6442</v>
      </c>
      <c r="CA78" s="20">
        <f>CB78-'Saldo Mensal'!CB78</f>
        <v>6428</v>
      </c>
      <c r="CB78" s="20">
        <f>CC78-'Saldo Mensal'!CC78</f>
        <v>6474</v>
      </c>
      <c r="CC78" s="20">
        <f>CD78-'Saldo Mensal'!CD78</f>
        <v>6472</v>
      </c>
      <c r="CD78" s="20">
        <f>CE78-'Saldo Mensal'!CE78</f>
        <v>6442</v>
      </c>
      <c r="CE78" s="20">
        <f>CF78-'Saldo Mensal'!CF78</f>
        <v>6526</v>
      </c>
      <c r="CF78" s="20">
        <f>CG78-'Saldo Mensal'!CG78</f>
        <v>6539</v>
      </c>
      <c r="CG78" s="20">
        <f>CH78-'Saldo Mensal'!CH78</f>
        <v>6510</v>
      </c>
      <c r="CH78" s="20">
        <f>CI78-'Saldo Mensal'!CI78</f>
        <v>6381</v>
      </c>
      <c r="CI78" s="20">
        <f>CJ78-'Saldo Mensal'!CJ78</f>
        <v>6411</v>
      </c>
      <c r="CJ78" s="20">
        <f>CK78-'Saldo Mensal'!CK78</f>
        <v>6385</v>
      </c>
      <c r="CK78" s="20">
        <f>CL78-'Saldo Mensal'!CL78</f>
        <v>6413</v>
      </c>
      <c r="CL78" s="20">
        <f>CM78-'Saldo Mensal'!CM78</f>
        <v>6555</v>
      </c>
      <c r="CM78" s="20">
        <f>CN78-'Saldo Mensal'!CN78</f>
        <v>6572</v>
      </c>
      <c r="CN78" s="20">
        <f>CO78-'Saldo Mensal'!CO78</f>
        <v>6546</v>
      </c>
      <c r="CO78" s="20">
        <f>CP78-'Saldo Mensal'!CP78</f>
        <v>6485</v>
      </c>
      <c r="CP78" s="20">
        <f>CQ78-'Saldo Mensal'!CQ78</f>
        <v>6499</v>
      </c>
      <c r="CQ78" s="20">
        <f>CR78-'Saldo Mensal'!CR78</f>
        <v>6475</v>
      </c>
      <c r="CR78" s="20">
        <f>CS78-'Saldo Mensal'!CS78</f>
        <v>6560</v>
      </c>
      <c r="CS78" s="20">
        <f>CT78-'Saldo Mensal'!CT78</f>
        <v>6637</v>
      </c>
      <c r="CT78" s="20">
        <v>6575</v>
      </c>
      <c r="CU78" s="20">
        <f>CT78+'Saldo Mensal'!CU78</f>
        <v>6596</v>
      </c>
      <c r="CV78" s="20">
        <f>CU78+'Saldo Mensal'!CV78</f>
        <v>6642</v>
      </c>
      <c r="CW78" s="20">
        <f>CV78+'Saldo Mensal'!CW78</f>
        <v>6672</v>
      </c>
      <c r="CX78" s="20">
        <f>CW78+'Saldo Mensal'!CX78</f>
        <v>6681</v>
      </c>
      <c r="CY78" s="20">
        <f>CX78+'Saldo Mensal'!CY78</f>
        <v>6660</v>
      </c>
      <c r="CZ78" s="20">
        <f>CY78+'Saldo Mensal'!CZ78</f>
        <v>6695</v>
      </c>
      <c r="DA78" s="20">
        <f>CZ78+'Saldo Mensal'!DA78</f>
        <v>6616</v>
      </c>
      <c r="DB78" s="20">
        <f>DA78+'Saldo Mensal'!DB78</f>
        <v>6587</v>
      </c>
      <c r="DC78" s="20">
        <f>DB78+'Saldo Mensal'!DC78</f>
        <v>6571</v>
      </c>
      <c r="DD78" s="20">
        <f>DC78+'Saldo Mensal'!DD78</f>
        <v>6578</v>
      </c>
      <c r="DE78" s="20">
        <f>DD78+'Saldo Mensal'!DE78</f>
        <v>6573</v>
      </c>
      <c r="DF78" s="20">
        <f>DE78+'Saldo Mensal'!DF78</f>
        <v>6560</v>
      </c>
      <c r="DG78" s="20">
        <f>DF78+'Saldo Mensal'!DG78</f>
        <v>6499</v>
      </c>
      <c r="DH78" s="20">
        <f>DG78+'Saldo Mensal'!DH78</f>
        <v>6434</v>
      </c>
      <c r="DI78" s="20">
        <f>DH78+'Saldo Mensal'!DI78</f>
        <v>6411</v>
      </c>
      <c r="DJ78" s="20">
        <f>DI78+'Saldo Mensal'!DJ78</f>
        <v>6415</v>
      </c>
    </row>
    <row r="79" spans="1:114" x14ac:dyDescent="0.2">
      <c r="A79" s="7"/>
      <c r="B79" s="18" t="s">
        <v>70</v>
      </c>
      <c r="C79" s="66">
        <f>D79-'Saldo Mensal'!D79</f>
        <v>1226</v>
      </c>
      <c r="D79" s="66">
        <f>E79-'Saldo Mensal'!E79</f>
        <v>1210</v>
      </c>
      <c r="E79" s="66">
        <f>F79-'Saldo Mensal'!F79</f>
        <v>1204</v>
      </c>
      <c r="F79" s="66">
        <f>G79-'Saldo Mensal'!G79</f>
        <v>1212</v>
      </c>
      <c r="G79" s="66">
        <f>H79-'Saldo Mensal'!H79</f>
        <v>1209</v>
      </c>
      <c r="H79" s="66">
        <f>I79-'Saldo Mensal'!I79</f>
        <v>1183</v>
      </c>
      <c r="I79" s="66">
        <f>J79-'Saldo Mensal'!J79</f>
        <v>1167</v>
      </c>
      <c r="J79" s="66">
        <f>K79-'Saldo Mensal'!K79</f>
        <v>1118</v>
      </c>
      <c r="K79" s="66">
        <f>L79-'Saldo Mensal'!L79</f>
        <v>1050</v>
      </c>
      <c r="L79" s="66">
        <f>M79-'Saldo Mensal'!M79</f>
        <v>1062</v>
      </c>
      <c r="M79" s="66">
        <f>N79-'Saldo Mensal'!N79</f>
        <v>1147</v>
      </c>
      <c r="N79" s="66">
        <f>O79-'Saldo Mensal'!O79</f>
        <v>1144</v>
      </c>
      <c r="O79" s="66">
        <f>P79-'Saldo Mensal'!P79</f>
        <v>1155</v>
      </c>
      <c r="P79" s="66">
        <f>Q79-'Saldo Mensal'!Q79</f>
        <v>1189</v>
      </c>
      <c r="Q79" s="66">
        <f>R79-'Saldo Mensal'!R79</f>
        <v>1190</v>
      </c>
      <c r="R79" s="66">
        <f>S79-'Saldo Mensal'!S79</f>
        <v>1176</v>
      </c>
      <c r="S79" s="66">
        <f>T79-'Saldo Mensal'!T79</f>
        <v>1171</v>
      </c>
      <c r="T79" s="66">
        <f>U79-'Saldo Mensal'!U79</f>
        <v>1169</v>
      </c>
      <c r="U79" s="66">
        <f>V79-'Saldo Mensal'!V79</f>
        <v>1033</v>
      </c>
      <c r="V79" s="66">
        <f>W79-'Saldo Mensal'!W79</f>
        <v>1020</v>
      </c>
      <c r="W79" s="66">
        <f>X79-'Saldo Mensal'!X79</f>
        <v>1081</v>
      </c>
      <c r="X79" s="66">
        <f>Y79-'Saldo Mensal'!Y79</f>
        <v>1137</v>
      </c>
      <c r="Y79" s="66">
        <f>Z79-'Saldo Mensal'!Z79</f>
        <v>1147</v>
      </c>
      <c r="Z79" s="66">
        <f>AA79-'Saldo Mensal'!AA79</f>
        <v>1149</v>
      </c>
      <c r="AA79" s="66">
        <f>AB79-'Saldo Mensal'!AB79</f>
        <v>1132</v>
      </c>
      <c r="AB79" s="66">
        <f>AC79-'Saldo Mensal'!AC79</f>
        <v>1109</v>
      </c>
      <c r="AC79" s="66">
        <f>AD79-'Saldo Mensal'!AD79</f>
        <v>1103</v>
      </c>
      <c r="AD79" s="66">
        <f>AE79-'Saldo Mensal'!AE79</f>
        <v>1132</v>
      </c>
      <c r="AE79" s="66">
        <f>AF79-'Saldo Mensal'!AF79</f>
        <v>1116</v>
      </c>
      <c r="AF79" s="66">
        <f>AG79-'Saldo Mensal'!AG79</f>
        <v>1067</v>
      </c>
      <c r="AG79" s="66">
        <f>AH79-'Saldo Mensal'!AH79</f>
        <v>985</v>
      </c>
      <c r="AH79" s="66">
        <f>AI79-'Saldo Mensal'!AI79</f>
        <v>990</v>
      </c>
      <c r="AI79" s="66">
        <f>AJ79-'Saldo Mensal'!AJ79</f>
        <v>928</v>
      </c>
      <c r="AJ79" s="66">
        <f>AK79-'Saldo Mensal'!AK79</f>
        <v>973</v>
      </c>
      <c r="AK79" s="66">
        <f>AL79-'Saldo Mensal'!AL79</f>
        <v>983</v>
      </c>
      <c r="AL79" s="66">
        <f>AM79-'Saldo Mensal'!AM79</f>
        <v>981</v>
      </c>
      <c r="AM79" s="66">
        <f>AN79-'Saldo Mensal'!AN79</f>
        <v>977</v>
      </c>
      <c r="AN79" s="66">
        <f>AO79-'Saldo Mensal'!AO79</f>
        <v>989</v>
      </c>
      <c r="AO79" s="66">
        <f>AP79-'Saldo Mensal'!AP79</f>
        <v>1001</v>
      </c>
      <c r="AP79" s="66">
        <f>AQ79-'Saldo Mensal'!AQ79</f>
        <v>988</v>
      </c>
      <c r="AQ79" s="66">
        <f>AR79-'Saldo Mensal'!AR79</f>
        <v>999</v>
      </c>
      <c r="AR79" s="66">
        <f>AS79-'Saldo Mensal'!AS79</f>
        <v>875</v>
      </c>
      <c r="AS79" s="66">
        <f>AT79-'Saldo Mensal'!AT79</f>
        <v>874</v>
      </c>
      <c r="AT79" s="66">
        <f>AU79-'Saldo Mensal'!AU79</f>
        <v>895</v>
      </c>
      <c r="AU79" s="66">
        <f>AV79-'Saldo Mensal'!AV79</f>
        <v>1038</v>
      </c>
      <c r="AV79" s="66">
        <f>AW79-'Saldo Mensal'!AW79</f>
        <v>1083</v>
      </c>
      <c r="AW79" s="66">
        <f>AX79-'Saldo Mensal'!AX79</f>
        <v>1105</v>
      </c>
      <c r="AX79" s="66">
        <f>AY79-'Saldo Mensal'!AY79</f>
        <v>1103</v>
      </c>
      <c r="AY79" s="66">
        <f>AZ79-'Saldo Mensal'!AZ79</f>
        <v>1069</v>
      </c>
      <c r="AZ79" s="66">
        <f>BA79-'Saldo Mensal'!BA79</f>
        <v>1067</v>
      </c>
      <c r="BA79" s="66">
        <f>BB79-'Saldo Mensal'!BB79</f>
        <v>1113</v>
      </c>
      <c r="BB79" s="66">
        <f>BC79-'Saldo Mensal'!BC79</f>
        <v>1073</v>
      </c>
      <c r="BC79" s="66">
        <f>BD79-'Saldo Mensal'!BD79</f>
        <v>1065</v>
      </c>
      <c r="BD79" s="66">
        <f>BE79-'Saldo Mensal'!BE79</f>
        <v>937</v>
      </c>
      <c r="BE79" s="66">
        <f>BF79-'Saldo Mensal'!BF79</f>
        <v>936</v>
      </c>
      <c r="BF79" s="66">
        <f>BG79-'Saldo Mensal'!BG79</f>
        <v>1001</v>
      </c>
      <c r="BG79" s="66">
        <f>BH79-'Saldo Mensal'!BH79</f>
        <v>1017</v>
      </c>
      <c r="BH79" s="66">
        <f>BI79-'Saldo Mensal'!BI79</f>
        <v>1065</v>
      </c>
      <c r="BI79" s="66">
        <f>BJ79-'Saldo Mensal'!BJ79</f>
        <v>1088</v>
      </c>
      <c r="BJ79" s="66">
        <f>BK79-'Saldo Mensal'!BK79</f>
        <v>1088</v>
      </c>
      <c r="BK79" s="66">
        <f>BL79-'Saldo Mensal'!BL79</f>
        <v>1114</v>
      </c>
      <c r="BL79" s="66">
        <f>BM79-'Saldo Mensal'!BM79</f>
        <v>1097</v>
      </c>
      <c r="BM79" s="66">
        <f>BN79-'Saldo Mensal'!BN79</f>
        <v>1190</v>
      </c>
      <c r="BN79" s="66">
        <f>BO79-'Saldo Mensal'!BO79</f>
        <v>1182</v>
      </c>
      <c r="BO79" s="66">
        <f>BP79-'Saldo Mensal'!BP79</f>
        <v>1234</v>
      </c>
      <c r="BP79" s="66">
        <f>BQ79-'Saldo Mensal'!BQ79</f>
        <v>1128</v>
      </c>
      <c r="BQ79" s="66">
        <f>BR79-'Saldo Mensal'!BR79</f>
        <v>1134</v>
      </c>
      <c r="BR79" s="66">
        <f>BS79-'Saldo Mensal'!BS79</f>
        <v>1066</v>
      </c>
      <c r="BS79" s="66">
        <f>BT79-'Saldo Mensal'!BT79</f>
        <v>1083</v>
      </c>
      <c r="BT79" s="66">
        <f>BU79-'Saldo Mensal'!BU79</f>
        <v>1171</v>
      </c>
      <c r="BU79" s="66">
        <f>BV79-'Saldo Mensal'!BV79</f>
        <v>1220</v>
      </c>
      <c r="BV79" s="66">
        <f>BW79-'Saldo Mensal'!BW79</f>
        <v>1183</v>
      </c>
      <c r="BW79" s="66">
        <f>BX79-'Saldo Mensal'!BX79</f>
        <v>1165</v>
      </c>
      <c r="BX79" s="66">
        <f>BY79-'Saldo Mensal'!BY79</f>
        <v>1168</v>
      </c>
      <c r="BY79" s="66">
        <f>BZ79-'Saldo Mensal'!BZ79</f>
        <v>1170</v>
      </c>
      <c r="BZ79" s="66">
        <f>CA79-'Saldo Mensal'!CA79</f>
        <v>1183</v>
      </c>
      <c r="CA79" s="66">
        <f>CB79-'Saldo Mensal'!CB79</f>
        <v>1190</v>
      </c>
      <c r="CB79" s="66">
        <f>CC79-'Saldo Mensal'!CC79</f>
        <v>1189</v>
      </c>
      <c r="CC79" s="66">
        <f>CD79-'Saldo Mensal'!CD79</f>
        <v>1088</v>
      </c>
      <c r="CD79" s="66">
        <f>CE79-'Saldo Mensal'!CE79</f>
        <v>1124</v>
      </c>
      <c r="CE79" s="66">
        <f>CF79-'Saldo Mensal'!CF79</f>
        <v>1126</v>
      </c>
      <c r="CF79" s="66">
        <f>CG79-'Saldo Mensal'!CG79</f>
        <v>1209</v>
      </c>
      <c r="CG79" s="66">
        <f>CH79-'Saldo Mensal'!CH79</f>
        <v>1216</v>
      </c>
      <c r="CH79" s="66">
        <f>CI79-'Saldo Mensal'!CI79</f>
        <v>1140</v>
      </c>
      <c r="CI79" s="66">
        <f>CJ79-'Saldo Mensal'!CJ79</f>
        <v>1085</v>
      </c>
      <c r="CJ79" s="66">
        <f>CK79-'Saldo Mensal'!CK79</f>
        <v>1100</v>
      </c>
      <c r="CK79" s="66">
        <f>CL79-'Saldo Mensal'!CL79</f>
        <v>1046</v>
      </c>
      <c r="CL79" s="66">
        <f>CM79-'Saldo Mensal'!CM79</f>
        <v>1014</v>
      </c>
      <c r="CM79" s="66">
        <f>CN79-'Saldo Mensal'!CN79</f>
        <v>1000</v>
      </c>
      <c r="CN79" s="66">
        <f>CO79-'Saldo Mensal'!CO79</f>
        <v>812</v>
      </c>
      <c r="CO79" s="66">
        <f>CP79-'Saldo Mensal'!CP79</f>
        <v>815</v>
      </c>
      <c r="CP79" s="66">
        <f>CQ79-'Saldo Mensal'!CQ79</f>
        <v>837</v>
      </c>
      <c r="CQ79" s="66">
        <f>CR79-'Saldo Mensal'!CR79</f>
        <v>898</v>
      </c>
      <c r="CR79" s="66">
        <f>CS79-'Saldo Mensal'!CS79</f>
        <v>995</v>
      </c>
      <c r="CS79" s="66">
        <f>CT79-'Saldo Mensal'!CT79</f>
        <v>1004</v>
      </c>
      <c r="CT79" s="66">
        <v>971</v>
      </c>
      <c r="CU79" s="66">
        <f>CT79+'Saldo Mensal'!CU79</f>
        <v>1016</v>
      </c>
      <c r="CV79" s="66">
        <f>CU79+'Saldo Mensal'!CV79</f>
        <v>1011</v>
      </c>
      <c r="CW79" s="66">
        <f>CV79+'Saldo Mensal'!CW79</f>
        <v>1007</v>
      </c>
      <c r="CX79" s="66">
        <f>CW79+'Saldo Mensal'!CX79</f>
        <v>995</v>
      </c>
      <c r="CY79" s="66">
        <f>CX79+'Saldo Mensal'!CY79</f>
        <v>977</v>
      </c>
      <c r="CZ79" s="66">
        <f>CY79+'Saldo Mensal'!CZ79</f>
        <v>965</v>
      </c>
      <c r="DA79" s="66">
        <f>CZ79+'Saldo Mensal'!DA79</f>
        <v>829</v>
      </c>
      <c r="DB79" s="66">
        <f>DA79+'Saldo Mensal'!DB79</f>
        <v>827</v>
      </c>
      <c r="DC79" s="66">
        <f>DB79+'Saldo Mensal'!DC79</f>
        <v>816</v>
      </c>
      <c r="DD79" s="66">
        <f>DC79+'Saldo Mensal'!DD79</f>
        <v>949</v>
      </c>
      <c r="DE79" s="66">
        <f>DD79+'Saldo Mensal'!DE79</f>
        <v>956</v>
      </c>
      <c r="DF79" s="66">
        <f>DE79+'Saldo Mensal'!DF79</f>
        <v>944</v>
      </c>
      <c r="DG79" s="66">
        <f>DF79+'Saldo Mensal'!DG79</f>
        <v>999</v>
      </c>
      <c r="DH79" s="66">
        <f>DG79+'Saldo Mensal'!DH79</f>
        <v>1009</v>
      </c>
      <c r="DI79" s="66">
        <f>DH79+'Saldo Mensal'!DI79</f>
        <v>1003</v>
      </c>
      <c r="DJ79" s="66">
        <f>DI79+'Saldo Mensal'!DJ79</f>
        <v>979</v>
      </c>
    </row>
    <row r="80" spans="1:114" x14ac:dyDescent="0.2">
      <c r="A80" s="7"/>
      <c r="B80" s="19" t="s">
        <v>71</v>
      </c>
      <c r="C80" s="20">
        <f>D80-'Saldo Mensal'!D80</f>
        <v>1226</v>
      </c>
      <c r="D80" s="20">
        <f>E80-'Saldo Mensal'!E80</f>
        <v>1210</v>
      </c>
      <c r="E80" s="20">
        <f>F80-'Saldo Mensal'!F80</f>
        <v>1204</v>
      </c>
      <c r="F80" s="20">
        <f>G80-'Saldo Mensal'!G80</f>
        <v>1212</v>
      </c>
      <c r="G80" s="20">
        <f>H80-'Saldo Mensal'!H80</f>
        <v>1209</v>
      </c>
      <c r="H80" s="20">
        <f>I80-'Saldo Mensal'!I80</f>
        <v>1183</v>
      </c>
      <c r="I80" s="20">
        <f>J80-'Saldo Mensal'!J80</f>
        <v>1167</v>
      </c>
      <c r="J80" s="20">
        <f>K80-'Saldo Mensal'!K80</f>
        <v>1118</v>
      </c>
      <c r="K80" s="20">
        <f>L80-'Saldo Mensal'!L80</f>
        <v>1050</v>
      </c>
      <c r="L80" s="20">
        <f>M80-'Saldo Mensal'!M80</f>
        <v>1062</v>
      </c>
      <c r="M80" s="20">
        <f>N80-'Saldo Mensal'!N80</f>
        <v>1147</v>
      </c>
      <c r="N80" s="20">
        <f>O80-'Saldo Mensal'!O80</f>
        <v>1144</v>
      </c>
      <c r="O80" s="20">
        <f>P80-'Saldo Mensal'!P80</f>
        <v>1155</v>
      </c>
      <c r="P80" s="20">
        <f>Q80-'Saldo Mensal'!Q80</f>
        <v>1189</v>
      </c>
      <c r="Q80" s="20">
        <f>R80-'Saldo Mensal'!R80</f>
        <v>1190</v>
      </c>
      <c r="R80" s="20">
        <f>S80-'Saldo Mensal'!S80</f>
        <v>1176</v>
      </c>
      <c r="S80" s="20">
        <f>T80-'Saldo Mensal'!T80</f>
        <v>1171</v>
      </c>
      <c r="T80" s="20">
        <f>U80-'Saldo Mensal'!U80</f>
        <v>1169</v>
      </c>
      <c r="U80" s="20">
        <f>V80-'Saldo Mensal'!V80</f>
        <v>1033</v>
      </c>
      <c r="V80" s="20">
        <f>W80-'Saldo Mensal'!W80</f>
        <v>1020</v>
      </c>
      <c r="W80" s="20">
        <f>X80-'Saldo Mensal'!X80</f>
        <v>1081</v>
      </c>
      <c r="X80" s="20">
        <f>Y80-'Saldo Mensal'!Y80</f>
        <v>1137</v>
      </c>
      <c r="Y80" s="20">
        <f>Z80-'Saldo Mensal'!Z80</f>
        <v>1147</v>
      </c>
      <c r="Z80" s="20">
        <f>AA80-'Saldo Mensal'!AA80</f>
        <v>1149</v>
      </c>
      <c r="AA80" s="20">
        <f>AB80-'Saldo Mensal'!AB80</f>
        <v>1132</v>
      </c>
      <c r="AB80" s="20">
        <f>AC80-'Saldo Mensal'!AC80</f>
        <v>1109</v>
      </c>
      <c r="AC80" s="20">
        <f>AD80-'Saldo Mensal'!AD80</f>
        <v>1103</v>
      </c>
      <c r="AD80" s="20">
        <f>AE80-'Saldo Mensal'!AE80</f>
        <v>1132</v>
      </c>
      <c r="AE80" s="20">
        <f>AF80-'Saldo Mensal'!AF80</f>
        <v>1116</v>
      </c>
      <c r="AF80" s="20">
        <f>AG80-'Saldo Mensal'!AG80</f>
        <v>1067</v>
      </c>
      <c r="AG80" s="20">
        <f>AH80-'Saldo Mensal'!AH80</f>
        <v>985</v>
      </c>
      <c r="AH80" s="20">
        <f>AI80-'Saldo Mensal'!AI80</f>
        <v>990</v>
      </c>
      <c r="AI80" s="20">
        <f>AJ80-'Saldo Mensal'!AJ80</f>
        <v>928</v>
      </c>
      <c r="AJ80" s="20">
        <f>AK80-'Saldo Mensal'!AK80</f>
        <v>973</v>
      </c>
      <c r="AK80" s="20">
        <f>AL80-'Saldo Mensal'!AL80</f>
        <v>983</v>
      </c>
      <c r="AL80" s="20">
        <f>AM80-'Saldo Mensal'!AM80</f>
        <v>981</v>
      </c>
      <c r="AM80" s="20">
        <f>AN80-'Saldo Mensal'!AN80</f>
        <v>977</v>
      </c>
      <c r="AN80" s="20">
        <f>AO80-'Saldo Mensal'!AO80</f>
        <v>989</v>
      </c>
      <c r="AO80" s="20">
        <f>AP80-'Saldo Mensal'!AP80</f>
        <v>1001</v>
      </c>
      <c r="AP80" s="20">
        <f>AQ80-'Saldo Mensal'!AQ80</f>
        <v>988</v>
      </c>
      <c r="AQ80" s="20">
        <f>AR80-'Saldo Mensal'!AR80</f>
        <v>999</v>
      </c>
      <c r="AR80" s="20">
        <f>AS80-'Saldo Mensal'!AS80</f>
        <v>875</v>
      </c>
      <c r="AS80" s="20">
        <f>AT80-'Saldo Mensal'!AT80</f>
        <v>874</v>
      </c>
      <c r="AT80" s="20">
        <f>AU80-'Saldo Mensal'!AU80</f>
        <v>895</v>
      </c>
      <c r="AU80" s="20">
        <f>AV80-'Saldo Mensal'!AV80</f>
        <v>1038</v>
      </c>
      <c r="AV80" s="20">
        <f>AW80-'Saldo Mensal'!AW80</f>
        <v>1083</v>
      </c>
      <c r="AW80" s="20">
        <f>AX80-'Saldo Mensal'!AX80</f>
        <v>1105</v>
      </c>
      <c r="AX80" s="20">
        <f>AY80-'Saldo Mensal'!AY80</f>
        <v>1103</v>
      </c>
      <c r="AY80" s="20">
        <f>AZ80-'Saldo Mensal'!AZ80</f>
        <v>1069</v>
      </c>
      <c r="AZ80" s="20">
        <f>BA80-'Saldo Mensal'!BA80</f>
        <v>1067</v>
      </c>
      <c r="BA80" s="20">
        <f>BB80-'Saldo Mensal'!BB80</f>
        <v>1113</v>
      </c>
      <c r="BB80" s="20">
        <f>BC80-'Saldo Mensal'!BC80</f>
        <v>1073</v>
      </c>
      <c r="BC80" s="20">
        <f>BD80-'Saldo Mensal'!BD80</f>
        <v>1065</v>
      </c>
      <c r="BD80" s="20">
        <f>BE80-'Saldo Mensal'!BE80</f>
        <v>937</v>
      </c>
      <c r="BE80" s="20">
        <f>BF80-'Saldo Mensal'!BF80</f>
        <v>936</v>
      </c>
      <c r="BF80" s="20">
        <f>BG80-'Saldo Mensal'!BG80</f>
        <v>1001</v>
      </c>
      <c r="BG80" s="20">
        <f>BH80-'Saldo Mensal'!BH80</f>
        <v>1017</v>
      </c>
      <c r="BH80" s="20">
        <f>BI80-'Saldo Mensal'!BI80</f>
        <v>1065</v>
      </c>
      <c r="BI80" s="20">
        <f>BJ80-'Saldo Mensal'!BJ80</f>
        <v>1088</v>
      </c>
      <c r="BJ80" s="20">
        <f>BK80-'Saldo Mensal'!BK80</f>
        <v>1088</v>
      </c>
      <c r="BK80" s="20">
        <f>BL80-'Saldo Mensal'!BL80</f>
        <v>1114</v>
      </c>
      <c r="BL80" s="20">
        <f>BM80-'Saldo Mensal'!BM80</f>
        <v>1097</v>
      </c>
      <c r="BM80" s="20">
        <f>BN80-'Saldo Mensal'!BN80</f>
        <v>1190</v>
      </c>
      <c r="BN80" s="20">
        <f>BO80-'Saldo Mensal'!BO80</f>
        <v>1182</v>
      </c>
      <c r="BO80" s="20">
        <f>BP80-'Saldo Mensal'!BP80</f>
        <v>1234</v>
      </c>
      <c r="BP80" s="20">
        <f>BQ80-'Saldo Mensal'!BQ80</f>
        <v>1128</v>
      </c>
      <c r="BQ80" s="20">
        <f>BR80-'Saldo Mensal'!BR80</f>
        <v>1134</v>
      </c>
      <c r="BR80" s="20">
        <f>BS80-'Saldo Mensal'!BS80</f>
        <v>1066</v>
      </c>
      <c r="BS80" s="20">
        <f>BT80-'Saldo Mensal'!BT80</f>
        <v>1083</v>
      </c>
      <c r="BT80" s="20">
        <f>BU80-'Saldo Mensal'!BU80</f>
        <v>1171</v>
      </c>
      <c r="BU80" s="20">
        <f>BV80-'Saldo Mensal'!BV80</f>
        <v>1220</v>
      </c>
      <c r="BV80" s="20">
        <f>BW80-'Saldo Mensal'!BW80</f>
        <v>1183</v>
      </c>
      <c r="BW80" s="20">
        <f>BX80-'Saldo Mensal'!BX80</f>
        <v>1165</v>
      </c>
      <c r="BX80" s="20">
        <f>BY80-'Saldo Mensal'!BY80</f>
        <v>1168</v>
      </c>
      <c r="BY80" s="20">
        <f>BZ80-'Saldo Mensal'!BZ80</f>
        <v>1170</v>
      </c>
      <c r="BZ80" s="20">
        <f>CA80-'Saldo Mensal'!CA80</f>
        <v>1183</v>
      </c>
      <c r="CA80" s="20">
        <f>CB80-'Saldo Mensal'!CB80</f>
        <v>1190</v>
      </c>
      <c r="CB80" s="20">
        <f>CC80-'Saldo Mensal'!CC80</f>
        <v>1189</v>
      </c>
      <c r="CC80" s="20">
        <f>CD80-'Saldo Mensal'!CD80</f>
        <v>1088</v>
      </c>
      <c r="CD80" s="20">
        <f>CE80-'Saldo Mensal'!CE80</f>
        <v>1124</v>
      </c>
      <c r="CE80" s="20">
        <f>CF80-'Saldo Mensal'!CF80</f>
        <v>1126</v>
      </c>
      <c r="CF80" s="20">
        <f>CG80-'Saldo Mensal'!CG80</f>
        <v>1209</v>
      </c>
      <c r="CG80" s="20">
        <f>CH80-'Saldo Mensal'!CH80</f>
        <v>1216</v>
      </c>
      <c r="CH80" s="20">
        <f>CI80-'Saldo Mensal'!CI80</f>
        <v>1140</v>
      </c>
      <c r="CI80" s="20">
        <f>CJ80-'Saldo Mensal'!CJ80</f>
        <v>1085</v>
      </c>
      <c r="CJ80" s="20">
        <f>CK80-'Saldo Mensal'!CK80</f>
        <v>1100</v>
      </c>
      <c r="CK80" s="20">
        <f>CL80-'Saldo Mensal'!CL80</f>
        <v>1046</v>
      </c>
      <c r="CL80" s="20">
        <f>CM80-'Saldo Mensal'!CM80</f>
        <v>1014</v>
      </c>
      <c r="CM80" s="20">
        <f>CN80-'Saldo Mensal'!CN80</f>
        <v>1000</v>
      </c>
      <c r="CN80" s="20">
        <f>CO80-'Saldo Mensal'!CO80</f>
        <v>812</v>
      </c>
      <c r="CO80" s="20">
        <f>CP80-'Saldo Mensal'!CP80</f>
        <v>815</v>
      </c>
      <c r="CP80" s="20">
        <f>CQ80-'Saldo Mensal'!CQ80</f>
        <v>837</v>
      </c>
      <c r="CQ80" s="20">
        <f>CR80-'Saldo Mensal'!CR80</f>
        <v>898</v>
      </c>
      <c r="CR80" s="20">
        <f>CS80-'Saldo Mensal'!CS80</f>
        <v>995</v>
      </c>
      <c r="CS80" s="20">
        <f>CT80-'Saldo Mensal'!CT80</f>
        <v>1004</v>
      </c>
      <c r="CT80" s="20">
        <v>971</v>
      </c>
      <c r="CU80" s="20">
        <f>CT80+'Saldo Mensal'!CU80</f>
        <v>1016</v>
      </c>
      <c r="CV80" s="20">
        <f>CU80+'Saldo Mensal'!CV80</f>
        <v>1011</v>
      </c>
      <c r="CW80" s="20">
        <f>CV80+'Saldo Mensal'!CW80</f>
        <v>1007</v>
      </c>
      <c r="CX80" s="20">
        <f>CW80+'Saldo Mensal'!CX80</f>
        <v>995</v>
      </c>
      <c r="CY80" s="20">
        <f>CX80+'Saldo Mensal'!CY80</f>
        <v>977</v>
      </c>
      <c r="CZ80" s="20">
        <f>CY80+'Saldo Mensal'!CZ80</f>
        <v>965</v>
      </c>
      <c r="DA80" s="20">
        <f>CZ80+'Saldo Mensal'!DA80</f>
        <v>829</v>
      </c>
      <c r="DB80" s="20">
        <f>DA80+'Saldo Mensal'!DB80</f>
        <v>827</v>
      </c>
      <c r="DC80" s="20">
        <f>DB80+'Saldo Mensal'!DC80</f>
        <v>816</v>
      </c>
      <c r="DD80" s="20">
        <f>DC80+'Saldo Mensal'!DD80</f>
        <v>949</v>
      </c>
      <c r="DE80" s="20">
        <f>DD80+'Saldo Mensal'!DE80</f>
        <v>956</v>
      </c>
      <c r="DF80" s="20">
        <f>DE80+'Saldo Mensal'!DF80</f>
        <v>944</v>
      </c>
      <c r="DG80" s="20">
        <f>DF80+'Saldo Mensal'!DG80</f>
        <v>999</v>
      </c>
      <c r="DH80" s="20">
        <f>DG80+'Saldo Mensal'!DH80</f>
        <v>1009</v>
      </c>
      <c r="DI80" s="20">
        <f>DH80+'Saldo Mensal'!DI80</f>
        <v>1003</v>
      </c>
      <c r="DJ80" s="20">
        <f>DI80+'Saldo Mensal'!DJ80</f>
        <v>979</v>
      </c>
    </row>
    <row r="81" spans="1:114" x14ac:dyDescent="0.2">
      <c r="A81" s="7"/>
      <c r="B81" s="21" t="s">
        <v>72</v>
      </c>
      <c r="C81" s="66">
        <f>D81-'Saldo Mensal'!D81</f>
        <v>2897</v>
      </c>
      <c r="D81" s="66">
        <f>E81-'Saldo Mensal'!E81</f>
        <v>2850</v>
      </c>
      <c r="E81" s="66">
        <f>F81-'Saldo Mensal'!F81</f>
        <v>2803</v>
      </c>
      <c r="F81" s="66">
        <f>G81-'Saldo Mensal'!G81</f>
        <v>2773</v>
      </c>
      <c r="G81" s="66">
        <f>H81-'Saldo Mensal'!H81</f>
        <v>2765</v>
      </c>
      <c r="H81" s="66">
        <f>I81-'Saldo Mensal'!I81</f>
        <v>2771</v>
      </c>
      <c r="I81" s="66">
        <f>J81-'Saldo Mensal'!J81</f>
        <v>2793</v>
      </c>
      <c r="J81" s="66">
        <f>K81-'Saldo Mensal'!K81</f>
        <v>2779</v>
      </c>
      <c r="K81" s="66">
        <f>L81-'Saldo Mensal'!L81</f>
        <v>2784</v>
      </c>
      <c r="L81" s="66">
        <f>M81-'Saldo Mensal'!M81</f>
        <v>3016</v>
      </c>
      <c r="M81" s="66">
        <f>N81-'Saldo Mensal'!N81</f>
        <v>5756</v>
      </c>
      <c r="N81" s="66">
        <f>O81-'Saldo Mensal'!O81</f>
        <v>5197</v>
      </c>
      <c r="O81" s="66">
        <f>P81-'Saldo Mensal'!P81</f>
        <v>2398</v>
      </c>
      <c r="P81" s="66">
        <f>Q81-'Saldo Mensal'!Q81</f>
        <v>2463</v>
      </c>
      <c r="Q81" s="66">
        <f>R81-'Saldo Mensal'!R81</f>
        <v>2431</v>
      </c>
      <c r="R81" s="66">
        <f>S81-'Saldo Mensal'!S81</f>
        <v>2317</v>
      </c>
      <c r="S81" s="66">
        <f>T81-'Saldo Mensal'!T81</f>
        <v>2224</v>
      </c>
      <c r="T81" s="66">
        <f>U81-'Saldo Mensal'!U81</f>
        <v>2340</v>
      </c>
      <c r="U81" s="66">
        <f>V81-'Saldo Mensal'!V81</f>
        <v>2384</v>
      </c>
      <c r="V81" s="66">
        <f>W81-'Saldo Mensal'!W81</f>
        <v>2410</v>
      </c>
      <c r="W81" s="66">
        <f>X81-'Saldo Mensal'!X81</f>
        <v>2525</v>
      </c>
      <c r="X81" s="66">
        <f>Y81-'Saldo Mensal'!Y81</f>
        <v>3203</v>
      </c>
      <c r="Y81" s="66">
        <f>Z81-'Saldo Mensal'!Z81</f>
        <v>5447</v>
      </c>
      <c r="Z81" s="66">
        <f>AA81-'Saldo Mensal'!AA81</f>
        <v>4468</v>
      </c>
      <c r="AA81" s="66">
        <f>AB81-'Saldo Mensal'!AB81</f>
        <v>2162</v>
      </c>
      <c r="AB81" s="66">
        <f>AC81-'Saldo Mensal'!AC81</f>
        <v>2120</v>
      </c>
      <c r="AC81" s="66">
        <f>AD81-'Saldo Mensal'!AD81</f>
        <v>2072</v>
      </c>
      <c r="AD81" s="66">
        <f>AE81-'Saldo Mensal'!AE81</f>
        <v>2093</v>
      </c>
      <c r="AE81" s="66">
        <f>AF81-'Saldo Mensal'!AF81</f>
        <v>2015</v>
      </c>
      <c r="AF81" s="66">
        <f>AG81-'Saldo Mensal'!AG81</f>
        <v>2061</v>
      </c>
      <c r="AG81" s="66">
        <f>AH81-'Saldo Mensal'!AH81</f>
        <v>2120</v>
      </c>
      <c r="AH81" s="66">
        <f>AI81-'Saldo Mensal'!AI81</f>
        <v>2142</v>
      </c>
      <c r="AI81" s="66">
        <f>AJ81-'Saldo Mensal'!AJ81</f>
        <v>2125</v>
      </c>
      <c r="AJ81" s="66">
        <f>AK81-'Saldo Mensal'!AK81</f>
        <v>2151</v>
      </c>
      <c r="AK81" s="66">
        <f>AL81-'Saldo Mensal'!AL81</f>
        <v>5133</v>
      </c>
      <c r="AL81" s="66">
        <f>AM81-'Saldo Mensal'!AM81</f>
        <v>4819</v>
      </c>
      <c r="AM81" s="66">
        <f>AN81-'Saldo Mensal'!AN81</f>
        <v>2459</v>
      </c>
      <c r="AN81" s="66">
        <f>AO81-'Saldo Mensal'!AO81</f>
        <v>2183</v>
      </c>
      <c r="AO81" s="66">
        <f>AP81-'Saldo Mensal'!AP81</f>
        <v>2186</v>
      </c>
      <c r="AP81" s="66">
        <f>AQ81-'Saldo Mensal'!AQ81</f>
        <v>2164</v>
      </c>
      <c r="AQ81" s="66">
        <f>AR81-'Saldo Mensal'!AR81</f>
        <v>2152</v>
      </c>
      <c r="AR81" s="66">
        <f>AS81-'Saldo Mensal'!AS81</f>
        <v>2122</v>
      </c>
      <c r="AS81" s="66">
        <f>AT81-'Saldo Mensal'!AT81</f>
        <v>2087</v>
      </c>
      <c r="AT81" s="66">
        <f>AU81-'Saldo Mensal'!AU81</f>
        <v>2075</v>
      </c>
      <c r="AU81" s="66">
        <f>AV81-'Saldo Mensal'!AV81</f>
        <v>2147</v>
      </c>
      <c r="AV81" s="66">
        <f>AW81-'Saldo Mensal'!AW81</f>
        <v>2223</v>
      </c>
      <c r="AW81" s="66">
        <f>AX81-'Saldo Mensal'!AX81</f>
        <v>4132</v>
      </c>
      <c r="AX81" s="66">
        <f>AY81-'Saldo Mensal'!AY81</f>
        <v>3936</v>
      </c>
      <c r="AY81" s="66">
        <f>AZ81-'Saldo Mensal'!AZ81</f>
        <v>2492</v>
      </c>
      <c r="AZ81" s="66">
        <f>BA81-'Saldo Mensal'!BA81</f>
        <v>2392</v>
      </c>
      <c r="BA81" s="66">
        <f>BB81-'Saldo Mensal'!BB81</f>
        <v>2258</v>
      </c>
      <c r="BB81" s="66">
        <f>BC81-'Saldo Mensal'!BC81</f>
        <v>2244</v>
      </c>
      <c r="BC81" s="66">
        <f>BD81-'Saldo Mensal'!BD81</f>
        <v>2220</v>
      </c>
      <c r="BD81" s="66">
        <f>BE81-'Saldo Mensal'!BE81</f>
        <v>2273</v>
      </c>
      <c r="BE81" s="66">
        <f>BF81-'Saldo Mensal'!BF81</f>
        <v>2262</v>
      </c>
      <c r="BF81" s="66">
        <f>BG81-'Saldo Mensal'!BG81</f>
        <v>2228</v>
      </c>
      <c r="BG81" s="66">
        <f>BH81-'Saldo Mensal'!BH81</f>
        <v>2252</v>
      </c>
      <c r="BH81" s="66">
        <f>BI81-'Saldo Mensal'!BI81</f>
        <v>2346</v>
      </c>
      <c r="BI81" s="66">
        <f>BJ81-'Saldo Mensal'!BJ81</f>
        <v>5251</v>
      </c>
      <c r="BJ81" s="66">
        <f>BK81-'Saldo Mensal'!BK81</f>
        <v>5666</v>
      </c>
      <c r="BK81" s="66">
        <f>BL81-'Saldo Mensal'!BL81</f>
        <v>2656</v>
      </c>
      <c r="BL81" s="66">
        <f>BM81-'Saldo Mensal'!BM81</f>
        <v>2443</v>
      </c>
      <c r="BM81" s="66">
        <f>BN81-'Saldo Mensal'!BN81</f>
        <v>2367</v>
      </c>
      <c r="BN81" s="66">
        <f>BO81-'Saldo Mensal'!BO81</f>
        <v>2324</v>
      </c>
      <c r="BO81" s="66">
        <f>BP81-'Saldo Mensal'!BP81</f>
        <v>2426</v>
      </c>
      <c r="BP81" s="66">
        <f>BQ81-'Saldo Mensal'!BQ81</f>
        <v>2316</v>
      </c>
      <c r="BQ81" s="66">
        <f>BR81-'Saldo Mensal'!BR81</f>
        <v>2372</v>
      </c>
      <c r="BR81" s="66">
        <f>BS81-'Saldo Mensal'!BS81</f>
        <v>2328</v>
      </c>
      <c r="BS81" s="66">
        <f>BT81-'Saldo Mensal'!BT81</f>
        <v>2432</v>
      </c>
      <c r="BT81" s="66">
        <f>BU81-'Saldo Mensal'!BU81</f>
        <v>2668</v>
      </c>
      <c r="BU81" s="66">
        <f>BV81-'Saldo Mensal'!BV81</f>
        <v>5600</v>
      </c>
      <c r="BV81" s="66">
        <f>BW81-'Saldo Mensal'!BW81</f>
        <v>4181</v>
      </c>
      <c r="BW81" s="66">
        <f>BX81-'Saldo Mensal'!BX81</f>
        <v>2665</v>
      </c>
      <c r="BX81" s="66">
        <f>BY81-'Saldo Mensal'!BY81</f>
        <v>2564</v>
      </c>
      <c r="BY81" s="66">
        <f>BZ81-'Saldo Mensal'!BZ81</f>
        <v>2530</v>
      </c>
      <c r="BZ81" s="66">
        <f>CA81-'Saldo Mensal'!CA81</f>
        <v>2484</v>
      </c>
      <c r="CA81" s="66">
        <f>CB81-'Saldo Mensal'!CB81</f>
        <v>2468</v>
      </c>
      <c r="CB81" s="66">
        <f>CC81-'Saldo Mensal'!CC81</f>
        <v>2433</v>
      </c>
      <c r="CC81" s="66">
        <f>CD81-'Saldo Mensal'!CD81</f>
        <v>2439</v>
      </c>
      <c r="CD81" s="66">
        <f>CE81-'Saldo Mensal'!CE81</f>
        <v>2439</v>
      </c>
      <c r="CE81" s="66">
        <f>CF81-'Saldo Mensal'!CF81</f>
        <v>2520</v>
      </c>
      <c r="CF81" s="66">
        <f>CG81-'Saldo Mensal'!CG81</f>
        <v>2708</v>
      </c>
      <c r="CG81" s="66">
        <f>CH81-'Saldo Mensal'!CH81</f>
        <v>5676</v>
      </c>
      <c r="CH81" s="66">
        <f>CI81-'Saldo Mensal'!CI81</f>
        <v>4405</v>
      </c>
      <c r="CI81" s="66">
        <f>CJ81-'Saldo Mensal'!CJ81</f>
        <v>2625</v>
      </c>
      <c r="CJ81" s="66">
        <f>CK81-'Saldo Mensal'!CK81</f>
        <v>2502</v>
      </c>
      <c r="CK81" s="66">
        <f>CL81-'Saldo Mensal'!CL81</f>
        <v>2479</v>
      </c>
      <c r="CL81" s="66">
        <f>CM81-'Saldo Mensal'!CM81</f>
        <v>2515</v>
      </c>
      <c r="CM81" s="66">
        <f>CN81-'Saldo Mensal'!CN81</f>
        <v>2514</v>
      </c>
      <c r="CN81" s="66">
        <f>CO81-'Saldo Mensal'!CO81</f>
        <v>2530</v>
      </c>
      <c r="CO81" s="66">
        <f>CP81-'Saldo Mensal'!CP81</f>
        <v>2547</v>
      </c>
      <c r="CP81" s="66">
        <f>CQ81-'Saldo Mensal'!CQ81</f>
        <v>2490</v>
      </c>
      <c r="CQ81" s="66">
        <f>CR81-'Saldo Mensal'!CR81</f>
        <v>2488</v>
      </c>
      <c r="CR81" s="66">
        <f>CS81-'Saldo Mensal'!CS81</f>
        <v>2945</v>
      </c>
      <c r="CS81" s="66">
        <f>CT81-'Saldo Mensal'!CT81</f>
        <v>5398</v>
      </c>
      <c r="CT81" s="66">
        <v>3502</v>
      </c>
      <c r="CU81" s="66">
        <f>CT81+'Saldo Mensal'!CU81</f>
        <v>2606</v>
      </c>
      <c r="CV81" s="66">
        <f>CU81+'Saldo Mensal'!CV81</f>
        <v>2544</v>
      </c>
      <c r="CW81" s="66">
        <f>CV81+'Saldo Mensal'!CW81</f>
        <v>2541</v>
      </c>
      <c r="CX81" s="66">
        <f>CW81+'Saldo Mensal'!CX81</f>
        <v>2502</v>
      </c>
      <c r="CY81" s="66">
        <f>CX81+'Saldo Mensal'!CY81</f>
        <v>2604</v>
      </c>
      <c r="CZ81" s="66">
        <f>CY81+'Saldo Mensal'!CZ81</f>
        <v>2526</v>
      </c>
      <c r="DA81" s="66">
        <f>CZ81+'Saldo Mensal'!DA81</f>
        <v>2419</v>
      </c>
      <c r="DB81" s="66">
        <f>DA81+'Saldo Mensal'!DB81</f>
        <v>2389</v>
      </c>
      <c r="DC81" s="66">
        <f>DB81+'Saldo Mensal'!DC81</f>
        <v>2419</v>
      </c>
      <c r="DD81" s="66">
        <f>DC81+'Saldo Mensal'!DD81</f>
        <v>2510</v>
      </c>
      <c r="DE81" s="66">
        <f>DD81+'Saldo Mensal'!DE81</f>
        <v>4105</v>
      </c>
      <c r="DF81" s="66">
        <f>DE81+'Saldo Mensal'!DF81</f>
        <v>2728</v>
      </c>
      <c r="DG81" s="66">
        <f>DF81+'Saldo Mensal'!DG81</f>
        <v>2492</v>
      </c>
      <c r="DH81" s="66">
        <f>DG81+'Saldo Mensal'!DH81</f>
        <v>2282</v>
      </c>
      <c r="DI81" s="66">
        <f>DH81+'Saldo Mensal'!DI81</f>
        <v>2266</v>
      </c>
      <c r="DJ81" s="66">
        <f>DI81+'Saldo Mensal'!DJ81</f>
        <v>2266</v>
      </c>
    </row>
    <row r="82" spans="1:114" x14ac:dyDescent="0.2">
      <c r="A82" s="7"/>
      <c r="B82" s="19" t="s">
        <v>73</v>
      </c>
      <c r="C82" s="20">
        <f>D82-'Saldo Mensal'!D82</f>
        <v>979</v>
      </c>
      <c r="D82" s="20">
        <f>E82-'Saldo Mensal'!E82</f>
        <v>947</v>
      </c>
      <c r="E82" s="20">
        <f>F82-'Saldo Mensal'!F82</f>
        <v>913</v>
      </c>
      <c r="F82" s="20">
        <f>G82-'Saldo Mensal'!G82</f>
        <v>896</v>
      </c>
      <c r="G82" s="20">
        <f>H82-'Saldo Mensal'!H82</f>
        <v>884</v>
      </c>
      <c r="H82" s="20">
        <f>I82-'Saldo Mensal'!I82</f>
        <v>895</v>
      </c>
      <c r="I82" s="20">
        <f>J82-'Saldo Mensal'!J82</f>
        <v>905</v>
      </c>
      <c r="J82" s="20">
        <f>K82-'Saldo Mensal'!K82</f>
        <v>887</v>
      </c>
      <c r="K82" s="20">
        <f>L82-'Saldo Mensal'!L82</f>
        <v>885</v>
      </c>
      <c r="L82" s="20">
        <f>M82-'Saldo Mensal'!M82</f>
        <v>1092</v>
      </c>
      <c r="M82" s="20">
        <f>N82-'Saldo Mensal'!N82</f>
        <v>3828</v>
      </c>
      <c r="N82" s="20">
        <f>O82-'Saldo Mensal'!O82</f>
        <v>3266</v>
      </c>
      <c r="O82" s="20">
        <f>P82-'Saldo Mensal'!P82</f>
        <v>1200</v>
      </c>
      <c r="P82" s="20">
        <f>Q82-'Saldo Mensal'!Q82</f>
        <v>1287</v>
      </c>
      <c r="Q82" s="20">
        <f>R82-'Saldo Mensal'!R82</f>
        <v>1247</v>
      </c>
      <c r="R82" s="20">
        <f>S82-'Saldo Mensal'!S82</f>
        <v>1144</v>
      </c>
      <c r="S82" s="20">
        <f>T82-'Saldo Mensal'!T82</f>
        <v>1067</v>
      </c>
      <c r="T82" s="20">
        <f>U82-'Saldo Mensal'!U82</f>
        <v>1152</v>
      </c>
      <c r="U82" s="20">
        <f>V82-'Saldo Mensal'!V82</f>
        <v>1174</v>
      </c>
      <c r="V82" s="20">
        <f>W82-'Saldo Mensal'!W82</f>
        <v>1115</v>
      </c>
      <c r="W82" s="20">
        <f>X82-'Saldo Mensal'!X82</f>
        <v>1207</v>
      </c>
      <c r="X82" s="20">
        <f>Y82-'Saldo Mensal'!Y82</f>
        <v>1769</v>
      </c>
      <c r="Y82" s="20">
        <f>Z82-'Saldo Mensal'!Z82</f>
        <v>3781</v>
      </c>
      <c r="Z82" s="20">
        <f>AA82-'Saldo Mensal'!AA82</f>
        <v>3014</v>
      </c>
      <c r="AA82" s="20">
        <f>AB82-'Saldo Mensal'!AB82</f>
        <v>1192</v>
      </c>
      <c r="AB82" s="20">
        <f>AC82-'Saldo Mensal'!AC82</f>
        <v>1140</v>
      </c>
      <c r="AC82" s="20">
        <f>AD82-'Saldo Mensal'!AD82</f>
        <v>1117</v>
      </c>
      <c r="AD82" s="20">
        <f>AE82-'Saldo Mensal'!AE82</f>
        <v>1127</v>
      </c>
      <c r="AE82" s="20">
        <f>AF82-'Saldo Mensal'!AF82</f>
        <v>1124</v>
      </c>
      <c r="AF82" s="20">
        <f>AG82-'Saldo Mensal'!AG82</f>
        <v>1204</v>
      </c>
      <c r="AG82" s="20">
        <f>AH82-'Saldo Mensal'!AH82</f>
        <v>1256</v>
      </c>
      <c r="AH82" s="20">
        <f>AI82-'Saldo Mensal'!AI82</f>
        <v>1288</v>
      </c>
      <c r="AI82" s="20">
        <f>AJ82-'Saldo Mensal'!AJ82</f>
        <v>1278</v>
      </c>
      <c r="AJ82" s="20">
        <f>AK82-'Saldo Mensal'!AK82</f>
        <v>1292</v>
      </c>
      <c r="AK82" s="20">
        <f>AL82-'Saldo Mensal'!AL82</f>
        <v>3592</v>
      </c>
      <c r="AL82" s="20">
        <f>AM82-'Saldo Mensal'!AM82</f>
        <v>3522</v>
      </c>
      <c r="AM82" s="20">
        <f>AN82-'Saldo Mensal'!AN82</f>
        <v>1261</v>
      </c>
      <c r="AN82" s="20">
        <f>AO82-'Saldo Mensal'!AO82</f>
        <v>1028</v>
      </c>
      <c r="AO82" s="20">
        <f>AP82-'Saldo Mensal'!AP82</f>
        <v>1038</v>
      </c>
      <c r="AP82" s="20">
        <f>AQ82-'Saldo Mensal'!AQ82</f>
        <v>1043</v>
      </c>
      <c r="AQ82" s="20">
        <f>AR82-'Saldo Mensal'!AR82</f>
        <v>1071</v>
      </c>
      <c r="AR82" s="20">
        <f>AS82-'Saldo Mensal'!AS82</f>
        <v>1053</v>
      </c>
      <c r="AS82" s="20">
        <f>AT82-'Saldo Mensal'!AT82</f>
        <v>1016</v>
      </c>
      <c r="AT82" s="20">
        <f>AU82-'Saldo Mensal'!AU82</f>
        <v>1003</v>
      </c>
      <c r="AU82" s="20">
        <f>AV82-'Saldo Mensal'!AV82</f>
        <v>1088</v>
      </c>
      <c r="AV82" s="20">
        <f>AW82-'Saldo Mensal'!AW82</f>
        <v>1153</v>
      </c>
      <c r="AW82" s="20">
        <f>AX82-'Saldo Mensal'!AX82</f>
        <v>2820</v>
      </c>
      <c r="AX82" s="20">
        <f>AY82-'Saldo Mensal'!AY82</f>
        <v>2613</v>
      </c>
      <c r="AY82" s="20">
        <f>AZ82-'Saldo Mensal'!AZ82</f>
        <v>1300</v>
      </c>
      <c r="AZ82" s="20">
        <f>BA82-'Saldo Mensal'!BA82</f>
        <v>1164</v>
      </c>
      <c r="BA82" s="20">
        <f>BB82-'Saldo Mensal'!BB82</f>
        <v>1085</v>
      </c>
      <c r="BB82" s="20">
        <f>BC82-'Saldo Mensal'!BC82</f>
        <v>1075</v>
      </c>
      <c r="BC82" s="20">
        <f>BD82-'Saldo Mensal'!BD82</f>
        <v>1112</v>
      </c>
      <c r="BD82" s="20">
        <f>BE82-'Saldo Mensal'!BE82</f>
        <v>1159</v>
      </c>
      <c r="BE82" s="20">
        <f>BF82-'Saldo Mensal'!BF82</f>
        <v>1073</v>
      </c>
      <c r="BF82" s="20">
        <f>BG82-'Saldo Mensal'!BG82</f>
        <v>1090</v>
      </c>
      <c r="BG82" s="20">
        <f>BH82-'Saldo Mensal'!BH82</f>
        <v>1133</v>
      </c>
      <c r="BH82" s="20">
        <f>BI82-'Saldo Mensal'!BI82</f>
        <v>1216</v>
      </c>
      <c r="BI82" s="20">
        <f>BJ82-'Saldo Mensal'!BJ82</f>
        <v>3918</v>
      </c>
      <c r="BJ82" s="20">
        <f>BK82-'Saldo Mensal'!BK82</f>
        <v>4135</v>
      </c>
      <c r="BK82" s="20">
        <f>BL82-'Saldo Mensal'!BL82</f>
        <v>1411</v>
      </c>
      <c r="BL82" s="20">
        <f>BM82-'Saldo Mensal'!BM82</f>
        <v>1228</v>
      </c>
      <c r="BM82" s="20">
        <f>BN82-'Saldo Mensal'!BN82</f>
        <v>1161</v>
      </c>
      <c r="BN82" s="20">
        <f>BO82-'Saldo Mensal'!BO82</f>
        <v>1169</v>
      </c>
      <c r="BO82" s="20">
        <f>BP82-'Saldo Mensal'!BP82</f>
        <v>1164</v>
      </c>
      <c r="BP82" s="20">
        <f>BQ82-'Saldo Mensal'!BQ82</f>
        <v>1136</v>
      </c>
      <c r="BQ82" s="20">
        <f>BR82-'Saldo Mensal'!BR82</f>
        <v>1207</v>
      </c>
      <c r="BR82" s="20">
        <f>BS82-'Saldo Mensal'!BS82</f>
        <v>1154</v>
      </c>
      <c r="BS82" s="20">
        <f>BT82-'Saldo Mensal'!BT82</f>
        <v>1229</v>
      </c>
      <c r="BT82" s="20">
        <f>BU82-'Saldo Mensal'!BU82</f>
        <v>1457</v>
      </c>
      <c r="BU82" s="20">
        <f>BV82-'Saldo Mensal'!BV82</f>
        <v>4130</v>
      </c>
      <c r="BV82" s="20">
        <f>BW82-'Saldo Mensal'!BW82</f>
        <v>2775</v>
      </c>
      <c r="BW82" s="20">
        <f>BX82-'Saldo Mensal'!BX82</f>
        <v>1361</v>
      </c>
      <c r="BX82" s="20">
        <f>BY82-'Saldo Mensal'!BY82</f>
        <v>1273</v>
      </c>
      <c r="BY82" s="20">
        <f>BZ82-'Saldo Mensal'!BZ82</f>
        <v>1208</v>
      </c>
      <c r="BZ82" s="20">
        <f>CA82-'Saldo Mensal'!CA82</f>
        <v>1240</v>
      </c>
      <c r="CA82" s="20">
        <f>CB82-'Saldo Mensal'!CB82</f>
        <v>1245</v>
      </c>
      <c r="CB82" s="20">
        <f>CC82-'Saldo Mensal'!CC82</f>
        <v>1217</v>
      </c>
      <c r="CC82" s="20">
        <f>CD82-'Saldo Mensal'!CD82</f>
        <v>1210</v>
      </c>
      <c r="CD82" s="20">
        <f>CE82-'Saldo Mensal'!CE82</f>
        <v>1245</v>
      </c>
      <c r="CE82" s="20">
        <f>CF82-'Saldo Mensal'!CF82</f>
        <v>1343</v>
      </c>
      <c r="CF82" s="20">
        <f>CG82-'Saldo Mensal'!CG82</f>
        <v>1480</v>
      </c>
      <c r="CG82" s="20">
        <f>CH82-'Saldo Mensal'!CH82</f>
        <v>4213</v>
      </c>
      <c r="CH82" s="20">
        <f>CI82-'Saldo Mensal'!CI82</f>
        <v>2960</v>
      </c>
      <c r="CI82" s="20">
        <f>CJ82-'Saldo Mensal'!CJ82</f>
        <v>1449</v>
      </c>
      <c r="CJ82" s="20">
        <f>CK82-'Saldo Mensal'!CK82</f>
        <v>1321</v>
      </c>
      <c r="CK82" s="20">
        <f>CL82-'Saldo Mensal'!CL82</f>
        <v>1308</v>
      </c>
      <c r="CL82" s="20">
        <f>CM82-'Saldo Mensal'!CM82</f>
        <v>1348</v>
      </c>
      <c r="CM82" s="20">
        <f>CN82-'Saldo Mensal'!CN82</f>
        <v>1322</v>
      </c>
      <c r="CN82" s="20">
        <f>CO82-'Saldo Mensal'!CO82</f>
        <v>1300</v>
      </c>
      <c r="CO82" s="20">
        <f>CP82-'Saldo Mensal'!CP82</f>
        <v>1319</v>
      </c>
      <c r="CP82" s="20">
        <f>CQ82-'Saldo Mensal'!CQ82</f>
        <v>1298</v>
      </c>
      <c r="CQ82" s="20">
        <f>CR82-'Saldo Mensal'!CR82</f>
        <v>1322</v>
      </c>
      <c r="CR82" s="20">
        <f>CS82-'Saldo Mensal'!CS82</f>
        <v>1646</v>
      </c>
      <c r="CS82" s="20">
        <f>CT82-'Saldo Mensal'!CT82</f>
        <v>3957</v>
      </c>
      <c r="CT82" s="20">
        <v>2156</v>
      </c>
      <c r="CU82" s="20">
        <f>CT82+'Saldo Mensal'!CU82</f>
        <v>1464</v>
      </c>
      <c r="CV82" s="20">
        <f>CU82+'Saldo Mensal'!CV82</f>
        <v>1391</v>
      </c>
      <c r="CW82" s="20">
        <f>CV82+'Saldo Mensal'!CW82</f>
        <v>1388</v>
      </c>
      <c r="CX82" s="20">
        <f>CW82+'Saldo Mensal'!CX82</f>
        <v>1380</v>
      </c>
      <c r="CY82" s="20">
        <f>CX82+'Saldo Mensal'!CY82</f>
        <v>1448</v>
      </c>
      <c r="CZ82" s="20">
        <f>CY82+'Saldo Mensal'!CZ82</f>
        <v>1398</v>
      </c>
      <c r="DA82" s="20">
        <f>CZ82+'Saldo Mensal'!DA82</f>
        <v>1317</v>
      </c>
      <c r="DB82" s="20">
        <f>DA82+'Saldo Mensal'!DB82</f>
        <v>1321</v>
      </c>
      <c r="DC82" s="20">
        <f>DB82+'Saldo Mensal'!DC82</f>
        <v>1359</v>
      </c>
      <c r="DD82" s="20">
        <f>DC82+'Saldo Mensal'!DD82</f>
        <v>1441</v>
      </c>
      <c r="DE82" s="20">
        <f>DD82+'Saldo Mensal'!DE82</f>
        <v>2868</v>
      </c>
      <c r="DF82" s="20">
        <f>DE82+'Saldo Mensal'!DF82</f>
        <v>1625</v>
      </c>
      <c r="DG82" s="20">
        <f>DF82+'Saldo Mensal'!DG82</f>
        <v>1449</v>
      </c>
      <c r="DH82" s="20">
        <f>DG82+'Saldo Mensal'!DH82</f>
        <v>1311</v>
      </c>
      <c r="DI82" s="20">
        <f>DH82+'Saldo Mensal'!DI82</f>
        <v>1297</v>
      </c>
      <c r="DJ82" s="20">
        <f>DI82+'Saldo Mensal'!DJ82</f>
        <v>1284</v>
      </c>
    </row>
    <row r="83" spans="1:114" x14ac:dyDescent="0.2">
      <c r="A83" s="7"/>
      <c r="B83" s="19" t="s">
        <v>74</v>
      </c>
      <c r="C83" s="20">
        <f>D83-'Saldo Mensal'!D83</f>
        <v>1918</v>
      </c>
      <c r="D83" s="20">
        <f>E83-'Saldo Mensal'!E83</f>
        <v>1903</v>
      </c>
      <c r="E83" s="20">
        <f>F83-'Saldo Mensal'!F83</f>
        <v>1890</v>
      </c>
      <c r="F83" s="20">
        <f>G83-'Saldo Mensal'!G83</f>
        <v>1877</v>
      </c>
      <c r="G83" s="20">
        <f>H83-'Saldo Mensal'!H83</f>
        <v>1881</v>
      </c>
      <c r="H83" s="20">
        <f>I83-'Saldo Mensal'!I83</f>
        <v>1876</v>
      </c>
      <c r="I83" s="20">
        <f>J83-'Saldo Mensal'!J83</f>
        <v>1888</v>
      </c>
      <c r="J83" s="20">
        <f>K83-'Saldo Mensal'!K83</f>
        <v>1892</v>
      </c>
      <c r="K83" s="20">
        <f>L83-'Saldo Mensal'!L83</f>
        <v>1899</v>
      </c>
      <c r="L83" s="20">
        <f>M83-'Saldo Mensal'!M83</f>
        <v>1924</v>
      </c>
      <c r="M83" s="20">
        <f>N83-'Saldo Mensal'!N83</f>
        <v>1928</v>
      </c>
      <c r="N83" s="20">
        <f>O83-'Saldo Mensal'!O83</f>
        <v>1931</v>
      </c>
      <c r="O83" s="20">
        <f>P83-'Saldo Mensal'!P83</f>
        <v>1198</v>
      </c>
      <c r="P83" s="20">
        <f>Q83-'Saldo Mensal'!Q83</f>
        <v>1176</v>
      </c>
      <c r="Q83" s="20">
        <f>R83-'Saldo Mensal'!R83</f>
        <v>1184</v>
      </c>
      <c r="R83" s="20">
        <f>S83-'Saldo Mensal'!S83</f>
        <v>1173</v>
      </c>
      <c r="S83" s="20">
        <f>T83-'Saldo Mensal'!T83</f>
        <v>1157</v>
      </c>
      <c r="T83" s="20">
        <f>U83-'Saldo Mensal'!U83</f>
        <v>1188</v>
      </c>
      <c r="U83" s="20">
        <f>V83-'Saldo Mensal'!V83</f>
        <v>1210</v>
      </c>
      <c r="V83" s="20">
        <f>W83-'Saldo Mensal'!W83</f>
        <v>1295</v>
      </c>
      <c r="W83" s="20">
        <f>X83-'Saldo Mensal'!X83</f>
        <v>1318</v>
      </c>
      <c r="X83" s="20">
        <f>Y83-'Saldo Mensal'!Y83</f>
        <v>1434</v>
      </c>
      <c r="Y83" s="20">
        <f>Z83-'Saldo Mensal'!Z83</f>
        <v>1666</v>
      </c>
      <c r="Z83" s="20">
        <f>AA83-'Saldo Mensal'!AA83</f>
        <v>1454</v>
      </c>
      <c r="AA83" s="20">
        <f>AB83-'Saldo Mensal'!AB83</f>
        <v>970</v>
      </c>
      <c r="AB83" s="20">
        <f>AC83-'Saldo Mensal'!AC83</f>
        <v>980</v>
      </c>
      <c r="AC83" s="20">
        <f>AD83-'Saldo Mensal'!AD83</f>
        <v>955</v>
      </c>
      <c r="AD83" s="20">
        <f>AE83-'Saldo Mensal'!AE83</f>
        <v>966</v>
      </c>
      <c r="AE83" s="20">
        <f>AF83-'Saldo Mensal'!AF83</f>
        <v>891</v>
      </c>
      <c r="AF83" s="20">
        <f>AG83-'Saldo Mensal'!AG83</f>
        <v>857</v>
      </c>
      <c r="AG83" s="20">
        <f>AH83-'Saldo Mensal'!AH83</f>
        <v>864</v>
      </c>
      <c r="AH83" s="20">
        <f>AI83-'Saldo Mensal'!AI83</f>
        <v>854</v>
      </c>
      <c r="AI83" s="20">
        <f>AJ83-'Saldo Mensal'!AJ83</f>
        <v>847</v>
      </c>
      <c r="AJ83" s="20">
        <f>AK83-'Saldo Mensal'!AK83</f>
        <v>859</v>
      </c>
      <c r="AK83" s="20">
        <f>AL83-'Saldo Mensal'!AL83</f>
        <v>1541</v>
      </c>
      <c r="AL83" s="20">
        <f>AM83-'Saldo Mensal'!AM83</f>
        <v>1297</v>
      </c>
      <c r="AM83" s="20">
        <f>AN83-'Saldo Mensal'!AN83</f>
        <v>1198</v>
      </c>
      <c r="AN83" s="20">
        <f>AO83-'Saldo Mensal'!AO83</f>
        <v>1155</v>
      </c>
      <c r="AO83" s="20">
        <f>AP83-'Saldo Mensal'!AP83</f>
        <v>1148</v>
      </c>
      <c r="AP83" s="20">
        <f>AQ83-'Saldo Mensal'!AQ83</f>
        <v>1121</v>
      </c>
      <c r="AQ83" s="20">
        <f>AR83-'Saldo Mensal'!AR83</f>
        <v>1081</v>
      </c>
      <c r="AR83" s="20">
        <f>AS83-'Saldo Mensal'!AS83</f>
        <v>1069</v>
      </c>
      <c r="AS83" s="20">
        <f>AT83-'Saldo Mensal'!AT83</f>
        <v>1071</v>
      </c>
      <c r="AT83" s="20">
        <f>AU83-'Saldo Mensal'!AU83</f>
        <v>1072</v>
      </c>
      <c r="AU83" s="20">
        <f>AV83-'Saldo Mensal'!AV83</f>
        <v>1059</v>
      </c>
      <c r="AV83" s="20">
        <f>AW83-'Saldo Mensal'!AW83</f>
        <v>1070</v>
      </c>
      <c r="AW83" s="20">
        <f>AX83-'Saldo Mensal'!AX83</f>
        <v>1312</v>
      </c>
      <c r="AX83" s="20">
        <f>AY83-'Saldo Mensal'!AY83</f>
        <v>1323</v>
      </c>
      <c r="AY83" s="20">
        <f>AZ83-'Saldo Mensal'!AZ83</f>
        <v>1192</v>
      </c>
      <c r="AZ83" s="20">
        <f>BA83-'Saldo Mensal'!BA83</f>
        <v>1228</v>
      </c>
      <c r="BA83" s="20">
        <f>BB83-'Saldo Mensal'!BB83</f>
        <v>1173</v>
      </c>
      <c r="BB83" s="20">
        <f>BC83-'Saldo Mensal'!BC83</f>
        <v>1169</v>
      </c>
      <c r="BC83" s="20">
        <f>BD83-'Saldo Mensal'!BD83</f>
        <v>1108</v>
      </c>
      <c r="BD83" s="20">
        <f>BE83-'Saldo Mensal'!BE83</f>
        <v>1114</v>
      </c>
      <c r="BE83" s="20">
        <f>BF83-'Saldo Mensal'!BF83</f>
        <v>1189</v>
      </c>
      <c r="BF83" s="20">
        <f>BG83-'Saldo Mensal'!BG83</f>
        <v>1138</v>
      </c>
      <c r="BG83" s="20">
        <f>BH83-'Saldo Mensal'!BH83</f>
        <v>1119</v>
      </c>
      <c r="BH83" s="20">
        <f>BI83-'Saldo Mensal'!BI83</f>
        <v>1130</v>
      </c>
      <c r="BI83" s="20">
        <f>BJ83-'Saldo Mensal'!BJ83</f>
        <v>1333</v>
      </c>
      <c r="BJ83" s="20">
        <f>BK83-'Saldo Mensal'!BK83</f>
        <v>1531</v>
      </c>
      <c r="BK83" s="20">
        <f>BL83-'Saldo Mensal'!BL83</f>
        <v>1245</v>
      </c>
      <c r="BL83" s="20">
        <f>BM83-'Saldo Mensal'!BM83</f>
        <v>1215</v>
      </c>
      <c r="BM83" s="20">
        <f>BN83-'Saldo Mensal'!BN83</f>
        <v>1206</v>
      </c>
      <c r="BN83" s="20">
        <f>BO83-'Saldo Mensal'!BO83</f>
        <v>1155</v>
      </c>
      <c r="BO83" s="20">
        <f>BP83-'Saldo Mensal'!BP83</f>
        <v>1262</v>
      </c>
      <c r="BP83" s="20">
        <f>BQ83-'Saldo Mensal'!BQ83</f>
        <v>1180</v>
      </c>
      <c r="BQ83" s="20">
        <f>BR83-'Saldo Mensal'!BR83</f>
        <v>1165</v>
      </c>
      <c r="BR83" s="20">
        <f>BS83-'Saldo Mensal'!BS83</f>
        <v>1174</v>
      </c>
      <c r="BS83" s="20">
        <f>BT83-'Saldo Mensal'!BT83</f>
        <v>1203</v>
      </c>
      <c r="BT83" s="20">
        <f>BU83-'Saldo Mensal'!BU83</f>
        <v>1211</v>
      </c>
      <c r="BU83" s="20">
        <f>BV83-'Saldo Mensal'!BV83</f>
        <v>1470</v>
      </c>
      <c r="BV83" s="20">
        <f>BW83-'Saldo Mensal'!BW83</f>
        <v>1406</v>
      </c>
      <c r="BW83" s="20">
        <f>BX83-'Saldo Mensal'!BX83</f>
        <v>1304</v>
      </c>
      <c r="BX83" s="20">
        <f>BY83-'Saldo Mensal'!BY83</f>
        <v>1291</v>
      </c>
      <c r="BY83" s="20">
        <f>BZ83-'Saldo Mensal'!BZ83</f>
        <v>1322</v>
      </c>
      <c r="BZ83" s="20">
        <f>CA83-'Saldo Mensal'!CA83</f>
        <v>1244</v>
      </c>
      <c r="CA83" s="20">
        <f>CB83-'Saldo Mensal'!CB83</f>
        <v>1223</v>
      </c>
      <c r="CB83" s="20">
        <f>CC83-'Saldo Mensal'!CC83</f>
        <v>1216</v>
      </c>
      <c r="CC83" s="20">
        <f>CD83-'Saldo Mensal'!CD83</f>
        <v>1229</v>
      </c>
      <c r="CD83" s="20">
        <f>CE83-'Saldo Mensal'!CE83</f>
        <v>1194</v>
      </c>
      <c r="CE83" s="20">
        <f>CF83-'Saldo Mensal'!CF83</f>
        <v>1177</v>
      </c>
      <c r="CF83" s="20">
        <f>CG83-'Saldo Mensal'!CG83</f>
        <v>1228</v>
      </c>
      <c r="CG83" s="20">
        <f>CH83-'Saldo Mensal'!CH83</f>
        <v>1463</v>
      </c>
      <c r="CH83" s="20">
        <f>CI83-'Saldo Mensal'!CI83</f>
        <v>1445</v>
      </c>
      <c r="CI83" s="20">
        <f>CJ83-'Saldo Mensal'!CJ83</f>
        <v>1176</v>
      </c>
      <c r="CJ83" s="20">
        <f>CK83-'Saldo Mensal'!CK83</f>
        <v>1181</v>
      </c>
      <c r="CK83" s="20">
        <f>CL83-'Saldo Mensal'!CL83</f>
        <v>1171</v>
      </c>
      <c r="CL83" s="20">
        <f>CM83-'Saldo Mensal'!CM83</f>
        <v>1167</v>
      </c>
      <c r="CM83" s="20">
        <f>CN83-'Saldo Mensal'!CN83</f>
        <v>1192</v>
      </c>
      <c r="CN83" s="20">
        <f>CO83-'Saldo Mensal'!CO83</f>
        <v>1230</v>
      </c>
      <c r="CO83" s="20">
        <f>CP83-'Saldo Mensal'!CP83</f>
        <v>1228</v>
      </c>
      <c r="CP83" s="20">
        <f>CQ83-'Saldo Mensal'!CQ83</f>
        <v>1192</v>
      </c>
      <c r="CQ83" s="20">
        <f>CR83-'Saldo Mensal'!CR83</f>
        <v>1166</v>
      </c>
      <c r="CR83" s="20">
        <f>CS83-'Saldo Mensal'!CS83</f>
        <v>1299</v>
      </c>
      <c r="CS83" s="20">
        <f>CT83-'Saldo Mensal'!CT83</f>
        <v>1441</v>
      </c>
      <c r="CT83" s="20">
        <v>1346</v>
      </c>
      <c r="CU83" s="20">
        <f>CT83+'Saldo Mensal'!CU83</f>
        <v>1142</v>
      </c>
      <c r="CV83" s="20">
        <f>CU83+'Saldo Mensal'!CV83</f>
        <v>1153</v>
      </c>
      <c r="CW83" s="20">
        <f>CV83+'Saldo Mensal'!CW83</f>
        <v>1153</v>
      </c>
      <c r="CX83" s="20">
        <f>CW83+'Saldo Mensal'!CX83</f>
        <v>1122</v>
      </c>
      <c r="CY83" s="20">
        <f>CX83+'Saldo Mensal'!CY83</f>
        <v>1156</v>
      </c>
      <c r="CZ83" s="20">
        <f>CY83+'Saldo Mensal'!CZ83</f>
        <v>1128</v>
      </c>
      <c r="DA83" s="20">
        <f>CZ83+'Saldo Mensal'!DA83</f>
        <v>1102</v>
      </c>
      <c r="DB83" s="20">
        <f>DA83+'Saldo Mensal'!DB83</f>
        <v>1068</v>
      </c>
      <c r="DC83" s="20">
        <f>DB83+'Saldo Mensal'!DC83</f>
        <v>1060</v>
      </c>
      <c r="DD83" s="20">
        <f>DC83+'Saldo Mensal'!DD83</f>
        <v>1069</v>
      </c>
      <c r="DE83" s="20">
        <f>DD83+'Saldo Mensal'!DE83</f>
        <v>1237</v>
      </c>
      <c r="DF83" s="20">
        <f>DE83+'Saldo Mensal'!DF83</f>
        <v>1103</v>
      </c>
      <c r="DG83" s="20">
        <f>DF83+'Saldo Mensal'!DG83</f>
        <v>1043</v>
      </c>
      <c r="DH83" s="20">
        <f>DG83+'Saldo Mensal'!DH83</f>
        <v>971</v>
      </c>
      <c r="DI83" s="20">
        <f>DH83+'Saldo Mensal'!DI83</f>
        <v>969</v>
      </c>
      <c r="DJ83" s="20">
        <f>DI83+'Saldo Mensal'!DJ83</f>
        <v>982</v>
      </c>
    </row>
    <row r="84" spans="1:114" x14ac:dyDescent="0.2">
      <c r="A84" s="7"/>
      <c r="B84" s="21" t="s">
        <v>75</v>
      </c>
      <c r="C84" s="66">
        <f>D84-'Saldo Mensal'!D84</f>
        <v>2469</v>
      </c>
      <c r="D84" s="66">
        <f>E84-'Saldo Mensal'!E84</f>
        <v>2519</v>
      </c>
      <c r="E84" s="66">
        <f>F84-'Saldo Mensal'!F84</f>
        <v>2677</v>
      </c>
      <c r="F84" s="66">
        <f>G84-'Saldo Mensal'!G84</f>
        <v>2943</v>
      </c>
      <c r="G84" s="66">
        <f>H84-'Saldo Mensal'!H84</f>
        <v>2830</v>
      </c>
      <c r="H84" s="66">
        <f>I84-'Saldo Mensal'!I84</f>
        <v>2794</v>
      </c>
      <c r="I84" s="66">
        <f>J84-'Saldo Mensal'!J84</f>
        <v>2728</v>
      </c>
      <c r="J84" s="66">
        <f>K84-'Saldo Mensal'!K84</f>
        <v>2716</v>
      </c>
      <c r="K84" s="66">
        <f>L84-'Saldo Mensal'!L84</f>
        <v>2720</v>
      </c>
      <c r="L84" s="66">
        <f>M84-'Saldo Mensal'!M84</f>
        <v>2725</v>
      </c>
      <c r="M84" s="66">
        <f>N84-'Saldo Mensal'!N84</f>
        <v>2745</v>
      </c>
      <c r="N84" s="66">
        <f>O84-'Saldo Mensal'!O84</f>
        <v>2773</v>
      </c>
      <c r="O84" s="66">
        <f>P84-'Saldo Mensal'!P84</f>
        <v>2792</v>
      </c>
      <c r="P84" s="66">
        <f>Q84-'Saldo Mensal'!Q84</f>
        <v>2838</v>
      </c>
      <c r="Q84" s="66">
        <f>R84-'Saldo Mensal'!R84</f>
        <v>2961</v>
      </c>
      <c r="R84" s="66">
        <f>S84-'Saldo Mensal'!S84</f>
        <v>3092</v>
      </c>
      <c r="S84" s="66">
        <f>T84-'Saldo Mensal'!T84</f>
        <v>3017</v>
      </c>
      <c r="T84" s="66">
        <f>U84-'Saldo Mensal'!U84</f>
        <v>3025</v>
      </c>
      <c r="U84" s="66">
        <f>V84-'Saldo Mensal'!V84</f>
        <v>3010</v>
      </c>
      <c r="V84" s="66">
        <f>W84-'Saldo Mensal'!W84</f>
        <v>3008</v>
      </c>
      <c r="W84" s="66">
        <f>X84-'Saldo Mensal'!X84</f>
        <v>2963</v>
      </c>
      <c r="X84" s="66">
        <f>Y84-'Saldo Mensal'!Y84</f>
        <v>2979</v>
      </c>
      <c r="Y84" s="66">
        <f>Z84-'Saldo Mensal'!Z84</f>
        <v>2974</v>
      </c>
      <c r="Z84" s="66">
        <f>AA84-'Saldo Mensal'!AA84</f>
        <v>2967</v>
      </c>
      <c r="AA84" s="66">
        <f>AB84-'Saldo Mensal'!AB84</f>
        <v>2959</v>
      </c>
      <c r="AB84" s="66">
        <f>AC84-'Saldo Mensal'!AC84</f>
        <v>2968</v>
      </c>
      <c r="AC84" s="66">
        <f>AD84-'Saldo Mensal'!AD84</f>
        <v>3043</v>
      </c>
      <c r="AD84" s="66">
        <f>AE84-'Saldo Mensal'!AE84</f>
        <v>3157</v>
      </c>
      <c r="AE84" s="66">
        <f>AF84-'Saldo Mensal'!AF84</f>
        <v>3136</v>
      </c>
      <c r="AF84" s="66">
        <f>AG84-'Saldo Mensal'!AG84</f>
        <v>3181</v>
      </c>
      <c r="AG84" s="66">
        <f>AH84-'Saldo Mensal'!AH84</f>
        <v>3222</v>
      </c>
      <c r="AH84" s="66">
        <f>AI84-'Saldo Mensal'!AI84</f>
        <v>3198</v>
      </c>
      <c r="AI84" s="66">
        <f>AJ84-'Saldo Mensal'!AJ84</f>
        <v>3217</v>
      </c>
      <c r="AJ84" s="66">
        <f>AK84-'Saldo Mensal'!AK84</f>
        <v>3240</v>
      </c>
      <c r="AK84" s="66">
        <f>AL84-'Saldo Mensal'!AL84</f>
        <v>3236</v>
      </c>
      <c r="AL84" s="66">
        <f>AM84-'Saldo Mensal'!AM84</f>
        <v>3244</v>
      </c>
      <c r="AM84" s="66">
        <f>AN84-'Saldo Mensal'!AN84</f>
        <v>3221</v>
      </c>
      <c r="AN84" s="66">
        <f>AO84-'Saldo Mensal'!AO84</f>
        <v>3283</v>
      </c>
      <c r="AO84" s="66">
        <f>AP84-'Saldo Mensal'!AP84</f>
        <v>3499</v>
      </c>
      <c r="AP84" s="66">
        <f>AQ84-'Saldo Mensal'!AQ84</f>
        <v>3582</v>
      </c>
      <c r="AQ84" s="66">
        <f>AR84-'Saldo Mensal'!AR84</f>
        <v>3487</v>
      </c>
      <c r="AR84" s="66">
        <f>AS84-'Saldo Mensal'!AS84</f>
        <v>3461</v>
      </c>
      <c r="AS84" s="66">
        <f>AT84-'Saldo Mensal'!AT84</f>
        <v>3402</v>
      </c>
      <c r="AT84" s="66">
        <f>AU84-'Saldo Mensal'!AU84</f>
        <v>3431</v>
      </c>
      <c r="AU84" s="66">
        <f>AV84-'Saldo Mensal'!AV84</f>
        <v>3447</v>
      </c>
      <c r="AV84" s="66">
        <f>AW84-'Saldo Mensal'!AW84</f>
        <v>3458</v>
      </c>
      <c r="AW84" s="66">
        <f>AX84-'Saldo Mensal'!AX84</f>
        <v>3482</v>
      </c>
      <c r="AX84" s="66">
        <f>AY84-'Saldo Mensal'!AY84</f>
        <v>3474</v>
      </c>
      <c r="AY84" s="66">
        <f>AZ84-'Saldo Mensal'!AZ84</f>
        <v>3502</v>
      </c>
      <c r="AZ84" s="66">
        <f>BA84-'Saldo Mensal'!BA84</f>
        <v>3569</v>
      </c>
      <c r="BA84" s="66">
        <f>BB84-'Saldo Mensal'!BB84</f>
        <v>3796</v>
      </c>
      <c r="BB84" s="66">
        <f>BC84-'Saldo Mensal'!BC84</f>
        <v>3838</v>
      </c>
      <c r="BC84" s="66">
        <f>BD84-'Saldo Mensal'!BD84</f>
        <v>3843</v>
      </c>
      <c r="BD84" s="66">
        <f>BE84-'Saldo Mensal'!BE84</f>
        <v>3846</v>
      </c>
      <c r="BE84" s="66">
        <f>BF84-'Saldo Mensal'!BF84</f>
        <v>3856</v>
      </c>
      <c r="BF84" s="66">
        <f>BG84-'Saldo Mensal'!BG84</f>
        <v>3874</v>
      </c>
      <c r="BG84" s="66">
        <f>BH84-'Saldo Mensal'!BH84</f>
        <v>3872</v>
      </c>
      <c r="BH84" s="66">
        <f>BI84-'Saldo Mensal'!BI84</f>
        <v>3895</v>
      </c>
      <c r="BI84" s="66">
        <f>BJ84-'Saldo Mensal'!BJ84</f>
        <v>3793</v>
      </c>
      <c r="BJ84" s="66">
        <f>BK84-'Saldo Mensal'!BK84</f>
        <v>3758</v>
      </c>
      <c r="BK84" s="66">
        <f>BL84-'Saldo Mensal'!BL84</f>
        <v>3798</v>
      </c>
      <c r="BL84" s="66">
        <f>BM84-'Saldo Mensal'!BM84</f>
        <v>3908</v>
      </c>
      <c r="BM84" s="66">
        <f>BN84-'Saldo Mensal'!BN84</f>
        <v>4021</v>
      </c>
      <c r="BN84" s="66">
        <f>BO84-'Saldo Mensal'!BO84</f>
        <v>4057</v>
      </c>
      <c r="BO84" s="66">
        <f>BP84-'Saldo Mensal'!BP84</f>
        <v>3963</v>
      </c>
      <c r="BP84" s="66">
        <f>BQ84-'Saldo Mensal'!BQ84</f>
        <v>3963</v>
      </c>
      <c r="BQ84" s="66">
        <f>BR84-'Saldo Mensal'!BR84</f>
        <v>3965</v>
      </c>
      <c r="BR84" s="66">
        <f>BS84-'Saldo Mensal'!BS84</f>
        <v>3954</v>
      </c>
      <c r="BS84" s="66">
        <f>BT84-'Saldo Mensal'!BT84</f>
        <v>3949</v>
      </c>
      <c r="BT84" s="66">
        <f>BU84-'Saldo Mensal'!BU84</f>
        <v>3962</v>
      </c>
      <c r="BU84" s="66">
        <f>BV84-'Saldo Mensal'!BV84</f>
        <v>3943</v>
      </c>
      <c r="BV84" s="66">
        <f>BW84-'Saldo Mensal'!BW84</f>
        <v>3896</v>
      </c>
      <c r="BW84" s="66">
        <f>BX84-'Saldo Mensal'!BX84</f>
        <v>3916</v>
      </c>
      <c r="BX84" s="66">
        <f>BY84-'Saldo Mensal'!BY84</f>
        <v>3908</v>
      </c>
      <c r="BY84" s="66">
        <f>BZ84-'Saldo Mensal'!BZ84</f>
        <v>4222</v>
      </c>
      <c r="BZ84" s="66">
        <f>CA84-'Saldo Mensal'!CA84</f>
        <v>4291</v>
      </c>
      <c r="CA84" s="66">
        <f>CB84-'Saldo Mensal'!CB84</f>
        <v>4197</v>
      </c>
      <c r="CB84" s="66">
        <f>CC84-'Saldo Mensal'!CC84</f>
        <v>4176</v>
      </c>
      <c r="CC84" s="66">
        <f>CD84-'Saldo Mensal'!CD84</f>
        <v>4203</v>
      </c>
      <c r="CD84" s="66">
        <f>CE84-'Saldo Mensal'!CE84</f>
        <v>4226</v>
      </c>
      <c r="CE84" s="66">
        <f>CF84-'Saldo Mensal'!CF84</f>
        <v>4228</v>
      </c>
      <c r="CF84" s="66">
        <f>CG84-'Saldo Mensal'!CG84</f>
        <v>4240</v>
      </c>
      <c r="CG84" s="66">
        <f>CH84-'Saldo Mensal'!CH84</f>
        <v>4197</v>
      </c>
      <c r="CH84" s="66">
        <f>CI84-'Saldo Mensal'!CI84</f>
        <v>4111</v>
      </c>
      <c r="CI84" s="66">
        <f>CJ84-'Saldo Mensal'!CJ84</f>
        <v>4091</v>
      </c>
      <c r="CJ84" s="66">
        <f>CK84-'Saldo Mensal'!CK84</f>
        <v>4153</v>
      </c>
      <c r="CK84" s="66">
        <f>CL84-'Saldo Mensal'!CL84</f>
        <v>4372</v>
      </c>
      <c r="CL84" s="66">
        <f>CM84-'Saldo Mensal'!CM84</f>
        <v>4341</v>
      </c>
      <c r="CM84" s="66">
        <f>CN84-'Saldo Mensal'!CN84</f>
        <v>4289</v>
      </c>
      <c r="CN84" s="66">
        <f>CO84-'Saldo Mensal'!CO84</f>
        <v>4247</v>
      </c>
      <c r="CO84" s="66">
        <f>CP84-'Saldo Mensal'!CP84</f>
        <v>4213</v>
      </c>
      <c r="CP84" s="66">
        <f>CQ84-'Saldo Mensal'!CQ84</f>
        <v>4203</v>
      </c>
      <c r="CQ84" s="66">
        <f>CR84-'Saldo Mensal'!CR84</f>
        <v>4240</v>
      </c>
      <c r="CR84" s="66">
        <f>CS84-'Saldo Mensal'!CS84</f>
        <v>4210</v>
      </c>
      <c r="CS84" s="66">
        <f>CT84-'Saldo Mensal'!CT84</f>
        <v>4180</v>
      </c>
      <c r="CT84" s="66">
        <v>4126</v>
      </c>
      <c r="CU84" s="66">
        <f>CT84+'Saldo Mensal'!CU84</f>
        <v>4122</v>
      </c>
      <c r="CV84" s="66">
        <f>CU84+'Saldo Mensal'!CV84</f>
        <v>4176</v>
      </c>
      <c r="CW84" s="66">
        <f>CV84+'Saldo Mensal'!CW84</f>
        <v>4445</v>
      </c>
      <c r="CX84" s="66">
        <f>CW84+'Saldo Mensal'!CX84</f>
        <v>4424</v>
      </c>
      <c r="CY84" s="66">
        <f>CX84+'Saldo Mensal'!CY84</f>
        <v>4340</v>
      </c>
      <c r="CZ84" s="66">
        <f>CY84+'Saldo Mensal'!CZ84</f>
        <v>4329</v>
      </c>
      <c r="DA84" s="66">
        <f>CZ84+'Saldo Mensal'!DA84</f>
        <v>4319</v>
      </c>
      <c r="DB84" s="66">
        <f>DA84+'Saldo Mensal'!DB84</f>
        <v>4311</v>
      </c>
      <c r="DC84" s="66">
        <f>DB84+'Saldo Mensal'!DC84</f>
        <v>4275</v>
      </c>
      <c r="DD84" s="66">
        <f>DC84+'Saldo Mensal'!DD84</f>
        <v>4269</v>
      </c>
      <c r="DE84" s="66">
        <f>DD84+'Saldo Mensal'!DE84</f>
        <v>4281</v>
      </c>
      <c r="DF84" s="66">
        <f>DE84+'Saldo Mensal'!DF84</f>
        <v>4245</v>
      </c>
      <c r="DG84" s="66">
        <f>DF84+'Saldo Mensal'!DG84</f>
        <v>4225</v>
      </c>
      <c r="DH84" s="66">
        <f>DG84+'Saldo Mensal'!DH84</f>
        <v>4278</v>
      </c>
      <c r="DI84" s="66">
        <f>DH84+'Saldo Mensal'!DI84</f>
        <v>4487</v>
      </c>
      <c r="DJ84" s="66">
        <f>DI84+'Saldo Mensal'!DJ84</f>
        <v>4434</v>
      </c>
    </row>
    <row r="85" spans="1:114" x14ac:dyDescent="0.2">
      <c r="A85" s="7"/>
      <c r="B85" s="19" t="s">
        <v>76</v>
      </c>
      <c r="C85" s="20">
        <f>D85-'Saldo Mensal'!D85</f>
        <v>2230</v>
      </c>
      <c r="D85" s="20">
        <f>E85-'Saldo Mensal'!E85</f>
        <v>2275</v>
      </c>
      <c r="E85" s="20">
        <f>F85-'Saldo Mensal'!F85</f>
        <v>2414</v>
      </c>
      <c r="F85" s="20">
        <f>G85-'Saldo Mensal'!G85</f>
        <v>2659</v>
      </c>
      <c r="G85" s="20">
        <f>H85-'Saldo Mensal'!H85</f>
        <v>2560</v>
      </c>
      <c r="H85" s="20">
        <f>I85-'Saldo Mensal'!I85</f>
        <v>2518</v>
      </c>
      <c r="I85" s="20">
        <f>J85-'Saldo Mensal'!J85</f>
        <v>2443</v>
      </c>
      <c r="J85" s="20">
        <f>K85-'Saldo Mensal'!K85</f>
        <v>2428</v>
      </c>
      <c r="K85" s="20">
        <f>L85-'Saldo Mensal'!L85</f>
        <v>2430</v>
      </c>
      <c r="L85" s="20">
        <f>M85-'Saldo Mensal'!M85</f>
        <v>2434</v>
      </c>
      <c r="M85" s="20">
        <f>N85-'Saldo Mensal'!N85</f>
        <v>2448</v>
      </c>
      <c r="N85" s="20">
        <f>O85-'Saldo Mensal'!O85</f>
        <v>2470</v>
      </c>
      <c r="O85" s="20">
        <f>P85-'Saldo Mensal'!P85</f>
        <v>2491</v>
      </c>
      <c r="P85" s="20">
        <f>Q85-'Saldo Mensal'!Q85</f>
        <v>2538</v>
      </c>
      <c r="Q85" s="20">
        <f>R85-'Saldo Mensal'!R85</f>
        <v>2660</v>
      </c>
      <c r="R85" s="20">
        <f>S85-'Saldo Mensal'!S85</f>
        <v>2788</v>
      </c>
      <c r="S85" s="20">
        <f>T85-'Saldo Mensal'!T85</f>
        <v>2708</v>
      </c>
      <c r="T85" s="20">
        <f>U85-'Saldo Mensal'!U85</f>
        <v>2716</v>
      </c>
      <c r="U85" s="20">
        <f>V85-'Saldo Mensal'!V85</f>
        <v>2708</v>
      </c>
      <c r="V85" s="20">
        <f>W85-'Saldo Mensal'!W85</f>
        <v>2711</v>
      </c>
      <c r="W85" s="20">
        <f>X85-'Saldo Mensal'!X85</f>
        <v>2667</v>
      </c>
      <c r="X85" s="20">
        <f>Y85-'Saldo Mensal'!Y85</f>
        <v>2692</v>
      </c>
      <c r="Y85" s="20">
        <f>Z85-'Saldo Mensal'!Z85</f>
        <v>2686</v>
      </c>
      <c r="Z85" s="20">
        <f>AA85-'Saldo Mensal'!AA85</f>
        <v>2683</v>
      </c>
      <c r="AA85" s="20">
        <f>AB85-'Saldo Mensal'!AB85</f>
        <v>2678</v>
      </c>
      <c r="AB85" s="20">
        <f>AC85-'Saldo Mensal'!AC85</f>
        <v>2696</v>
      </c>
      <c r="AC85" s="20">
        <f>AD85-'Saldo Mensal'!AD85</f>
        <v>2776</v>
      </c>
      <c r="AD85" s="20">
        <f>AE85-'Saldo Mensal'!AE85</f>
        <v>2892</v>
      </c>
      <c r="AE85" s="20">
        <f>AF85-'Saldo Mensal'!AF85</f>
        <v>2870</v>
      </c>
      <c r="AF85" s="20">
        <f>AG85-'Saldo Mensal'!AG85</f>
        <v>2902</v>
      </c>
      <c r="AG85" s="20">
        <f>AH85-'Saldo Mensal'!AH85</f>
        <v>2940</v>
      </c>
      <c r="AH85" s="20">
        <f>AI85-'Saldo Mensal'!AI85</f>
        <v>2920</v>
      </c>
      <c r="AI85" s="20">
        <f>AJ85-'Saldo Mensal'!AJ85</f>
        <v>2933</v>
      </c>
      <c r="AJ85" s="20">
        <f>AK85-'Saldo Mensal'!AK85</f>
        <v>2946</v>
      </c>
      <c r="AK85" s="20">
        <f>AL85-'Saldo Mensal'!AL85</f>
        <v>2937</v>
      </c>
      <c r="AL85" s="20">
        <f>AM85-'Saldo Mensal'!AM85</f>
        <v>2951</v>
      </c>
      <c r="AM85" s="20">
        <f>AN85-'Saldo Mensal'!AN85</f>
        <v>2928</v>
      </c>
      <c r="AN85" s="20">
        <f>AO85-'Saldo Mensal'!AO85</f>
        <v>2986</v>
      </c>
      <c r="AO85" s="20">
        <f>AP85-'Saldo Mensal'!AP85</f>
        <v>3197</v>
      </c>
      <c r="AP85" s="20">
        <f>AQ85-'Saldo Mensal'!AQ85</f>
        <v>3276</v>
      </c>
      <c r="AQ85" s="20">
        <f>AR85-'Saldo Mensal'!AR85</f>
        <v>3179</v>
      </c>
      <c r="AR85" s="20">
        <f>AS85-'Saldo Mensal'!AS85</f>
        <v>3155</v>
      </c>
      <c r="AS85" s="20">
        <f>AT85-'Saldo Mensal'!AT85</f>
        <v>3094</v>
      </c>
      <c r="AT85" s="20">
        <f>AU85-'Saldo Mensal'!AU85</f>
        <v>3114</v>
      </c>
      <c r="AU85" s="20">
        <f>AV85-'Saldo Mensal'!AV85</f>
        <v>3131</v>
      </c>
      <c r="AV85" s="20">
        <f>AW85-'Saldo Mensal'!AW85</f>
        <v>3141</v>
      </c>
      <c r="AW85" s="20">
        <f>AX85-'Saldo Mensal'!AX85</f>
        <v>3169</v>
      </c>
      <c r="AX85" s="20">
        <f>AY85-'Saldo Mensal'!AY85</f>
        <v>3153</v>
      </c>
      <c r="AY85" s="20">
        <f>AZ85-'Saldo Mensal'!AZ85</f>
        <v>3177</v>
      </c>
      <c r="AZ85" s="20">
        <f>BA85-'Saldo Mensal'!BA85</f>
        <v>3237</v>
      </c>
      <c r="BA85" s="20">
        <f>BB85-'Saldo Mensal'!BB85</f>
        <v>3472</v>
      </c>
      <c r="BB85" s="20">
        <f>BC85-'Saldo Mensal'!BC85</f>
        <v>3506</v>
      </c>
      <c r="BC85" s="20">
        <f>BD85-'Saldo Mensal'!BD85</f>
        <v>3515</v>
      </c>
      <c r="BD85" s="20">
        <f>BE85-'Saldo Mensal'!BE85</f>
        <v>3518</v>
      </c>
      <c r="BE85" s="20">
        <f>BF85-'Saldo Mensal'!BF85</f>
        <v>3518</v>
      </c>
      <c r="BF85" s="20">
        <f>BG85-'Saldo Mensal'!BG85</f>
        <v>3536</v>
      </c>
      <c r="BG85" s="20">
        <f>BH85-'Saldo Mensal'!BH85</f>
        <v>3536</v>
      </c>
      <c r="BH85" s="20">
        <f>BI85-'Saldo Mensal'!BI85</f>
        <v>3556</v>
      </c>
      <c r="BI85" s="20">
        <f>BJ85-'Saldo Mensal'!BJ85</f>
        <v>3446</v>
      </c>
      <c r="BJ85" s="20">
        <f>BK85-'Saldo Mensal'!BK85</f>
        <v>3419</v>
      </c>
      <c r="BK85" s="20">
        <f>BL85-'Saldo Mensal'!BL85</f>
        <v>3457</v>
      </c>
      <c r="BL85" s="20">
        <f>BM85-'Saldo Mensal'!BM85</f>
        <v>3573</v>
      </c>
      <c r="BM85" s="20">
        <f>BN85-'Saldo Mensal'!BN85</f>
        <v>3681</v>
      </c>
      <c r="BN85" s="20">
        <f>BO85-'Saldo Mensal'!BO85</f>
        <v>3715</v>
      </c>
      <c r="BO85" s="20">
        <f>BP85-'Saldo Mensal'!BP85</f>
        <v>3653</v>
      </c>
      <c r="BP85" s="20">
        <f>BQ85-'Saldo Mensal'!BQ85</f>
        <v>3647</v>
      </c>
      <c r="BQ85" s="20">
        <f>BR85-'Saldo Mensal'!BR85</f>
        <v>3634</v>
      </c>
      <c r="BR85" s="20">
        <f>BS85-'Saldo Mensal'!BS85</f>
        <v>3623</v>
      </c>
      <c r="BS85" s="20">
        <f>BT85-'Saldo Mensal'!BT85</f>
        <v>3622</v>
      </c>
      <c r="BT85" s="20">
        <f>BU85-'Saldo Mensal'!BU85</f>
        <v>3636</v>
      </c>
      <c r="BU85" s="20">
        <f>BV85-'Saldo Mensal'!BV85</f>
        <v>3617</v>
      </c>
      <c r="BV85" s="20">
        <f>BW85-'Saldo Mensal'!BW85</f>
        <v>3568</v>
      </c>
      <c r="BW85" s="20">
        <f>BX85-'Saldo Mensal'!BX85</f>
        <v>3589</v>
      </c>
      <c r="BX85" s="20">
        <f>BY85-'Saldo Mensal'!BY85</f>
        <v>3586</v>
      </c>
      <c r="BY85" s="20">
        <f>BZ85-'Saldo Mensal'!BZ85</f>
        <v>3899</v>
      </c>
      <c r="BZ85" s="20">
        <f>CA85-'Saldo Mensal'!CA85</f>
        <v>3965</v>
      </c>
      <c r="CA85" s="20">
        <f>CB85-'Saldo Mensal'!CB85</f>
        <v>3874</v>
      </c>
      <c r="CB85" s="20">
        <f>CC85-'Saldo Mensal'!CC85</f>
        <v>3857</v>
      </c>
      <c r="CC85" s="20">
        <f>CD85-'Saldo Mensal'!CD85</f>
        <v>3879</v>
      </c>
      <c r="CD85" s="20">
        <f>CE85-'Saldo Mensal'!CE85</f>
        <v>3909</v>
      </c>
      <c r="CE85" s="20">
        <f>CF85-'Saldo Mensal'!CF85</f>
        <v>3923</v>
      </c>
      <c r="CF85" s="20">
        <f>CG85-'Saldo Mensal'!CG85</f>
        <v>3925</v>
      </c>
      <c r="CG85" s="20">
        <f>CH85-'Saldo Mensal'!CH85</f>
        <v>3888</v>
      </c>
      <c r="CH85" s="20">
        <f>CI85-'Saldo Mensal'!CI85</f>
        <v>3802</v>
      </c>
      <c r="CI85" s="20">
        <f>CJ85-'Saldo Mensal'!CJ85</f>
        <v>3780</v>
      </c>
      <c r="CJ85" s="20">
        <f>CK85-'Saldo Mensal'!CK85</f>
        <v>3835</v>
      </c>
      <c r="CK85" s="20">
        <f>CL85-'Saldo Mensal'!CL85</f>
        <v>4056</v>
      </c>
      <c r="CL85" s="20">
        <f>CM85-'Saldo Mensal'!CM85</f>
        <v>4017</v>
      </c>
      <c r="CM85" s="20">
        <f>CN85-'Saldo Mensal'!CN85</f>
        <v>3948</v>
      </c>
      <c r="CN85" s="20">
        <f>CO85-'Saldo Mensal'!CO85</f>
        <v>3903</v>
      </c>
      <c r="CO85" s="20">
        <f>CP85-'Saldo Mensal'!CP85</f>
        <v>3876</v>
      </c>
      <c r="CP85" s="20">
        <f>CQ85-'Saldo Mensal'!CQ85</f>
        <v>3862</v>
      </c>
      <c r="CQ85" s="20">
        <f>CR85-'Saldo Mensal'!CR85</f>
        <v>3901</v>
      </c>
      <c r="CR85" s="20">
        <f>CS85-'Saldo Mensal'!CS85</f>
        <v>3879</v>
      </c>
      <c r="CS85" s="20">
        <f>CT85-'Saldo Mensal'!CT85</f>
        <v>3853</v>
      </c>
      <c r="CT85" s="20">
        <v>3784</v>
      </c>
      <c r="CU85" s="20">
        <f>CT85+'Saldo Mensal'!CU85</f>
        <v>3776</v>
      </c>
      <c r="CV85" s="20">
        <f>CU85+'Saldo Mensal'!CV85</f>
        <v>3838</v>
      </c>
      <c r="CW85" s="20">
        <f>CV85+'Saldo Mensal'!CW85</f>
        <v>4099</v>
      </c>
      <c r="CX85" s="20">
        <f>CW85+'Saldo Mensal'!CX85</f>
        <v>4063</v>
      </c>
      <c r="CY85" s="20">
        <f>CX85+'Saldo Mensal'!CY85</f>
        <v>4001</v>
      </c>
      <c r="CZ85" s="20">
        <f>CY85+'Saldo Mensal'!CZ85</f>
        <v>3984</v>
      </c>
      <c r="DA85" s="20">
        <f>CZ85+'Saldo Mensal'!DA85</f>
        <v>3980</v>
      </c>
      <c r="DB85" s="20">
        <f>DA85+'Saldo Mensal'!DB85</f>
        <v>3971</v>
      </c>
      <c r="DC85" s="20">
        <f>DB85+'Saldo Mensal'!DC85</f>
        <v>3934</v>
      </c>
      <c r="DD85" s="20">
        <f>DC85+'Saldo Mensal'!DD85</f>
        <v>3935</v>
      </c>
      <c r="DE85" s="20">
        <f>DD85+'Saldo Mensal'!DE85</f>
        <v>3941</v>
      </c>
      <c r="DF85" s="20">
        <f>DE85+'Saldo Mensal'!DF85</f>
        <v>3907</v>
      </c>
      <c r="DG85" s="20">
        <f>DF85+'Saldo Mensal'!DG85</f>
        <v>3886</v>
      </c>
      <c r="DH85" s="20">
        <f>DG85+'Saldo Mensal'!DH85</f>
        <v>3940</v>
      </c>
      <c r="DI85" s="20">
        <f>DH85+'Saldo Mensal'!DI85</f>
        <v>4211</v>
      </c>
      <c r="DJ85" s="20">
        <f>DI85+'Saldo Mensal'!DJ85</f>
        <v>4170</v>
      </c>
    </row>
    <row r="86" spans="1:114" x14ac:dyDescent="0.2">
      <c r="A86" s="7"/>
      <c r="B86" s="19" t="s">
        <v>77</v>
      </c>
      <c r="C86" s="20">
        <f>D86-'Saldo Mensal'!D86</f>
        <v>217</v>
      </c>
      <c r="D86" s="20">
        <f>E86-'Saldo Mensal'!E86</f>
        <v>222</v>
      </c>
      <c r="E86" s="20">
        <f>F86-'Saldo Mensal'!F86</f>
        <v>241</v>
      </c>
      <c r="F86" s="20">
        <f>G86-'Saldo Mensal'!G86</f>
        <v>262</v>
      </c>
      <c r="G86" s="20">
        <f>H86-'Saldo Mensal'!H86</f>
        <v>249</v>
      </c>
      <c r="H86" s="20">
        <f>I86-'Saldo Mensal'!I86</f>
        <v>255</v>
      </c>
      <c r="I86" s="20">
        <f>J86-'Saldo Mensal'!J86</f>
        <v>264</v>
      </c>
      <c r="J86" s="20">
        <f>K86-'Saldo Mensal'!K86</f>
        <v>267</v>
      </c>
      <c r="K86" s="20">
        <f>L86-'Saldo Mensal'!L86</f>
        <v>268</v>
      </c>
      <c r="L86" s="20">
        <f>M86-'Saldo Mensal'!M86</f>
        <v>269</v>
      </c>
      <c r="M86" s="20">
        <f>N86-'Saldo Mensal'!N86</f>
        <v>275</v>
      </c>
      <c r="N86" s="20">
        <f>O86-'Saldo Mensal'!O86</f>
        <v>281</v>
      </c>
      <c r="O86" s="20">
        <f>P86-'Saldo Mensal'!P86</f>
        <v>279</v>
      </c>
      <c r="P86" s="20">
        <f>Q86-'Saldo Mensal'!Q86</f>
        <v>278</v>
      </c>
      <c r="Q86" s="20">
        <f>R86-'Saldo Mensal'!R86</f>
        <v>279</v>
      </c>
      <c r="R86" s="20">
        <f>S86-'Saldo Mensal'!S86</f>
        <v>282</v>
      </c>
      <c r="S86" s="20">
        <f>T86-'Saldo Mensal'!T86</f>
        <v>287</v>
      </c>
      <c r="T86" s="20">
        <f>U86-'Saldo Mensal'!U86</f>
        <v>287</v>
      </c>
      <c r="U86" s="20">
        <f>V86-'Saldo Mensal'!V86</f>
        <v>280</v>
      </c>
      <c r="V86" s="20">
        <f>W86-'Saldo Mensal'!W86</f>
        <v>275</v>
      </c>
      <c r="W86" s="20">
        <f>X86-'Saldo Mensal'!X86</f>
        <v>274</v>
      </c>
      <c r="X86" s="20">
        <f>Y86-'Saldo Mensal'!Y86</f>
        <v>265</v>
      </c>
      <c r="Y86" s="20">
        <f>Z86-'Saldo Mensal'!Z86</f>
        <v>266</v>
      </c>
      <c r="Z86" s="20">
        <f>AA86-'Saldo Mensal'!AA86</f>
        <v>262</v>
      </c>
      <c r="AA86" s="20">
        <f>AB86-'Saldo Mensal'!AB86</f>
        <v>259</v>
      </c>
      <c r="AB86" s="20">
        <f>AC86-'Saldo Mensal'!AC86</f>
        <v>251</v>
      </c>
      <c r="AC86" s="20">
        <f>AD86-'Saldo Mensal'!AD86</f>
        <v>246</v>
      </c>
      <c r="AD86" s="20">
        <f>AE86-'Saldo Mensal'!AE86</f>
        <v>244</v>
      </c>
      <c r="AE86" s="20">
        <f>AF86-'Saldo Mensal'!AF86</f>
        <v>246</v>
      </c>
      <c r="AF86" s="20">
        <f>AG86-'Saldo Mensal'!AG86</f>
        <v>259</v>
      </c>
      <c r="AG86" s="20">
        <f>AH86-'Saldo Mensal'!AH86</f>
        <v>262</v>
      </c>
      <c r="AH86" s="20">
        <f>AI86-'Saldo Mensal'!AI86</f>
        <v>260</v>
      </c>
      <c r="AI86" s="20">
        <f>AJ86-'Saldo Mensal'!AJ86</f>
        <v>268</v>
      </c>
      <c r="AJ86" s="20">
        <f>AK86-'Saldo Mensal'!AK86</f>
        <v>278</v>
      </c>
      <c r="AK86" s="20">
        <f>AL86-'Saldo Mensal'!AL86</f>
        <v>283</v>
      </c>
      <c r="AL86" s="20">
        <f>AM86-'Saldo Mensal'!AM86</f>
        <v>277</v>
      </c>
      <c r="AM86" s="20">
        <f>AN86-'Saldo Mensal'!AN86</f>
        <v>277</v>
      </c>
      <c r="AN86" s="20">
        <f>AO86-'Saldo Mensal'!AO86</f>
        <v>281</v>
      </c>
      <c r="AO86" s="20">
        <f>AP86-'Saldo Mensal'!AP86</f>
        <v>286</v>
      </c>
      <c r="AP86" s="20">
        <f>AQ86-'Saldo Mensal'!AQ86</f>
        <v>290</v>
      </c>
      <c r="AQ86" s="20">
        <f>AR86-'Saldo Mensal'!AR86</f>
        <v>291</v>
      </c>
      <c r="AR86" s="20">
        <f>AS86-'Saldo Mensal'!AS86</f>
        <v>290</v>
      </c>
      <c r="AS86" s="20">
        <f>AT86-'Saldo Mensal'!AT86</f>
        <v>292</v>
      </c>
      <c r="AT86" s="20">
        <f>AU86-'Saldo Mensal'!AU86</f>
        <v>300</v>
      </c>
      <c r="AU86" s="20">
        <f>AV86-'Saldo Mensal'!AV86</f>
        <v>299</v>
      </c>
      <c r="AV86" s="20">
        <f>AW86-'Saldo Mensal'!AW86</f>
        <v>300</v>
      </c>
      <c r="AW86" s="20">
        <f>AX86-'Saldo Mensal'!AX86</f>
        <v>296</v>
      </c>
      <c r="AX86" s="20">
        <f>AY86-'Saldo Mensal'!AY86</f>
        <v>304</v>
      </c>
      <c r="AY86" s="20">
        <f>AZ86-'Saldo Mensal'!AZ86</f>
        <v>308</v>
      </c>
      <c r="AZ86" s="20">
        <f>BA86-'Saldo Mensal'!BA86</f>
        <v>315</v>
      </c>
      <c r="BA86" s="20">
        <f>BB86-'Saldo Mensal'!BB86</f>
        <v>307</v>
      </c>
      <c r="BB86" s="20">
        <f>BC86-'Saldo Mensal'!BC86</f>
        <v>315</v>
      </c>
      <c r="BC86" s="20">
        <f>BD86-'Saldo Mensal'!BD86</f>
        <v>311</v>
      </c>
      <c r="BD86" s="20">
        <f>BE86-'Saldo Mensal'!BE86</f>
        <v>310</v>
      </c>
      <c r="BE86" s="20">
        <f>BF86-'Saldo Mensal'!BF86</f>
        <v>321</v>
      </c>
      <c r="BF86" s="20">
        <f>BG86-'Saldo Mensal'!BG86</f>
        <v>321</v>
      </c>
      <c r="BG86" s="20">
        <f>BH86-'Saldo Mensal'!BH86</f>
        <v>319</v>
      </c>
      <c r="BH86" s="20">
        <f>BI86-'Saldo Mensal'!BI86</f>
        <v>322</v>
      </c>
      <c r="BI86" s="20">
        <f>BJ86-'Saldo Mensal'!BJ86</f>
        <v>330</v>
      </c>
      <c r="BJ86" s="20">
        <f>BK86-'Saldo Mensal'!BK86</f>
        <v>323</v>
      </c>
      <c r="BK86" s="20">
        <f>BL86-'Saldo Mensal'!BL86</f>
        <v>325</v>
      </c>
      <c r="BL86" s="20">
        <f>BM86-'Saldo Mensal'!BM86</f>
        <v>319</v>
      </c>
      <c r="BM86" s="20">
        <f>BN86-'Saldo Mensal'!BN86</f>
        <v>324</v>
      </c>
      <c r="BN86" s="20">
        <f>BO86-'Saldo Mensal'!BO86</f>
        <v>326</v>
      </c>
      <c r="BO86" s="20">
        <f>BP86-'Saldo Mensal'!BP86</f>
        <v>294</v>
      </c>
      <c r="BP86" s="20">
        <f>BQ86-'Saldo Mensal'!BQ86</f>
        <v>300</v>
      </c>
      <c r="BQ86" s="20">
        <f>BR86-'Saldo Mensal'!BR86</f>
        <v>315</v>
      </c>
      <c r="BR86" s="20">
        <f>BS86-'Saldo Mensal'!BS86</f>
        <v>315</v>
      </c>
      <c r="BS86" s="20">
        <f>BT86-'Saldo Mensal'!BT86</f>
        <v>311</v>
      </c>
      <c r="BT86" s="20">
        <f>BU86-'Saldo Mensal'!BU86</f>
        <v>310</v>
      </c>
      <c r="BU86" s="20">
        <f>BV86-'Saldo Mensal'!BV86</f>
        <v>310</v>
      </c>
      <c r="BV86" s="20">
        <f>BW86-'Saldo Mensal'!BW86</f>
        <v>312</v>
      </c>
      <c r="BW86" s="20">
        <f>BX86-'Saldo Mensal'!BX86</f>
        <v>311</v>
      </c>
      <c r="BX86" s="20">
        <f>BY86-'Saldo Mensal'!BY86</f>
        <v>306</v>
      </c>
      <c r="BY86" s="20">
        <f>BZ86-'Saldo Mensal'!BZ86</f>
        <v>308</v>
      </c>
      <c r="BZ86" s="20">
        <f>CA86-'Saldo Mensal'!CA86</f>
        <v>311</v>
      </c>
      <c r="CA86" s="20">
        <f>CB86-'Saldo Mensal'!CB86</f>
        <v>308</v>
      </c>
      <c r="CB86" s="20">
        <f>CC86-'Saldo Mensal'!CC86</f>
        <v>304</v>
      </c>
      <c r="CC86" s="20">
        <f>CD86-'Saldo Mensal'!CD86</f>
        <v>309</v>
      </c>
      <c r="CD86" s="20">
        <f>CE86-'Saldo Mensal'!CE86</f>
        <v>302</v>
      </c>
      <c r="CE86" s="20">
        <f>CF86-'Saldo Mensal'!CF86</f>
        <v>290</v>
      </c>
      <c r="CF86" s="20">
        <f>CG86-'Saldo Mensal'!CG86</f>
        <v>300</v>
      </c>
      <c r="CG86" s="20">
        <f>CH86-'Saldo Mensal'!CH86</f>
        <v>294</v>
      </c>
      <c r="CH86" s="20">
        <f>CI86-'Saldo Mensal'!CI86</f>
        <v>294</v>
      </c>
      <c r="CI86" s="20">
        <f>CJ86-'Saldo Mensal'!CJ86</f>
        <v>296</v>
      </c>
      <c r="CJ86" s="20">
        <f>CK86-'Saldo Mensal'!CK86</f>
        <v>303</v>
      </c>
      <c r="CK86" s="20">
        <f>CL86-'Saldo Mensal'!CL86</f>
        <v>301</v>
      </c>
      <c r="CL86" s="20">
        <f>CM86-'Saldo Mensal'!CM86</f>
        <v>309</v>
      </c>
      <c r="CM86" s="20">
        <f>CN86-'Saldo Mensal'!CN86</f>
        <v>326</v>
      </c>
      <c r="CN86" s="20">
        <f>CO86-'Saldo Mensal'!CO86</f>
        <v>329</v>
      </c>
      <c r="CO86" s="20">
        <f>CP86-'Saldo Mensal'!CP86</f>
        <v>322</v>
      </c>
      <c r="CP86" s="20">
        <f>CQ86-'Saldo Mensal'!CQ86</f>
        <v>326</v>
      </c>
      <c r="CQ86" s="20">
        <f>CR86-'Saldo Mensal'!CR86</f>
        <v>324</v>
      </c>
      <c r="CR86" s="20">
        <f>CS86-'Saldo Mensal'!CS86</f>
        <v>316</v>
      </c>
      <c r="CS86" s="20">
        <f>CT86-'Saldo Mensal'!CT86</f>
        <v>312</v>
      </c>
      <c r="CT86" s="20">
        <v>327</v>
      </c>
      <c r="CU86" s="20">
        <f>CT86+'Saldo Mensal'!CU86</f>
        <v>331</v>
      </c>
      <c r="CV86" s="20">
        <f>CU86+'Saldo Mensal'!CV86</f>
        <v>323</v>
      </c>
      <c r="CW86" s="20">
        <f>CV86+'Saldo Mensal'!CW86</f>
        <v>330</v>
      </c>
      <c r="CX86" s="20">
        <f>CW86+'Saldo Mensal'!CX86</f>
        <v>343</v>
      </c>
      <c r="CY86" s="20">
        <f>CX86+'Saldo Mensal'!CY86</f>
        <v>322</v>
      </c>
      <c r="CZ86" s="20">
        <f>CY86+'Saldo Mensal'!CZ86</f>
        <v>330</v>
      </c>
      <c r="DA86" s="20">
        <f>CZ86+'Saldo Mensal'!DA86</f>
        <v>324</v>
      </c>
      <c r="DB86" s="20">
        <f>DA86+'Saldo Mensal'!DB86</f>
        <v>324</v>
      </c>
      <c r="DC86" s="20">
        <f>DB86+'Saldo Mensal'!DC86</f>
        <v>325</v>
      </c>
      <c r="DD86" s="20">
        <f>DC86+'Saldo Mensal'!DD86</f>
        <v>318</v>
      </c>
      <c r="DE86" s="20">
        <f>DD86+'Saldo Mensal'!DE86</f>
        <v>325</v>
      </c>
      <c r="DF86" s="20">
        <f>DE86+'Saldo Mensal'!DF86</f>
        <v>323</v>
      </c>
      <c r="DG86" s="20">
        <f>DF86+'Saldo Mensal'!DG86</f>
        <v>322</v>
      </c>
      <c r="DH86" s="20">
        <f>DG86+'Saldo Mensal'!DH86</f>
        <v>322</v>
      </c>
      <c r="DI86" s="20">
        <f>DH86+'Saldo Mensal'!DI86</f>
        <v>258</v>
      </c>
      <c r="DJ86" s="20">
        <f>DI86+'Saldo Mensal'!DJ86</f>
        <v>246</v>
      </c>
    </row>
    <row r="87" spans="1:114" x14ac:dyDescent="0.2">
      <c r="A87" s="7"/>
      <c r="B87" s="19" t="s">
        <v>78</v>
      </c>
      <c r="C87" s="20">
        <f>D87-'Saldo Mensal'!D87</f>
        <v>22</v>
      </c>
      <c r="D87" s="20">
        <f>E87-'Saldo Mensal'!E87</f>
        <v>22</v>
      </c>
      <c r="E87" s="20">
        <f>F87-'Saldo Mensal'!F87</f>
        <v>22</v>
      </c>
      <c r="F87" s="20">
        <f>G87-'Saldo Mensal'!G87</f>
        <v>22</v>
      </c>
      <c r="G87" s="20">
        <f>H87-'Saldo Mensal'!H87</f>
        <v>21</v>
      </c>
      <c r="H87" s="20">
        <f>I87-'Saldo Mensal'!I87</f>
        <v>21</v>
      </c>
      <c r="I87" s="20">
        <f>J87-'Saldo Mensal'!J87</f>
        <v>21</v>
      </c>
      <c r="J87" s="20">
        <f>K87-'Saldo Mensal'!K87</f>
        <v>21</v>
      </c>
      <c r="K87" s="20">
        <f>L87-'Saldo Mensal'!L87</f>
        <v>22</v>
      </c>
      <c r="L87" s="20">
        <f>M87-'Saldo Mensal'!M87</f>
        <v>22</v>
      </c>
      <c r="M87" s="20">
        <f>N87-'Saldo Mensal'!N87</f>
        <v>22</v>
      </c>
      <c r="N87" s="20">
        <f>O87-'Saldo Mensal'!O87</f>
        <v>22</v>
      </c>
      <c r="O87" s="20">
        <f>P87-'Saldo Mensal'!P87</f>
        <v>22</v>
      </c>
      <c r="P87" s="20">
        <f>Q87-'Saldo Mensal'!Q87</f>
        <v>22</v>
      </c>
      <c r="Q87" s="20">
        <f>R87-'Saldo Mensal'!R87</f>
        <v>22</v>
      </c>
      <c r="R87" s="20">
        <f>S87-'Saldo Mensal'!S87</f>
        <v>22</v>
      </c>
      <c r="S87" s="20">
        <f>T87-'Saldo Mensal'!T87</f>
        <v>22</v>
      </c>
      <c r="T87" s="20">
        <f>U87-'Saldo Mensal'!U87</f>
        <v>22</v>
      </c>
      <c r="U87" s="20">
        <f>V87-'Saldo Mensal'!V87</f>
        <v>22</v>
      </c>
      <c r="V87" s="20">
        <f>W87-'Saldo Mensal'!W87</f>
        <v>22</v>
      </c>
      <c r="W87" s="20">
        <f>X87-'Saldo Mensal'!X87</f>
        <v>22</v>
      </c>
      <c r="X87" s="20">
        <f>Y87-'Saldo Mensal'!Y87</f>
        <v>22</v>
      </c>
      <c r="Y87" s="20">
        <f>Z87-'Saldo Mensal'!Z87</f>
        <v>22</v>
      </c>
      <c r="Z87" s="20">
        <f>AA87-'Saldo Mensal'!AA87</f>
        <v>22</v>
      </c>
      <c r="AA87" s="20">
        <f>AB87-'Saldo Mensal'!AB87</f>
        <v>22</v>
      </c>
      <c r="AB87" s="20">
        <f>AC87-'Saldo Mensal'!AC87</f>
        <v>21</v>
      </c>
      <c r="AC87" s="20">
        <f>AD87-'Saldo Mensal'!AD87</f>
        <v>21</v>
      </c>
      <c r="AD87" s="20">
        <f>AE87-'Saldo Mensal'!AE87</f>
        <v>21</v>
      </c>
      <c r="AE87" s="20">
        <f>AF87-'Saldo Mensal'!AF87</f>
        <v>20</v>
      </c>
      <c r="AF87" s="20">
        <f>AG87-'Saldo Mensal'!AG87</f>
        <v>20</v>
      </c>
      <c r="AG87" s="20">
        <f>AH87-'Saldo Mensal'!AH87</f>
        <v>20</v>
      </c>
      <c r="AH87" s="20">
        <f>AI87-'Saldo Mensal'!AI87</f>
        <v>18</v>
      </c>
      <c r="AI87" s="20">
        <f>AJ87-'Saldo Mensal'!AJ87</f>
        <v>16</v>
      </c>
      <c r="AJ87" s="20">
        <f>AK87-'Saldo Mensal'!AK87</f>
        <v>16</v>
      </c>
      <c r="AK87" s="20">
        <f>AL87-'Saldo Mensal'!AL87</f>
        <v>16</v>
      </c>
      <c r="AL87" s="20">
        <f>AM87-'Saldo Mensal'!AM87</f>
        <v>16</v>
      </c>
      <c r="AM87" s="20">
        <f>AN87-'Saldo Mensal'!AN87</f>
        <v>16</v>
      </c>
      <c r="AN87" s="20">
        <f>AO87-'Saldo Mensal'!AO87</f>
        <v>16</v>
      </c>
      <c r="AO87" s="20">
        <f>AP87-'Saldo Mensal'!AP87</f>
        <v>16</v>
      </c>
      <c r="AP87" s="20">
        <f>AQ87-'Saldo Mensal'!AQ87</f>
        <v>16</v>
      </c>
      <c r="AQ87" s="20">
        <f>AR87-'Saldo Mensal'!AR87</f>
        <v>17</v>
      </c>
      <c r="AR87" s="20">
        <f>AS87-'Saldo Mensal'!AS87</f>
        <v>16</v>
      </c>
      <c r="AS87" s="20">
        <f>AT87-'Saldo Mensal'!AT87</f>
        <v>16</v>
      </c>
      <c r="AT87" s="20">
        <f>AU87-'Saldo Mensal'!AU87</f>
        <v>17</v>
      </c>
      <c r="AU87" s="20">
        <f>AV87-'Saldo Mensal'!AV87</f>
        <v>17</v>
      </c>
      <c r="AV87" s="20">
        <f>AW87-'Saldo Mensal'!AW87</f>
        <v>17</v>
      </c>
      <c r="AW87" s="20">
        <f>AX87-'Saldo Mensal'!AX87</f>
        <v>17</v>
      </c>
      <c r="AX87" s="20">
        <f>AY87-'Saldo Mensal'!AY87</f>
        <v>17</v>
      </c>
      <c r="AY87" s="20">
        <f>AZ87-'Saldo Mensal'!AZ87</f>
        <v>17</v>
      </c>
      <c r="AZ87" s="20">
        <f>BA87-'Saldo Mensal'!BA87</f>
        <v>17</v>
      </c>
      <c r="BA87" s="20">
        <f>BB87-'Saldo Mensal'!BB87</f>
        <v>17</v>
      </c>
      <c r="BB87" s="20">
        <f>BC87-'Saldo Mensal'!BC87</f>
        <v>17</v>
      </c>
      <c r="BC87" s="20">
        <f>BD87-'Saldo Mensal'!BD87</f>
        <v>17</v>
      </c>
      <c r="BD87" s="20">
        <f>BE87-'Saldo Mensal'!BE87</f>
        <v>18</v>
      </c>
      <c r="BE87" s="20">
        <f>BF87-'Saldo Mensal'!BF87</f>
        <v>17</v>
      </c>
      <c r="BF87" s="20">
        <f>BG87-'Saldo Mensal'!BG87</f>
        <v>17</v>
      </c>
      <c r="BG87" s="20">
        <f>BH87-'Saldo Mensal'!BH87</f>
        <v>17</v>
      </c>
      <c r="BH87" s="20">
        <f>BI87-'Saldo Mensal'!BI87</f>
        <v>17</v>
      </c>
      <c r="BI87" s="20">
        <f>BJ87-'Saldo Mensal'!BJ87</f>
        <v>17</v>
      </c>
      <c r="BJ87" s="20">
        <f>BK87-'Saldo Mensal'!BK87</f>
        <v>16</v>
      </c>
      <c r="BK87" s="20">
        <f>BL87-'Saldo Mensal'!BL87</f>
        <v>16</v>
      </c>
      <c r="BL87" s="20">
        <f>BM87-'Saldo Mensal'!BM87</f>
        <v>16</v>
      </c>
      <c r="BM87" s="20">
        <f>BN87-'Saldo Mensal'!BN87</f>
        <v>16</v>
      </c>
      <c r="BN87" s="20">
        <f>BO87-'Saldo Mensal'!BO87</f>
        <v>16</v>
      </c>
      <c r="BO87" s="20">
        <f>BP87-'Saldo Mensal'!BP87</f>
        <v>16</v>
      </c>
      <c r="BP87" s="20">
        <f>BQ87-'Saldo Mensal'!BQ87</f>
        <v>16</v>
      </c>
      <c r="BQ87" s="20">
        <f>BR87-'Saldo Mensal'!BR87</f>
        <v>16</v>
      </c>
      <c r="BR87" s="20">
        <f>BS87-'Saldo Mensal'!BS87</f>
        <v>16</v>
      </c>
      <c r="BS87" s="20">
        <f>BT87-'Saldo Mensal'!BT87</f>
        <v>16</v>
      </c>
      <c r="BT87" s="20">
        <f>BU87-'Saldo Mensal'!BU87</f>
        <v>16</v>
      </c>
      <c r="BU87" s="20">
        <f>BV87-'Saldo Mensal'!BV87</f>
        <v>16</v>
      </c>
      <c r="BV87" s="20">
        <f>BW87-'Saldo Mensal'!BW87</f>
        <v>16</v>
      </c>
      <c r="BW87" s="20">
        <f>BX87-'Saldo Mensal'!BX87</f>
        <v>16</v>
      </c>
      <c r="BX87" s="20">
        <f>BY87-'Saldo Mensal'!BY87</f>
        <v>16</v>
      </c>
      <c r="BY87" s="20">
        <f>BZ87-'Saldo Mensal'!BZ87</f>
        <v>15</v>
      </c>
      <c r="BZ87" s="20">
        <f>CA87-'Saldo Mensal'!CA87</f>
        <v>15</v>
      </c>
      <c r="CA87" s="20">
        <f>CB87-'Saldo Mensal'!CB87</f>
        <v>15</v>
      </c>
      <c r="CB87" s="20">
        <f>CC87-'Saldo Mensal'!CC87</f>
        <v>15</v>
      </c>
      <c r="CC87" s="20">
        <f>CD87-'Saldo Mensal'!CD87</f>
        <v>15</v>
      </c>
      <c r="CD87" s="20">
        <f>CE87-'Saldo Mensal'!CE87</f>
        <v>15</v>
      </c>
      <c r="CE87" s="20">
        <f>CF87-'Saldo Mensal'!CF87</f>
        <v>15</v>
      </c>
      <c r="CF87" s="20">
        <f>CG87-'Saldo Mensal'!CG87</f>
        <v>15</v>
      </c>
      <c r="CG87" s="20">
        <f>CH87-'Saldo Mensal'!CH87</f>
        <v>15</v>
      </c>
      <c r="CH87" s="20">
        <f>CI87-'Saldo Mensal'!CI87</f>
        <v>15</v>
      </c>
      <c r="CI87" s="20">
        <f>CJ87-'Saldo Mensal'!CJ87</f>
        <v>15</v>
      </c>
      <c r="CJ87" s="20">
        <f>CK87-'Saldo Mensal'!CK87</f>
        <v>15</v>
      </c>
      <c r="CK87" s="20">
        <f>CL87-'Saldo Mensal'!CL87</f>
        <v>15</v>
      </c>
      <c r="CL87" s="20">
        <f>CM87-'Saldo Mensal'!CM87</f>
        <v>15</v>
      </c>
      <c r="CM87" s="20">
        <f>CN87-'Saldo Mensal'!CN87</f>
        <v>15</v>
      </c>
      <c r="CN87" s="20">
        <f>CO87-'Saldo Mensal'!CO87</f>
        <v>15</v>
      </c>
      <c r="CO87" s="20">
        <f>CP87-'Saldo Mensal'!CP87</f>
        <v>15</v>
      </c>
      <c r="CP87" s="20">
        <f>CQ87-'Saldo Mensal'!CQ87</f>
        <v>15</v>
      </c>
      <c r="CQ87" s="20">
        <f>CR87-'Saldo Mensal'!CR87</f>
        <v>15</v>
      </c>
      <c r="CR87" s="20">
        <f>CS87-'Saldo Mensal'!CS87</f>
        <v>15</v>
      </c>
      <c r="CS87" s="20">
        <f>CT87-'Saldo Mensal'!CT87</f>
        <v>15</v>
      </c>
      <c r="CT87" s="20">
        <v>15</v>
      </c>
      <c r="CU87" s="20">
        <f>CT87+'Saldo Mensal'!CU87</f>
        <v>15</v>
      </c>
      <c r="CV87" s="20">
        <f>CU87+'Saldo Mensal'!CV87</f>
        <v>15</v>
      </c>
      <c r="CW87" s="20">
        <f>CV87+'Saldo Mensal'!CW87</f>
        <v>16</v>
      </c>
      <c r="CX87" s="20">
        <f>CW87+'Saldo Mensal'!CX87</f>
        <v>18</v>
      </c>
      <c r="CY87" s="20">
        <f>CX87+'Saldo Mensal'!CY87</f>
        <v>17</v>
      </c>
      <c r="CZ87" s="20">
        <f>CY87+'Saldo Mensal'!CZ87</f>
        <v>15</v>
      </c>
      <c r="DA87" s="20">
        <f>CZ87+'Saldo Mensal'!DA87</f>
        <v>15</v>
      </c>
      <c r="DB87" s="20">
        <f>DA87+'Saldo Mensal'!DB87</f>
        <v>16</v>
      </c>
      <c r="DC87" s="20">
        <f>DB87+'Saldo Mensal'!DC87</f>
        <v>16</v>
      </c>
      <c r="DD87" s="20">
        <f>DC87+'Saldo Mensal'!DD87</f>
        <v>16</v>
      </c>
      <c r="DE87" s="20">
        <f>DD87+'Saldo Mensal'!DE87</f>
        <v>15</v>
      </c>
      <c r="DF87" s="20">
        <f>DE87+'Saldo Mensal'!DF87</f>
        <v>15</v>
      </c>
      <c r="DG87" s="20">
        <f>DF87+'Saldo Mensal'!DG87</f>
        <v>17</v>
      </c>
      <c r="DH87" s="20">
        <f>DG87+'Saldo Mensal'!DH87</f>
        <v>16</v>
      </c>
      <c r="DI87" s="20">
        <f>DH87+'Saldo Mensal'!DI87</f>
        <v>18</v>
      </c>
      <c r="DJ87" s="20">
        <f>DI87+'Saldo Mensal'!DJ87</f>
        <v>18</v>
      </c>
    </row>
    <row r="88" spans="1:114" x14ac:dyDescent="0.2">
      <c r="A88" s="7"/>
      <c r="B88" s="21" t="s">
        <v>79</v>
      </c>
      <c r="C88" s="66">
        <f>D88-'Saldo Mensal'!D88</f>
        <v>6378</v>
      </c>
      <c r="D88" s="66">
        <f>E88-'Saldo Mensal'!E88</f>
        <v>6366</v>
      </c>
      <c r="E88" s="66">
        <f>F88-'Saldo Mensal'!F88</f>
        <v>6310</v>
      </c>
      <c r="F88" s="66">
        <f>G88-'Saldo Mensal'!G88</f>
        <v>6231</v>
      </c>
      <c r="G88" s="66">
        <f>H88-'Saldo Mensal'!H88</f>
        <v>6153</v>
      </c>
      <c r="H88" s="66">
        <f>I88-'Saldo Mensal'!I88</f>
        <v>6140</v>
      </c>
      <c r="I88" s="66">
        <f>J88-'Saldo Mensal'!J88</f>
        <v>6181</v>
      </c>
      <c r="J88" s="66">
        <f>K88-'Saldo Mensal'!K88</f>
        <v>6249</v>
      </c>
      <c r="K88" s="66">
        <f>L88-'Saldo Mensal'!L88</f>
        <v>6419</v>
      </c>
      <c r="L88" s="66">
        <f>M88-'Saldo Mensal'!M88</f>
        <v>6616</v>
      </c>
      <c r="M88" s="66">
        <f>N88-'Saldo Mensal'!N88</f>
        <v>6719</v>
      </c>
      <c r="N88" s="66">
        <f>O88-'Saldo Mensal'!O88</f>
        <v>6795</v>
      </c>
      <c r="O88" s="66">
        <f>P88-'Saldo Mensal'!P88</f>
        <v>6907</v>
      </c>
      <c r="P88" s="66">
        <f>Q88-'Saldo Mensal'!Q88</f>
        <v>6889</v>
      </c>
      <c r="Q88" s="66">
        <f>R88-'Saldo Mensal'!R88</f>
        <v>6734</v>
      </c>
      <c r="R88" s="66">
        <f>S88-'Saldo Mensal'!S88</f>
        <v>6762</v>
      </c>
      <c r="S88" s="66">
        <f>T88-'Saldo Mensal'!T88</f>
        <v>6730</v>
      </c>
      <c r="T88" s="66">
        <f>U88-'Saldo Mensal'!U88</f>
        <v>6738</v>
      </c>
      <c r="U88" s="66">
        <f>V88-'Saldo Mensal'!V88</f>
        <v>6802</v>
      </c>
      <c r="V88" s="66">
        <f>W88-'Saldo Mensal'!W88</f>
        <v>6906</v>
      </c>
      <c r="W88" s="66">
        <f>X88-'Saldo Mensal'!X88</f>
        <v>6980</v>
      </c>
      <c r="X88" s="66">
        <f>Y88-'Saldo Mensal'!Y88</f>
        <v>7134</v>
      </c>
      <c r="Y88" s="66">
        <f>Z88-'Saldo Mensal'!Z88</f>
        <v>7269</v>
      </c>
      <c r="Z88" s="66">
        <f>AA88-'Saldo Mensal'!AA88</f>
        <v>7364</v>
      </c>
      <c r="AA88" s="66">
        <f>AB88-'Saldo Mensal'!AB88</f>
        <v>7394</v>
      </c>
      <c r="AB88" s="66">
        <f>AC88-'Saldo Mensal'!AC88</f>
        <v>7290</v>
      </c>
      <c r="AC88" s="66">
        <f>AD88-'Saldo Mensal'!AD88</f>
        <v>7188</v>
      </c>
      <c r="AD88" s="66">
        <f>AE88-'Saldo Mensal'!AE88</f>
        <v>7054</v>
      </c>
      <c r="AE88" s="66">
        <f>AF88-'Saldo Mensal'!AF88</f>
        <v>6962</v>
      </c>
      <c r="AF88" s="66">
        <f>AG88-'Saldo Mensal'!AG88</f>
        <v>6981</v>
      </c>
      <c r="AG88" s="66">
        <f>AH88-'Saldo Mensal'!AH88</f>
        <v>6966</v>
      </c>
      <c r="AH88" s="66">
        <f>AI88-'Saldo Mensal'!AI88</f>
        <v>7081</v>
      </c>
      <c r="AI88" s="66">
        <f>AJ88-'Saldo Mensal'!AJ88</f>
        <v>7067</v>
      </c>
      <c r="AJ88" s="66">
        <f>AK88-'Saldo Mensal'!AK88</f>
        <v>7384</v>
      </c>
      <c r="AK88" s="66">
        <f>AL88-'Saldo Mensal'!AL88</f>
        <v>7531</v>
      </c>
      <c r="AL88" s="66">
        <f>AM88-'Saldo Mensal'!AM88</f>
        <v>7654</v>
      </c>
      <c r="AM88" s="66">
        <f>AN88-'Saldo Mensal'!AN88</f>
        <v>7725</v>
      </c>
      <c r="AN88" s="66">
        <f>AO88-'Saldo Mensal'!AO88</f>
        <v>7739</v>
      </c>
      <c r="AO88" s="66">
        <f>AP88-'Saldo Mensal'!AP88</f>
        <v>7658</v>
      </c>
      <c r="AP88" s="66">
        <f>AQ88-'Saldo Mensal'!AQ88</f>
        <v>7631</v>
      </c>
      <c r="AQ88" s="66">
        <f>AR88-'Saldo Mensal'!AR88</f>
        <v>7594</v>
      </c>
      <c r="AR88" s="66">
        <f>AS88-'Saldo Mensal'!AS88</f>
        <v>7680</v>
      </c>
      <c r="AS88" s="66">
        <f>AT88-'Saldo Mensal'!AT88</f>
        <v>7820</v>
      </c>
      <c r="AT88" s="66">
        <f>AU88-'Saldo Mensal'!AU88</f>
        <v>7982</v>
      </c>
      <c r="AU88" s="66">
        <f>AV88-'Saldo Mensal'!AV88</f>
        <v>8202</v>
      </c>
      <c r="AV88" s="66">
        <f>AW88-'Saldo Mensal'!AW88</f>
        <v>8355</v>
      </c>
      <c r="AW88" s="66">
        <f>AX88-'Saldo Mensal'!AX88</f>
        <v>8478</v>
      </c>
      <c r="AX88" s="66">
        <f>AY88-'Saldo Mensal'!AY88</f>
        <v>8586</v>
      </c>
      <c r="AY88" s="66">
        <f>AZ88-'Saldo Mensal'!AZ88</f>
        <v>8663</v>
      </c>
      <c r="AZ88" s="66">
        <f>BA88-'Saldo Mensal'!BA88</f>
        <v>8645</v>
      </c>
      <c r="BA88" s="66">
        <f>BB88-'Saldo Mensal'!BB88</f>
        <v>8396</v>
      </c>
      <c r="BB88" s="66">
        <f>BC88-'Saldo Mensal'!BC88</f>
        <v>8361</v>
      </c>
      <c r="BC88" s="66">
        <f>BD88-'Saldo Mensal'!BD88</f>
        <v>8314</v>
      </c>
      <c r="BD88" s="66">
        <f>BE88-'Saldo Mensal'!BE88</f>
        <v>8304</v>
      </c>
      <c r="BE88" s="66">
        <f>BF88-'Saldo Mensal'!BF88</f>
        <v>8299</v>
      </c>
      <c r="BF88" s="66">
        <f>BG88-'Saldo Mensal'!BG88</f>
        <v>8391</v>
      </c>
      <c r="BG88" s="66">
        <f>BH88-'Saldo Mensal'!BH88</f>
        <v>8479</v>
      </c>
      <c r="BH88" s="66">
        <f>BI88-'Saldo Mensal'!BI88</f>
        <v>8655</v>
      </c>
      <c r="BI88" s="66">
        <f>BJ88-'Saldo Mensal'!BJ88</f>
        <v>8800</v>
      </c>
      <c r="BJ88" s="66">
        <f>BK88-'Saldo Mensal'!BK88</f>
        <v>8884</v>
      </c>
      <c r="BK88" s="66">
        <f>BL88-'Saldo Mensal'!BL88</f>
        <v>8888</v>
      </c>
      <c r="BL88" s="66">
        <f>BM88-'Saldo Mensal'!BM88</f>
        <v>8858</v>
      </c>
      <c r="BM88" s="66">
        <f>BN88-'Saldo Mensal'!BN88</f>
        <v>8697</v>
      </c>
      <c r="BN88" s="66">
        <f>BO88-'Saldo Mensal'!BO88</f>
        <v>8593</v>
      </c>
      <c r="BO88" s="66">
        <f>BP88-'Saldo Mensal'!BP88</f>
        <v>8537</v>
      </c>
      <c r="BP88" s="66">
        <f>BQ88-'Saldo Mensal'!BQ88</f>
        <v>8462</v>
      </c>
      <c r="BQ88" s="66">
        <f>BR88-'Saldo Mensal'!BR88</f>
        <v>8486</v>
      </c>
      <c r="BR88" s="66">
        <f>BS88-'Saldo Mensal'!BS88</f>
        <v>8660</v>
      </c>
      <c r="BS88" s="66">
        <f>BT88-'Saldo Mensal'!BT88</f>
        <v>8863</v>
      </c>
      <c r="BT88" s="66">
        <f>BU88-'Saldo Mensal'!BU88</f>
        <v>8970</v>
      </c>
      <c r="BU88" s="66">
        <f>BV88-'Saldo Mensal'!BV88</f>
        <v>9038</v>
      </c>
      <c r="BV88" s="66">
        <f>BW88-'Saldo Mensal'!BW88</f>
        <v>9128</v>
      </c>
      <c r="BW88" s="66">
        <f>BX88-'Saldo Mensal'!BX88</f>
        <v>9125</v>
      </c>
      <c r="BX88" s="66">
        <f>BY88-'Saldo Mensal'!BY88</f>
        <v>9043</v>
      </c>
      <c r="BY88" s="66">
        <f>BZ88-'Saldo Mensal'!BZ88</f>
        <v>8759</v>
      </c>
      <c r="BZ88" s="66">
        <f>CA88-'Saldo Mensal'!CA88</f>
        <v>8477</v>
      </c>
      <c r="CA88" s="66">
        <f>CB88-'Saldo Mensal'!CB88</f>
        <v>8367</v>
      </c>
      <c r="CB88" s="66">
        <f>CC88-'Saldo Mensal'!CC88</f>
        <v>8315</v>
      </c>
      <c r="CC88" s="66">
        <f>CD88-'Saldo Mensal'!CD88</f>
        <v>8370</v>
      </c>
      <c r="CD88" s="66">
        <f>CE88-'Saldo Mensal'!CE88</f>
        <v>8513</v>
      </c>
      <c r="CE88" s="66">
        <f>CF88-'Saldo Mensal'!CF88</f>
        <v>8790</v>
      </c>
      <c r="CF88" s="66">
        <f>CG88-'Saldo Mensal'!CG88</f>
        <v>9097</v>
      </c>
      <c r="CG88" s="66">
        <f>CH88-'Saldo Mensal'!CH88</f>
        <v>9191</v>
      </c>
      <c r="CH88" s="66">
        <f>CI88-'Saldo Mensal'!CI88</f>
        <v>9288</v>
      </c>
      <c r="CI88" s="66">
        <f>CJ88-'Saldo Mensal'!CJ88</f>
        <v>9171</v>
      </c>
      <c r="CJ88" s="66">
        <f>CK88-'Saldo Mensal'!CK88</f>
        <v>9208</v>
      </c>
      <c r="CK88" s="66">
        <f>CL88-'Saldo Mensal'!CL88</f>
        <v>9041</v>
      </c>
      <c r="CL88" s="66">
        <f>CM88-'Saldo Mensal'!CM88</f>
        <v>8913</v>
      </c>
      <c r="CM88" s="66">
        <f>CN88-'Saldo Mensal'!CN88</f>
        <v>8874</v>
      </c>
      <c r="CN88" s="66">
        <f>CO88-'Saldo Mensal'!CO88</f>
        <v>8838</v>
      </c>
      <c r="CO88" s="66">
        <f>CP88-'Saldo Mensal'!CP88</f>
        <v>8852</v>
      </c>
      <c r="CP88" s="66">
        <f>CQ88-'Saldo Mensal'!CQ88</f>
        <v>8967</v>
      </c>
      <c r="CQ88" s="66">
        <f>CR88-'Saldo Mensal'!CR88</f>
        <v>9215</v>
      </c>
      <c r="CR88" s="66">
        <f>CS88-'Saldo Mensal'!CS88</f>
        <v>9326</v>
      </c>
      <c r="CS88" s="66">
        <f>CT88-'Saldo Mensal'!CT88</f>
        <v>9548</v>
      </c>
      <c r="CT88" s="66">
        <v>9568</v>
      </c>
      <c r="CU88" s="66">
        <f>CT88+'Saldo Mensal'!CU88</f>
        <v>9466</v>
      </c>
      <c r="CV88" s="66">
        <f>CU88+'Saldo Mensal'!CV88</f>
        <v>9509</v>
      </c>
      <c r="CW88" s="66">
        <f>CV88+'Saldo Mensal'!CW88</f>
        <v>9325</v>
      </c>
      <c r="CX88" s="66">
        <f>CW88+'Saldo Mensal'!CX88</f>
        <v>9261</v>
      </c>
      <c r="CY88" s="66">
        <f>CX88+'Saldo Mensal'!CY88</f>
        <v>9214</v>
      </c>
      <c r="CZ88" s="66">
        <f>CY88+'Saldo Mensal'!CZ88</f>
        <v>9171</v>
      </c>
      <c r="DA88" s="66">
        <f>CZ88+'Saldo Mensal'!DA88</f>
        <v>9257</v>
      </c>
      <c r="DB88" s="66">
        <f>DA88+'Saldo Mensal'!DB88</f>
        <v>9363</v>
      </c>
      <c r="DC88" s="66">
        <f>DB88+'Saldo Mensal'!DC88</f>
        <v>9504</v>
      </c>
      <c r="DD88" s="66">
        <f>DC88+'Saldo Mensal'!DD88</f>
        <v>9518</v>
      </c>
      <c r="DE88" s="66">
        <f>DD88+'Saldo Mensal'!DE88</f>
        <v>9525</v>
      </c>
      <c r="DF88" s="66">
        <f>DE88+'Saldo Mensal'!DF88</f>
        <v>9535</v>
      </c>
      <c r="DG88" s="66">
        <f>DF88+'Saldo Mensal'!DG88</f>
        <v>9529</v>
      </c>
      <c r="DH88" s="66">
        <f>DG88+'Saldo Mensal'!DH88</f>
        <v>9448</v>
      </c>
      <c r="DI88" s="66">
        <f>DH88+'Saldo Mensal'!DI88</f>
        <v>9248</v>
      </c>
      <c r="DJ88" s="66">
        <f>DI88+'Saldo Mensal'!DJ88</f>
        <v>9189</v>
      </c>
    </row>
    <row r="89" spans="1:114" x14ac:dyDescent="0.2">
      <c r="A89" s="7"/>
      <c r="B89" s="19" t="s">
        <v>80</v>
      </c>
      <c r="C89" s="20">
        <f>D89-'Saldo Mensal'!D89</f>
        <v>1058</v>
      </c>
      <c r="D89" s="20">
        <f>E89-'Saldo Mensal'!E89</f>
        <v>1075</v>
      </c>
      <c r="E89" s="20">
        <f>F89-'Saldo Mensal'!F89</f>
        <v>1083</v>
      </c>
      <c r="F89" s="20">
        <f>G89-'Saldo Mensal'!G89</f>
        <v>1084</v>
      </c>
      <c r="G89" s="20">
        <f>H89-'Saldo Mensal'!H89</f>
        <v>1090</v>
      </c>
      <c r="H89" s="20">
        <f>I89-'Saldo Mensal'!I89</f>
        <v>1109</v>
      </c>
      <c r="I89" s="20">
        <f>J89-'Saldo Mensal'!J89</f>
        <v>1122</v>
      </c>
      <c r="J89" s="20">
        <f>K89-'Saldo Mensal'!K89</f>
        <v>1133</v>
      </c>
      <c r="K89" s="20">
        <f>L89-'Saldo Mensal'!L89</f>
        <v>1139</v>
      </c>
      <c r="L89" s="20">
        <f>M89-'Saldo Mensal'!M89</f>
        <v>1150</v>
      </c>
      <c r="M89" s="20">
        <f>N89-'Saldo Mensal'!N89</f>
        <v>1166</v>
      </c>
      <c r="N89" s="20">
        <f>O89-'Saldo Mensal'!O89</f>
        <v>1181</v>
      </c>
      <c r="O89" s="20">
        <f>P89-'Saldo Mensal'!P89</f>
        <v>1189</v>
      </c>
      <c r="P89" s="20">
        <f>Q89-'Saldo Mensal'!Q89</f>
        <v>1208</v>
      </c>
      <c r="Q89" s="20">
        <f>R89-'Saldo Mensal'!R89</f>
        <v>1209</v>
      </c>
      <c r="R89" s="20">
        <f>S89-'Saldo Mensal'!S89</f>
        <v>1201</v>
      </c>
      <c r="S89" s="20">
        <f>T89-'Saldo Mensal'!T89</f>
        <v>1220</v>
      </c>
      <c r="T89" s="20">
        <f>U89-'Saldo Mensal'!U89</f>
        <v>1234</v>
      </c>
      <c r="U89" s="20">
        <f>V89-'Saldo Mensal'!V89</f>
        <v>1246</v>
      </c>
      <c r="V89" s="20">
        <f>W89-'Saldo Mensal'!W89</f>
        <v>1245</v>
      </c>
      <c r="W89" s="20">
        <f>X89-'Saldo Mensal'!X89</f>
        <v>1253</v>
      </c>
      <c r="X89" s="20">
        <f>Y89-'Saldo Mensal'!Y89</f>
        <v>1290</v>
      </c>
      <c r="Y89" s="20">
        <f>Z89-'Saldo Mensal'!Z89</f>
        <v>1294</v>
      </c>
      <c r="Z89" s="20">
        <f>AA89-'Saldo Mensal'!AA89</f>
        <v>1293</v>
      </c>
      <c r="AA89" s="20">
        <f>AB89-'Saldo Mensal'!AB89</f>
        <v>1301</v>
      </c>
      <c r="AB89" s="20">
        <f>AC89-'Saldo Mensal'!AC89</f>
        <v>1290</v>
      </c>
      <c r="AC89" s="20">
        <f>AD89-'Saldo Mensal'!AD89</f>
        <v>1287</v>
      </c>
      <c r="AD89" s="20">
        <f>AE89-'Saldo Mensal'!AE89</f>
        <v>1285</v>
      </c>
      <c r="AE89" s="20">
        <f>AF89-'Saldo Mensal'!AF89</f>
        <v>1248</v>
      </c>
      <c r="AF89" s="20">
        <f>AG89-'Saldo Mensal'!AG89</f>
        <v>1256</v>
      </c>
      <c r="AG89" s="20">
        <f>AH89-'Saldo Mensal'!AH89</f>
        <v>1250</v>
      </c>
      <c r="AH89" s="20">
        <f>AI89-'Saldo Mensal'!AI89</f>
        <v>1244</v>
      </c>
      <c r="AI89" s="20">
        <f>AJ89-'Saldo Mensal'!AJ89</f>
        <v>1244</v>
      </c>
      <c r="AJ89" s="20">
        <f>AK89-'Saldo Mensal'!AK89</f>
        <v>1353</v>
      </c>
      <c r="AK89" s="20">
        <f>AL89-'Saldo Mensal'!AL89</f>
        <v>1383</v>
      </c>
      <c r="AL89" s="20">
        <f>AM89-'Saldo Mensal'!AM89</f>
        <v>1406</v>
      </c>
      <c r="AM89" s="20">
        <f>AN89-'Saldo Mensal'!AN89</f>
        <v>1461</v>
      </c>
      <c r="AN89" s="20">
        <f>AO89-'Saldo Mensal'!AO89</f>
        <v>1495</v>
      </c>
      <c r="AO89" s="20">
        <f>AP89-'Saldo Mensal'!AP89</f>
        <v>1560</v>
      </c>
      <c r="AP89" s="20">
        <f>AQ89-'Saldo Mensal'!AQ89</f>
        <v>1603</v>
      </c>
      <c r="AQ89" s="20">
        <f>AR89-'Saldo Mensal'!AR89</f>
        <v>1625</v>
      </c>
      <c r="AR89" s="20">
        <f>AS89-'Saldo Mensal'!AS89</f>
        <v>1644</v>
      </c>
      <c r="AS89" s="20">
        <f>AT89-'Saldo Mensal'!AT89</f>
        <v>1705</v>
      </c>
      <c r="AT89" s="20">
        <f>AU89-'Saldo Mensal'!AU89</f>
        <v>1734</v>
      </c>
      <c r="AU89" s="20">
        <f>AV89-'Saldo Mensal'!AV89</f>
        <v>1747</v>
      </c>
      <c r="AV89" s="20">
        <f>AW89-'Saldo Mensal'!AW89</f>
        <v>1743</v>
      </c>
      <c r="AW89" s="20">
        <f>AX89-'Saldo Mensal'!AX89</f>
        <v>1750</v>
      </c>
      <c r="AX89" s="20">
        <f>AY89-'Saldo Mensal'!AY89</f>
        <v>1739</v>
      </c>
      <c r="AY89" s="20">
        <f>AZ89-'Saldo Mensal'!AZ89</f>
        <v>1749</v>
      </c>
      <c r="AZ89" s="20">
        <f>BA89-'Saldo Mensal'!BA89</f>
        <v>1732</v>
      </c>
      <c r="BA89" s="20">
        <f>BB89-'Saldo Mensal'!BB89</f>
        <v>1661</v>
      </c>
      <c r="BB89" s="20">
        <f>BC89-'Saldo Mensal'!BC89</f>
        <v>1677</v>
      </c>
      <c r="BC89" s="20">
        <f>BD89-'Saldo Mensal'!BD89</f>
        <v>1622</v>
      </c>
      <c r="BD89" s="20">
        <f>BE89-'Saldo Mensal'!BE89</f>
        <v>1578</v>
      </c>
      <c r="BE89" s="20">
        <f>BF89-'Saldo Mensal'!BF89</f>
        <v>1538</v>
      </c>
      <c r="BF89" s="20">
        <f>BG89-'Saldo Mensal'!BG89</f>
        <v>1534</v>
      </c>
      <c r="BG89" s="20">
        <f>BH89-'Saldo Mensal'!BH89</f>
        <v>1500</v>
      </c>
      <c r="BH89" s="20">
        <f>BI89-'Saldo Mensal'!BI89</f>
        <v>1478</v>
      </c>
      <c r="BI89" s="20">
        <f>BJ89-'Saldo Mensal'!BJ89</f>
        <v>1459</v>
      </c>
      <c r="BJ89" s="20">
        <f>BK89-'Saldo Mensal'!BK89</f>
        <v>1471</v>
      </c>
      <c r="BK89" s="20">
        <f>BL89-'Saldo Mensal'!BL89</f>
        <v>1480</v>
      </c>
      <c r="BL89" s="20">
        <f>BM89-'Saldo Mensal'!BM89</f>
        <v>1471</v>
      </c>
      <c r="BM89" s="20">
        <f>BN89-'Saldo Mensal'!BN89</f>
        <v>1441</v>
      </c>
      <c r="BN89" s="20">
        <f>BO89-'Saldo Mensal'!BO89</f>
        <v>1461</v>
      </c>
      <c r="BO89" s="20">
        <f>BP89-'Saldo Mensal'!BP89</f>
        <v>1456</v>
      </c>
      <c r="BP89" s="20">
        <f>BQ89-'Saldo Mensal'!BQ89</f>
        <v>1437</v>
      </c>
      <c r="BQ89" s="20">
        <f>BR89-'Saldo Mensal'!BR89</f>
        <v>1424</v>
      </c>
      <c r="BR89" s="20">
        <f>BS89-'Saldo Mensal'!BS89</f>
        <v>1442</v>
      </c>
      <c r="BS89" s="20">
        <f>BT89-'Saldo Mensal'!BT89</f>
        <v>1444</v>
      </c>
      <c r="BT89" s="20">
        <f>BU89-'Saldo Mensal'!BU89</f>
        <v>1433</v>
      </c>
      <c r="BU89" s="20">
        <f>BV89-'Saldo Mensal'!BV89</f>
        <v>1431</v>
      </c>
      <c r="BV89" s="20">
        <f>BW89-'Saldo Mensal'!BW89</f>
        <v>1448</v>
      </c>
      <c r="BW89" s="20">
        <f>BX89-'Saldo Mensal'!BX89</f>
        <v>1449</v>
      </c>
      <c r="BX89" s="20">
        <f>BY89-'Saldo Mensal'!BY89</f>
        <v>1462</v>
      </c>
      <c r="BY89" s="20">
        <f>BZ89-'Saldo Mensal'!BZ89</f>
        <v>1457</v>
      </c>
      <c r="BZ89" s="20">
        <f>CA89-'Saldo Mensal'!CA89</f>
        <v>1439</v>
      </c>
      <c r="CA89" s="20">
        <f>CB89-'Saldo Mensal'!CB89</f>
        <v>1388</v>
      </c>
      <c r="CB89" s="20">
        <f>CC89-'Saldo Mensal'!CC89</f>
        <v>1314</v>
      </c>
      <c r="CC89" s="20">
        <f>CD89-'Saldo Mensal'!CD89</f>
        <v>1342</v>
      </c>
      <c r="CD89" s="20">
        <f>CE89-'Saldo Mensal'!CE89</f>
        <v>1344</v>
      </c>
      <c r="CE89" s="20">
        <f>CF89-'Saldo Mensal'!CF89</f>
        <v>1353</v>
      </c>
      <c r="CF89" s="20">
        <f>CG89-'Saldo Mensal'!CG89</f>
        <v>1375</v>
      </c>
      <c r="CG89" s="20">
        <f>CH89-'Saldo Mensal'!CH89</f>
        <v>1395</v>
      </c>
      <c r="CH89" s="20">
        <f>CI89-'Saldo Mensal'!CI89</f>
        <v>1396</v>
      </c>
      <c r="CI89" s="20">
        <f>CJ89-'Saldo Mensal'!CJ89</f>
        <v>1260</v>
      </c>
      <c r="CJ89" s="20">
        <f>CK89-'Saldo Mensal'!CK89</f>
        <v>1262</v>
      </c>
      <c r="CK89" s="20">
        <f>CL89-'Saldo Mensal'!CL89</f>
        <v>1288</v>
      </c>
      <c r="CL89" s="20">
        <f>CM89-'Saldo Mensal'!CM89</f>
        <v>1249</v>
      </c>
      <c r="CM89" s="20">
        <f>CN89-'Saldo Mensal'!CN89</f>
        <v>1190</v>
      </c>
      <c r="CN89" s="20">
        <f>CO89-'Saldo Mensal'!CO89</f>
        <v>1183</v>
      </c>
      <c r="CO89" s="20">
        <f>CP89-'Saldo Mensal'!CP89</f>
        <v>1170</v>
      </c>
      <c r="CP89" s="20">
        <f>CQ89-'Saldo Mensal'!CQ89</f>
        <v>1194</v>
      </c>
      <c r="CQ89" s="20">
        <f>CR89-'Saldo Mensal'!CR89</f>
        <v>1197</v>
      </c>
      <c r="CR89" s="20">
        <f>CS89-'Saldo Mensal'!CS89</f>
        <v>1217</v>
      </c>
      <c r="CS89" s="20">
        <f>CT89-'Saldo Mensal'!CT89</f>
        <v>1218</v>
      </c>
      <c r="CT89" s="20">
        <v>1213</v>
      </c>
      <c r="CU89" s="20">
        <f>CT89+'Saldo Mensal'!CU89</f>
        <v>1199</v>
      </c>
      <c r="CV89" s="20">
        <f>CU89+'Saldo Mensal'!CV89</f>
        <v>1218</v>
      </c>
      <c r="CW89" s="20">
        <f>CV89+'Saldo Mensal'!CW89</f>
        <v>1241</v>
      </c>
      <c r="CX89" s="20">
        <f>CW89+'Saldo Mensal'!CX89</f>
        <v>1273</v>
      </c>
      <c r="CY89" s="20">
        <f>CX89+'Saldo Mensal'!CY89</f>
        <v>1269</v>
      </c>
      <c r="CZ89" s="20">
        <f>CY89+'Saldo Mensal'!CZ89</f>
        <v>1260</v>
      </c>
      <c r="DA89" s="20">
        <f>CZ89+'Saldo Mensal'!DA89</f>
        <v>1305</v>
      </c>
      <c r="DB89" s="20">
        <f>DA89+'Saldo Mensal'!DB89</f>
        <v>1344</v>
      </c>
      <c r="DC89" s="20">
        <f>DB89+'Saldo Mensal'!DC89</f>
        <v>1359</v>
      </c>
      <c r="DD89" s="20">
        <f>DC89+'Saldo Mensal'!DD89</f>
        <v>1372</v>
      </c>
      <c r="DE89" s="20">
        <f>DD89+'Saldo Mensal'!DE89</f>
        <v>1376</v>
      </c>
      <c r="DF89" s="20">
        <f>DE89+'Saldo Mensal'!DF89</f>
        <v>1363</v>
      </c>
      <c r="DG89" s="20">
        <f>DF89+'Saldo Mensal'!DG89</f>
        <v>1394</v>
      </c>
      <c r="DH89" s="20">
        <f>DG89+'Saldo Mensal'!DH89</f>
        <v>1394</v>
      </c>
      <c r="DI89" s="20">
        <f>DH89+'Saldo Mensal'!DI89</f>
        <v>1389</v>
      </c>
      <c r="DJ89" s="20">
        <f>DI89+'Saldo Mensal'!DJ89</f>
        <v>1417</v>
      </c>
    </row>
    <row r="90" spans="1:114" x14ac:dyDescent="0.2">
      <c r="A90" s="7"/>
      <c r="B90" s="19" t="s">
        <v>81</v>
      </c>
      <c r="C90" s="20">
        <f>D90-'Saldo Mensal'!D90</f>
        <v>4263</v>
      </c>
      <c r="D90" s="20">
        <f>E90-'Saldo Mensal'!E90</f>
        <v>4287</v>
      </c>
      <c r="E90" s="20">
        <f>F90-'Saldo Mensal'!F90</f>
        <v>4359</v>
      </c>
      <c r="F90" s="20">
        <f>G90-'Saldo Mensal'!G90</f>
        <v>4341</v>
      </c>
      <c r="G90" s="20">
        <f>H90-'Saldo Mensal'!H90</f>
        <v>4310</v>
      </c>
      <c r="H90" s="20">
        <f>I90-'Saldo Mensal'!I90</f>
        <v>4300</v>
      </c>
      <c r="I90" s="20">
        <f>J90-'Saldo Mensal'!J90</f>
        <v>4321</v>
      </c>
      <c r="J90" s="20">
        <f>K90-'Saldo Mensal'!K90</f>
        <v>4363</v>
      </c>
      <c r="K90" s="20">
        <f>L90-'Saldo Mensal'!L90</f>
        <v>4443</v>
      </c>
      <c r="L90" s="20">
        <f>M90-'Saldo Mensal'!M90</f>
        <v>4503</v>
      </c>
      <c r="M90" s="20">
        <f>N90-'Saldo Mensal'!N90</f>
        <v>4535</v>
      </c>
      <c r="N90" s="20">
        <f>O90-'Saldo Mensal'!O90</f>
        <v>4548</v>
      </c>
      <c r="O90" s="20">
        <f>P90-'Saldo Mensal'!P90</f>
        <v>4615</v>
      </c>
      <c r="P90" s="20">
        <f>Q90-'Saldo Mensal'!Q90</f>
        <v>4665</v>
      </c>
      <c r="Q90" s="20">
        <f>R90-'Saldo Mensal'!R90</f>
        <v>4673</v>
      </c>
      <c r="R90" s="20">
        <f>S90-'Saldo Mensal'!S90</f>
        <v>4768</v>
      </c>
      <c r="S90" s="20">
        <f>T90-'Saldo Mensal'!T90</f>
        <v>4759</v>
      </c>
      <c r="T90" s="20">
        <f>U90-'Saldo Mensal'!U90</f>
        <v>4771</v>
      </c>
      <c r="U90" s="20">
        <f>V90-'Saldo Mensal'!V90</f>
        <v>4827</v>
      </c>
      <c r="V90" s="20">
        <f>W90-'Saldo Mensal'!W90</f>
        <v>4911</v>
      </c>
      <c r="W90" s="20">
        <f>X90-'Saldo Mensal'!X90</f>
        <v>4903</v>
      </c>
      <c r="X90" s="20">
        <f>Y90-'Saldo Mensal'!Y90</f>
        <v>4932</v>
      </c>
      <c r="Y90" s="20">
        <f>Z90-'Saldo Mensal'!Z90</f>
        <v>4966</v>
      </c>
      <c r="Z90" s="20">
        <f>AA90-'Saldo Mensal'!AA90</f>
        <v>4962</v>
      </c>
      <c r="AA90" s="20">
        <f>AB90-'Saldo Mensal'!AB90</f>
        <v>4973</v>
      </c>
      <c r="AB90" s="20">
        <f>AC90-'Saldo Mensal'!AC90</f>
        <v>4978</v>
      </c>
      <c r="AC90" s="20">
        <f>AD90-'Saldo Mensal'!AD90</f>
        <v>4993</v>
      </c>
      <c r="AD90" s="20">
        <f>AE90-'Saldo Mensal'!AE90</f>
        <v>4979</v>
      </c>
      <c r="AE90" s="20">
        <f>AF90-'Saldo Mensal'!AF90</f>
        <v>4958</v>
      </c>
      <c r="AF90" s="20">
        <f>AG90-'Saldo Mensal'!AG90</f>
        <v>4980</v>
      </c>
      <c r="AG90" s="20">
        <f>AH90-'Saldo Mensal'!AH90</f>
        <v>4995</v>
      </c>
      <c r="AH90" s="20">
        <f>AI90-'Saldo Mensal'!AI90</f>
        <v>5099</v>
      </c>
      <c r="AI90" s="20">
        <f>AJ90-'Saldo Mensal'!AJ90</f>
        <v>4919</v>
      </c>
      <c r="AJ90" s="20">
        <f>AK90-'Saldo Mensal'!AK90</f>
        <v>5013</v>
      </c>
      <c r="AK90" s="20">
        <f>AL90-'Saldo Mensal'!AL90</f>
        <v>5023</v>
      </c>
      <c r="AL90" s="20">
        <f>AM90-'Saldo Mensal'!AM90</f>
        <v>5053</v>
      </c>
      <c r="AM90" s="20">
        <f>AN90-'Saldo Mensal'!AN90</f>
        <v>5018</v>
      </c>
      <c r="AN90" s="20">
        <f>AO90-'Saldo Mensal'!AO90</f>
        <v>5053</v>
      </c>
      <c r="AO90" s="20">
        <f>AP90-'Saldo Mensal'!AP90</f>
        <v>5046</v>
      </c>
      <c r="AP90" s="20">
        <f>AQ90-'Saldo Mensal'!AQ90</f>
        <v>5090</v>
      </c>
      <c r="AQ90" s="20">
        <f>AR90-'Saldo Mensal'!AR90</f>
        <v>5076</v>
      </c>
      <c r="AR90" s="20">
        <f>AS90-'Saldo Mensal'!AS90</f>
        <v>5169</v>
      </c>
      <c r="AS90" s="20">
        <f>AT90-'Saldo Mensal'!AT90</f>
        <v>5238</v>
      </c>
      <c r="AT90" s="20">
        <f>AU90-'Saldo Mensal'!AU90</f>
        <v>5346</v>
      </c>
      <c r="AU90" s="20">
        <f>AV90-'Saldo Mensal'!AV90</f>
        <v>5408</v>
      </c>
      <c r="AV90" s="20">
        <f>AW90-'Saldo Mensal'!AW90</f>
        <v>5439</v>
      </c>
      <c r="AW90" s="20">
        <f>AX90-'Saldo Mensal'!AX90</f>
        <v>5451</v>
      </c>
      <c r="AX90" s="20">
        <f>AY90-'Saldo Mensal'!AY90</f>
        <v>5479</v>
      </c>
      <c r="AY90" s="20">
        <f>AZ90-'Saldo Mensal'!AZ90</f>
        <v>5524</v>
      </c>
      <c r="AZ90" s="20">
        <f>BA90-'Saldo Mensal'!BA90</f>
        <v>5582</v>
      </c>
      <c r="BA90" s="20">
        <f>BB90-'Saldo Mensal'!BB90</f>
        <v>5639</v>
      </c>
      <c r="BB90" s="20">
        <f>BC90-'Saldo Mensal'!BC90</f>
        <v>5664</v>
      </c>
      <c r="BC90" s="20">
        <f>BD90-'Saldo Mensal'!BD90</f>
        <v>5693</v>
      </c>
      <c r="BD90" s="20">
        <f>BE90-'Saldo Mensal'!BE90</f>
        <v>5746</v>
      </c>
      <c r="BE90" s="20">
        <f>BF90-'Saldo Mensal'!BF90</f>
        <v>5785</v>
      </c>
      <c r="BF90" s="20">
        <f>BG90-'Saldo Mensal'!BG90</f>
        <v>5832</v>
      </c>
      <c r="BG90" s="20">
        <f>BH90-'Saldo Mensal'!BH90</f>
        <v>5805</v>
      </c>
      <c r="BH90" s="20">
        <f>BI90-'Saldo Mensal'!BI90</f>
        <v>5838</v>
      </c>
      <c r="BI90" s="20">
        <f>BJ90-'Saldo Mensal'!BJ90</f>
        <v>5892</v>
      </c>
      <c r="BJ90" s="20">
        <f>BK90-'Saldo Mensal'!BK90</f>
        <v>5920</v>
      </c>
      <c r="BK90" s="20">
        <f>BL90-'Saldo Mensal'!BL90</f>
        <v>5924</v>
      </c>
      <c r="BL90" s="20">
        <f>BM90-'Saldo Mensal'!BM90</f>
        <v>5972</v>
      </c>
      <c r="BM90" s="20">
        <f>BN90-'Saldo Mensal'!BN90</f>
        <v>6000</v>
      </c>
      <c r="BN90" s="20">
        <f>BO90-'Saldo Mensal'!BO90</f>
        <v>6004</v>
      </c>
      <c r="BO90" s="20">
        <f>BP90-'Saldo Mensal'!BP90</f>
        <v>6014</v>
      </c>
      <c r="BP90" s="20">
        <f>BQ90-'Saldo Mensal'!BQ90</f>
        <v>5983</v>
      </c>
      <c r="BQ90" s="20">
        <f>BR90-'Saldo Mensal'!BR90</f>
        <v>6032</v>
      </c>
      <c r="BR90" s="20">
        <f>BS90-'Saldo Mensal'!BS90</f>
        <v>6077</v>
      </c>
      <c r="BS90" s="20">
        <f>BT90-'Saldo Mensal'!BT90</f>
        <v>6088</v>
      </c>
      <c r="BT90" s="20">
        <f>BU90-'Saldo Mensal'!BU90</f>
        <v>6087</v>
      </c>
      <c r="BU90" s="20">
        <f>BV90-'Saldo Mensal'!BV90</f>
        <v>6077</v>
      </c>
      <c r="BV90" s="20">
        <f>BW90-'Saldo Mensal'!BW90</f>
        <v>6057</v>
      </c>
      <c r="BW90" s="20">
        <f>BX90-'Saldo Mensal'!BX90</f>
        <v>6056</v>
      </c>
      <c r="BX90" s="20">
        <f>BY90-'Saldo Mensal'!BY90</f>
        <v>6068</v>
      </c>
      <c r="BY90" s="20">
        <f>BZ90-'Saldo Mensal'!BZ90</f>
        <v>6058</v>
      </c>
      <c r="BZ90" s="20">
        <f>CA90-'Saldo Mensal'!CA90</f>
        <v>5903</v>
      </c>
      <c r="CA90" s="20">
        <f>CB90-'Saldo Mensal'!CB90</f>
        <v>5885</v>
      </c>
      <c r="CB90" s="20">
        <f>CC90-'Saldo Mensal'!CC90</f>
        <v>5929</v>
      </c>
      <c r="CC90" s="20">
        <f>CD90-'Saldo Mensal'!CD90</f>
        <v>5966</v>
      </c>
      <c r="CD90" s="20">
        <f>CE90-'Saldo Mensal'!CE90</f>
        <v>6025</v>
      </c>
      <c r="CE90" s="20">
        <f>CF90-'Saldo Mensal'!CF90</f>
        <v>6100</v>
      </c>
      <c r="CF90" s="20">
        <f>CG90-'Saldo Mensal'!CG90</f>
        <v>6209</v>
      </c>
      <c r="CG90" s="20">
        <f>CH90-'Saldo Mensal'!CH90</f>
        <v>6211</v>
      </c>
      <c r="CH90" s="20">
        <f>CI90-'Saldo Mensal'!CI90</f>
        <v>6230</v>
      </c>
      <c r="CI90" s="20">
        <f>CJ90-'Saldo Mensal'!CJ90</f>
        <v>6278</v>
      </c>
      <c r="CJ90" s="20">
        <f>CK90-'Saldo Mensal'!CK90</f>
        <v>6383</v>
      </c>
      <c r="CK90" s="20">
        <f>CL90-'Saldo Mensal'!CL90</f>
        <v>6421</v>
      </c>
      <c r="CL90" s="20">
        <f>CM90-'Saldo Mensal'!CM90</f>
        <v>6441</v>
      </c>
      <c r="CM90" s="20">
        <f>CN90-'Saldo Mensal'!CN90</f>
        <v>6505</v>
      </c>
      <c r="CN90" s="20">
        <f>CO90-'Saldo Mensal'!CO90</f>
        <v>6505</v>
      </c>
      <c r="CO90" s="20">
        <f>CP90-'Saldo Mensal'!CP90</f>
        <v>6523</v>
      </c>
      <c r="CP90" s="20">
        <f>CQ90-'Saldo Mensal'!CQ90</f>
        <v>6560</v>
      </c>
      <c r="CQ90" s="20">
        <f>CR90-'Saldo Mensal'!CR90</f>
        <v>6620</v>
      </c>
      <c r="CR90" s="20">
        <f>CS90-'Saldo Mensal'!CS90</f>
        <v>6618</v>
      </c>
      <c r="CS90" s="20">
        <f>CT90-'Saldo Mensal'!CT90</f>
        <v>6691</v>
      </c>
      <c r="CT90" s="20">
        <v>6653</v>
      </c>
      <c r="CU90" s="20">
        <f>CT90+'Saldo Mensal'!CU90</f>
        <v>6619</v>
      </c>
      <c r="CV90" s="20">
        <f>CU90+'Saldo Mensal'!CV90</f>
        <v>6775</v>
      </c>
      <c r="CW90" s="20">
        <f>CV90+'Saldo Mensal'!CW90</f>
        <v>6800</v>
      </c>
      <c r="CX90" s="20">
        <f>CW90+'Saldo Mensal'!CX90</f>
        <v>6807</v>
      </c>
      <c r="CY90" s="20">
        <f>CX90+'Saldo Mensal'!CY90</f>
        <v>6826</v>
      </c>
      <c r="CZ90" s="20">
        <f>CY90+'Saldo Mensal'!CZ90</f>
        <v>6816</v>
      </c>
      <c r="DA90" s="20">
        <f>CZ90+'Saldo Mensal'!DA90</f>
        <v>6850</v>
      </c>
      <c r="DB90" s="20">
        <f>DA90+'Saldo Mensal'!DB90</f>
        <v>6813</v>
      </c>
      <c r="DC90" s="20">
        <f>DB90+'Saldo Mensal'!DC90</f>
        <v>6836</v>
      </c>
      <c r="DD90" s="20">
        <f>DC90+'Saldo Mensal'!DD90</f>
        <v>6774</v>
      </c>
      <c r="DE90" s="20">
        <f>DD90+'Saldo Mensal'!DE90</f>
        <v>6742</v>
      </c>
      <c r="DF90" s="20">
        <f>DE90+'Saldo Mensal'!DF90</f>
        <v>6669</v>
      </c>
      <c r="DG90" s="20">
        <f>DF90+'Saldo Mensal'!DG90</f>
        <v>6612</v>
      </c>
      <c r="DH90" s="20">
        <f>DG90+'Saldo Mensal'!DH90</f>
        <v>6576</v>
      </c>
      <c r="DI90" s="20">
        <f>DH90+'Saldo Mensal'!DI90</f>
        <v>6554</v>
      </c>
      <c r="DJ90" s="20">
        <f>DI90+'Saldo Mensal'!DJ90</f>
        <v>6588</v>
      </c>
    </row>
    <row r="91" spans="1:114" x14ac:dyDescent="0.2">
      <c r="A91" s="7"/>
      <c r="B91" s="19" t="s">
        <v>82</v>
      </c>
      <c r="C91" s="20">
        <f>D91-'Saldo Mensal'!D91</f>
        <v>1057</v>
      </c>
      <c r="D91" s="20">
        <f>E91-'Saldo Mensal'!E91</f>
        <v>1004</v>
      </c>
      <c r="E91" s="20">
        <f>F91-'Saldo Mensal'!F91</f>
        <v>868</v>
      </c>
      <c r="F91" s="20">
        <f>G91-'Saldo Mensal'!G91</f>
        <v>806</v>
      </c>
      <c r="G91" s="20">
        <f>H91-'Saldo Mensal'!H91</f>
        <v>753</v>
      </c>
      <c r="H91" s="20">
        <f>I91-'Saldo Mensal'!I91</f>
        <v>731</v>
      </c>
      <c r="I91" s="20">
        <f>J91-'Saldo Mensal'!J91</f>
        <v>738</v>
      </c>
      <c r="J91" s="20">
        <f>K91-'Saldo Mensal'!K91</f>
        <v>753</v>
      </c>
      <c r="K91" s="20">
        <f>L91-'Saldo Mensal'!L91</f>
        <v>837</v>
      </c>
      <c r="L91" s="20">
        <f>M91-'Saldo Mensal'!M91</f>
        <v>963</v>
      </c>
      <c r="M91" s="20">
        <f>N91-'Saldo Mensal'!N91</f>
        <v>1018</v>
      </c>
      <c r="N91" s="20">
        <f>O91-'Saldo Mensal'!O91</f>
        <v>1066</v>
      </c>
      <c r="O91" s="20">
        <f>P91-'Saldo Mensal'!P91</f>
        <v>1103</v>
      </c>
      <c r="P91" s="20">
        <f>Q91-'Saldo Mensal'!Q91</f>
        <v>1016</v>
      </c>
      <c r="Q91" s="20">
        <f>R91-'Saldo Mensal'!R91</f>
        <v>852</v>
      </c>
      <c r="R91" s="20">
        <f>S91-'Saldo Mensal'!S91</f>
        <v>793</v>
      </c>
      <c r="S91" s="20">
        <f>T91-'Saldo Mensal'!T91</f>
        <v>751</v>
      </c>
      <c r="T91" s="20">
        <f>U91-'Saldo Mensal'!U91</f>
        <v>733</v>
      </c>
      <c r="U91" s="20">
        <f>V91-'Saldo Mensal'!V91</f>
        <v>729</v>
      </c>
      <c r="V91" s="20">
        <f>W91-'Saldo Mensal'!W91</f>
        <v>750</v>
      </c>
      <c r="W91" s="20">
        <f>X91-'Saldo Mensal'!X91</f>
        <v>824</v>
      </c>
      <c r="X91" s="20">
        <f>Y91-'Saldo Mensal'!Y91</f>
        <v>912</v>
      </c>
      <c r="Y91" s="20">
        <f>Z91-'Saldo Mensal'!Z91</f>
        <v>1009</v>
      </c>
      <c r="Z91" s="20">
        <f>AA91-'Saldo Mensal'!AA91</f>
        <v>1109</v>
      </c>
      <c r="AA91" s="20">
        <f>AB91-'Saldo Mensal'!AB91</f>
        <v>1120</v>
      </c>
      <c r="AB91" s="20">
        <f>AC91-'Saldo Mensal'!AC91</f>
        <v>1022</v>
      </c>
      <c r="AC91" s="20">
        <f>AD91-'Saldo Mensal'!AD91</f>
        <v>908</v>
      </c>
      <c r="AD91" s="20">
        <f>AE91-'Saldo Mensal'!AE91</f>
        <v>790</v>
      </c>
      <c r="AE91" s="20">
        <f>AF91-'Saldo Mensal'!AF91</f>
        <v>756</v>
      </c>
      <c r="AF91" s="20">
        <f>AG91-'Saldo Mensal'!AG91</f>
        <v>745</v>
      </c>
      <c r="AG91" s="20">
        <f>AH91-'Saldo Mensal'!AH91</f>
        <v>721</v>
      </c>
      <c r="AH91" s="20">
        <f>AI91-'Saldo Mensal'!AI91</f>
        <v>738</v>
      </c>
      <c r="AI91" s="20">
        <f>AJ91-'Saldo Mensal'!AJ91</f>
        <v>904</v>
      </c>
      <c r="AJ91" s="20">
        <f>AK91-'Saldo Mensal'!AK91</f>
        <v>1018</v>
      </c>
      <c r="AK91" s="20">
        <f>AL91-'Saldo Mensal'!AL91</f>
        <v>1125</v>
      </c>
      <c r="AL91" s="20">
        <f>AM91-'Saldo Mensal'!AM91</f>
        <v>1195</v>
      </c>
      <c r="AM91" s="20">
        <f>AN91-'Saldo Mensal'!AN91</f>
        <v>1246</v>
      </c>
      <c r="AN91" s="20">
        <f>AO91-'Saldo Mensal'!AO91</f>
        <v>1191</v>
      </c>
      <c r="AO91" s="20">
        <f>AP91-'Saldo Mensal'!AP91</f>
        <v>1052</v>
      </c>
      <c r="AP91" s="20">
        <f>AQ91-'Saldo Mensal'!AQ91</f>
        <v>938</v>
      </c>
      <c r="AQ91" s="20">
        <f>AR91-'Saldo Mensal'!AR91</f>
        <v>893</v>
      </c>
      <c r="AR91" s="20">
        <f>AS91-'Saldo Mensal'!AS91</f>
        <v>867</v>
      </c>
      <c r="AS91" s="20">
        <f>AT91-'Saldo Mensal'!AT91</f>
        <v>877</v>
      </c>
      <c r="AT91" s="20">
        <f>AU91-'Saldo Mensal'!AU91</f>
        <v>902</v>
      </c>
      <c r="AU91" s="20">
        <f>AV91-'Saldo Mensal'!AV91</f>
        <v>1047</v>
      </c>
      <c r="AV91" s="20">
        <f>AW91-'Saldo Mensal'!AW91</f>
        <v>1173</v>
      </c>
      <c r="AW91" s="20">
        <f>AX91-'Saldo Mensal'!AX91</f>
        <v>1277</v>
      </c>
      <c r="AX91" s="20">
        <f>AY91-'Saldo Mensal'!AY91</f>
        <v>1368</v>
      </c>
      <c r="AY91" s="20">
        <f>AZ91-'Saldo Mensal'!AZ91</f>
        <v>1390</v>
      </c>
      <c r="AZ91" s="20">
        <f>BA91-'Saldo Mensal'!BA91</f>
        <v>1331</v>
      </c>
      <c r="BA91" s="20">
        <f>BB91-'Saldo Mensal'!BB91</f>
        <v>1096</v>
      </c>
      <c r="BB91" s="20">
        <f>BC91-'Saldo Mensal'!BC91</f>
        <v>1020</v>
      </c>
      <c r="BC91" s="20">
        <f>BD91-'Saldo Mensal'!BD91</f>
        <v>999</v>
      </c>
      <c r="BD91" s="20">
        <f>BE91-'Saldo Mensal'!BE91</f>
        <v>980</v>
      </c>
      <c r="BE91" s="20">
        <f>BF91-'Saldo Mensal'!BF91</f>
        <v>976</v>
      </c>
      <c r="BF91" s="20">
        <f>BG91-'Saldo Mensal'!BG91</f>
        <v>1025</v>
      </c>
      <c r="BG91" s="20">
        <f>BH91-'Saldo Mensal'!BH91</f>
        <v>1174</v>
      </c>
      <c r="BH91" s="20">
        <f>BI91-'Saldo Mensal'!BI91</f>
        <v>1339</v>
      </c>
      <c r="BI91" s="20">
        <f>BJ91-'Saldo Mensal'!BJ91</f>
        <v>1449</v>
      </c>
      <c r="BJ91" s="20">
        <f>BK91-'Saldo Mensal'!BK91</f>
        <v>1493</v>
      </c>
      <c r="BK91" s="20">
        <f>BL91-'Saldo Mensal'!BL91</f>
        <v>1484</v>
      </c>
      <c r="BL91" s="20">
        <f>BM91-'Saldo Mensal'!BM91</f>
        <v>1415</v>
      </c>
      <c r="BM91" s="20">
        <f>BN91-'Saldo Mensal'!BN91</f>
        <v>1256</v>
      </c>
      <c r="BN91" s="20">
        <f>BO91-'Saldo Mensal'!BO91</f>
        <v>1128</v>
      </c>
      <c r="BO91" s="20">
        <f>BP91-'Saldo Mensal'!BP91</f>
        <v>1067</v>
      </c>
      <c r="BP91" s="20">
        <f>BQ91-'Saldo Mensal'!BQ91</f>
        <v>1042</v>
      </c>
      <c r="BQ91" s="20">
        <f>BR91-'Saldo Mensal'!BR91</f>
        <v>1030</v>
      </c>
      <c r="BR91" s="20">
        <f>BS91-'Saldo Mensal'!BS91</f>
        <v>1141</v>
      </c>
      <c r="BS91" s="20">
        <f>BT91-'Saldo Mensal'!BT91</f>
        <v>1331</v>
      </c>
      <c r="BT91" s="20">
        <f>BU91-'Saldo Mensal'!BU91</f>
        <v>1450</v>
      </c>
      <c r="BU91" s="20">
        <f>BV91-'Saldo Mensal'!BV91</f>
        <v>1530</v>
      </c>
      <c r="BV91" s="20">
        <f>BW91-'Saldo Mensal'!BW91</f>
        <v>1623</v>
      </c>
      <c r="BW91" s="20">
        <f>BX91-'Saldo Mensal'!BX91</f>
        <v>1620</v>
      </c>
      <c r="BX91" s="20">
        <f>BY91-'Saldo Mensal'!BY91</f>
        <v>1513</v>
      </c>
      <c r="BY91" s="20">
        <f>BZ91-'Saldo Mensal'!BZ91</f>
        <v>1244</v>
      </c>
      <c r="BZ91" s="20">
        <f>CA91-'Saldo Mensal'!CA91</f>
        <v>1135</v>
      </c>
      <c r="CA91" s="20">
        <f>CB91-'Saldo Mensal'!CB91</f>
        <v>1094</v>
      </c>
      <c r="CB91" s="20">
        <f>CC91-'Saldo Mensal'!CC91</f>
        <v>1072</v>
      </c>
      <c r="CC91" s="20">
        <f>CD91-'Saldo Mensal'!CD91</f>
        <v>1062</v>
      </c>
      <c r="CD91" s="20">
        <f>CE91-'Saldo Mensal'!CE91</f>
        <v>1144</v>
      </c>
      <c r="CE91" s="20">
        <f>CF91-'Saldo Mensal'!CF91</f>
        <v>1337</v>
      </c>
      <c r="CF91" s="20">
        <f>CG91-'Saldo Mensal'!CG91</f>
        <v>1513</v>
      </c>
      <c r="CG91" s="20">
        <f>CH91-'Saldo Mensal'!CH91</f>
        <v>1585</v>
      </c>
      <c r="CH91" s="20">
        <f>CI91-'Saldo Mensal'!CI91</f>
        <v>1662</v>
      </c>
      <c r="CI91" s="20">
        <f>CJ91-'Saldo Mensal'!CJ91</f>
        <v>1633</v>
      </c>
      <c r="CJ91" s="20">
        <f>CK91-'Saldo Mensal'!CK91</f>
        <v>1563</v>
      </c>
      <c r="CK91" s="20">
        <f>CL91-'Saldo Mensal'!CL91</f>
        <v>1332</v>
      </c>
      <c r="CL91" s="20">
        <f>CM91-'Saldo Mensal'!CM91</f>
        <v>1223</v>
      </c>
      <c r="CM91" s="20">
        <f>CN91-'Saldo Mensal'!CN91</f>
        <v>1179</v>
      </c>
      <c r="CN91" s="20">
        <f>CO91-'Saldo Mensal'!CO91</f>
        <v>1150</v>
      </c>
      <c r="CO91" s="20">
        <f>CP91-'Saldo Mensal'!CP91</f>
        <v>1159</v>
      </c>
      <c r="CP91" s="20">
        <f>CQ91-'Saldo Mensal'!CQ91</f>
        <v>1213</v>
      </c>
      <c r="CQ91" s="20">
        <f>CR91-'Saldo Mensal'!CR91</f>
        <v>1398</v>
      </c>
      <c r="CR91" s="20">
        <f>CS91-'Saldo Mensal'!CS91</f>
        <v>1491</v>
      </c>
      <c r="CS91" s="20">
        <f>CT91-'Saldo Mensal'!CT91</f>
        <v>1639</v>
      </c>
      <c r="CT91" s="20">
        <v>1702</v>
      </c>
      <c r="CU91" s="20">
        <f>CT91+'Saldo Mensal'!CU91</f>
        <v>1648</v>
      </c>
      <c r="CV91" s="20">
        <f>CU91+'Saldo Mensal'!CV91</f>
        <v>1516</v>
      </c>
      <c r="CW91" s="20">
        <f>CV91+'Saldo Mensal'!CW91</f>
        <v>1284</v>
      </c>
      <c r="CX91" s="20">
        <f>CW91+'Saldo Mensal'!CX91</f>
        <v>1181</v>
      </c>
      <c r="CY91" s="20">
        <f>CX91+'Saldo Mensal'!CY91</f>
        <v>1119</v>
      </c>
      <c r="CZ91" s="20">
        <f>CY91+'Saldo Mensal'!CZ91</f>
        <v>1095</v>
      </c>
      <c r="DA91" s="20">
        <f>CZ91+'Saldo Mensal'!DA91</f>
        <v>1102</v>
      </c>
      <c r="DB91" s="20">
        <f>DA91+'Saldo Mensal'!DB91</f>
        <v>1206</v>
      </c>
      <c r="DC91" s="20">
        <f>DB91+'Saldo Mensal'!DC91</f>
        <v>1309</v>
      </c>
      <c r="DD91" s="20">
        <f>DC91+'Saldo Mensal'!DD91</f>
        <v>1372</v>
      </c>
      <c r="DE91" s="20">
        <f>DD91+'Saldo Mensal'!DE91</f>
        <v>1407</v>
      </c>
      <c r="DF91" s="20">
        <f>DE91+'Saldo Mensal'!DF91</f>
        <v>1503</v>
      </c>
      <c r="DG91" s="20">
        <f>DF91+'Saldo Mensal'!DG91</f>
        <v>1523</v>
      </c>
      <c r="DH91" s="20">
        <f>DG91+'Saldo Mensal'!DH91</f>
        <v>1478</v>
      </c>
      <c r="DI91" s="20">
        <f>DH91+'Saldo Mensal'!DI91</f>
        <v>1305</v>
      </c>
      <c r="DJ91" s="20">
        <f>DI91+'Saldo Mensal'!DJ91</f>
        <v>1184</v>
      </c>
    </row>
    <row r="92" spans="1:114" x14ac:dyDescent="0.2">
      <c r="A92" s="7"/>
      <c r="B92" s="21" t="s">
        <v>83</v>
      </c>
      <c r="C92" s="66">
        <f>D92-'Saldo Mensal'!D92</f>
        <v>11183</v>
      </c>
      <c r="D92" s="66">
        <f>E92-'Saldo Mensal'!E92</f>
        <v>11833</v>
      </c>
      <c r="E92" s="66">
        <f>F92-'Saldo Mensal'!F92</f>
        <v>12867</v>
      </c>
      <c r="F92" s="66">
        <f>G92-'Saldo Mensal'!G92</f>
        <v>12512</v>
      </c>
      <c r="G92" s="66">
        <f>H92-'Saldo Mensal'!H92</f>
        <v>11833</v>
      </c>
      <c r="H92" s="66">
        <f>I92-'Saldo Mensal'!I92</f>
        <v>11600</v>
      </c>
      <c r="I92" s="66">
        <f>J92-'Saldo Mensal'!J92</f>
        <v>11524</v>
      </c>
      <c r="J92" s="66">
        <f>K92-'Saldo Mensal'!K92</f>
        <v>11511</v>
      </c>
      <c r="K92" s="66">
        <f>L92-'Saldo Mensal'!L92</f>
        <v>11517</v>
      </c>
      <c r="L92" s="66">
        <f>M92-'Saldo Mensal'!M92</f>
        <v>11563</v>
      </c>
      <c r="M92" s="66">
        <f>N92-'Saldo Mensal'!N92</f>
        <v>11624</v>
      </c>
      <c r="N92" s="66">
        <f>O92-'Saldo Mensal'!O92</f>
        <v>11634</v>
      </c>
      <c r="O92" s="66">
        <f>P92-'Saldo Mensal'!P92</f>
        <v>11748</v>
      </c>
      <c r="P92" s="66">
        <f>Q92-'Saldo Mensal'!Q92</f>
        <v>12378</v>
      </c>
      <c r="Q92" s="66">
        <f>R92-'Saldo Mensal'!R92</f>
        <v>13558</v>
      </c>
      <c r="R92" s="66">
        <f>S92-'Saldo Mensal'!S92</f>
        <v>13506</v>
      </c>
      <c r="S92" s="66">
        <f>T92-'Saldo Mensal'!T92</f>
        <v>12910</v>
      </c>
      <c r="T92" s="66">
        <f>U92-'Saldo Mensal'!U92</f>
        <v>12591</v>
      </c>
      <c r="U92" s="66">
        <f>V92-'Saldo Mensal'!V92</f>
        <v>12504</v>
      </c>
      <c r="V92" s="66">
        <f>W92-'Saldo Mensal'!W92</f>
        <v>12541</v>
      </c>
      <c r="W92" s="66">
        <f>X92-'Saldo Mensal'!X92</f>
        <v>12620</v>
      </c>
      <c r="X92" s="66">
        <f>Y92-'Saldo Mensal'!Y92</f>
        <v>12658</v>
      </c>
      <c r="Y92" s="66">
        <f>Z92-'Saldo Mensal'!Z92</f>
        <v>12571</v>
      </c>
      <c r="Z92" s="66">
        <f>AA92-'Saldo Mensal'!AA92</f>
        <v>12492</v>
      </c>
      <c r="AA92" s="66">
        <f>AB92-'Saldo Mensal'!AB92</f>
        <v>12708</v>
      </c>
      <c r="AB92" s="66">
        <f>AC92-'Saldo Mensal'!AC92</f>
        <v>13477</v>
      </c>
      <c r="AC92" s="66">
        <f>AD92-'Saldo Mensal'!AD92</f>
        <v>14501</v>
      </c>
      <c r="AD92" s="66">
        <f>AE92-'Saldo Mensal'!AE92</f>
        <v>14108</v>
      </c>
      <c r="AE92" s="66">
        <f>AF92-'Saldo Mensal'!AF92</f>
        <v>13364</v>
      </c>
      <c r="AF92" s="66">
        <f>AG92-'Saldo Mensal'!AG92</f>
        <v>13077</v>
      </c>
      <c r="AG92" s="66">
        <f>AH92-'Saldo Mensal'!AH92</f>
        <v>13071</v>
      </c>
      <c r="AH92" s="66">
        <f>AI92-'Saldo Mensal'!AI92</f>
        <v>13095</v>
      </c>
      <c r="AI92" s="66">
        <f>AJ92-'Saldo Mensal'!AJ92</f>
        <v>13099</v>
      </c>
      <c r="AJ92" s="66">
        <f>AK92-'Saldo Mensal'!AK92</f>
        <v>13113</v>
      </c>
      <c r="AK92" s="66">
        <f>AL92-'Saldo Mensal'!AL92</f>
        <v>13052</v>
      </c>
      <c r="AL92" s="66">
        <f>AM92-'Saldo Mensal'!AM92</f>
        <v>12967</v>
      </c>
      <c r="AM92" s="66">
        <f>AN92-'Saldo Mensal'!AN92</f>
        <v>13033</v>
      </c>
      <c r="AN92" s="66">
        <f>AO92-'Saldo Mensal'!AO92</f>
        <v>13636</v>
      </c>
      <c r="AO92" s="66">
        <f>AP92-'Saldo Mensal'!AP92</f>
        <v>14734</v>
      </c>
      <c r="AP92" s="66">
        <f>AQ92-'Saldo Mensal'!AQ92</f>
        <v>14344</v>
      </c>
      <c r="AQ92" s="66">
        <f>AR92-'Saldo Mensal'!AR92</f>
        <v>13677</v>
      </c>
      <c r="AR92" s="66">
        <f>AS92-'Saldo Mensal'!AS92</f>
        <v>13406</v>
      </c>
      <c r="AS92" s="66">
        <f>AT92-'Saldo Mensal'!AT92</f>
        <v>13280</v>
      </c>
      <c r="AT92" s="66">
        <f>AU92-'Saldo Mensal'!AU92</f>
        <v>13326</v>
      </c>
      <c r="AU92" s="66">
        <f>AV92-'Saldo Mensal'!AV92</f>
        <v>13269</v>
      </c>
      <c r="AV92" s="66">
        <f>AW92-'Saldo Mensal'!AW92</f>
        <v>13301</v>
      </c>
      <c r="AW92" s="66">
        <f>AX92-'Saldo Mensal'!AX92</f>
        <v>13419</v>
      </c>
      <c r="AX92" s="66">
        <f>AY92-'Saldo Mensal'!AY92</f>
        <v>13322</v>
      </c>
      <c r="AY92" s="66">
        <f>AZ92-'Saldo Mensal'!AZ92</f>
        <v>13493</v>
      </c>
      <c r="AZ92" s="66">
        <f>BA92-'Saldo Mensal'!BA92</f>
        <v>14480</v>
      </c>
      <c r="BA92" s="66">
        <f>BB92-'Saldo Mensal'!BB92</f>
        <v>15310</v>
      </c>
      <c r="BB92" s="66">
        <f>BC92-'Saldo Mensal'!BC92</f>
        <v>14877</v>
      </c>
      <c r="BC92" s="66">
        <f>BD92-'Saldo Mensal'!BD92</f>
        <v>14116</v>
      </c>
      <c r="BD92" s="66">
        <f>BE92-'Saldo Mensal'!BE92</f>
        <v>14025</v>
      </c>
      <c r="BE92" s="66">
        <f>BF92-'Saldo Mensal'!BF92</f>
        <v>14039</v>
      </c>
      <c r="BF92" s="66">
        <f>BG92-'Saldo Mensal'!BG92</f>
        <v>14067</v>
      </c>
      <c r="BG92" s="66">
        <f>BH92-'Saldo Mensal'!BH92</f>
        <v>14074</v>
      </c>
      <c r="BH92" s="66">
        <f>BI92-'Saldo Mensal'!BI92</f>
        <v>14156</v>
      </c>
      <c r="BI92" s="66">
        <f>BJ92-'Saldo Mensal'!BJ92</f>
        <v>14197</v>
      </c>
      <c r="BJ92" s="66">
        <f>BK92-'Saldo Mensal'!BK92</f>
        <v>14103</v>
      </c>
      <c r="BK92" s="66">
        <f>BL92-'Saldo Mensal'!BL92</f>
        <v>14212</v>
      </c>
      <c r="BL92" s="66">
        <f>BM92-'Saldo Mensal'!BM92</f>
        <v>14947</v>
      </c>
      <c r="BM92" s="66">
        <f>BN92-'Saldo Mensal'!BN92</f>
        <v>15794</v>
      </c>
      <c r="BN92" s="66">
        <f>BO92-'Saldo Mensal'!BO92</f>
        <v>15362</v>
      </c>
      <c r="BO92" s="66">
        <f>BP92-'Saldo Mensal'!BP92</f>
        <v>14689</v>
      </c>
      <c r="BP92" s="66">
        <f>BQ92-'Saldo Mensal'!BQ92</f>
        <v>14507</v>
      </c>
      <c r="BQ92" s="66">
        <f>BR92-'Saldo Mensal'!BR92</f>
        <v>14435</v>
      </c>
      <c r="BR92" s="66">
        <f>BS92-'Saldo Mensal'!BS92</f>
        <v>14489</v>
      </c>
      <c r="BS92" s="66">
        <f>BT92-'Saldo Mensal'!BT92</f>
        <v>14386</v>
      </c>
      <c r="BT92" s="66">
        <f>BU92-'Saldo Mensal'!BU92</f>
        <v>14321</v>
      </c>
      <c r="BU92" s="66">
        <f>BV92-'Saldo Mensal'!BV92</f>
        <v>14313</v>
      </c>
      <c r="BV92" s="66">
        <f>BW92-'Saldo Mensal'!BW92</f>
        <v>14265</v>
      </c>
      <c r="BW92" s="66">
        <f>BX92-'Saldo Mensal'!BX92</f>
        <v>14470</v>
      </c>
      <c r="BX92" s="66">
        <f>BY92-'Saldo Mensal'!BY92</f>
        <v>15244</v>
      </c>
      <c r="BY92" s="66">
        <f>BZ92-'Saldo Mensal'!BZ92</f>
        <v>15925</v>
      </c>
      <c r="BZ92" s="66">
        <f>CA92-'Saldo Mensal'!CA92</f>
        <v>15630</v>
      </c>
      <c r="CA92" s="66">
        <f>CB92-'Saldo Mensal'!CB92</f>
        <v>14989</v>
      </c>
      <c r="CB92" s="66">
        <f>CC92-'Saldo Mensal'!CC92</f>
        <v>14679</v>
      </c>
      <c r="CC92" s="66">
        <f>CD92-'Saldo Mensal'!CD92</f>
        <v>14629</v>
      </c>
      <c r="CD92" s="66">
        <f>CE92-'Saldo Mensal'!CE92</f>
        <v>14613</v>
      </c>
      <c r="CE92" s="66">
        <f>CF92-'Saldo Mensal'!CF92</f>
        <v>14605</v>
      </c>
      <c r="CF92" s="66">
        <f>CG92-'Saldo Mensal'!CG92</f>
        <v>14614</v>
      </c>
      <c r="CG92" s="66">
        <f>CH92-'Saldo Mensal'!CH92</f>
        <v>14723</v>
      </c>
      <c r="CH92" s="66">
        <f>CI92-'Saldo Mensal'!CI92</f>
        <v>14630</v>
      </c>
      <c r="CI92" s="66">
        <f>CJ92-'Saldo Mensal'!CJ92</f>
        <v>14764</v>
      </c>
      <c r="CJ92" s="66">
        <f>CK92-'Saldo Mensal'!CK92</f>
        <v>15756</v>
      </c>
      <c r="CK92" s="66">
        <f>CL92-'Saldo Mensal'!CL92</f>
        <v>16152</v>
      </c>
      <c r="CL92" s="66">
        <f>CM92-'Saldo Mensal'!CM92</f>
        <v>15890</v>
      </c>
      <c r="CM92" s="66">
        <f>CN92-'Saldo Mensal'!CN92</f>
        <v>15267</v>
      </c>
      <c r="CN92" s="66">
        <f>CO92-'Saldo Mensal'!CO92</f>
        <v>15061</v>
      </c>
      <c r="CO92" s="66">
        <f>CP92-'Saldo Mensal'!CP92</f>
        <v>14850</v>
      </c>
      <c r="CP92" s="66">
        <f>CQ92-'Saldo Mensal'!CQ92</f>
        <v>14872</v>
      </c>
      <c r="CQ92" s="66">
        <f>CR92-'Saldo Mensal'!CR92</f>
        <v>14844</v>
      </c>
      <c r="CR92" s="66">
        <f>CS92-'Saldo Mensal'!CS92</f>
        <v>14843</v>
      </c>
      <c r="CS92" s="66">
        <f>CT92-'Saldo Mensal'!CT92</f>
        <v>14867</v>
      </c>
      <c r="CT92" s="66">
        <v>14732</v>
      </c>
      <c r="CU92" s="66">
        <f>CT92+'Saldo Mensal'!CU92</f>
        <v>14955</v>
      </c>
      <c r="CV92" s="66">
        <f>CU92+'Saldo Mensal'!CV92</f>
        <v>15847</v>
      </c>
      <c r="CW92" s="66">
        <f>CV92+'Saldo Mensal'!CW92</f>
        <v>16601</v>
      </c>
      <c r="CX92" s="66">
        <f>CW92+'Saldo Mensal'!CX92</f>
        <v>16281</v>
      </c>
      <c r="CY92" s="66">
        <f>CX92+'Saldo Mensal'!CY92</f>
        <v>15539</v>
      </c>
      <c r="CZ92" s="66">
        <f>CY92+'Saldo Mensal'!CZ92</f>
        <v>15306</v>
      </c>
      <c r="DA92" s="66">
        <f>CZ92+'Saldo Mensal'!DA92</f>
        <v>15200</v>
      </c>
      <c r="DB92" s="66">
        <f>DA92+'Saldo Mensal'!DB92</f>
        <v>15184</v>
      </c>
      <c r="DC92" s="66">
        <f>DB92+'Saldo Mensal'!DC92</f>
        <v>15138</v>
      </c>
      <c r="DD92" s="66">
        <f>DC92+'Saldo Mensal'!DD92</f>
        <v>15008</v>
      </c>
      <c r="DE92" s="66">
        <f>DD92+'Saldo Mensal'!DE92</f>
        <v>15088</v>
      </c>
      <c r="DF92" s="66">
        <f>DE92+'Saldo Mensal'!DF92</f>
        <v>14996</v>
      </c>
      <c r="DG92" s="66">
        <f>DF92+'Saldo Mensal'!DG92</f>
        <v>15176</v>
      </c>
      <c r="DH92" s="66">
        <f>DG92+'Saldo Mensal'!DH92</f>
        <v>16142</v>
      </c>
      <c r="DI92" s="66">
        <f>DH92+'Saldo Mensal'!DI92</f>
        <v>16823</v>
      </c>
      <c r="DJ92" s="66">
        <f>DI92+'Saldo Mensal'!DJ92</f>
        <v>16600</v>
      </c>
    </row>
    <row r="93" spans="1:114" x14ac:dyDescent="0.2">
      <c r="A93" s="7"/>
      <c r="B93" s="19" t="s">
        <v>84</v>
      </c>
      <c r="C93" s="20">
        <f>D93-'Saldo Mensal'!D93</f>
        <v>8025</v>
      </c>
      <c r="D93" s="20">
        <f>E93-'Saldo Mensal'!E93</f>
        <v>8662</v>
      </c>
      <c r="E93" s="20">
        <f>F93-'Saldo Mensal'!F93</f>
        <v>9689</v>
      </c>
      <c r="F93" s="20">
        <f>G93-'Saldo Mensal'!G93</f>
        <v>9288</v>
      </c>
      <c r="G93" s="20">
        <f>H93-'Saldo Mensal'!H93</f>
        <v>8578</v>
      </c>
      <c r="H93" s="20">
        <f>I93-'Saldo Mensal'!I93</f>
        <v>8385</v>
      </c>
      <c r="I93" s="20">
        <f>J93-'Saldo Mensal'!J93</f>
        <v>8295</v>
      </c>
      <c r="J93" s="20">
        <f>K93-'Saldo Mensal'!K93</f>
        <v>8263</v>
      </c>
      <c r="K93" s="20">
        <f>L93-'Saldo Mensal'!L93</f>
        <v>8271</v>
      </c>
      <c r="L93" s="20">
        <f>M93-'Saldo Mensal'!M93</f>
        <v>8278</v>
      </c>
      <c r="M93" s="20">
        <f>N93-'Saldo Mensal'!N93</f>
        <v>8320</v>
      </c>
      <c r="N93" s="20">
        <f>O93-'Saldo Mensal'!O93</f>
        <v>8336</v>
      </c>
      <c r="O93" s="20">
        <f>P93-'Saldo Mensal'!P93</f>
        <v>8443</v>
      </c>
      <c r="P93" s="20">
        <f>Q93-'Saldo Mensal'!Q93</f>
        <v>9041</v>
      </c>
      <c r="Q93" s="20">
        <f>R93-'Saldo Mensal'!R93</f>
        <v>10173</v>
      </c>
      <c r="R93" s="20">
        <f>S93-'Saldo Mensal'!S93</f>
        <v>10092</v>
      </c>
      <c r="S93" s="20">
        <f>T93-'Saldo Mensal'!T93</f>
        <v>9468</v>
      </c>
      <c r="T93" s="20">
        <f>U93-'Saldo Mensal'!U93</f>
        <v>9170</v>
      </c>
      <c r="U93" s="20">
        <f>V93-'Saldo Mensal'!V93</f>
        <v>9100</v>
      </c>
      <c r="V93" s="20">
        <f>W93-'Saldo Mensal'!W93</f>
        <v>9133</v>
      </c>
      <c r="W93" s="20">
        <f>X93-'Saldo Mensal'!X93</f>
        <v>9180</v>
      </c>
      <c r="X93" s="20">
        <f>Y93-'Saldo Mensal'!Y93</f>
        <v>9167</v>
      </c>
      <c r="Y93" s="20">
        <f>Z93-'Saldo Mensal'!Z93</f>
        <v>9065</v>
      </c>
      <c r="Z93" s="20">
        <f>AA93-'Saldo Mensal'!AA93</f>
        <v>9017</v>
      </c>
      <c r="AA93" s="20">
        <f>AB93-'Saldo Mensal'!AB93</f>
        <v>9180</v>
      </c>
      <c r="AB93" s="20">
        <f>AC93-'Saldo Mensal'!AC93</f>
        <v>9938</v>
      </c>
      <c r="AC93" s="20">
        <f>AD93-'Saldo Mensal'!AD93</f>
        <v>10922</v>
      </c>
      <c r="AD93" s="20">
        <f>AE93-'Saldo Mensal'!AE93</f>
        <v>10531</v>
      </c>
      <c r="AE93" s="20">
        <f>AF93-'Saldo Mensal'!AF93</f>
        <v>9761</v>
      </c>
      <c r="AF93" s="20">
        <f>AG93-'Saldo Mensal'!AG93</f>
        <v>9469</v>
      </c>
      <c r="AG93" s="20">
        <f>AH93-'Saldo Mensal'!AH93</f>
        <v>9451</v>
      </c>
      <c r="AH93" s="20">
        <f>AI93-'Saldo Mensal'!AI93</f>
        <v>9463</v>
      </c>
      <c r="AI93" s="20">
        <f>AJ93-'Saldo Mensal'!AJ93</f>
        <v>9454</v>
      </c>
      <c r="AJ93" s="20">
        <f>AK93-'Saldo Mensal'!AK93</f>
        <v>9476</v>
      </c>
      <c r="AK93" s="20">
        <f>AL93-'Saldo Mensal'!AL93</f>
        <v>9437</v>
      </c>
      <c r="AL93" s="20">
        <f>AM93-'Saldo Mensal'!AM93</f>
        <v>9396</v>
      </c>
      <c r="AM93" s="20">
        <f>AN93-'Saldo Mensal'!AN93</f>
        <v>9459</v>
      </c>
      <c r="AN93" s="20">
        <f>AO93-'Saldo Mensal'!AO93</f>
        <v>10070</v>
      </c>
      <c r="AO93" s="20">
        <f>AP93-'Saldo Mensal'!AP93</f>
        <v>11099</v>
      </c>
      <c r="AP93" s="20">
        <f>AQ93-'Saldo Mensal'!AQ93</f>
        <v>10693</v>
      </c>
      <c r="AQ93" s="20">
        <f>AR93-'Saldo Mensal'!AR93</f>
        <v>10038</v>
      </c>
      <c r="AR93" s="20">
        <f>AS93-'Saldo Mensal'!AS93</f>
        <v>9698</v>
      </c>
      <c r="AS93" s="20">
        <f>AT93-'Saldo Mensal'!AT93</f>
        <v>9570</v>
      </c>
      <c r="AT93" s="20">
        <f>AU93-'Saldo Mensal'!AU93</f>
        <v>9589</v>
      </c>
      <c r="AU93" s="20">
        <f>AV93-'Saldo Mensal'!AV93</f>
        <v>9533</v>
      </c>
      <c r="AV93" s="20">
        <f>AW93-'Saldo Mensal'!AW93</f>
        <v>9515</v>
      </c>
      <c r="AW93" s="20">
        <f>AX93-'Saldo Mensal'!AX93</f>
        <v>9581</v>
      </c>
      <c r="AX93" s="20">
        <f>AY93-'Saldo Mensal'!AY93</f>
        <v>9510</v>
      </c>
      <c r="AY93" s="20">
        <f>AZ93-'Saldo Mensal'!AZ93</f>
        <v>9620</v>
      </c>
      <c r="AZ93" s="20">
        <f>BA93-'Saldo Mensal'!BA93</f>
        <v>10590</v>
      </c>
      <c r="BA93" s="20">
        <f>BB93-'Saldo Mensal'!BB93</f>
        <v>11397</v>
      </c>
      <c r="BB93" s="20">
        <f>BC93-'Saldo Mensal'!BC93</f>
        <v>10946</v>
      </c>
      <c r="BC93" s="20">
        <f>BD93-'Saldo Mensal'!BD93</f>
        <v>10146</v>
      </c>
      <c r="BD93" s="20">
        <f>BE93-'Saldo Mensal'!BE93</f>
        <v>10023</v>
      </c>
      <c r="BE93" s="20">
        <f>BF93-'Saldo Mensal'!BF93</f>
        <v>10017</v>
      </c>
      <c r="BF93" s="20">
        <f>BG93-'Saldo Mensal'!BG93</f>
        <v>10039</v>
      </c>
      <c r="BG93" s="20">
        <f>BH93-'Saldo Mensal'!BH93</f>
        <v>10047</v>
      </c>
      <c r="BH93" s="20">
        <f>BI93-'Saldo Mensal'!BI93</f>
        <v>10096</v>
      </c>
      <c r="BI93" s="20">
        <f>BJ93-'Saldo Mensal'!BJ93</f>
        <v>10100</v>
      </c>
      <c r="BJ93" s="20">
        <f>BK93-'Saldo Mensal'!BK93</f>
        <v>10029</v>
      </c>
      <c r="BK93" s="20">
        <f>BL93-'Saldo Mensal'!BL93</f>
        <v>10151</v>
      </c>
      <c r="BL93" s="20">
        <f>BM93-'Saldo Mensal'!BM93</f>
        <v>10825</v>
      </c>
      <c r="BM93" s="20">
        <f>BN93-'Saldo Mensal'!BN93</f>
        <v>11599</v>
      </c>
      <c r="BN93" s="20">
        <f>BO93-'Saldo Mensal'!BO93</f>
        <v>11108</v>
      </c>
      <c r="BO93" s="20">
        <f>BP93-'Saldo Mensal'!BP93</f>
        <v>10418</v>
      </c>
      <c r="BP93" s="20">
        <f>BQ93-'Saldo Mensal'!BQ93</f>
        <v>10249</v>
      </c>
      <c r="BQ93" s="20">
        <f>BR93-'Saldo Mensal'!BR93</f>
        <v>10178</v>
      </c>
      <c r="BR93" s="20">
        <f>BS93-'Saldo Mensal'!BS93</f>
        <v>10142</v>
      </c>
      <c r="BS93" s="20">
        <f>BT93-'Saldo Mensal'!BT93</f>
        <v>10055</v>
      </c>
      <c r="BT93" s="20">
        <f>BU93-'Saldo Mensal'!BU93</f>
        <v>9959</v>
      </c>
      <c r="BU93" s="20">
        <f>BV93-'Saldo Mensal'!BV93</f>
        <v>9926</v>
      </c>
      <c r="BV93" s="20">
        <f>BW93-'Saldo Mensal'!BW93</f>
        <v>9870</v>
      </c>
      <c r="BW93" s="20">
        <f>BX93-'Saldo Mensal'!BX93</f>
        <v>10033</v>
      </c>
      <c r="BX93" s="20">
        <f>BY93-'Saldo Mensal'!BY93</f>
        <v>10769</v>
      </c>
      <c r="BY93" s="20">
        <f>BZ93-'Saldo Mensal'!BZ93</f>
        <v>11433</v>
      </c>
      <c r="BZ93" s="20">
        <f>CA93-'Saldo Mensal'!CA93</f>
        <v>11058</v>
      </c>
      <c r="CA93" s="20">
        <f>CB93-'Saldo Mensal'!CB93</f>
        <v>10429</v>
      </c>
      <c r="CB93" s="20">
        <f>CC93-'Saldo Mensal'!CC93</f>
        <v>10182</v>
      </c>
      <c r="CC93" s="20">
        <f>CD93-'Saldo Mensal'!CD93</f>
        <v>10094</v>
      </c>
      <c r="CD93" s="20">
        <f>CE93-'Saldo Mensal'!CE93</f>
        <v>10039</v>
      </c>
      <c r="CE93" s="20">
        <f>CF93-'Saldo Mensal'!CF93</f>
        <v>10004</v>
      </c>
      <c r="CF93" s="20">
        <f>CG93-'Saldo Mensal'!CG93</f>
        <v>9973</v>
      </c>
      <c r="CG93" s="20">
        <f>CH93-'Saldo Mensal'!CH93</f>
        <v>10032</v>
      </c>
      <c r="CH93" s="20">
        <f>CI93-'Saldo Mensal'!CI93</f>
        <v>10000</v>
      </c>
      <c r="CI93" s="20">
        <f>CJ93-'Saldo Mensal'!CJ93</f>
        <v>10125</v>
      </c>
      <c r="CJ93" s="20">
        <f>CK93-'Saldo Mensal'!CK93</f>
        <v>11062</v>
      </c>
      <c r="CK93" s="20">
        <f>CL93-'Saldo Mensal'!CL93</f>
        <v>11347</v>
      </c>
      <c r="CL93" s="20">
        <f>CM93-'Saldo Mensal'!CM93</f>
        <v>11029</v>
      </c>
      <c r="CM93" s="20">
        <f>CN93-'Saldo Mensal'!CN93</f>
        <v>10363</v>
      </c>
      <c r="CN93" s="20">
        <f>CO93-'Saldo Mensal'!CO93</f>
        <v>10150</v>
      </c>
      <c r="CO93" s="20">
        <f>CP93-'Saldo Mensal'!CP93</f>
        <v>9942</v>
      </c>
      <c r="CP93" s="20">
        <f>CQ93-'Saldo Mensal'!CQ93</f>
        <v>9927</v>
      </c>
      <c r="CQ93" s="20">
        <f>CR93-'Saldo Mensal'!CR93</f>
        <v>9881</v>
      </c>
      <c r="CR93" s="20">
        <f>CS93-'Saldo Mensal'!CS93</f>
        <v>9844</v>
      </c>
      <c r="CS93" s="20">
        <f>CT93-'Saldo Mensal'!CT93</f>
        <v>9866</v>
      </c>
      <c r="CT93" s="20">
        <v>9781</v>
      </c>
      <c r="CU93" s="20">
        <f>CT93+'Saldo Mensal'!CU93</f>
        <v>9980</v>
      </c>
      <c r="CV93" s="20">
        <f>CU93+'Saldo Mensal'!CV93</f>
        <v>10793</v>
      </c>
      <c r="CW93" s="20">
        <f>CV93+'Saldo Mensal'!CW93</f>
        <v>11403</v>
      </c>
      <c r="CX93" s="20">
        <f>CW93+'Saldo Mensal'!CX93</f>
        <v>11091</v>
      </c>
      <c r="CY93" s="20">
        <f>CX93+'Saldo Mensal'!CY93</f>
        <v>10372</v>
      </c>
      <c r="CZ93" s="20">
        <f>CY93+'Saldo Mensal'!CZ93</f>
        <v>10135</v>
      </c>
      <c r="DA93" s="20">
        <f>CZ93+'Saldo Mensal'!DA93</f>
        <v>10042</v>
      </c>
      <c r="DB93" s="20">
        <f>DA93+'Saldo Mensal'!DB93</f>
        <v>10063</v>
      </c>
      <c r="DC93" s="20">
        <f>DB93+'Saldo Mensal'!DC93</f>
        <v>10031</v>
      </c>
      <c r="DD93" s="20">
        <f>DC93+'Saldo Mensal'!DD93</f>
        <v>9970</v>
      </c>
      <c r="DE93" s="20">
        <f>DD93+'Saldo Mensal'!DE93</f>
        <v>9986</v>
      </c>
      <c r="DF93" s="20">
        <f>DE93+'Saldo Mensal'!DF93</f>
        <v>9963</v>
      </c>
      <c r="DG93" s="20">
        <f>DF93+'Saldo Mensal'!DG93</f>
        <v>10105</v>
      </c>
      <c r="DH93" s="20">
        <f>DG93+'Saldo Mensal'!DH93</f>
        <v>10999</v>
      </c>
      <c r="DI93" s="20">
        <f>DH93+'Saldo Mensal'!DI93</f>
        <v>11601</v>
      </c>
      <c r="DJ93" s="20">
        <f>DI93+'Saldo Mensal'!DJ93</f>
        <v>11468</v>
      </c>
    </row>
    <row r="94" spans="1:114" x14ac:dyDescent="0.2">
      <c r="A94" s="7"/>
      <c r="B94" s="19" t="s">
        <v>85</v>
      </c>
      <c r="C94" s="20">
        <f>D94-'Saldo Mensal'!D94</f>
        <v>2362</v>
      </c>
      <c r="D94" s="20">
        <f>E94-'Saldo Mensal'!E94</f>
        <v>2361</v>
      </c>
      <c r="E94" s="20">
        <f>F94-'Saldo Mensal'!F94</f>
        <v>2379</v>
      </c>
      <c r="F94" s="20">
        <f>G94-'Saldo Mensal'!G94</f>
        <v>2407</v>
      </c>
      <c r="G94" s="20">
        <f>H94-'Saldo Mensal'!H94</f>
        <v>2444</v>
      </c>
      <c r="H94" s="20">
        <f>I94-'Saldo Mensal'!I94</f>
        <v>2421</v>
      </c>
      <c r="I94" s="20">
        <f>J94-'Saldo Mensal'!J94</f>
        <v>2426</v>
      </c>
      <c r="J94" s="20">
        <f>K94-'Saldo Mensal'!K94</f>
        <v>2438</v>
      </c>
      <c r="K94" s="20">
        <f>L94-'Saldo Mensal'!L94</f>
        <v>2449</v>
      </c>
      <c r="L94" s="20">
        <f>M94-'Saldo Mensal'!M94</f>
        <v>2483</v>
      </c>
      <c r="M94" s="20">
        <f>N94-'Saldo Mensal'!N94</f>
        <v>2490</v>
      </c>
      <c r="N94" s="20">
        <f>O94-'Saldo Mensal'!O94</f>
        <v>2482</v>
      </c>
      <c r="O94" s="20">
        <f>P94-'Saldo Mensal'!P94</f>
        <v>2479</v>
      </c>
      <c r="P94" s="20">
        <f>Q94-'Saldo Mensal'!Q94</f>
        <v>2503</v>
      </c>
      <c r="Q94" s="20">
        <f>R94-'Saldo Mensal'!R94</f>
        <v>2527</v>
      </c>
      <c r="R94" s="20">
        <f>S94-'Saldo Mensal'!S94</f>
        <v>2540</v>
      </c>
      <c r="S94" s="20">
        <f>T94-'Saldo Mensal'!T94</f>
        <v>2562</v>
      </c>
      <c r="T94" s="20">
        <f>U94-'Saldo Mensal'!U94</f>
        <v>2563</v>
      </c>
      <c r="U94" s="20">
        <f>V94-'Saldo Mensal'!V94</f>
        <v>2543</v>
      </c>
      <c r="V94" s="20">
        <f>W94-'Saldo Mensal'!W94</f>
        <v>2528</v>
      </c>
      <c r="W94" s="20">
        <f>X94-'Saldo Mensal'!X94</f>
        <v>2542</v>
      </c>
      <c r="X94" s="20">
        <f>Y94-'Saldo Mensal'!Y94</f>
        <v>2583</v>
      </c>
      <c r="Y94" s="20">
        <f>Z94-'Saldo Mensal'!Z94</f>
        <v>2607</v>
      </c>
      <c r="Z94" s="20">
        <f>AA94-'Saldo Mensal'!AA94</f>
        <v>2593</v>
      </c>
      <c r="AA94" s="20">
        <f>AB94-'Saldo Mensal'!AB94</f>
        <v>2646</v>
      </c>
      <c r="AB94" s="20">
        <f>AC94-'Saldo Mensal'!AC94</f>
        <v>2652</v>
      </c>
      <c r="AC94" s="20">
        <f>AD94-'Saldo Mensal'!AD94</f>
        <v>2678</v>
      </c>
      <c r="AD94" s="20">
        <f>AE94-'Saldo Mensal'!AE94</f>
        <v>2685</v>
      </c>
      <c r="AE94" s="20">
        <f>AF94-'Saldo Mensal'!AF94</f>
        <v>2694</v>
      </c>
      <c r="AF94" s="20">
        <f>AG94-'Saldo Mensal'!AG94</f>
        <v>2694</v>
      </c>
      <c r="AG94" s="20">
        <f>AH94-'Saldo Mensal'!AH94</f>
        <v>2708</v>
      </c>
      <c r="AH94" s="20">
        <f>AI94-'Saldo Mensal'!AI94</f>
        <v>2727</v>
      </c>
      <c r="AI94" s="20">
        <f>AJ94-'Saldo Mensal'!AJ94</f>
        <v>2737</v>
      </c>
      <c r="AJ94" s="20">
        <f>AK94-'Saldo Mensal'!AK94</f>
        <v>2728</v>
      </c>
      <c r="AK94" s="20">
        <f>AL94-'Saldo Mensal'!AL94</f>
        <v>2702</v>
      </c>
      <c r="AL94" s="20">
        <f>AM94-'Saldo Mensal'!AM94</f>
        <v>2674</v>
      </c>
      <c r="AM94" s="20">
        <f>AN94-'Saldo Mensal'!AN94</f>
        <v>2660</v>
      </c>
      <c r="AN94" s="20">
        <f>AO94-'Saldo Mensal'!AO94</f>
        <v>2658</v>
      </c>
      <c r="AO94" s="20">
        <f>AP94-'Saldo Mensal'!AP94</f>
        <v>2702</v>
      </c>
      <c r="AP94" s="20">
        <f>AQ94-'Saldo Mensal'!AQ94</f>
        <v>2714</v>
      </c>
      <c r="AQ94" s="20">
        <f>AR94-'Saldo Mensal'!AR94</f>
        <v>2713</v>
      </c>
      <c r="AR94" s="20">
        <f>AS94-'Saldo Mensal'!AS94</f>
        <v>2767</v>
      </c>
      <c r="AS94" s="20">
        <f>AT94-'Saldo Mensal'!AT94</f>
        <v>2793</v>
      </c>
      <c r="AT94" s="20">
        <f>AU94-'Saldo Mensal'!AU94</f>
        <v>2825</v>
      </c>
      <c r="AU94" s="20">
        <f>AV94-'Saldo Mensal'!AV94</f>
        <v>2838</v>
      </c>
      <c r="AV94" s="20">
        <f>AW94-'Saldo Mensal'!AW94</f>
        <v>2870</v>
      </c>
      <c r="AW94" s="20">
        <f>AX94-'Saldo Mensal'!AX94</f>
        <v>2900</v>
      </c>
      <c r="AX94" s="20">
        <f>AY94-'Saldo Mensal'!AY94</f>
        <v>2876</v>
      </c>
      <c r="AY94" s="20">
        <f>AZ94-'Saldo Mensal'!AZ94</f>
        <v>2902</v>
      </c>
      <c r="AZ94" s="20">
        <f>BA94-'Saldo Mensal'!BA94</f>
        <v>2902</v>
      </c>
      <c r="BA94" s="20">
        <f>BB94-'Saldo Mensal'!BB94</f>
        <v>2914</v>
      </c>
      <c r="BB94" s="20">
        <f>BC94-'Saldo Mensal'!BC94</f>
        <v>2937</v>
      </c>
      <c r="BC94" s="20">
        <f>BD94-'Saldo Mensal'!BD94</f>
        <v>2969</v>
      </c>
      <c r="BD94" s="20">
        <f>BE94-'Saldo Mensal'!BE94</f>
        <v>2977</v>
      </c>
      <c r="BE94" s="20">
        <f>BF94-'Saldo Mensal'!BF94</f>
        <v>2997</v>
      </c>
      <c r="BF94" s="20">
        <f>BG94-'Saldo Mensal'!BG94</f>
        <v>3026</v>
      </c>
      <c r="BG94" s="20">
        <f>BH94-'Saldo Mensal'!BH94</f>
        <v>3023</v>
      </c>
      <c r="BH94" s="20">
        <f>BI94-'Saldo Mensal'!BI94</f>
        <v>3058</v>
      </c>
      <c r="BI94" s="20">
        <f>BJ94-'Saldo Mensal'!BJ94</f>
        <v>3084</v>
      </c>
      <c r="BJ94" s="20">
        <f>BK94-'Saldo Mensal'!BK94</f>
        <v>3069</v>
      </c>
      <c r="BK94" s="20">
        <f>BL94-'Saldo Mensal'!BL94</f>
        <v>3077</v>
      </c>
      <c r="BL94" s="20">
        <f>BM94-'Saldo Mensal'!BM94</f>
        <v>3103</v>
      </c>
      <c r="BM94" s="20">
        <f>BN94-'Saldo Mensal'!BN94</f>
        <v>3181</v>
      </c>
      <c r="BN94" s="20">
        <f>BO94-'Saldo Mensal'!BO94</f>
        <v>3237</v>
      </c>
      <c r="BO94" s="20">
        <f>BP94-'Saldo Mensal'!BP94</f>
        <v>3259</v>
      </c>
      <c r="BP94" s="20">
        <f>BQ94-'Saldo Mensal'!BQ94</f>
        <v>3248</v>
      </c>
      <c r="BQ94" s="20">
        <f>BR94-'Saldo Mensal'!BR94</f>
        <v>3245</v>
      </c>
      <c r="BR94" s="20">
        <f>BS94-'Saldo Mensal'!BS94</f>
        <v>3276</v>
      </c>
      <c r="BS94" s="20">
        <f>BT94-'Saldo Mensal'!BT94</f>
        <v>3260</v>
      </c>
      <c r="BT94" s="20">
        <f>BU94-'Saldo Mensal'!BU94</f>
        <v>3278</v>
      </c>
      <c r="BU94" s="20">
        <f>BV94-'Saldo Mensal'!BV94</f>
        <v>3301</v>
      </c>
      <c r="BV94" s="20">
        <f>BW94-'Saldo Mensal'!BW94</f>
        <v>3295</v>
      </c>
      <c r="BW94" s="20">
        <f>BX94-'Saldo Mensal'!BX94</f>
        <v>3312</v>
      </c>
      <c r="BX94" s="20">
        <f>BY94-'Saldo Mensal'!BY94</f>
        <v>3298</v>
      </c>
      <c r="BY94" s="20">
        <f>BZ94-'Saldo Mensal'!BZ94</f>
        <v>3324</v>
      </c>
      <c r="BZ94" s="20">
        <f>CA94-'Saldo Mensal'!CA94</f>
        <v>3380</v>
      </c>
      <c r="CA94" s="20">
        <f>CB94-'Saldo Mensal'!CB94</f>
        <v>3414</v>
      </c>
      <c r="CB94" s="20">
        <f>CC94-'Saldo Mensal'!CC94</f>
        <v>3376</v>
      </c>
      <c r="CC94" s="20">
        <f>CD94-'Saldo Mensal'!CD94</f>
        <v>3409</v>
      </c>
      <c r="CD94" s="20">
        <f>CE94-'Saldo Mensal'!CE94</f>
        <v>3445</v>
      </c>
      <c r="CE94" s="20">
        <f>CF94-'Saldo Mensal'!CF94</f>
        <v>3449</v>
      </c>
      <c r="CF94" s="20">
        <f>CG94-'Saldo Mensal'!CG94</f>
        <v>3467</v>
      </c>
      <c r="CG94" s="20">
        <f>CH94-'Saldo Mensal'!CH94</f>
        <v>3512</v>
      </c>
      <c r="CH94" s="20">
        <f>CI94-'Saldo Mensal'!CI94</f>
        <v>3461</v>
      </c>
      <c r="CI94" s="20">
        <f>CJ94-'Saldo Mensal'!CJ94</f>
        <v>3454</v>
      </c>
      <c r="CJ94" s="20">
        <f>CK94-'Saldo Mensal'!CK94</f>
        <v>3484</v>
      </c>
      <c r="CK94" s="20">
        <f>CL94-'Saldo Mensal'!CL94</f>
        <v>3533</v>
      </c>
      <c r="CL94" s="20">
        <f>CM94-'Saldo Mensal'!CM94</f>
        <v>3568</v>
      </c>
      <c r="CM94" s="20">
        <f>CN94-'Saldo Mensal'!CN94</f>
        <v>3644</v>
      </c>
      <c r="CN94" s="20">
        <f>CO94-'Saldo Mensal'!CO94</f>
        <v>3687</v>
      </c>
      <c r="CO94" s="20">
        <f>CP94-'Saldo Mensal'!CP94</f>
        <v>3720</v>
      </c>
      <c r="CP94" s="20">
        <f>CQ94-'Saldo Mensal'!CQ94</f>
        <v>3760</v>
      </c>
      <c r="CQ94" s="20">
        <f>CR94-'Saldo Mensal'!CR94</f>
        <v>3768</v>
      </c>
      <c r="CR94" s="20">
        <f>CS94-'Saldo Mensal'!CS94</f>
        <v>3798</v>
      </c>
      <c r="CS94" s="20">
        <f>CT94-'Saldo Mensal'!CT94</f>
        <v>3789</v>
      </c>
      <c r="CT94" s="20">
        <v>3745</v>
      </c>
      <c r="CU94" s="20">
        <f>CT94+'Saldo Mensal'!CU94</f>
        <v>3761</v>
      </c>
      <c r="CV94" s="20">
        <f>CU94+'Saldo Mensal'!CV94</f>
        <v>3803</v>
      </c>
      <c r="CW94" s="20">
        <f>CV94+'Saldo Mensal'!CW94</f>
        <v>3858</v>
      </c>
      <c r="CX94" s="20">
        <f>CW94+'Saldo Mensal'!CX94</f>
        <v>3859</v>
      </c>
      <c r="CY94" s="20">
        <f>CX94+'Saldo Mensal'!CY94</f>
        <v>3915</v>
      </c>
      <c r="CZ94" s="20">
        <f>CY94+'Saldo Mensal'!CZ94</f>
        <v>3921</v>
      </c>
      <c r="DA94" s="20">
        <f>CZ94+'Saldo Mensal'!DA94</f>
        <v>3923</v>
      </c>
      <c r="DB94" s="20">
        <f>DA94+'Saldo Mensal'!DB94</f>
        <v>3879</v>
      </c>
      <c r="DC94" s="20">
        <f>DB94+'Saldo Mensal'!DC94</f>
        <v>3863</v>
      </c>
      <c r="DD94" s="20">
        <f>DC94+'Saldo Mensal'!DD94</f>
        <v>3796</v>
      </c>
      <c r="DE94" s="20">
        <f>DD94+'Saldo Mensal'!DE94</f>
        <v>3852</v>
      </c>
      <c r="DF94" s="20">
        <f>DE94+'Saldo Mensal'!DF94</f>
        <v>3800</v>
      </c>
      <c r="DG94" s="20">
        <f>DF94+'Saldo Mensal'!DG94</f>
        <v>3816</v>
      </c>
      <c r="DH94" s="20">
        <f>DG94+'Saldo Mensal'!DH94</f>
        <v>3843</v>
      </c>
      <c r="DI94" s="20">
        <f>DH94+'Saldo Mensal'!DI94</f>
        <v>3837</v>
      </c>
      <c r="DJ94" s="20">
        <f>DI94+'Saldo Mensal'!DJ94</f>
        <v>3788</v>
      </c>
    </row>
    <row r="95" spans="1:114" x14ac:dyDescent="0.2">
      <c r="A95" s="7"/>
      <c r="B95" s="19" t="s">
        <v>87</v>
      </c>
      <c r="C95" s="20">
        <f>D95-'Saldo Mensal'!D95</f>
        <v>108</v>
      </c>
      <c r="D95" s="20">
        <f>E95-'Saldo Mensal'!E95</f>
        <v>110</v>
      </c>
      <c r="E95" s="20">
        <f>F95-'Saldo Mensal'!F95</f>
        <v>111</v>
      </c>
      <c r="F95" s="20">
        <f>G95-'Saldo Mensal'!G95</f>
        <v>110</v>
      </c>
      <c r="G95" s="20">
        <f>H95-'Saldo Mensal'!H95</f>
        <v>112</v>
      </c>
      <c r="H95" s="20">
        <f>I95-'Saldo Mensal'!I95</f>
        <v>109</v>
      </c>
      <c r="I95" s="20">
        <f>J95-'Saldo Mensal'!J95</f>
        <v>109</v>
      </c>
      <c r="J95" s="20">
        <f>K95-'Saldo Mensal'!K95</f>
        <v>108</v>
      </c>
      <c r="K95" s="20">
        <f>L95-'Saldo Mensal'!L95</f>
        <v>106</v>
      </c>
      <c r="L95" s="20">
        <f>M95-'Saldo Mensal'!M95</f>
        <v>109</v>
      </c>
      <c r="M95" s="20">
        <f>N95-'Saldo Mensal'!N95</f>
        <v>109</v>
      </c>
      <c r="N95" s="20">
        <f>O95-'Saldo Mensal'!O95</f>
        <v>109</v>
      </c>
      <c r="O95" s="20">
        <f>P95-'Saldo Mensal'!P95</f>
        <v>111</v>
      </c>
      <c r="P95" s="20">
        <f>Q95-'Saldo Mensal'!Q95</f>
        <v>108</v>
      </c>
      <c r="Q95" s="20">
        <f>R95-'Saldo Mensal'!R95</f>
        <v>108</v>
      </c>
      <c r="R95" s="20">
        <f>S95-'Saldo Mensal'!S95</f>
        <v>109</v>
      </c>
      <c r="S95" s="20">
        <f>T95-'Saldo Mensal'!T95</f>
        <v>112</v>
      </c>
      <c r="T95" s="20">
        <f>U95-'Saldo Mensal'!U95</f>
        <v>114</v>
      </c>
      <c r="U95" s="20">
        <f>V95-'Saldo Mensal'!V95</f>
        <v>114</v>
      </c>
      <c r="V95" s="20">
        <f>W95-'Saldo Mensal'!W95</f>
        <v>113</v>
      </c>
      <c r="W95" s="20">
        <f>X95-'Saldo Mensal'!X95</f>
        <v>120</v>
      </c>
      <c r="X95" s="20">
        <f>Y95-'Saldo Mensal'!Y95</f>
        <v>121</v>
      </c>
      <c r="Y95" s="20">
        <f>Z95-'Saldo Mensal'!Z95</f>
        <v>120</v>
      </c>
      <c r="Z95" s="20">
        <f>AA95-'Saldo Mensal'!AA95</f>
        <v>119</v>
      </c>
      <c r="AA95" s="20">
        <f>AB95-'Saldo Mensal'!AB95</f>
        <v>116</v>
      </c>
      <c r="AB95" s="20">
        <f>AC95-'Saldo Mensal'!AC95</f>
        <v>123</v>
      </c>
      <c r="AC95" s="20">
        <f>AD95-'Saldo Mensal'!AD95</f>
        <v>125</v>
      </c>
      <c r="AD95" s="20">
        <f>AE95-'Saldo Mensal'!AE95</f>
        <v>124</v>
      </c>
      <c r="AE95" s="20">
        <f>AF95-'Saldo Mensal'!AF95</f>
        <v>122</v>
      </c>
      <c r="AF95" s="20">
        <f>AG95-'Saldo Mensal'!AG95</f>
        <v>116</v>
      </c>
      <c r="AG95" s="20">
        <f>AH95-'Saldo Mensal'!AH95</f>
        <v>119</v>
      </c>
      <c r="AH95" s="20">
        <f>AI95-'Saldo Mensal'!AI95</f>
        <v>115</v>
      </c>
      <c r="AI95" s="20">
        <f>AJ95-'Saldo Mensal'!AJ95</f>
        <v>117</v>
      </c>
      <c r="AJ95" s="20">
        <f>AK95-'Saldo Mensal'!AK95</f>
        <v>115</v>
      </c>
      <c r="AK95" s="20">
        <f>AL95-'Saldo Mensal'!AL95</f>
        <v>124</v>
      </c>
      <c r="AL95" s="20">
        <f>AM95-'Saldo Mensal'!AM95</f>
        <v>128</v>
      </c>
      <c r="AM95" s="20">
        <f>AN95-'Saldo Mensal'!AN95</f>
        <v>129</v>
      </c>
      <c r="AN95" s="20">
        <f>AO95-'Saldo Mensal'!AO95</f>
        <v>124</v>
      </c>
      <c r="AO95" s="20">
        <f>AP95-'Saldo Mensal'!AP95</f>
        <v>122</v>
      </c>
      <c r="AP95" s="20">
        <f>AQ95-'Saldo Mensal'!AQ95</f>
        <v>119</v>
      </c>
      <c r="AQ95" s="20">
        <f>AR95-'Saldo Mensal'!AR95</f>
        <v>123</v>
      </c>
      <c r="AR95" s="20">
        <f>AS95-'Saldo Mensal'!AS95</f>
        <v>114</v>
      </c>
      <c r="AS95" s="20">
        <f>AT95-'Saldo Mensal'!AT95</f>
        <v>110</v>
      </c>
      <c r="AT95" s="20">
        <f>AU95-'Saldo Mensal'!AU95</f>
        <v>108</v>
      </c>
      <c r="AU95" s="20">
        <f>AV95-'Saldo Mensal'!AV95</f>
        <v>99</v>
      </c>
      <c r="AV95" s="20">
        <f>AW95-'Saldo Mensal'!AW95</f>
        <v>102</v>
      </c>
      <c r="AW95" s="20">
        <f>AX95-'Saldo Mensal'!AX95</f>
        <v>102</v>
      </c>
      <c r="AX95" s="20">
        <f>AY95-'Saldo Mensal'!AY95</f>
        <v>96</v>
      </c>
      <c r="AY95" s="20">
        <f>AZ95-'Saldo Mensal'!AZ95</f>
        <v>100</v>
      </c>
      <c r="AZ95" s="20">
        <f>BA95-'Saldo Mensal'!BA95</f>
        <v>106</v>
      </c>
      <c r="BA95" s="20">
        <f>BB95-'Saldo Mensal'!BB95</f>
        <v>107</v>
      </c>
      <c r="BB95" s="20">
        <f>BC95-'Saldo Mensal'!BC95</f>
        <v>114</v>
      </c>
      <c r="BC95" s="20">
        <f>BD95-'Saldo Mensal'!BD95</f>
        <v>116</v>
      </c>
      <c r="BD95" s="20">
        <f>BE95-'Saldo Mensal'!BE95</f>
        <v>116</v>
      </c>
      <c r="BE95" s="20">
        <f>BF95-'Saldo Mensal'!BF95</f>
        <v>115</v>
      </c>
      <c r="BF95" s="20">
        <f>BG95-'Saldo Mensal'!BG95</f>
        <v>113</v>
      </c>
      <c r="BG95" s="20">
        <f>BH95-'Saldo Mensal'!BH95</f>
        <v>114</v>
      </c>
      <c r="BH95" s="20">
        <f>BI95-'Saldo Mensal'!BI95</f>
        <v>119</v>
      </c>
      <c r="BI95" s="20">
        <f>BJ95-'Saldo Mensal'!BJ95</f>
        <v>118</v>
      </c>
      <c r="BJ95" s="20">
        <f>BK95-'Saldo Mensal'!BK95</f>
        <v>119</v>
      </c>
      <c r="BK95" s="20">
        <f>BL95-'Saldo Mensal'!BL95</f>
        <v>111</v>
      </c>
      <c r="BL95" s="20">
        <f>BM95-'Saldo Mensal'!BM95</f>
        <v>113</v>
      </c>
      <c r="BM95" s="20">
        <f>BN95-'Saldo Mensal'!BN95</f>
        <v>109</v>
      </c>
      <c r="BN95" s="20">
        <f>BO95-'Saldo Mensal'!BO95</f>
        <v>112</v>
      </c>
      <c r="BO95" s="20">
        <f>BP95-'Saldo Mensal'!BP95</f>
        <v>113</v>
      </c>
      <c r="BP95" s="20">
        <f>BQ95-'Saldo Mensal'!BQ95</f>
        <v>114</v>
      </c>
      <c r="BQ95" s="20">
        <f>BR95-'Saldo Mensal'!BR95</f>
        <v>113</v>
      </c>
      <c r="BR95" s="20">
        <f>BS95-'Saldo Mensal'!BS95</f>
        <v>113</v>
      </c>
      <c r="BS95" s="20">
        <f>BT95-'Saldo Mensal'!BT95</f>
        <v>107</v>
      </c>
      <c r="BT95" s="20">
        <f>BU95-'Saldo Mensal'!BU95</f>
        <v>106</v>
      </c>
      <c r="BU95" s="20">
        <f>BV95-'Saldo Mensal'!BV95</f>
        <v>106</v>
      </c>
      <c r="BV95" s="20">
        <f>BW95-'Saldo Mensal'!BW95</f>
        <v>103</v>
      </c>
      <c r="BW95" s="20">
        <f>BX95-'Saldo Mensal'!BX95</f>
        <v>110</v>
      </c>
      <c r="BX95" s="20">
        <f>BY95-'Saldo Mensal'!BY95</f>
        <v>105</v>
      </c>
      <c r="BY95" s="20">
        <f>BZ95-'Saldo Mensal'!BZ95</f>
        <v>103</v>
      </c>
      <c r="BZ95" s="20">
        <f>CA95-'Saldo Mensal'!CA95</f>
        <v>107</v>
      </c>
      <c r="CA95" s="20">
        <f>CB95-'Saldo Mensal'!CB95</f>
        <v>109</v>
      </c>
      <c r="CB95" s="20">
        <f>CC95-'Saldo Mensal'!CC95</f>
        <v>105</v>
      </c>
      <c r="CC95" s="20">
        <f>CD95-'Saldo Mensal'!CD95</f>
        <v>103</v>
      </c>
      <c r="CD95" s="20">
        <f>CE95-'Saldo Mensal'!CE95</f>
        <v>104</v>
      </c>
      <c r="CE95" s="20">
        <f>CF95-'Saldo Mensal'!CF95</f>
        <v>101</v>
      </c>
      <c r="CF95" s="20">
        <f>CG95-'Saldo Mensal'!CG95</f>
        <v>96</v>
      </c>
      <c r="CG95" s="20">
        <f>CH95-'Saldo Mensal'!CH95</f>
        <v>95</v>
      </c>
      <c r="CH95" s="20">
        <f>CI95-'Saldo Mensal'!CI95</f>
        <v>94</v>
      </c>
      <c r="CI95" s="20">
        <f>CJ95-'Saldo Mensal'!CJ95</f>
        <v>100</v>
      </c>
      <c r="CJ95" s="20">
        <f>CK95-'Saldo Mensal'!CK95</f>
        <v>101</v>
      </c>
      <c r="CK95" s="20">
        <f>CL95-'Saldo Mensal'!CL95</f>
        <v>102</v>
      </c>
      <c r="CL95" s="20">
        <f>CM95-'Saldo Mensal'!CM95</f>
        <v>101</v>
      </c>
      <c r="CM95" s="20">
        <f>CN95-'Saldo Mensal'!CN95</f>
        <v>112</v>
      </c>
      <c r="CN95" s="20">
        <f>CO95-'Saldo Mensal'!CO95</f>
        <v>116</v>
      </c>
      <c r="CO95" s="20">
        <f>CP95-'Saldo Mensal'!CP95</f>
        <v>120</v>
      </c>
      <c r="CP95" s="20">
        <f>CQ95-'Saldo Mensal'!CQ95</f>
        <v>123</v>
      </c>
      <c r="CQ95" s="20">
        <f>CR95-'Saldo Mensal'!CR95</f>
        <v>123</v>
      </c>
      <c r="CR95" s="20">
        <f>CS95-'Saldo Mensal'!CS95</f>
        <v>124</v>
      </c>
      <c r="CS95" s="20">
        <f>CT95-'Saldo Mensal'!CT95</f>
        <v>124</v>
      </c>
      <c r="CT95" s="20">
        <v>124</v>
      </c>
      <c r="CU95" s="20">
        <f>CT95+'Saldo Mensal'!CU95</f>
        <v>122</v>
      </c>
      <c r="CV95" s="20">
        <f>CU95+'Saldo Mensal'!CV95</f>
        <v>115</v>
      </c>
      <c r="CW95" s="20">
        <f>CV95+'Saldo Mensal'!CW95</f>
        <v>117</v>
      </c>
      <c r="CX95" s="20">
        <f>CW95+'Saldo Mensal'!CX95</f>
        <v>120</v>
      </c>
      <c r="CY95" s="20">
        <f>CX95+'Saldo Mensal'!CY95</f>
        <v>123</v>
      </c>
      <c r="CZ95" s="20">
        <f>CY95+'Saldo Mensal'!CZ95</f>
        <v>129</v>
      </c>
      <c r="DA95" s="20">
        <f>CZ95+'Saldo Mensal'!DA95</f>
        <v>126</v>
      </c>
      <c r="DB95" s="20">
        <f>DA95+'Saldo Mensal'!DB95</f>
        <v>120</v>
      </c>
      <c r="DC95" s="20">
        <f>DB95+'Saldo Mensal'!DC95</f>
        <v>117</v>
      </c>
      <c r="DD95" s="20">
        <f>DC95+'Saldo Mensal'!DD95</f>
        <v>117</v>
      </c>
      <c r="DE95" s="20">
        <f>DD95+'Saldo Mensal'!DE95</f>
        <v>123</v>
      </c>
      <c r="DF95" s="20">
        <f>DE95+'Saldo Mensal'!DF95</f>
        <v>115</v>
      </c>
      <c r="DG95" s="20">
        <f>DF95+'Saldo Mensal'!DG95</f>
        <v>131</v>
      </c>
      <c r="DH95" s="20">
        <f>DG95+'Saldo Mensal'!DH95</f>
        <v>132</v>
      </c>
      <c r="DI95" s="20">
        <f>DH95+'Saldo Mensal'!DI95</f>
        <v>134</v>
      </c>
      <c r="DJ95" s="20">
        <f>DI95+'Saldo Mensal'!DJ95</f>
        <v>128</v>
      </c>
    </row>
    <row r="96" spans="1:114" x14ac:dyDescent="0.2">
      <c r="A96" s="7"/>
      <c r="B96" s="19" t="s">
        <v>195</v>
      </c>
      <c r="C96" s="20">
        <f>D96-'Saldo Mensal'!D96</f>
        <v>688</v>
      </c>
      <c r="D96" s="20">
        <f>E96-'Saldo Mensal'!E96</f>
        <v>700</v>
      </c>
      <c r="E96" s="20">
        <f>F96-'Saldo Mensal'!F96</f>
        <v>688</v>
      </c>
      <c r="F96" s="20">
        <f>G96-'Saldo Mensal'!G96</f>
        <v>707</v>
      </c>
      <c r="G96" s="20">
        <f>H96-'Saldo Mensal'!H96</f>
        <v>699</v>
      </c>
      <c r="H96" s="20">
        <f>I96-'Saldo Mensal'!I96</f>
        <v>685</v>
      </c>
      <c r="I96" s="20">
        <f>J96-'Saldo Mensal'!J96</f>
        <v>694</v>
      </c>
      <c r="J96" s="20">
        <f>K96-'Saldo Mensal'!K96</f>
        <v>702</v>
      </c>
      <c r="K96" s="20">
        <f>L96-'Saldo Mensal'!L96</f>
        <v>691</v>
      </c>
      <c r="L96" s="20">
        <f>M96-'Saldo Mensal'!M96</f>
        <v>693</v>
      </c>
      <c r="M96" s="20">
        <f>N96-'Saldo Mensal'!N96</f>
        <v>705</v>
      </c>
      <c r="N96" s="20">
        <f>O96-'Saldo Mensal'!O96</f>
        <v>707</v>
      </c>
      <c r="O96" s="20">
        <f>P96-'Saldo Mensal'!P96</f>
        <v>715</v>
      </c>
      <c r="P96" s="20">
        <f>Q96-'Saldo Mensal'!Q96</f>
        <v>726</v>
      </c>
      <c r="Q96" s="20">
        <f>R96-'Saldo Mensal'!R96</f>
        <v>750</v>
      </c>
      <c r="R96" s="20">
        <f>S96-'Saldo Mensal'!S96</f>
        <v>765</v>
      </c>
      <c r="S96" s="20">
        <f>T96-'Saldo Mensal'!T96</f>
        <v>768</v>
      </c>
      <c r="T96" s="20">
        <f>U96-'Saldo Mensal'!U96</f>
        <v>744</v>
      </c>
      <c r="U96" s="20">
        <f>V96-'Saldo Mensal'!V96</f>
        <v>747</v>
      </c>
      <c r="V96" s="20">
        <f>W96-'Saldo Mensal'!W96</f>
        <v>767</v>
      </c>
      <c r="W96" s="20">
        <f>X96-'Saldo Mensal'!X96</f>
        <v>778</v>
      </c>
      <c r="X96" s="20">
        <f>Y96-'Saldo Mensal'!Y96</f>
        <v>787</v>
      </c>
      <c r="Y96" s="20">
        <f>Z96-'Saldo Mensal'!Z96</f>
        <v>779</v>
      </c>
      <c r="Z96" s="20">
        <f>AA96-'Saldo Mensal'!AA96</f>
        <v>763</v>
      </c>
      <c r="AA96" s="20">
        <f>AB96-'Saldo Mensal'!AB96</f>
        <v>766</v>
      </c>
      <c r="AB96" s="20">
        <f>AC96-'Saldo Mensal'!AC96</f>
        <v>764</v>
      </c>
      <c r="AC96" s="20">
        <f>AD96-'Saldo Mensal'!AD96</f>
        <v>776</v>
      </c>
      <c r="AD96" s="20">
        <f>AE96-'Saldo Mensal'!AE96</f>
        <v>768</v>
      </c>
      <c r="AE96" s="20">
        <f>AF96-'Saldo Mensal'!AF96</f>
        <v>787</v>
      </c>
      <c r="AF96" s="20">
        <f>AG96-'Saldo Mensal'!AG96</f>
        <v>798</v>
      </c>
      <c r="AG96" s="20">
        <f>AH96-'Saldo Mensal'!AH96</f>
        <v>793</v>
      </c>
      <c r="AH96" s="20">
        <f>AI96-'Saldo Mensal'!AI96</f>
        <v>790</v>
      </c>
      <c r="AI96" s="20">
        <f>AJ96-'Saldo Mensal'!AJ96</f>
        <v>791</v>
      </c>
      <c r="AJ96" s="20">
        <f>AK96-'Saldo Mensal'!AK96</f>
        <v>794</v>
      </c>
      <c r="AK96" s="20">
        <f>AL96-'Saldo Mensal'!AL96</f>
        <v>789</v>
      </c>
      <c r="AL96" s="20">
        <f>AM96-'Saldo Mensal'!AM96</f>
        <v>769</v>
      </c>
      <c r="AM96" s="20">
        <f>AN96-'Saldo Mensal'!AN96</f>
        <v>785</v>
      </c>
      <c r="AN96" s="20">
        <f>AO96-'Saldo Mensal'!AO96</f>
        <v>784</v>
      </c>
      <c r="AO96" s="20">
        <f>AP96-'Saldo Mensal'!AP96</f>
        <v>811</v>
      </c>
      <c r="AP96" s="20">
        <f>AQ96-'Saldo Mensal'!AQ96</f>
        <v>818</v>
      </c>
      <c r="AQ96" s="20">
        <f>AR96-'Saldo Mensal'!AR96</f>
        <v>803</v>
      </c>
      <c r="AR96" s="20">
        <f>AS96-'Saldo Mensal'!AS96</f>
        <v>827</v>
      </c>
      <c r="AS96" s="20">
        <f>AT96-'Saldo Mensal'!AT96</f>
        <v>807</v>
      </c>
      <c r="AT96" s="20">
        <f>AU96-'Saldo Mensal'!AU96</f>
        <v>804</v>
      </c>
      <c r="AU96" s="20">
        <f>AV96-'Saldo Mensal'!AV96</f>
        <v>799</v>
      </c>
      <c r="AV96" s="20">
        <f>AW96-'Saldo Mensal'!AW96</f>
        <v>814</v>
      </c>
      <c r="AW96" s="20">
        <f>AX96-'Saldo Mensal'!AX96</f>
        <v>836</v>
      </c>
      <c r="AX96" s="20">
        <f>AY96-'Saldo Mensal'!AY96</f>
        <v>840</v>
      </c>
      <c r="AY96" s="20">
        <f>AZ96-'Saldo Mensal'!AZ96</f>
        <v>871</v>
      </c>
      <c r="AZ96" s="20">
        <f>BA96-'Saldo Mensal'!BA96</f>
        <v>882</v>
      </c>
      <c r="BA96" s="20">
        <f>BB96-'Saldo Mensal'!BB96</f>
        <v>892</v>
      </c>
      <c r="BB96" s="20">
        <f>BC96-'Saldo Mensal'!BC96</f>
        <v>880</v>
      </c>
      <c r="BC96" s="20">
        <f>BD96-'Saldo Mensal'!BD96</f>
        <v>885</v>
      </c>
      <c r="BD96" s="20">
        <f>BE96-'Saldo Mensal'!BE96</f>
        <v>909</v>
      </c>
      <c r="BE96" s="20">
        <f>BF96-'Saldo Mensal'!BF96</f>
        <v>910</v>
      </c>
      <c r="BF96" s="20">
        <f>BG96-'Saldo Mensal'!BG96</f>
        <v>889</v>
      </c>
      <c r="BG96" s="20">
        <f>BH96-'Saldo Mensal'!BH96</f>
        <v>890</v>
      </c>
      <c r="BH96" s="20">
        <f>BI96-'Saldo Mensal'!BI96</f>
        <v>883</v>
      </c>
      <c r="BI96" s="20">
        <f>BJ96-'Saldo Mensal'!BJ96</f>
        <v>895</v>
      </c>
      <c r="BJ96" s="20">
        <f>BK96-'Saldo Mensal'!BK96</f>
        <v>886</v>
      </c>
      <c r="BK96" s="20">
        <f>BL96-'Saldo Mensal'!BL96</f>
        <v>873</v>
      </c>
      <c r="BL96" s="20">
        <f>BM96-'Saldo Mensal'!BM96</f>
        <v>906</v>
      </c>
      <c r="BM96" s="20">
        <f>BN96-'Saldo Mensal'!BN96</f>
        <v>905</v>
      </c>
      <c r="BN96" s="20">
        <f>BO96-'Saldo Mensal'!BO96</f>
        <v>905</v>
      </c>
      <c r="BO96" s="20">
        <f>BP96-'Saldo Mensal'!BP96</f>
        <v>899</v>
      </c>
      <c r="BP96" s="20">
        <f>BQ96-'Saldo Mensal'!BQ96</f>
        <v>896</v>
      </c>
      <c r="BQ96" s="20">
        <f>BR96-'Saldo Mensal'!BR96</f>
        <v>899</v>
      </c>
      <c r="BR96" s="20">
        <f>BS96-'Saldo Mensal'!BS96</f>
        <v>958</v>
      </c>
      <c r="BS96" s="20">
        <f>BT96-'Saldo Mensal'!BT96</f>
        <v>964</v>
      </c>
      <c r="BT96" s="20">
        <f>BU96-'Saldo Mensal'!BU96</f>
        <v>978</v>
      </c>
      <c r="BU96" s="20">
        <f>BV96-'Saldo Mensal'!BV96</f>
        <v>980</v>
      </c>
      <c r="BV96" s="20">
        <f>BW96-'Saldo Mensal'!BW96</f>
        <v>997</v>
      </c>
      <c r="BW96" s="20">
        <f>BX96-'Saldo Mensal'!BX96</f>
        <v>1015</v>
      </c>
      <c r="BX96" s="20">
        <f>BY96-'Saldo Mensal'!BY96</f>
        <v>1072</v>
      </c>
      <c r="BY96" s="20">
        <f>BZ96-'Saldo Mensal'!BZ96</f>
        <v>1065</v>
      </c>
      <c r="BZ96" s="20">
        <f>CA96-'Saldo Mensal'!CA96</f>
        <v>1085</v>
      </c>
      <c r="CA96" s="20">
        <f>CB96-'Saldo Mensal'!CB96</f>
        <v>1037</v>
      </c>
      <c r="CB96" s="20">
        <f>CC96-'Saldo Mensal'!CC96</f>
        <v>1016</v>
      </c>
      <c r="CC96" s="20">
        <f>CD96-'Saldo Mensal'!CD96</f>
        <v>1023</v>
      </c>
      <c r="CD96" s="20">
        <f>CE96-'Saldo Mensal'!CE96</f>
        <v>1025</v>
      </c>
      <c r="CE96" s="20">
        <f>CF96-'Saldo Mensal'!CF96</f>
        <v>1051</v>
      </c>
      <c r="CF96" s="20">
        <f>CG96-'Saldo Mensal'!CG96</f>
        <v>1078</v>
      </c>
      <c r="CG96" s="20">
        <f>CH96-'Saldo Mensal'!CH96</f>
        <v>1084</v>
      </c>
      <c r="CH96" s="20">
        <f>CI96-'Saldo Mensal'!CI96</f>
        <v>1075</v>
      </c>
      <c r="CI96" s="20">
        <f>CJ96-'Saldo Mensal'!CJ96</f>
        <v>1085</v>
      </c>
      <c r="CJ96" s="20">
        <f>CK96-'Saldo Mensal'!CK96</f>
        <v>1109</v>
      </c>
      <c r="CK96" s="20">
        <f>CL96-'Saldo Mensal'!CL96</f>
        <v>1170</v>
      </c>
      <c r="CL96" s="20">
        <f>CM96-'Saldo Mensal'!CM96</f>
        <v>1192</v>
      </c>
      <c r="CM96" s="20">
        <f>CN96-'Saldo Mensal'!CN96</f>
        <v>1148</v>
      </c>
      <c r="CN96" s="20">
        <f>CO96-'Saldo Mensal'!CO96</f>
        <v>1108</v>
      </c>
      <c r="CO96" s="20">
        <f>CP96-'Saldo Mensal'!CP96</f>
        <v>1068</v>
      </c>
      <c r="CP96" s="20">
        <f>CQ96-'Saldo Mensal'!CQ96</f>
        <v>1062</v>
      </c>
      <c r="CQ96" s="20">
        <f>CR96-'Saldo Mensal'!CR96</f>
        <v>1072</v>
      </c>
      <c r="CR96" s="20">
        <f>CS96-'Saldo Mensal'!CS96</f>
        <v>1077</v>
      </c>
      <c r="CS96" s="20">
        <f>CT96-'Saldo Mensal'!CT96</f>
        <v>1088</v>
      </c>
      <c r="CT96" s="20">
        <v>1082</v>
      </c>
      <c r="CU96" s="20">
        <f>CT96+'Saldo Mensal'!CU96</f>
        <v>1092</v>
      </c>
      <c r="CV96" s="20">
        <f>CU96+'Saldo Mensal'!CV96</f>
        <v>1136</v>
      </c>
      <c r="CW96" s="20">
        <f>CV96+'Saldo Mensal'!CW96</f>
        <v>1223</v>
      </c>
      <c r="CX96" s="20">
        <f>CW96+'Saldo Mensal'!CX96</f>
        <v>1211</v>
      </c>
      <c r="CY96" s="20">
        <f>CX96+'Saldo Mensal'!CY96</f>
        <v>1129</v>
      </c>
      <c r="CZ96" s="20">
        <f>CY96+'Saldo Mensal'!CZ96</f>
        <v>1121</v>
      </c>
      <c r="DA96" s="20">
        <f>CZ96+'Saldo Mensal'!DA96</f>
        <v>1109</v>
      </c>
      <c r="DB96" s="20">
        <f>DA96+'Saldo Mensal'!DB96</f>
        <v>1122</v>
      </c>
      <c r="DC96" s="20">
        <f>DB96+'Saldo Mensal'!DC96</f>
        <v>1127</v>
      </c>
      <c r="DD96" s="20">
        <f>DC96+'Saldo Mensal'!DD96</f>
        <v>1125</v>
      </c>
      <c r="DE96" s="20">
        <f>DD96+'Saldo Mensal'!DE96</f>
        <v>1127</v>
      </c>
      <c r="DF96" s="20">
        <f>DE96+'Saldo Mensal'!DF96</f>
        <v>1118</v>
      </c>
      <c r="DG96" s="20">
        <f>DF96+'Saldo Mensal'!DG96</f>
        <v>1124</v>
      </c>
      <c r="DH96" s="20">
        <f>DG96+'Saldo Mensal'!DH96</f>
        <v>1168</v>
      </c>
      <c r="DI96" s="20">
        <f>DH96+'Saldo Mensal'!DI96</f>
        <v>1251</v>
      </c>
      <c r="DJ96" s="20">
        <f>DI96+'Saldo Mensal'!DJ96</f>
        <v>1216</v>
      </c>
    </row>
    <row r="97" spans="1:114" x14ac:dyDescent="0.2">
      <c r="A97" s="7"/>
      <c r="B97" s="21" t="s">
        <v>90</v>
      </c>
      <c r="C97" s="66">
        <f>D97-'Saldo Mensal'!D97</f>
        <v>62</v>
      </c>
      <c r="D97" s="66">
        <f>E97-'Saldo Mensal'!E97</f>
        <v>62</v>
      </c>
      <c r="E97" s="66">
        <f>F97-'Saldo Mensal'!F97</f>
        <v>62</v>
      </c>
      <c r="F97" s="66">
        <f>G97-'Saldo Mensal'!G97</f>
        <v>62</v>
      </c>
      <c r="G97" s="66">
        <f>H97-'Saldo Mensal'!H97</f>
        <v>62</v>
      </c>
      <c r="H97" s="66">
        <f>I97-'Saldo Mensal'!I97</f>
        <v>62</v>
      </c>
      <c r="I97" s="66">
        <f>J97-'Saldo Mensal'!J97</f>
        <v>61</v>
      </c>
      <c r="J97" s="66">
        <f>K97-'Saldo Mensal'!K97</f>
        <v>61</v>
      </c>
      <c r="K97" s="66">
        <f>L97-'Saldo Mensal'!L97</f>
        <v>61</v>
      </c>
      <c r="L97" s="66">
        <f>M97-'Saldo Mensal'!M97</f>
        <v>61</v>
      </c>
      <c r="M97" s="66">
        <f>N97-'Saldo Mensal'!N97</f>
        <v>61</v>
      </c>
      <c r="N97" s="66">
        <f>O97-'Saldo Mensal'!O97</f>
        <v>61</v>
      </c>
      <c r="O97" s="66">
        <f>P97-'Saldo Mensal'!P97</f>
        <v>61</v>
      </c>
      <c r="P97" s="66">
        <f>Q97-'Saldo Mensal'!Q97</f>
        <v>61</v>
      </c>
      <c r="Q97" s="66">
        <f>R97-'Saldo Mensal'!R97</f>
        <v>62</v>
      </c>
      <c r="R97" s="66">
        <f>S97-'Saldo Mensal'!S97</f>
        <v>62</v>
      </c>
      <c r="S97" s="66">
        <f>T97-'Saldo Mensal'!T97</f>
        <v>62</v>
      </c>
      <c r="T97" s="66">
        <f>U97-'Saldo Mensal'!U97</f>
        <v>63</v>
      </c>
      <c r="U97" s="66">
        <f>V97-'Saldo Mensal'!V97</f>
        <v>63</v>
      </c>
      <c r="V97" s="66">
        <f>W97-'Saldo Mensal'!W97</f>
        <v>63</v>
      </c>
      <c r="W97" s="66">
        <f>X97-'Saldo Mensal'!X97</f>
        <v>64</v>
      </c>
      <c r="X97" s="66">
        <f>Y97-'Saldo Mensal'!Y97</f>
        <v>63</v>
      </c>
      <c r="Y97" s="66">
        <f>Z97-'Saldo Mensal'!Z97</f>
        <v>67</v>
      </c>
      <c r="Z97" s="66">
        <f>AA97-'Saldo Mensal'!AA97</f>
        <v>65</v>
      </c>
      <c r="AA97" s="66">
        <f>AB97-'Saldo Mensal'!AB97</f>
        <v>63</v>
      </c>
      <c r="AB97" s="66">
        <f>AC97-'Saldo Mensal'!AC97</f>
        <v>65</v>
      </c>
      <c r="AC97" s="66">
        <f>AD97-'Saldo Mensal'!AD97</f>
        <v>65</v>
      </c>
      <c r="AD97" s="66">
        <f>AE97-'Saldo Mensal'!AE97</f>
        <v>70</v>
      </c>
      <c r="AE97" s="66">
        <f>AF97-'Saldo Mensal'!AF97</f>
        <v>66</v>
      </c>
      <c r="AF97" s="66">
        <f>AG97-'Saldo Mensal'!AG97</f>
        <v>62</v>
      </c>
      <c r="AG97" s="66">
        <f>AH97-'Saldo Mensal'!AH97</f>
        <v>61</v>
      </c>
      <c r="AH97" s="66">
        <f>AI97-'Saldo Mensal'!AI97</f>
        <v>60</v>
      </c>
      <c r="AI97" s="66">
        <f>AJ97-'Saldo Mensal'!AJ97</f>
        <v>60</v>
      </c>
      <c r="AJ97" s="66">
        <f>AK97-'Saldo Mensal'!AK97</f>
        <v>58</v>
      </c>
      <c r="AK97" s="66">
        <f>AL97-'Saldo Mensal'!AL97</f>
        <v>58</v>
      </c>
      <c r="AL97" s="66">
        <f>AM97-'Saldo Mensal'!AM97</f>
        <v>57</v>
      </c>
      <c r="AM97" s="66">
        <f>AN97-'Saldo Mensal'!AN97</f>
        <v>54</v>
      </c>
      <c r="AN97" s="66">
        <f>AO97-'Saldo Mensal'!AO97</f>
        <v>53</v>
      </c>
      <c r="AO97" s="66">
        <f>AP97-'Saldo Mensal'!AP97</f>
        <v>52</v>
      </c>
      <c r="AP97" s="66">
        <f>AQ97-'Saldo Mensal'!AQ97</f>
        <v>52</v>
      </c>
      <c r="AQ97" s="66">
        <f>AR97-'Saldo Mensal'!AR97</f>
        <v>50</v>
      </c>
      <c r="AR97" s="66">
        <f>AS97-'Saldo Mensal'!AS97</f>
        <v>56</v>
      </c>
      <c r="AS97" s="66">
        <f>AT97-'Saldo Mensal'!AT97</f>
        <v>57</v>
      </c>
      <c r="AT97" s="66">
        <f>AU97-'Saldo Mensal'!AU97</f>
        <v>60</v>
      </c>
      <c r="AU97" s="66">
        <f>AV97-'Saldo Mensal'!AV97</f>
        <v>59</v>
      </c>
      <c r="AV97" s="66">
        <f>AW97-'Saldo Mensal'!AW97</f>
        <v>59</v>
      </c>
      <c r="AW97" s="66">
        <f>AX97-'Saldo Mensal'!AX97</f>
        <v>60</v>
      </c>
      <c r="AX97" s="66">
        <f>AY97-'Saldo Mensal'!AY97</f>
        <v>54</v>
      </c>
      <c r="AY97" s="66">
        <f>AZ97-'Saldo Mensal'!AZ97</f>
        <v>55</v>
      </c>
      <c r="AZ97" s="66">
        <f>BA97-'Saldo Mensal'!BA97</f>
        <v>53</v>
      </c>
      <c r="BA97" s="66">
        <f>BB97-'Saldo Mensal'!BB97</f>
        <v>55</v>
      </c>
      <c r="BB97" s="66">
        <f>BC97-'Saldo Mensal'!BC97</f>
        <v>59</v>
      </c>
      <c r="BC97" s="66">
        <f>BD97-'Saldo Mensal'!BD97</f>
        <v>61</v>
      </c>
      <c r="BD97" s="66">
        <f>BE97-'Saldo Mensal'!BE97</f>
        <v>62</v>
      </c>
      <c r="BE97" s="66">
        <f>BF97-'Saldo Mensal'!BF97</f>
        <v>66</v>
      </c>
      <c r="BF97" s="66">
        <f>BG97-'Saldo Mensal'!BG97</f>
        <v>65</v>
      </c>
      <c r="BG97" s="66">
        <f>BH97-'Saldo Mensal'!BH97</f>
        <v>65</v>
      </c>
      <c r="BH97" s="66">
        <f>BI97-'Saldo Mensal'!BI97</f>
        <v>66</v>
      </c>
      <c r="BI97" s="66">
        <f>BJ97-'Saldo Mensal'!BJ97</f>
        <v>66</v>
      </c>
      <c r="BJ97" s="66">
        <f>BK97-'Saldo Mensal'!BK97</f>
        <v>60</v>
      </c>
      <c r="BK97" s="66">
        <f>BL97-'Saldo Mensal'!BL97</f>
        <v>58</v>
      </c>
      <c r="BL97" s="66">
        <f>BM97-'Saldo Mensal'!BM97</f>
        <v>58</v>
      </c>
      <c r="BM97" s="66">
        <f>BN97-'Saldo Mensal'!BN97</f>
        <v>56</v>
      </c>
      <c r="BN97" s="66">
        <f>BO97-'Saldo Mensal'!BO97</f>
        <v>57</v>
      </c>
      <c r="BO97" s="66">
        <f>BP97-'Saldo Mensal'!BP97</f>
        <v>60</v>
      </c>
      <c r="BP97" s="66">
        <f>BQ97-'Saldo Mensal'!BQ97</f>
        <v>59</v>
      </c>
      <c r="BQ97" s="66">
        <f>BR97-'Saldo Mensal'!BR97</f>
        <v>63</v>
      </c>
      <c r="BR97" s="66">
        <f>BS97-'Saldo Mensal'!BS97</f>
        <v>62</v>
      </c>
      <c r="BS97" s="66">
        <f>BT97-'Saldo Mensal'!BT97</f>
        <v>63</v>
      </c>
      <c r="BT97" s="66">
        <f>BU97-'Saldo Mensal'!BU97</f>
        <v>60</v>
      </c>
      <c r="BU97" s="66">
        <f>BV97-'Saldo Mensal'!BV97</f>
        <v>62</v>
      </c>
      <c r="BV97" s="66">
        <f>BW97-'Saldo Mensal'!BW97</f>
        <v>56</v>
      </c>
      <c r="BW97" s="66">
        <f>BX97-'Saldo Mensal'!BX97</f>
        <v>54</v>
      </c>
      <c r="BX97" s="66">
        <f>BY97-'Saldo Mensal'!BY97</f>
        <v>54</v>
      </c>
      <c r="BY97" s="66">
        <f>BZ97-'Saldo Mensal'!BZ97</f>
        <v>56</v>
      </c>
      <c r="BZ97" s="66">
        <f>CA97-'Saldo Mensal'!CA97</f>
        <v>58</v>
      </c>
      <c r="CA97" s="66">
        <f>CB97-'Saldo Mensal'!CB97</f>
        <v>69</v>
      </c>
      <c r="CB97" s="66">
        <f>CC97-'Saldo Mensal'!CC97</f>
        <v>76</v>
      </c>
      <c r="CC97" s="66">
        <f>CD97-'Saldo Mensal'!CD97</f>
        <v>76</v>
      </c>
      <c r="CD97" s="66">
        <f>CE97-'Saldo Mensal'!CE97</f>
        <v>74</v>
      </c>
      <c r="CE97" s="66">
        <f>CF97-'Saldo Mensal'!CF97</f>
        <v>74</v>
      </c>
      <c r="CF97" s="66">
        <f>CG97-'Saldo Mensal'!CG97</f>
        <v>76</v>
      </c>
      <c r="CG97" s="66">
        <f>CH97-'Saldo Mensal'!CH97</f>
        <v>65</v>
      </c>
      <c r="CH97" s="66">
        <f>CI97-'Saldo Mensal'!CI97</f>
        <v>63</v>
      </c>
      <c r="CI97" s="66">
        <f>CJ97-'Saldo Mensal'!CJ97</f>
        <v>57</v>
      </c>
      <c r="CJ97" s="66">
        <f>CK97-'Saldo Mensal'!CK97</f>
        <v>59</v>
      </c>
      <c r="CK97" s="66">
        <f>CL97-'Saldo Mensal'!CL97</f>
        <v>59</v>
      </c>
      <c r="CL97" s="66">
        <f>CM97-'Saldo Mensal'!CM97</f>
        <v>57</v>
      </c>
      <c r="CM97" s="66">
        <f>CN97-'Saldo Mensal'!CN97</f>
        <v>58</v>
      </c>
      <c r="CN97" s="66">
        <f>CO97-'Saldo Mensal'!CO97</f>
        <v>60</v>
      </c>
      <c r="CO97" s="66">
        <f>CP97-'Saldo Mensal'!CP97</f>
        <v>64</v>
      </c>
      <c r="CP97" s="66">
        <f>CQ97-'Saldo Mensal'!CQ97</f>
        <v>66</v>
      </c>
      <c r="CQ97" s="66">
        <f>CR97-'Saldo Mensal'!CR97</f>
        <v>68</v>
      </c>
      <c r="CR97" s="66">
        <f>CS97-'Saldo Mensal'!CS97</f>
        <v>68</v>
      </c>
      <c r="CS97" s="66">
        <f>CT97-'Saldo Mensal'!CT97</f>
        <v>66</v>
      </c>
      <c r="CT97" s="66">
        <v>64</v>
      </c>
      <c r="CU97" s="66">
        <f>CT97+'Saldo Mensal'!CU97</f>
        <v>63</v>
      </c>
      <c r="CV97" s="66">
        <f>CU97+'Saldo Mensal'!CV97</f>
        <v>65</v>
      </c>
      <c r="CW97" s="66">
        <f>CV97+'Saldo Mensal'!CW97</f>
        <v>68</v>
      </c>
      <c r="CX97" s="66">
        <f>CW97+'Saldo Mensal'!CX97</f>
        <v>71</v>
      </c>
      <c r="CY97" s="66">
        <f>CX97+'Saldo Mensal'!CY97</f>
        <v>75</v>
      </c>
      <c r="CZ97" s="66">
        <f>CY97+'Saldo Mensal'!CZ97</f>
        <v>76</v>
      </c>
      <c r="DA97" s="66">
        <f>CZ97+'Saldo Mensal'!DA97</f>
        <v>76</v>
      </c>
      <c r="DB97" s="66">
        <f>DA97+'Saldo Mensal'!DB97</f>
        <v>76</v>
      </c>
      <c r="DC97" s="66">
        <f>DB97+'Saldo Mensal'!DC97</f>
        <v>75</v>
      </c>
      <c r="DD97" s="66">
        <f>DC97+'Saldo Mensal'!DD97</f>
        <v>76</v>
      </c>
      <c r="DE97" s="66">
        <f>DD97+'Saldo Mensal'!DE97</f>
        <v>76</v>
      </c>
      <c r="DF97" s="66">
        <f>DE97+'Saldo Mensal'!DF97</f>
        <v>70</v>
      </c>
      <c r="DG97" s="66">
        <f>DF97+'Saldo Mensal'!DG97</f>
        <v>69</v>
      </c>
      <c r="DH97" s="66">
        <f>DG97+'Saldo Mensal'!DH97</f>
        <v>71</v>
      </c>
      <c r="DI97" s="66">
        <f>DH97+'Saldo Mensal'!DI97</f>
        <v>65</v>
      </c>
      <c r="DJ97" s="66">
        <f>DI97+'Saldo Mensal'!DJ97</f>
        <v>66</v>
      </c>
    </row>
    <row r="98" spans="1:114" x14ac:dyDescent="0.2">
      <c r="A98" s="7"/>
      <c r="B98" s="19" t="s">
        <v>91</v>
      </c>
      <c r="C98" s="20">
        <f>D98-'Saldo Mensal'!D98</f>
        <v>49</v>
      </c>
      <c r="D98" s="20">
        <f>E98-'Saldo Mensal'!E98</f>
        <v>49</v>
      </c>
      <c r="E98" s="20">
        <f>F98-'Saldo Mensal'!F98</f>
        <v>49</v>
      </c>
      <c r="F98" s="20">
        <f>G98-'Saldo Mensal'!G98</f>
        <v>49</v>
      </c>
      <c r="G98" s="20">
        <f>H98-'Saldo Mensal'!H98</f>
        <v>49</v>
      </c>
      <c r="H98" s="20">
        <f>I98-'Saldo Mensal'!I98</f>
        <v>49</v>
      </c>
      <c r="I98" s="20">
        <f>J98-'Saldo Mensal'!J98</f>
        <v>49</v>
      </c>
      <c r="J98" s="20">
        <f>K98-'Saldo Mensal'!K98</f>
        <v>49</v>
      </c>
      <c r="K98" s="20">
        <f>L98-'Saldo Mensal'!L98</f>
        <v>49</v>
      </c>
      <c r="L98" s="20">
        <f>M98-'Saldo Mensal'!M98</f>
        <v>49</v>
      </c>
      <c r="M98" s="20">
        <f>N98-'Saldo Mensal'!N98</f>
        <v>49</v>
      </c>
      <c r="N98" s="20">
        <f>O98-'Saldo Mensal'!O98</f>
        <v>49</v>
      </c>
      <c r="O98" s="20">
        <f>P98-'Saldo Mensal'!P98</f>
        <v>49</v>
      </c>
      <c r="P98" s="20">
        <f>Q98-'Saldo Mensal'!Q98</f>
        <v>49</v>
      </c>
      <c r="Q98" s="20">
        <f>R98-'Saldo Mensal'!R98</f>
        <v>49</v>
      </c>
      <c r="R98" s="20">
        <f>S98-'Saldo Mensal'!S98</f>
        <v>49</v>
      </c>
      <c r="S98" s="20">
        <f>T98-'Saldo Mensal'!T98</f>
        <v>49</v>
      </c>
      <c r="T98" s="20">
        <f>U98-'Saldo Mensal'!U98</f>
        <v>50</v>
      </c>
      <c r="U98" s="20">
        <f>V98-'Saldo Mensal'!V98</f>
        <v>50</v>
      </c>
      <c r="V98" s="20">
        <f>W98-'Saldo Mensal'!W98</f>
        <v>50</v>
      </c>
      <c r="W98" s="20">
        <f>X98-'Saldo Mensal'!X98</f>
        <v>51</v>
      </c>
      <c r="X98" s="20">
        <f>Y98-'Saldo Mensal'!Y98</f>
        <v>51</v>
      </c>
      <c r="Y98" s="20">
        <f>Z98-'Saldo Mensal'!Z98</f>
        <v>55</v>
      </c>
      <c r="Z98" s="20">
        <f>AA98-'Saldo Mensal'!AA98</f>
        <v>55</v>
      </c>
      <c r="AA98" s="20">
        <f>AB98-'Saldo Mensal'!AB98</f>
        <v>53</v>
      </c>
      <c r="AB98" s="20">
        <f>AC98-'Saldo Mensal'!AC98</f>
        <v>52</v>
      </c>
      <c r="AC98" s="20">
        <f>AD98-'Saldo Mensal'!AD98</f>
        <v>53</v>
      </c>
      <c r="AD98" s="20">
        <f>AE98-'Saldo Mensal'!AE98</f>
        <v>55</v>
      </c>
      <c r="AE98" s="20">
        <f>AF98-'Saldo Mensal'!AF98</f>
        <v>55</v>
      </c>
      <c r="AF98" s="20">
        <f>AG98-'Saldo Mensal'!AG98</f>
        <v>54</v>
      </c>
      <c r="AG98" s="20">
        <f>AH98-'Saldo Mensal'!AH98</f>
        <v>55</v>
      </c>
      <c r="AH98" s="20">
        <f>AI98-'Saldo Mensal'!AI98</f>
        <v>55</v>
      </c>
      <c r="AI98" s="20">
        <f>AJ98-'Saldo Mensal'!AJ98</f>
        <v>55</v>
      </c>
      <c r="AJ98" s="20">
        <f>AK98-'Saldo Mensal'!AK98</f>
        <v>53</v>
      </c>
      <c r="AK98" s="20">
        <f>AL98-'Saldo Mensal'!AL98</f>
        <v>53</v>
      </c>
      <c r="AL98" s="20">
        <f>AM98-'Saldo Mensal'!AM98</f>
        <v>52</v>
      </c>
      <c r="AM98" s="20">
        <f>AN98-'Saldo Mensal'!AN98</f>
        <v>49</v>
      </c>
      <c r="AN98" s="20">
        <f>AO98-'Saldo Mensal'!AO98</f>
        <v>48</v>
      </c>
      <c r="AO98" s="20">
        <f>AP98-'Saldo Mensal'!AP98</f>
        <v>48</v>
      </c>
      <c r="AP98" s="20">
        <f>AQ98-'Saldo Mensal'!AQ98</f>
        <v>48</v>
      </c>
      <c r="AQ98" s="20">
        <f>AR98-'Saldo Mensal'!AR98</f>
        <v>48</v>
      </c>
      <c r="AR98" s="20">
        <f>AS98-'Saldo Mensal'!AS98</f>
        <v>54</v>
      </c>
      <c r="AS98" s="20">
        <f>AT98-'Saldo Mensal'!AT98</f>
        <v>55</v>
      </c>
      <c r="AT98" s="20">
        <f>AU98-'Saldo Mensal'!AU98</f>
        <v>58</v>
      </c>
      <c r="AU98" s="20">
        <f>AV98-'Saldo Mensal'!AV98</f>
        <v>58</v>
      </c>
      <c r="AV98" s="20">
        <f>AW98-'Saldo Mensal'!AW98</f>
        <v>58</v>
      </c>
      <c r="AW98" s="20">
        <f>AX98-'Saldo Mensal'!AX98</f>
        <v>58</v>
      </c>
      <c r="AX98" s="20">
        <f>AY98-'Saldo Mensal'!AY98</f>
        <v>52</v>
      </c>
      <c r="AY98" s="20">
        <f>AZ98-'Saldo Mensal'!AZ98</f>
        <v>53</v>
      </c>
      <c r="AZ98" s="20">
        <f>BA98-'Saldo Mensal'!BA98</f>
        <v>51</v>
      </c>
      <c r="BA98" s="20">
        <f>BB98-'Saldo Mensal'!BB98</f>
        <v>53</v>
      </c>
      <c r="BB98" s="20">
        <f>BC98-'Saldo Mensal'!BC98</f>
        <v>57</v>
      </c>
      <c r="BC98" s="20">
        <f>BD98-'Saldo Mensal'!BD98</f>
        <v>58</v>
      </c>
      <c r="BD98" s="20">
        <f>BE98-'Saldo Mensal'!BE98</f>
        <v>59</v>
      </c>
      <c r="BE98" s="20">
        <f>BF98-'Saldo Mensal'!BF98</f>
        <v>63</v>
      </c>
      <c r="BF98" s="20">
        <f>BG98-'Saldo Mensal'!BG98</f>
        <v>62</v>
      </c>
      <c r="BG98" s="20">
        <f>BH98-'Saldo Mensal'!BH98</f>
        <v>62</v>
      </c>
      <c r="BH98" s="20">
        <f>BI98-'Saldo Mensal'!BI98</f>
        <v>63</v>
      </c>
      <c r="BI98" s="20">
        <f>BJ98-'Saldo Mensal'!BJ98</f>
        <v>63</v>
      </c>
      <c r="BJ98" s="20">
        <f>BK98-'Saldo Mensal'!BK98</f>
        <v>57</v>
      </c>
      <c r="BK98" s="20">
        <f>BL98-'Saldo Mensal'!BL98</f>
        <v>55</v>
      </c>
      <c r="BL98" s="20">
        <f>BM98-'Saldo Mensal'!BM98</f>
        <v>55</v>
      </c>
      <c r="BM98" s="20">
        <f>BN98-'Saldo Mensal'!BN98</f>
        <v>53</v>
      </c>
      <c r="BN98" s="20">
        <f>BO98-'Saldo Mensal'!BO98</f>
        <v>54</v>
      </c>
      <c r="BO98" s="20">
        <f>BP98-'Saldo Mensal'!BP98</f>
        <v>57</v>
      </c>
      <c r="BP98" s="20">
        <f>BQ98-'Saldo Mensal'!BQ98</f>
        <v>56</v>
      </c>
      <c r="BQ98" s="20">
        <f>BR98-'Saldo Mensal'!BR98</f>
        <v>59</v>
      </c>
      <c r="BR98" s="20">
        <f>BS98-'Saldo Mensal'!BS98</f>
        <v>58</v>
      </c>
      <c r="BS98" s="20">
        <f>BT98-'Saldo Mensal'!BT98</f>
        <v>59</v>
      </c>
      <c r="BT98" s="20">
        <f>BU98-'Saldo Mensal'!BU98</f>
        <v>56</v>
      </c>
      <c r="BU98" s="20">
        <f>BV98-'Saldo Mensal'!BV98</f>
        <v>58</v>
      </c>
      <c r="BV98" s="20">
        <f>BW98-'Saldo Mensal'!BW98</f>
        <v>52</v>
      </c>
      <c r="BW98" s="20">
        <f>BX98-'Saldo Mensal'!BX98</f>
        <v>51</v>
      </c>
      <c r="BX98" s="20">
        <f>BY98-'Saldo Mensal'!BY98</f>
        <v>51</v>
      </c>
      <c r="BY98" s="20">
        <f>BZ98-'Saldo Mensal'!BZ98</f>
        <v>53</v>
      </c>
      <c r="BZ98" s="20">
        <f>CA98-'Saldo Mensal'!CA98</f>
        <v>55</v>
      </c>
      <c r="CA98" s="20">
        <f>CB98-'Saldo Mensal'!CB98</f>
        <v>66</v>
      </c>
      <c r="CB98" s="20">
        <f>CC98-'Saldo Mensal'!CC98</f>
        <v>74</v>
      </c>
      <c r="CC98" s="20">
        <f>CD98-'Saldo Mensal'!CD98</f>
        <v>74</v>
      </c>
      <c r="CD98" s="20">
        <f>CE98-'Saldo Mensal'!CE98</f>
        <v>72</v>
      </c>
      <c r="CE98" s="20">
        <f>CF98-'Saldo Mensal'!CF98</f>
        <v>72</v>
      </c>
      <c r="CF98" s="20">
        <f>CG98-'Saldo Mensal'!CG98</f>
        <v>74</v>
      </c>
      <c r="CG98" s="20">
        <f>CH98-'Saldo Mensal'!CH98</f>
        <v>63</v>
      </c>
      <c r="CH98" s="20">
        <f>CI98-'Saldo Mensal'!CI98</f>
        <v>61</v>
      </c>
      <c r="CI98" s="20">
        <f>CJ98-'Saldo Mensal'!CJ98</f>
        <v>55</v>
      </c>
      <c r="CJ98" s="20">
        <f>CK98-'Saldo Mensal'!CK98</f>
        <v>57</v>
      </c>
      <c r="CK98" s="20">
        <f>CL98-'Saldo Mensal'!CL98</f>
        <v>57</v>
      </c>
      <c r="CL98" s="20">
        <f>CM98-'Saldo Mensal'!CM98</f>
        <v>55</v>
      </c>
      <c r="CM98" s="20">
        <f>CN98-'Saldo Mensal'!CN98</f>
        <v>56</v>
      </c>
      <c r="CN98" s="20">
        <f>CO98-'Saldo Mensal'!CO98</f>
        <v>58</v>
      </c>
      <c r="CO98" s="20">
        <f>CP98-'Saldo Mensal'!CP98</f>
        <v>62</v>
      </c>
      <c r="CP98" s="20">
        <f>CQ98-'Saldo Mensal'!CQ98</f>
        <v>64</v>
      </c>
      <c r="CQ98" s="20">
        <f>CR98-'Saldo Mensal'!CR98</f>
        <v>66</v>
      </c>
      <c r="CR98" s="20">
        <f>CS98-'Saldo Mensal'!CS98</f>
        <v>66</v>
      </c>
      <c r="CS98" s="20">
        <f>CT98-'Saldo Mensal'!CT98</f>
        <v>64</v>
      </c>
      <c r="CT98" s="20">
        <v>62</v>
      </c>
      <c r="CU98" s="20">
        <f>CT98+'Saldo Mensal'!CU98</f>
        <v>61</v>
      </c>
      <c r="CV98" s="20">
        <f>CU98+'Saldo Mensal'!CV98</f>
        <v>63</v>
      </c>
      <c r="CW98" s="20">
        <f>CV98+'Saldo Mensal'!CW98</f>
        <v>66</v>
      </c>
      <c r="CX98" s="20">
        <f>CW98+'Saldo Mensal'!CX98</f>
        <v>69</v>
      </c>
      <c r="CY98" s="20">
        <f>CX98+'Saldo Mensal'!CY98</f>
        <v>73</v>
      </c>
      <c r="CZ98" s="20">
        <f>CY98+'Saldo Mensal'!CZ98</f>
        <v>74</v>
      </c>
      <c r="DA98" s="20">
        <f>CZ98+'Saldo Mensal'!DA98</f>
        <v>74</v>
      </c>
      <c r="DB98" s="20">
        <f>DA98+'Saldo Mensal'!DB98</f>
        <v>74</v>
      </c>
      <c r="DC98" s="20">
        <f>DB98+'Saldo Mensal'!DC98</f>
        <v>73</v>
      </c>
      <c r="DD98" s="20">
        <f>DC98+'Saldo Mensal'!DD98</f>
        <v>74</v>
      </c>
      <c r="DE98" s="20">
        <f>DD98+'Saldo Mensal'!DE98</f>
        <v>74</v>
      </c>
      <c r="DF98" s="20">
        <f>DE98+'Saldo Mensal'!DF98</f>
        <v>69</v>
      </c>
      <c r="DG98" s="20">
        <f>DF98+'Saldo Mensal'!DG98</f>
        <v>68</v>
      </c>
      <c r="DH98" s="20">
        <f>DG98+'Saldo Mensal'!DH98</f>
        <v>70</v>
      </c>
      <c r="DI98" s="20">
        <f>DH98+'Saldo Mensal'!DI98</f>
        <v>64</v>
      </c>
      <c r="DJ98" s="20">
        <f>DI98+'Saldo Mensal'!DJ98</f>
        <v>65</v>
      </c>
    </row>
    <row r="99" spans="1:114" x14ac:dyDescent="0.2">
      <c r="A99" s="7"/>
      <c r="B99" s="19" t="s">
        <v>92</v>
      </c>
      <c r="C99" s="20">
        <f>D99-'Saldo Mensal'!D99</f>
        <v>13</v>
      </c>
      <c r="D99" s="20">
        <f>E99-'Saldo Mensal'!E99</f>
        <v>13</v>
      </c>
      <c r="E99" s="20">
        <f>F99-'Saldo Mensal'!F99</f>
        <v>13</v>
      </c>
      <c r="F99" s="20">
        <f>G99-'Saldo Mensal'!G99</f>
        <v>13</v>
      </c>
      <c r="G99" s="20">
        <f>H99-'Saldo Mensal'!H99</f>
        <v>13</v>
      </c>
      <c r="H99" s="20">
        <f>I99-'Saldo Mensal'!I99</f>
        <v>13</v>
      </c>
      <c r="I99" s="20">
        <f>J99-'Saldo Mensal'!J99</f>
        <v>12</v>
      </c>
      <c r="J99" s="20">
        <f>K99-'Saldo Mensal'!K99</f>
        <v>12</v>
      </c>
      <c r="K99" s="20">
        <f>L99-'Saldo Mensal'!L99</f>
        <v>12</v>
      </c>
      <c r="L99" s="20">
        <f>M99-'Saldo Mensal'!M99</f>
        <v>12</v>
      </c>
      <c r="M99" s="20">
        <f>N99-'Saldo Mensal'!N99</f>
        <v>12</v>
      </c>
      <c r="N99" s="20">
        <f>O99-'Saldo Mensal'!O99</f>
        <v>12</v>
      </c>
      <c r="O99" s="20">
        <f>P99-'Saldo Mensal'!P99</f>
        <v>12</v>
      </c>
      <c r="P99" s="20">
        <f>Q99-'Saldo Mensal'!Q99</f>
        <v>12</v>
      </c>
      <c r="Q99" s="20">
        <f>R99-'Saldo Mensal'!R99</f>
        <v>13</v>
      </c>
      <c r="R99" s="20">
        <f>S99-'Saldo Mensal'!S99</f>
        <v>13</v>
      </c>
      <c r="S99" s="20">
        <f>T99-'Saldo Mensal'!T99</f>
        <v>13</v>
      </c>
      <c r="T99" s="20">
        <f>U99-'Saldo Mensal'!U99</f>
        <v>13</v>
      </c>
      <c r="U99" s="20">
        <f>V99-'Saldo Mensal'!V99</f>
        <v>13</v>
      </c>
      <c r="V99" s="20">
        <f>W99-'Saldo Mensal'!W99</f>
        <v>13</v>
      </c>
      <c r="W99" s="20">
        <f>X99-'Saldo Mensal'!X99</f>
        <v>13</v>
      </c>
      <c r="X99" s="20">
        <f>Y99-'Saldo Mensal'!Y99</f>
        <v>12</v>
      </c>
      <c r="Y99" s="20">
        <f>Z99-'Saldo Mensal'!Z99</f>
        <v>12</v>
      </c>
      <c r="Z99" s="20">
        <f>AA99-'Saldo Mensal'!AA99</f>
        <v>10</v>
      </c>
      <c r="AA99" s="20">
        <f>AB99-'Saldo Mensal'!AB99</f>
        <v>10</v>
      </c>
      <c r="AB99" s="20">
        <f>AC99-'Saldo Mensal'!AC99</f>
        <v>13</v>
      </c>
      <c r="AC99" s="20">
        <f>AD99-'Saldo Mensal'!AD99</f>
        <v>12</v>
      </c>
      <c r="AD99" s="20">
        <f>AE99-'Saldo Mensal'!AE99</f>
        <v>15</v>
      </c>
      <c r="AE99" s="20">
        <f>AF99-'Saldo Mensal'!AF99</f>
        <v>11</v>
      </c>
      <c r="AF99" s="20">
        <f>AG99-'Saldo Mensal'!AG99</f>
        <v>8</v>
      </c>
      <c r="AG99" s="20">
        <f>AH99-'Saldo Mensal'!AH99</f>
        <v>6</v>
      </c>
      <c r="AH99" s="20">
        <f>AI99-'Saldo Mensal'!AI99</f>
        <v>5</v>
      </c>
      <c r="AI99" s="20">
        <f>AJ99-'Saldo Mensal'!AJ99</f>
        <v>5</v>
      </c>
      <c r="AJ99" s="20">
        <f>AK99-'Saldo Mensal'!AK99</f>
        <v>5</v>
      </c>
      <c r="AK99" s="20">
        <f>AL99-'Saldo Mensal'!AL99</f>
        <v>5</v>
      </c>
      <c r="AL99" s="20">
        <f>AM99-'Saldo Mensal'!AM99</f>
        <v>5</v>
      </c>
      <c r="AM99" s="20">
        <f>AN99-'Saldo Mensal'!AN99</f>
        <v>5</v>
      </c>
      <c r="AN99" s="20">
        <f>AO99-'Saldo Mensal'!AO99</f>
        <v>5</v>
      </c>
      <c r="AO99" s="20">
        <f>AP99-'Saldo Mensal'!AP99</f>
        <v>4</v>
      </c>
      <c r="AP99" s="20">
        <f>AQ99-'Saldo Mensal'!AQ99</f>
        <v>4</v>
      </c>
      <c r="AQ99" s="20">
        <f>AR99-'Saldo Mensal'!AR99</f>
        <v>2</v>
      </c>
      <c r="AR99" s="20">
        <f>AS99-'Saldo Mensal'!AS99</f>
        <v>2</v>
      </c>
      <c r="AS99" s="20">
        <f>AT99-'Saldo Mensal'!AT99</f>
        <v>2</v>
      </c>
      <c r="AT99" s="20">
        <f>AU99-'Saldo Mensal'!AU99</f>
        <v>2</v>
      </c>
      <c r="AU99" s="20">
        <f>AV99-'Saldo Mensal'!AV99</f>
        <v>1</v>
      </c>
      <c r="AV99" s="20">
        <f>AW99-'Saldo Mensal'!AW99</f>
        <v>1</v>
      </c>
      <c r="AW99" s="20">
        <f>AX99-'Saldo Mensal'!AX99</f>
        <v>2</v>
      </c>
      <c r="AX99" s="20">
        <f>AY99-'Saldo Mensal'!AY99</f>
        <v>2</v>
      </c>
      <c r="AY99" s="20">
        <f>AZ99-'Saldo Mensal'!AZ99</f>
        <v>2</v>
      </c>
      <c r="AZ99" s="20">
        <f>BA99-'Saldo Mensal'!BA99</f>
        <v>2</v>
      </c>
      <c r="BA99" s="20">
        <f>BB99-'Saldo Mensal'!BB99</f>
        <v>2</v>
      </c>
      <c r="BB99" s="20">
        <f>BC99-'Saldo Mensal'!BC99</f>
        <v>2</v>
      </c>
      <c r="BC99" s="20">
        <f>BD99-'Saldo Mensal'!BD99</f>
        <v>3</v>
      </c>
      <c r="BD99" s="20">
        <f>BE99-'Saldo Mensal'!BE99</f>
        <v>3</v>
      </c>
      <c r="BE99" s="20">
        <f>BF99-'Saldo Mensal'!BF99</f>
        <v>3</v>
      </c>
      <c r="BF99" s="20">
        <f>BG99-'Saldo Mensal'!BG99</f>
        <v>3</v>
      </c>
      <c r="BG99" s="20">
        <f>BH99-'Saldo Mensal'!BH99</f>
        <v>3</v>
      </c>
      <c r="BH99" s="20">
        <f>BI99-'Saldo Mensal'!BI99</f>
        <v>3</v>
      </c>
      <c r="BI99" s="20">
        <f>BJ99-'Saldo Mensal'!BJ99</f>
        <v>3</v>
      </c>
      <c r="BJ99" s="20">
        <f>BK99-'Saldo Mensal'!BK99</f>
        <v>3</v>
      </c>
      <c r="BK99" s="20">
        <f>BL99-'Saldo Mensal'!BL99</f>
        <v>3</v>
      </c>
      <c r="BL99" s="20">
        <f>BM99-'Saldo Mensal'!BM99</f>
        <v>3</v>
      </c>
      <c r="BM99" s="20">
        <f>BN99-'Saldo Mensal'!BN99</f>
        <v>3</v>
      </c>
      <c r="BN99" s="20">
        <f>BO99-'Saldo Mensal'!BO99</f>
        <v>3</v>
      </c>
      <c r="BO99" s="20">
        <f>BP99-'Saldo Mensal'!BP99</f>
        <v>3</v>
      </c>
      <c r="BP99" s="20">
        <f>BQ99-'Saldo Mensal'!BQ99</f>
        <v>3</v>
      </c>
      <c r="BQ99" s="20">
        <f>BR99-'Saldo Mensal'!BR99</f>
        <v>4</v>
      </c>
      <c r="BR99" s="20">
        <f>BS99-'Saldo Mensal'!BS99</f>
        <v>4</v>
      </c>
      <c r="BS99" s="20">
        <f>BT99-'Saldo Mensal'!BT99</f>
        <v>4</v>
      </c>
      <c r="BT99" s="20">
        <f>BU99-'Saldo Mensal'!BU99</f>
        <v>4</v>
      </c>
      <c r="BU99" s="20">
        <f>BV99-'Saldo Mensal'!BV99</f>
        <v>4</v>
      </c>
      <c r="BV99" s="20">
        <f>BW99-'Saldo Mensal'!BW99</f>
        <v>4</v>
      </c>
      <c r="BW99" s="20">
        <f>BX99-'Saldo Mensal'!BX99</f>
        <v>3</v>
      </c>
      <c r="BX99" s="20">
        <f>BY99-'Saldo Mensal'!BY99</f>
        <v>3</v>
      </c>
      <c r="BY99" s="20">
        <f>BZ99-'Saldo Mensal'!BZ99</f>
        <v>3</v>
      </c>
      <c r="BZ99" s="20">
        <f>CA99-'Saldo Mensal'!CA99</f>
        <v>3</v>
      </c>
      <c r="CA99" s="20">
        <f>CB99-'Saldo Mensal'!CB99</f>
        <v>3</v>
      </c>
      <c r="CB99" s="20">
        <f>CC99-'Saldo Mensal'!CC99</f>
        <v>2</v>
      </c>
      <c r="CC99" s="20">
        <f>CD99-'Saldo Mensal'!CD99</f>
        <v>2</v>
      </c>
      <c r="CD99" s="20">
        <f>CE99-'Saldo Mensal'!CE99</f>
        <v>2</v>
      </c>
      <c r="CE99" s="20">
        <f>CF99-'Saldo Mensal'!CF99</f>
        <v>2</v>
      </c>
      <c r="CF99" s="20">
        <f>CG99-'Saldo Mensal'!CG99</f>
        <v>2</v>
      </c>
      <c r="CG99" s="20">
        <f>CH99-'Saldo Mensal'!CH99</f>
        <v>2</v>
      </c>
      <c r="CH99" s="20">
        <f>CI99-'Saldo Mensal'!CI99</f>
        <v>2</v>
      </c>
      <c r="CI99" s="20">
        <f>CJ99-'Saldo Mensal'!CJ99</f>
        <v>2</v>
      </c>
      <c r="CJ99" s="20">
        <f>CK99-'Saldo Mensal'!CK99</f>
        <v>2</v>
      </c>
      <c r="CK99" s="20">
        <f>CL99-'Saldo Mensal'!CL99</f>
        <v>2</v>
      </c>
      <c r="CL99" s="20">
        <f>CM99-'Saldo Mensal'!CM99</f>
        <v>2</v>
      </c>
      <c r="CM99" s="20">
        <f>CN99-'Saldo Mensal'!CN99</f>
        <v>2</v>
      </c>
      <c r="CN99" s="20">
        <f>CO99-'Saldo Mensal'!CO99</f>
        <v>2</v>
      </c>
      <c r="CO99" s="20">
        <f>CP99-'Saldo Mensal'!CP99</f>
        <v>2</v>
      </c>
      <c r="CP99" s="20">
        <f>CQ99-'Saldo Mensal'!CQ99</f>
        <v>2</v>
      </c>
      <c r="CQ99" s="20">
        <f>CR99-'Saldo Mensal'!CR99</f>
        <v>2</v>
      </c>
      <c r="CR99" s="20">
        <f>CS99-'Saldo Mensal'!CS99</f>
        <v>2</v>
      </c>
      <c r="CS99" s="20">
        <f>CT99-'Saldo Mensal'!CT99</f>
        <v>2</v>
      </c>
      <c r="CT99" s="20">
        <v>2</v>
      </c>
      <c r="CU99" s="20">
        <f>CT99+'Saldo Mensal'!CU99</f>
        <v>2</v>
      </c>
      <c r="CV99" s="20">
        <f>CU99+'Saldo Mensal'!CV99</f>
        <v>2</v>
      </c>
      <c r="CW99" s="20">
        <f>CV99+'Saldo Mensal'!CW99</f>
        <v>2</v>
      </c>
      <c r="CX99" s="20">
        <f>CW99+'Saldo Mensal'!CX99</f>
        <v>2</v>
      </c>
      <c r="CY99" s="20">
        <f>CX99+'Saldo Mensal'!CY99</f>
        <v>2</v>
      </c>
      <c r="CZ99" s="20">
        <f>CY99+'Saldo Mensal'!CZ99</f>
        <v>2</v>
      </c>
      <c r="DA99" s="20">
        <f>CZ99+'Saldo Mensal'!DA99</f>
        <v>2</v>
      </c>
      <c r="DB99" s="20">
        <f>DA99+'Saldo Mensal'!DB99</f>
        <v>2</v>
      </c>
      <c r="DC99" s="20">
        <f>DB99+'Saldo Mensal'!DC99</f>
        <v>2</v>
      </c>
      <c r="DD99" s="20">
        <f>DC99+'Saldo Mensal'!DD99</f>
        <v>2</v>
      </c>
      <c r="DE99" s="20">
        <f>DD99+'Saldo Mensal'!DE99</f>
        <v>2</v>
      </c>
      <c r="DF99" s="20">
        <f>DE99+'Saldo Mensal'!DF99</f>
        <v>1</v>
      </c>
      <c r="DG99" s="20">
        <f>DF99+'Saldo Mensal'!DG99</f>
        <v>1</v>
      </c>
      <c r="DH99" s="20">
        <f>DG99+'Saldo Mensal'!DH99</f>
        <v>1</v>
      </c>
      <c r="DI99" s="20">
        <f>DH99+'Saldo Mensal'!DI99</f>
        <v>1</v>
      </c>
      <c r="DJ99" s="20">
        <f>DI99+'Saldo Mensal'!DJ99</f>
        <v>1</v>
      </c>
    </row>
    <row r="100" spans="1:114" x14ac:dyDescent="0.2">
      <c r="A100" s="7"/>
      <c r="B100" s="21" t="s">
        <v>93</v>
      </c>
      <c r="C100" s="66">
        <f>D100-'Saldo Mensal'!D100</f>
        <v>346</v>
      </c>
      <c r="D100" s="66">
        <f>E100-'Saldo Mensal'!E100</f>
        <v>341</v>
      </c>
      <c r="E100" s="66">
        <f>F100-'Saldo Mensal'!F100</f>
        <v>339</v>
      </c>
      <c r="F100" s="66">
        <f>G100-'Saldo Mensal'!G100</f>
        <v>341</v>
      </c>
      <c r="G100" s="66">
        <f>H100-'Saldo Mensal'!H100</f>
        <v>341</v>
      </c>
      <c r="H100" s="66">
        <f>I100-'Saldo Mensal'!I100</f>
        <v>344</v>
      </c>
      <c r="I100" s="66">
        <f>J100-'Saldo Mensal'!J100</f>
        <v>339</v>
      </c>
      <c r="J100" s="66">
        <f>K100-'Saldo Mensal'!K100</f>
        <v>339</v>
      </c>
      <c r="K100" s="66">
        <f>L100-'Saldo Mensal'!L100</f>
        <v>347</v>
      </c>
      <c r="L100" s="66">
        <f>M100-'Saldo Mensal'!M100</f>
        <v>348</v>
      </c>
      <c r="M100" s="66">
        <f>N100-'Saldo Mensal'!N100</f>
        <v>350</v>
      </c>
      <c r="N100" s="66">
        <f>O100-'Saldo Mensal'!O100</f>
        <v>349</v>
      </c>
      <c r="O100" s="66">
        <f>P100-'Saldo Mensal'!P100</f>
        <v>350</v>
      </c>
      <c r="P100" s="66">
        <f>Q100-'Saldo Mensal'!Q100</f>
        <v>351</v>
      </c>
      <c r="Q100" s="66">
        <f>R100-'Saldo Mensal'!R100</f>
        <v>353</v>
      </c>
      <c r="R100" s="66">
        <f>S100-'Saldo Mensal'!S100</f>
        <v>352</v>
      </c>
      <c r="S100" s="66">
        <f>T100-'Saldo Mensal'!T100</f>
        <v>353</v>
      </c>
      <c r="T100" s="66">
        <f>U100-'Saldo Mensal'!U100</f>
        <v>351</v>
      </c>
      <c r="U100" s="66">
        <f>V100-'Saldo Mensal'!V100</f>
        <v>355</v>
      </c>
      <c r="V100" s="66">
        <f>W100-'Saldo Mensal'!W100</f>
        <v>356</v>
      </c>
      <c r="W100" s="66">
        <f>X100-'Saldo Mensal'!X100</f>
        <v>354</v>
      </c>
      <c r="X100" s="66">
        <f>Y100-'Saldo Mensal'!Y100</f>
        <v>351</v>
      </c>
      <c r="Y100" s="66">
        <f>Z100-'Saldo Mensal'!Z100</f>
        <v>355</v>
      </c>
      <c r="Z100" s="66">
        <f>AA100-'Saldo Mensal'!AA100</f>
        <v>359</v>
      </c>
      <c r="AA100" s="66">
        <f>AB100-'Saldo Mensal'!AB100</f>
        <v>380</v>
      </c>
      <c r="AB100" s="66">
        <f>AC100-'Saldo Mensal'!AC100</f>
        <v>383</v>
      </c>
      <c r="AC100" s="66">
        <f>AD100-'Saldo Mensal'!AD100</f>
        <v>385</v>
      </c>
      <c r="AD100" s="66">
        <f>AE100-'Saldo Mensal'!AE100</f>
        <v>385</v>
      </c>
      <c r="AE100" s="66">
        <f>AF100-'Saldo Mensal'!AF100</f>
        <v>385</v>
      </c>
      <c r="AF100" s="66">
        <f>AG100-'Saldo Mensal'!AG100</f>
        <v>380</v>
      </c>
      <c r="AG100" s="66">
        <f>AH100-'Saldo Mensal'!AH100</f>
        <v>377</v>
      </c>
      <c r="AH100" s="66">
        <f>AI100-'Saldo Mensal'!AI100</f>
        <v>378</v>
      </c>
      <c r="AI100" s="66">
        <f>AJ100-'Saldo Mensal'!AJ100</f>
        <v>375</v>
      </c>
      <c r="AJ100" s="66">
        <f>AK100-'Saldo Mensal'!AK100</f>
        <v>373</v>
      </c>
      <c r="AK100" s="66">
        <f>AL100-'Saldo Mensal'!AL100</f>
        <v>374</v>
      </c>
      <c r="AL100" s="66">
        <f>AM100-'Saldo Mensal'!AM100</f>
        <v>377</v>
      </c>
      <c r="AM100" s="66">
        <f>AN100-'Saldo Mensal'!AN100</f>
        <v>379</v>
      </c>
      <c r="AN100" s="66">
        <f>AO100-'Saldo Mensal'!AO100</f>
        <v>385</v>
      </c>
      <c r="AO100" s="66">
        <f>AP100-'Saldo Mensal'!AP100</f>
        <v>390</v>
      </c>
      <c r="AP100" s="66">
        <f>AQ100-'Saldo Mensal'!AQ100</f>
        <v>393</v>
      </c>
      <c r="AQ100" s="66">
        <f>AR100-'Saldo Mensal'!AR100</f>
        <v>389</v>
      </c>
      <c r="AR100" s="66">
        <f>AS100-'Saldo Mensal'!AS100</f>
        <v>398</v>
      </c>
      <c r="AS100" s="66">
        <f>AT100-'Saldo Mensal'!AT100</f>
        <v>404</v>
      </c>
      <c r="AT100" s="66">
        <f>AU100-'Saldo Mensal'!AU100</f>
        <v>410</v>
      </c>
      <c r="AU100" s="66">
        <f>AV100-'Saldo Mensal'!AV100</f>
        <v>406</v>
      </c>
      <c r="AV100" s="66">
        <f>AW100-'Saldo Mensal'!AW100</f>
        <v>406</v>
      </c>
      <c r="AW100" s="66">
        <f>AX100-'Saldo Mensal'!AX100</f>
        <v>410</v>
      </c>
      <c r="AX100" s="66">
        <f>AY100-'Saldo Mensal'!AY100</f>
        <v>406</v>
      </c>
      <c r="AY100" s="66">
        <f>AZ100-'Saldo Mensal'!AZ100</f>
        <v>402</v>
      </c>
      <c r="AZ100" s="66">
        <f>BA100-'Saldo Mensal'!BA100</f>
        <v>405</v>
      </c>
      <c r="BA100" s="66">
        <f>BB100-'Saldo Mensal'!BB100</f>
        <v>402</v>
      </c>
      <c r="BB100" s="66">
        <f>BC100-'Saldo Mensal'!BC100</f>
        <v>405</v>
      </c>
      <c r="BC100" s="66">
        <f>BD100-'Saldo Mensal'!BD100</f>
        <v>406</v>
      </c>
      <c r="BD100" s="66">
        <f>BE100-'Saldo Mensal'!BE100</f>
        <v>408</v>
      </c>
      <c r="BE100" s="66">
        <f>BF100-'Saldo Mensal'!BF100</f>
        <v>406</v>
      </c>
      <c r="BF100" s="66">
        <f>BG100-'Saldo Mensal'!BG100</f>
        <v>400</v>
      </c>
      <c r="BG100" s="66">
        <f>BH100-'Saldo Mensal'!BH100</f>
        <v>404</v>
      </c>
      <c r="BH100" s="66">
        <f>BI100-'Saldo Mensal'!BI100</f>
        <v>404</v>
      </c>
      <c r="BI100" s="66">
        <f>BJ100-'Saldo Mensal'!BJ100</f>
        <v>401</v>
      </c>
      <c r="BJ100" s="66">
        <f>BK100-'Saldo Mensal'!BK100</f>
        <v>397</v>
      </c>
      <c r="BK100" s="66">
        <f>BL100-'Saldo Mensal'!BL100</f>
        <v>399</v>
      </c>
      <c r="BL100" s="66">
        <f>BM100-'Saldo Mensal'!BM100</f>
        <v>396</v>
      </c>
      <c r="BM100" s="66">
        <f>BN100-'Saldo Mensal'!BN100</f>
        <v>396</v>
      </c>
      <c r="BN100" s="66">
        <f>BO100-'Saldo Mensal'!BO100</f>
        <v>396</v>
      </c>
      <c r="BO100" s="66">
        <f>BP100-'Saldo Mensal'!BP100</f>
        <v>400</v>
      </c>
      <c r="BP100" s="66">
        <f>BQ100-'Saldo Mensal'!BQ100</f>
        <v>403</v>
      </c>
      <c r="BQ100" s="66">
        <f>BR100-'Saldo Mensal'!BR100</f>
        <v>401</v>
      </c>
      <c r="BR100" s="66">
        <f>BS100-'Saldo Mensal'!BS100</f>
        <v>393</v>
      </c>
      <c r="BS100" s="66">
        <f>BT100-'Saldo Mensal'!BT100</f>
        <v>388</v>
      </c>
      <c r="BT100" s="66">
        <f>BU100-'Saldo Mensal'!BU100</f>
        <v>386</v>
      </c>
      <c r="BU100" s="66">
        <f>BV100-'Saldo Mensal'!BV100</f>
        <v>386</v>
      </c>
      <c r="BV100" s="66">
        <f>BW100-'Saldo Mensal'!BW100</f>
        <v>387</v>
      </c>
      <c r="BW100" s="66">
        <f>BX100-'Saldo Mensal'!BX100</f>
        <v>384</v>
      </c>
      <c r="BX100" s="66">
        <f>BY100-'Saldo Mensal'!BY100</f>
        <v>382</v>
      </c>
      <c r="BY100" s="66">
        <f>BZ100-'Saldo Mensal'!BZ100</f>
        <v>383</v>
      </c>
      <c r="BZ100" s="66">
        <f>CA100-'Saldo Mensal'!CA100</f>
        <v>384</v>
      </c>
      <c r="CA100" s="66">
        <f>CB100-'Saldo Mensal'!CB100</f>
        <v>384</v>
      </c>
      <c r="CB100" s="66">
        <f>CC100-'Saldo Mensal'!CC100</f>
        <v>389</v>
      </c>
      <c r="CC100" s="66">
        <f>CD100-'Saldo Mensal'!CD100</f>
        <v>388</v>
      </c>
      <c r="CD100" s="66">
        <f>CE100-'Saldo Mensal'!CE100</f>
        <v>373</v>
      </c>
      <c r="CE100" s="66">
        <f>CF100-'Saldo Mensal'!CF100</f>
        <v>374</v>
      </c>
      <c r="CF100" s="66">
        <f>CG100-'Saldo Mensal'!CG100</f>
        <v>380</v>
      </c>
      <c r="CG100" s="66">
        <f>CH100-'Saldo Mensal'!CH100</f>
        <v>383</v>
      </c>
      <c r="CH100" s="66">
        <f>CI100-'Saldo Mensal'!CI100</f>
        <v>380</v>
      </c>
      <c r="CI100" s="66">
        <f>CJ100-'Saldo Mensal'!CJ100</f>
        <v>381</v>
      </c>
      <c r="CJ100" s="66">
        <f>CK100-'Saldo Mensal'!CK100</f>
        <v>384</v>
      </c>
      <c r="CK100" s="66">
        <f>CL100-'Saldo Mensal'!CL100</f>
        <v>387</v>
      </c>
      <c r="CL100" s="66">
        <f>CM100-'Saldo Mensal'!CM100</f>
        <v>382</v>
      </c>
      <c r="CM100" s="66">
        <f>CN100-'Saldo Mensal'!CN100</f>
        <v>386</v>
      </c>
      <c r="CN100" s="66">
        <f>CO100-'Saldo Mensal'!CO100</f>
        <v>385</v>
      </c>
      <c r="CO100" s="66">
        <f>CP100-'Saldo Mensal'!CP100</f>
        <v>388</v>
      </c>
      <c r="CP100" s="66">
        <f>CQ100-'Saldo Mensal'!CQ100</f>
        <v>392</v>
      </c>
      <c r="CQ100" s="66">
        <f>CR100-'Saldo Mensal'!CR100</f>
        <v>396</v>
      </c>
      <c r="CR100" s="66">
        <f>CS100-'Saldo Mensal'!CS100</f>
        <v>397</v>
      </c>
      <c r="CS100" s="66">
        <f>CT100-'Saldo Mensal'!CT100</f>
        <v>397</v>
      </c>
      <c r="CT100" s="66">
        <v>392</v>
      </c>
      <c r="CU100" s="66">
        <f>CT100+'Saldo Mensal'!CU100</f>
        <v>393</v>
      </c>
      <c r="CV100" s="66">
        <f>CU100+'Saldo Mensal'!CV100</f>
        <v>393</v>
      </c>
      <c r="CW100" s="66">
        <f>CV100+'Saldo Mensal'!CW100</f>
        <v>397</v>
      </c>
      <c r="CX100" s="66">
        <f>CW100+'Saldo Mensal'!CX100</f>
        <v>400</v>
      </c>
      <c r="CY100" s="66">
        <f>CX100+'Saldo Mensal'!CY100</f>
        <v>403</v>
      </c>
      <c r="CZ100" s="66">
        <f>CY100+'Saldo Mensal'!CZ100</f>
        <v>406</v>
      </c>
      <c r="DA100" s="66">
        <f>CZ100+'Saldo Mensal'!DA100</f>
        <v>408</v>
      </c>
      <c r="DB100" s="66">
        <f>DA100+'Saldo Mensal'!DB100</f>
        <v>405</v>
      </c>
      <c r="DC100" s="66">
        <f>DB100+'Saldo Mensal'!DC100</f>
        <v>407</v>
      </c>
      <c r="DD100" s="66">
        <f>DC100+'Saldo Mensal'!DD100</f>
        <v>408</v>
      </c>
      <c r="DE100" s="66">
        <f>DD100+'Saldo Mensal'!DE100</f>
        <v>407</v>
      </c>
      <c r="DF100" s="66">
        <f>DE100+'Saldo Mensal'!DF100</f>
        <v>408</v>
      </c>
      <c r="DG100" s="66">
        <f>DF100+'Saldo Mensal'!DG100</f>
        <v>412</v>
      </c>
      <c r="DH100" s="66">
        <f>DG100+'Saldo Mensal'!DH100</f>
        <v>419</v>
      </c>
      <c r="DI100" s="66">
        <f>DH100+'Saldo Mensal'!DI100</f>
        <v>420</v>
      </c>
      <c r="DJ100" s="66">
        <f>DI100+'Saldo Mensal'!DJ100</f>
        <v>423</v>
      </c>
    </row>
    <row r="101" spans="1:114" x14ac:dyDescent="0.2">
      <c r="A101" s="7"/>
      <c r="B101" s="19" t="s">
        <v>94</v>
      </c>
      <c r="C101" s="20">
        <f>D101-'Saldo Mensal'!D101</f>
        <v>155</v>
      </c>
      <c r="D101" s="20">
        <f>E101-'Saldo Mensal'!E101</f>
        <v>150</v>
      </c>
      <c r="E101" s="20">
        <f>F101-'Saldo Mensal'!F101</f>
        <v>148</v>
      </c>
      <c r="F101" s="20">
        <f>G101-'Saldo Mensal'!G101</f>
        <v>150</v>
      </c>
      <c r="G101" s="20">
        <f>H101-'Saldo Mensal'!H101</f>
        <v>150</v>
      </c>
      <c r="H101" s="20">
        <f>I101-'Saldo Mensal'!I101</f>
        <v>153</v>
      </c>
      <c r="I101" s="20">
        <f>J101-'Saldo Mensal'!J101</f>
        <v>148</v>
      </c>
      <c r="J101" s="20">
        <f>K101-'Saldo Mensal'!K101</f>
        <v>148</v>
      </c>
      <c r="K101" s="20">
        <f>L101-'Saldo Mensal'!L101</f>
        <v>156</v>
      </c>
      <c r="L101" s="20">
        <f>M101-'Saldo Mensal'!M101</f>
        <v>157</v>
      </c>
      <c r="M101" s="20">
        <f>N101-'Saldo Mensal'!N101</f>
        <v>159</v>
      </c>
      <c r="N101" s="20">
        <f>O101-'Saldo Mensal'!O101</f>
        <v>158</v>
      </c>
      <c r="O101" s="20">
        <f>P101-'Saldo Mensal'!P101</f>
        <v>157</v>
      </c>
      <c r="P101" s="20">
        <f>Q101-'Saldo Mensal'!Q101</f>
        <v>156</v>
      </c>
      <c r="Q101" s="20">
        <f>R101-'Saldo Mensal'!R101</f>
        <v>160</v>
      </c>
      <c r="R101" s="20">
        <f>S101-'Saldo Mensal'!S101</f>
        <v>160</v>
      </c>
      <c r="S101" s="20">
        <f>T101-'Saldo Mensal'!T101</f>
        <v>162</v>
      </c>
      <c r="T101" s="20">
        <f>U101-'Saldo Mensal'!U101</f>
        <v>159</v>
      </c>
      <c r="U101" s="20">
        <f>V101-'Saldo Mensal'!V101</f>
        <v>163</v>
      </c>
      <c r="V101" s="20">
        <f>W101-'Saldo Mensal'!W101</f>
        <v>164</v>
      </c>
      <c r="W101" s="20">
        <f>X101-'Saldo Mensal'!X101</f>
        <v>162</v>
      </c>
      <c r="X101" s="20">
        <f>Y101-'Saldo Mensal'!Y101</f>
        <v>160</v>
      </c>
      <c r="Y101" s="20">
        <f>Z101-'Saldo Mensal'!Z101</f>
        <v>163</v>
      </c>
      <c r="Z101" s="20">
        <f>AA101-'Saldo Mensal'!AA101</f>
        <v>163</v>
      </c>
      <c r="AA101" s="20">
        <f>AB101-'Saldo Mensal'!AB101</f>
        <v>184</v>
      </c>
      <c r="AB101" s="20">
        <f>AC101-'Saldo Mensal'!AC101</f>
        <v>187</v>
      </c>
      <c r="AC101" s="20">
        <f>AD101-'Saldo Mensal'!AD101</f>
        <v>189</v>
      </c>
      <c r="AD101" s="20">
        <f>AE101-'Saldo Mensal'!AE101</f>
        <v>189</v>
      </c>
      <c r="AE101" s="20">
        <f>AF101-'Saldo Mensal'!AF101</f>
        <v>189</v>
      </c>
      <c r="AF101" s="20">
        <f>AG101-'Saldo Mensal'!AG101</f>
        <v>184</v>
      </c>
      <c r="AG101" s="20">
        <f>AH101-'Saldo Mensal'!AH101</f>
        <v>181</v>
      </c>
      <c r="AH101" s="20">
        <f>AI101-'Saldo Mensal'!AI101</f>
        <v>182</v>
      </c>
      <c r="AI101" s="20">
        <f>AJ101-'Saldo Mensal'!AJ101</f>
        <v>179</v>
      </c>
      <c r="AJ101" s="20">
        <f>AK101-'Saldo Mensal'!AK101</f>
        <v>177</v>
      </c>
      <c r="AK101" s="20">
        <f>AL101-'Saldo Mensal'!AL101</f>
        <v>178</v>
      </c>
      <c r="AL101" s="20">
        <f>AM101-'Saldo Mensal'!AM101</f>
        <v>181</v>
      </c>
      <c r="AM101" s="20">
        <f>AN101-'Saldo Mensal'!AN101</f>
        <v>183</v>
      </c>
      <c r="AN101" s="20">
        <f>AO101-'Saldo Mensal'!AO101</f>
        <v>189</v>
      </c>
      <c r="AO101" s="20">
        <f>AP101-'Saldo Mensal'!AP101</f>
        <v>194</v>
      </c>
      <c r="AP101" s="20">
        <f>AQ101-'Saldo Mensal'!AQ101</f>
        <v>197</v>
      </c>
      <c r="AQ101" s="20">
        <f>AR101-'Saldo Mensal'!AR101</f>
        <v>193</v>
      </c>
      <c r="AR101" s="20">
        <f>AS101-'Saldo Mensal'!AS101</f>
        <v>202</v>
      </c>
      <c r="AS101" s="20">
        <f>AT101-'Saldo Mensal'!AT101</f>
        <v>208</v>
      </c>
      <c r="AT101" s="20">
        <f>AU101-'Saldo Mensal'!AU101</f>
        <v>214</v>
      </c>
      <c r="AU101" s="20">
        <f>AV101-'Saldo Mensal'!AV101</f>
        <v>210</v>
      </c>
      <c r="AV101" s="20">
        <f>AW101-'Saldo Mensal'!AW101</f>
        <v>210</v>
      </c>
      <c r="AW101" s="20">
        <f>AX101-'Saldo Mensal'!AX101</f>
        <v>214</v>
      </c>
      <c r="AX101" s="20">
        <f>AY101-'Saldo Mensal'!AY101</f>
        <v>210</v>
      </c>
      <c r="AY101" s="20">
        <f>AZ101-'Saldo Mensal'!AZ101</f>
        <v>206</v>
      </c>
      <c r="AZ101" s="20">
        <f>BA101-'Saldo Mensal'!BA101</f>
        <v>209</v>
      </c>
      <c r="BA101" s="20">
        <f>BB101-'Saldo Mensal'!BB101</f>
        <v>206</v>
      </c>
      <c r="BB101" s="20">
        <f>BC101-'Saldo Mensal'!BC101</f>
        <v>209</v>
      </c>
      <c r="BC101" s="20">
        <f>BD101-'Saldo Mensal'!BD101</f>
        <v>210</v>
      </c>
      <c r="BD101" s="20">
        <f>BE101-'Saldo Mensal'!BE101</f>
        <v>212</v>
      </c>
      <c r="BE101" s="20">
        <f>BF101-'Saldo Mensal'!BF101</f>
        <v>210</v>
      </c>
      <c r="BF101" s="20">
        <f>BG101-'Saldo Mensal'!BG101</f>
        <v>204</v>
      </c>
      <c r="BG101" s="20">
        <f>BH101-'Saldo Mensal'!BH101</f>
        <v>208</v>
      </c>
      <c r="BH101" s="20">
        <f>BI101-'Saldo Mensal'!BI101</f>
        <v>208</v>
      </c>
      <c r="BI101" s="20">
        <f>BJ101-'Saldo Mensal'!BJ101</f>
        <v>205</v>
      </c>
      <c r="BJ101" s="20">
        <f>BK101-'Saldo Mensal'!BK101</f>
        <v>201</v>
      </c>
      <c r="BK101" s="20">
        <f>BL101-'Saldo Mensal'!BL101</f>
        <v>203</v>
      </c>
      <c r="BL101" s="20">
        <f>BM101-'Saldo Mensal'!BM101</f>
        <v>200</v>
      </c>
      <c r="BM101" s="20">
        <f>BN101-'Saldo Mensal'!BN101</f>
        <v>200</v>
      </c>
      <c r="BN101" s="20">
        <f>BO101-'Saldo Mensal'!BO101</f>
        <v>200</v>
      </c>
      <c r="BO101" s="20">
        <f>BP101-'Saldo Mensal'!BP101</f>
        <v>204</v>
      </c>
      <c r="BP101" s="20">
        <f>BQ101-'Saldo Mensal'!BQ101</f>
        <v>207</v>
      </c>
      <c r="BQ101" s="20">
        <f>BR101-'Saldo Mensal'!BR101</f>
        <v>205</v>
      </c>
      <c r="BR101" s="20">
        <f>BS101-'Saldo Mensal'!BS101</f>
        <v>197</v>
      </c>
      <c r="BS101" s="20">
        <f>BT101-'Saldo Mensal'!BT101</f>
        <v>192</v>
      </c>
      <c r="BT101" s="20">
        <f>BU101-'Saldo Mensal'!BU101</f>
        <v>190</v>
      </c>
      <c r="BU101" s="20">
        <f>BV101-'Saldo Mensal'!BV101</f>
        <v>190</v>
      </c>
      <c r="BV101" s="20">
        <f>BW101-'Saldo Mensal'!BW101</f>
        <v>191</v>
      </c>
      <c r="BW101" s="20">
        <f>BX101-'Saldo Mensal'!BX101</f>
        <v>189</v>
      </c>
      <c r="BX101" s="20">
        <f>BY101-'Saldo Mensal'!BY101</f>
        <v>187</v>
      </c>
      <c r="BY101" s="20">
        <f>BZ101-'Saldo Mensal'!BZ101</f>
        <v>188</v>
      </c>
      <c r="BZ101" s="20">
        <f>CA101-'Saldo Mensal'!CA101</f>
        <v>188</v>
      </c>
      <c r="CA101" s="20">
        <f>CB101-'Saldo Mensal'!CB101</f>
        <v>189</v>
      </c>
      <c r="CB101" s="20">
        <f>CC101-'Saldo Mensal'!CC101</f>
        <v>193</v>
      </c>
      <c r="CC101" s="20">
        <f>CD101-'Saldo Mensal'!CD101</f>
        <v>192</v>
      </c>
      <c r="CD101" s="20">
        <f>CE101-'Saldo Mensal'!CE101</f>
        <v>177</v>
      </c>
      <c r="CE101" s="20">
        <f>CF101-'Saldo Mensal'!CF101</f>
        <v>178</v>
      </c>
      <c r="CF101" s="20">
        <f>CG101-'Saldo Mensal'!CG101</f>
        <v>184</v>
      </c>
      <c r="CG101" s="20">
        <f>CH101-'Saldo Mensal'!CH101</f>
        <v>187</v>
      </c>
      <c r="CH101" s="20">
        <f>CI101-'Saldo Mensal'!CI101</f>
        <v>184</v>
      </c>
      <c r="CI101" s="20">
        <f>CJ101-'Saldo Mensal'!CJ101</f>
        <v>185</v>
      </c>
      <c r="CJ101" s="20">
        <f>CK101-'Saldo Mensal'!CK101</f>
        <v>188</v>
      </c>
      <c r="CK101" s="20">
        <f>CL101-'Saldo Mensal'!CL101</f>
        <v>191</v>
      </c>
      <c r="CL101" s="20">
        <f>CM101-'Saldo Mensal'!CM101</f>
        <v>186</v>
      </c>
      <c r="CM101" s="20">
        <f>CN101-'Saldo Mensal'!CN101</f>
        <v>190</v>
      </c>
      <c r="CN101" s="20">
        <f>CO101-'Saldo Mensal'!CO101</f>
        <v>189</v>
      </c>
      <c r="CO101" s="20">
        <f>CP101-'Saldo Mensal'!CP101</f>
        <v>192</v>
      </c>
      <c r="CP101" s="20">
        <f>CQ101-'Saldo Mensal'!CQ101</f>
        <v>196</v>
      </c>
      <c r="CQ101" s="20">
        <f>CR101-'Saldo Mensal'!CR101</f>
        <v>200</v>
      </c>
      <c r="CR101" s="20">
        <f>CS101-'Saldo Mensal'!CS101</f>
        <v>201</v>
      </c>
      <c r="CS101" s="20">
        <f>CT101-'Saldo Mensal'!CT101</f>
        <v>201</v>
      </c>
      <c r="CT101" s="20">
        <v>196</v>
      </c>
      <c r="CU101" s="20">
        <f>CT101+'Saldo Mensal'!CU101</f>
        <v>197</v>
      </c>
      <c r="CV101" s="20">
        <f>CU101+'Saldo Mensal'!CV101</f>
        <v>197</v>
      </c>
      <c r="CW101" s="20">
        <f>CV101+'Saldo Mensal'!CW101</f>
        <v>201</v>
      </c>
      <c r="CX101" s="20">
        <f>CW101+'Saldo Mensal'!CX101</f>
        <v>204</v>
      </c>
      <c r="CY101" s="20">
        <f>CX101+'Saldo Mensal'!CY101</f>
        <v>207</v>
      </c>
      <c r="CZ101" s="20">
        <f>CY101+'Saldo Mensal'!CZ101</f>
        <v>210</v>
      </c>
      <c r="DA101" s="20">
        <f>CZ101+'Saldo Mensal'!DA101</f>
        <v>212</v>
      </c>
      <c r="DB101" s="20">
        <f>DA101+'Saldo Mensal'!DB101</f>
        <v>209</v>
      </c>
      <c r="DC101" s="20">
        <f>DB101+'Saldo Mensal'!DC101</f>
        <v>211</v>
      </c>
      <c r="DD101" s="20">
        <f>DC101+'Saldo Mensal'!DD101</f>
        <v>212</v>
      </c>
      <c r="DE101" s="20">
        <f>DD101+'Saldo Mensal'!DE101</f>
        <v>211</v>
      </c>
      <c r="DF101" s="20">
        <f>DE101+'Saldo Mensal'!DF101</f>
        <v>212</v>
      </c>
      <c r="DG101" s="20">
        <f>DF101+'Saldo Mensal'!DG101</f>
        <v>216</v>
      </c>
      <c r="DH101" s="20">
        <f>DG101+'Saldo Mensal'!DH101</f>
        <v>223</v>
      </c>
      <c r="DI101" s="20">
        <f>DH101+'Saldo Mensal'!DI101</f>
        <v>224</v>
      </c>
      <c r="DJ101" s="20">
        <f>DI101+'Saldo Mensal'!DJ101</f>
        <v>227</v>
      </c>
    </row>
    <row r="102" spans="1:114" x14ac:dyDescent="0.2">
      <c r="A102" s="7"/>
      <c r="B102" s="19" t="s">
        <v>95</v>
      </c>
      <c r="C102" s="20">
        <f>D102-'Saldo Mensal'!D102</f>
        <v>191</v>
      </c>
      <c r="D102" s="20">
        <f>E102-'Saldo Mensal'!E102</f>
        <v>191</v>
      </c>
      <c r="E102" s="20">
        <f>F102-'Saldo Mensal'!F102</f>
        <v>191</v>
      </c>
      <c r="F102" s="20">
        <f>G102-'Saldo Mensal'!G102</f>
        <v>191</v>
      </c>
      <c r="G102" s="20">
        <f>H102-'Saldo Mensal'!H102</f>
        <v>191</v>
      </c>
      <c r="H102" s="20">
        <f>I102-'Saldo Mensal'!I102</f>
        <v>191</v>
      </c>
      <c r="I102" s="20">
        <f>J102-'Saldo Mensal'!J102</f>
        <v>191</v>
      </c>
      <c r="J102" s="20">
        <f>K102-'Saldo Mensal'!K102</f>
        <v>191</v>
      </c>
      <c r="K102" s="20">
        <f>L102-'Saldo Mensal'!L102</f>
        <v>191</v>
      </c>
      <c r="L102" s="20">
        <f>M102-'Saldo Mensal'!M102</f>
        <v>191</v>
      </c>
      <c r="M102" s="20">
        <f>N102-'Saldo Mensal'!N102</f>
        <v>191</v>
      </c>
      <c r="N102" s="20">
        <f>O102-'Saldo Mensal'!O102</f>
        <v>191</v>
      </c>
      <c r="O102" s="20">
        <f>P102-'Saldo Mensal'!P102</f>
        <v>193</v>
      </c>
      <c r="P102" s="20">
        <f>Q102-'Saldo Mensal'!Q102</f>
        <v>195</v>
      </c>
      <c r="Q102" s="20">
        <f>R102-'Saldo Mensal'!R102</f>
        <v>193</v>
      </c>
      <c r="R102" s="20">
        <f>S102-'Saldo Mensal'!S102</f>
        <v>192</v>
      </c>
      <c r="S102" s="20">
        <f>T102-'Saldo Mensal'!T102</f>
        <v>191</v>
      </c>
      <c r="T102" s="20">
        <f>U102-'Saldo Mensal'!U102</f>
        <v>192</v>
      </c>
      <c r="U102" s="20">
        <f>V102-'Saldo Mensal'!V102</f>
        <v>192</v>
      </c>
      <c r="V102" s="20">
        <f>W102-'Saldo Mensal'!W102</f>
        <v>192</v>
      </c>
      <c r="W102" s="20">
        <f>X102-'Saldo Mensal'!X102</f>
        <v>192</v>
      </c>
      <c r="X102" s="20">
        <f>Y102-'Saldo Mensal'!Y102</f>
        <v>191</v>
      </c>
      <c r="Y102" s="20">
        <f>Z102-'Saldo Mensal'!Z102</f>
        <v>192</v>
      </c>
      <c r="Z102" s="20">
        <f>AA102-'Saldo Mensal'!AA102</f>
        <v>196</v>
      </c>
      <c r="AA102" s="20">
        <f>AB102-'Saldo Mensal'!AB102</f>
        <v>196</v>
      </c>
      <c r="AB102" s="20">
        <f>AC102-'Saldo Mensal'!AC102</f>
        <v>196</v>
      </c>
      <c r="AC102" s="20">
        <f>AD102-'Saldo Mensal'!AD102</f>
        <v>196</v>
      </c>
      <c r="AD102" s="20">
        <f>AE102-'Saldo Mensal'!AE102</f>
        <v>196</v>
      </c>
      <c r="AE102" s="20">
        <f>AF102-'Saldo Mensal'!AF102</f>
        <v>196</v>
      </c>
      <c r="AF102" s="20">
        <f>AG102-'Saldo Mensal'!AG102</f>
        <v>196</v>
      </c>
      <c r="AG102" s="20">
        <f>AH102-'Saldo Mensal'!AH102</f>
        <v>196</v>
      </c>
      <c r="AH102" s="20">
        <f>AI102-'Saldo Mensal'!AI102</f>
        <v>196</v>
      </c>
      <c r="AI102" s="20">
        <f>AJ102-'Saldo Mensal'!AJ102</f>
        <v>196</v>
      </c>
      <c r="AJ102" s="20">
        <f>AK102-'Saldo Mensal'!AK102</f>
        <v>196</v>
      </c>
      <c r="AK102" s="20">
        <f>AL102-'Saldo Mensal'!AL102</f>
        <v>196</v>
      </c>
      <c r="AL102" s="20">
        <f>AM102-'Saldo Mensal'!AM102</f>
        <v>196</v>
      </c>
      <c r="AM102" s="20">
        <f>AN102-'Saldo Mensal'!AN102</f>
        <v>196</v>
      </c>
      <c r="AN102" s="20">
        <f>AO102-'Saldo Mensal'!AO102</f>
        <v>196</v>
      </c>
      <c r="AO102" s="20">
        <f>AP102-'Saldo Mensal'!AP102</f>
        <v>196</v>
      </c>
      <c r="AP102" s="20">
        <f>AQ102-'Saldo Mensal'!AQ102</f>
        <v>196</v>
      </c>
      <c r="AQ102" s="20">
        <f>AR102-'Saldo Mensal'!AR102</f>
        <v>196</v>
      </c>
      <c r="AR102" s="20">
        <f>AS102-'Saldo Mensal'!AS102</f>
        <v>196</v>
      </c>
      <c r="AS102" s="20">
        <f>AT102-'Saldo Mensal'!AT102</f>
        <v>196</v>
      </c>
      <c r="AT102" s="20">
        <f>AU102-'Saldo Mensal'!AU102</f>
        <v>196</v>
      </c>
      <c r="AU102" s="20">
        <f>AV102-'Saldo Mensal'!AV102</f>
        <v>196</v>
      </c>
      <c r="AV102" s="20">
        <f>AW102-'Saldo Mensal'!AW102</f>
        <v>196</v>
      </c>
      <c r="AW102" s="20">
        <f>AX102-'Saldo Mensal'!AX102</f>
        <v>196</v>
      </c>
      <c r="AX102" s="20">
        <f>AY102-'Saldo Mensal'!AY102</f>
        <v>196</v>
      </c>
      <c r="AY102" s="20">
        <f>AZ102-'Saldo Mensal'!AZ102</f>
        <v>196</v>
      </c>
      <c r="AZ102" s="20">
        <f>BA102-'Saldo Mensal'!BA102</f>
        <v>196</v>
      </c>
      <c r="BA102" s="20">
        <f>BB102-'Saldo Mensal'!BB102</f>
        <v>196</v>
      </c>
      <c r="BB102" s="20">
        <f>BC102-'Saldo Mensal'!BC102</f>
        <v>196</v>
      </c>
      <c r="BC102" s="20">
        <f>BD102-'Saldo Mensal'!BD102</f>
        <v>196</v>
      </c>
      <c r="BD102" s="20">
        <f>BE102-'Saldo Mensal'!BE102</f>
        <v>196</v>
      </c>
      <c r="BE102" s="20">
        <f>BF102-'Saldo Mensal'!BF102</f>
        <v>196</v>
      </c>
      <c r="BF102" s="20">
        <f>BG102-'Saldo Mensal'!BG102</f>
        <v>196</v>
      </c>
      <c r="BG102" s="20">
        <f>BH102-'Saldo Mensal'!BH102</f>
        <v>196</v>
      </c>
      <c r="BH102" s="20">
        <f>BI102-'Saldo Mensal'!BI102</f>
        <v>196</v>
      </c>
      <c r="BI102" s="20">
        <f>BJ102-'Saldo Mensal'!BJ102</f>
        <v>196</v>
      </c>
      <c r="BJ102" s="20">
        <f>BK102-'Saldo Mensal'!BK102</f>
        <v>196</v>
      </c>
      <c r="BK102" s="20">
        <f>BL102-'Saldo Mensal'!BL102</f>
        <v>196</v>
      </c>
      <c r="BL102" s="20">
        <f>BM102-'Saldo Mensal'!BM102</f>
        <v>196</v>
      </c>
      <c r="BM102" s="20">
        <f>BN102-'Saldo Mensal'!BN102</f>
        <v>196</v>
      </c>
      <c r="BN102" s="20">
        <f>BO102-'Saldo Mensal'!BO102</f>
        <v>196</v>
      </c>
      <c r="BO102" s="20">
        <f>BP102-'Saldo Mensal'!BP102</f>
        <v>196</v>
      </c>
      <c r="BP102" s="20">
        <f>BQ102-'Saldo Mensal'!BQ102</f>
        <v>196</v>
      </c>
      <c r="BQ102" s="20">
        <f>BR102-'Saldo Mensal'!BR102</f>
        <v>196</v>
      </c>
      <c r="BR102" s="20">
        <f>BS102-'Saldo Mensal'!BS102</f>
        <v>196</v>
      </c>
      <c r="BS102" s="20">
        <f>BT102-'Saldo Mensal'!BT102</f>
        <v>196</v>
      </c>
      <c r="BT102" s="20">
        <f>BU102-'Saldo Mensal'!BU102</f>
        <v>196</v>
      </c>
      <c r="BU102" s="20">
        <f>BV102-'Saldo Mensal'!BV102</f>
        <v>196</v>
      </c>
      <c r="BV102" s="20">
        <f>BW102-'Saldo Mensal'!BW102</f>
        <v>196</v>
      </c>
      <c r="BW102" s="20">
        <f>BX102-'Saldo Mensal'!BX102</f>
        <v>195</v>
      </c>
      <c r="BX102" s="20">
        <f>BY102-'Saldo Mensal'!BY102</f>
        <v>195</v>
      </c>
      <c r="BY102" s="20">
        <f>BZ102-'Saldo Mensal'!BZ102</f>
        <v>195</v>
      </c>
      <c r="BZ102" s="20">
        <f>CA102-'Saldo Mensal'!CA102</f>
        <v>196</v>
      </c>
      <c r="CA102" s="20">
        <f>CB102-'Saldo Mensal'!CB102</f>
        <v>195</v>
      </c>
      <c r="CB102" s="20">
        <f>CC102-'Saldo Mensal'!CC102</f>
        <v>196</v>
      </c>
      <c r="CC102" s="20">
        <f>CD102-'Saldo Mensal'!CD102</f>
        <v>196</v>
      </c>
      <c r="CD102" s="20">
        <f>CE102-'Saldo Mensal'!CE102</f>
        <v>196</v>
      </c>
      <c r="CE102" s="20">
        <f>CF102-'Saldo Mensal'!CF102</f>
        <v>196</v>
      </c>
      <c r="CF102" s="20">
        <f>CG102-'Saldo Mensal'!CG102</f>
        <v>196</v>
      </c>
      <c r="CG102" s="20">
        <f>CH102-'Saldo Mensal'!CH102</f>
        <v>196</v>
      </c>
      <c r="CH102" s="20">
        <f>CI102-'Saldo Mensal'!CI102</f>
        <v>196</v>
      </c>
      <c r="CI102" s="20">
        <f>CJ102-'Saldo Mensal'!CJ102</f>
        <v>196</v>
      </c>
      <c r="CJ102" s="20">
        <f>CK102-'Saldo Mensal'!CK102</f>
        <v>196</v>
      </c>
      <c r="CK102" s="20">
        <f>CL102-'Saldo Mensal'!CL102</f>
        <v>196</v>
      </c>
      <c r="CL102" s="20">
        <f>CM102-'Saldo Mensal'!CM102</f>
        <v>196</v>
      </c>
      <c r="CM102" s="20">
        <f>CN102-'Saldo Mensal'!CN102</f>
        <v>196</v>
      </c>
      <c r="CN102" s="20">
        <f>CO102-'Saldo Mensal'!CO102</f>
        <v>196</v>
      </c>
      <c r="CO102" s="20">
        <f>CP102-'Saldo Mensal'!CP102</f>
        <v>196</v>
      </c>
      <c r="CP102" s="20">
        <f>CQ102-'Saldo Mensal'!CQ102</f>
        <v>196</v>
      </c>
      <c r="CQ102" s="20">
        <f>CR102-'Saldo Mensal'!CR102</f>
        <v>196</v>
      </c>
      <c r="CR102" s="20">
        <f>CS102-'Saldo Mensal'!CS102</f>
        <v>196</v>
      </c>
      <c r="CS102" s="20">
        <f>CT102-'Saldo Mensal'!CT102</f>
        <v>196</v>
      </c>
      <c r="CT102" s="20">
        <v>196</v>
      </c>
      <c r="CU102" s="20">
        <f>CT102+'Saldo Mensal'!CU102</f>
        <v>196</v>
      </c>
      <c r="CV102" s="20">
        <f>CU102+'Saldo Mensal'!CV102</f>
        <v>196</v>
      </c>
      <c r="CW102" s="20">
        <f>CV102+'Saldo Mensal'!CW102</f>
        <v>196</v>
      </c>
      <c r="CX102" s="20">
        <f>CW102+'Saldo Mensal'!CX102</f>
        <v>196</v>
      </c>
      <c r="CY102" s="20">
        <f>CX102+'Saldo Mensal'!CY102</f>
        <v>196</v>
      </c>
      <c r="CZ102" s="20">
        <f>CY102+'Saldo Mensal'!CZ102</f>
        <v>196</v>
      </c>
      <c r="DA102" s="20">
        <f>CZ102+'Saldo Mensal'!DA102</f>
        <v>196</v>
      </c>
      <c r="DB102" s="20">
        <f>DA102+'Saldo Mensal'!DB102</f>
        <v>196</v>
      </c>
      <c r="DC102" s="20">
        <f>DB102+'Saldo Mensal'!DC102</f>
        <v>196</v>
      </c>
      <c r="DD102" s="20">
        <f>DC102+'Saldo Mensal'!DD102</f>
        <v>196</v>
      </c>
      <c r="DE102" s="20">
        <f>DD102+'Saldo Mensal'!DE102</f>
        <v>196</v>
      </c>
      <c r="DF102" s="20">
        <f>DE102+'Saldo Mensal'!DF102</f>
        <v>196</v>
      </c>
      <c r="DG102" s="20">
        <f>DF102+'Saldo Mensal'!DG102</f>
        <v>196</v>
      </c>
      <c r="DH102" s="20">
        <f>DG102+'Saldo Mensal'!DH102</f>
        <v>196</v>
      </c>
      <c r="DI102" s="20">
        <f>DH102+'Saldo Mensal'!DI102</f>
        <v>196</v>
      </c>
      <c r="DJ102" s="20">
        <f>DI102+'Saldo Mensal'!DJ102</f>
        <v>196</v>
      </c>
    </row>
    <row r="103" spans="1:114" s="22" customFormat="1" x14ac:dyDescent="0.2">
      <c r="A103" s="3"/>
      <c r="B103" s="21" t="s">
        <v>96</v>
      </c>
      <c r="C103" s="66">
        <f>D103-'Saldo Mensal'!D103</f>
        <v>6292</v>
      </c>
      <c r="D103" s="66">
        <f>E103-'Saldo Mensal'!E103</f>
        <v>6235</v>
      </c>
      <c r="E103" s="66">
        <f>F103-'Saldo Mensal'!F103</f>
        <v>6262</v>
      </c>
      <c r="F103" s="66">
        <f>G103-'Saldo Mensal'!G103</f>
        <v>6318</v>
      </c>
      <c r="G103" s="66">
        <f>H103-'Saldo Mensal'!H103</f>
        <v>6307</v>
      </c>
      <c r="H103" s="66">
        <f>I103-'Saldo Mensal'!I103</f>
        <v>6338</v>
      </c>
      <c r="I103" s="66">
        <f>J103-'Saldo Mensal'!J103</f>
        <v>6364</v>
      </c>
      <c r="J103" s="66">
        <f>K103-'Saldo Mensal'!K103</f>
        <v>6478</v>
      </c>
      <c r="K103" s="66">
        <f>L103-'Saldo Mensal'!L103</f>
        <v>6469</v>
      </c>
      <c r="L103" s="66">
        <f>M103-'Saldo Mensal'!M103</f>
        <v>6496</v>
      </c>
      <c r="M103" s="66">
        <f>N103-'Saldo Mensal'!N103</f>
        <v>6603</v>
      </c>
      <c r="N103" s="66">
        <f>O103-'Saldo Mensal'!O103</f>
        <v>6604</v>
      </c>
      <c r="O103" s="66">
        <f>P103-'Saldo Mensal'!P103</f>
        <v>6585</v>
      </c>
      <c r="P103" s="66">
        <f>Q103-'Saldo Mensal'!Q103</f>
        <v>6559</v>
      </c>
      <c r="Q103" s="66">
        <f>R103-'Saldo Mensal'!R103</f>
        <v>6548</v>
      </c>
      <c r="R103" s="66">
        <f>S103-'Saldo Mensal'!S103</f>
        <v>6611</v>
      </c>
      <c r="S103" s="66">
        <f>T103-'Saldo Mensal'!T103</f>
        <v>6676</v>
      </c>
      <c r="T103" s="66">
        <f>U103-'Saldo Mensal'!U103</f>
        <v>6692</v>
      </c>
      <c r="U103" s="66">
        <f>V103-'Saldo Mensal'!V103</f>
        <v>6748</v>
      </c>
      <c r="V103" s="66">
        <f>W103-'Saldo Mensal'!W103</f>
        <v>6816</v>
      </c>
      <c r="W103" s="66">
        <f>X103-'Saldo Mensal'!X103</f>
        <v>6855</v>
      </c>
      <c r="X103" s="66">
        <f>Y103-'Saldo Mensal'!Y103</f>
        <v>6918</v>
      </c>
      <c r="Y103" s="66">
        <f>Z103-'Saldo Mensal'!Z103</f>
        <v>6967</v>
      </c>
      <c r="Z103" s="66">
        <f>AA103-'Saldo Mensal'!AA103</f>
        <v>6889</v>
      </c>
      <c r="AA103" s="66">
        <f>AB103-'Saldo Mensal'!AB103</f>
        <v>6950</v>
      </c>
      <c r="AB103" s="66">
        <f>AC103-'Saldo Mensal'!AC103</f>
        <v>6990</v>
      </c>
      <c r="AC103" s="66">
        <f>AD103-'Saldo Mensal'!AD103</f>
        <v>6993</v>
      </c>
      <c r="AD103" s="66">
        <f>AE103-'Saldo Mensal'!AE103</f>
        <v>7055</v>
      </c>
      <c r="AE103" s="66">
        <f>AF103-'Saldo Mensal'!AF103</f>
        <v>7135</v>
      </c>
      <c r="AF103" s="66">
        <f>AG103-'Saldo Mensal'!AG103</f>
        <v>7131</v>
      </c>
      <c r="AG103" s="66">
        <f>AH103-'Saldo Mensal'!AH103</f>
        <v>7151</v>
      </c>
      <c r="AH103" s="66">
        <f>AI103-'Saldo Mensal'!AI103</f>
        <v>7270</v>
      </c>
      <c r="AI103" s="66">
        <f>AJ103-'Saldo Mensal'!AJ103</f>
        <v>7334</v>
      </c>
      <c r="AJ103" s="66">
        <f>AK103-'Saldo Mensal'!AK103</f>
        <v>7399</v>
      </c>
      <c r="AK103" s="66">
        <f>AL103-'Saldo Mensal'!AL103</f>
        <v>7475</v>
      </c>
      <c r="AL103" s="66">
        <f>AM103-'Saldo Mensal'!AM103</f>
        <v>7457</v>
      </c>
      <c r="AM103" s="66">
        <f>AN103-'Saldo Mensal'!AN103</f>
        <v>7467</v>
      </c>
      <c r="AN103" s="66">
        <f>AO103-'Saldo Mensal'!AO103</f>
        <v>7405</v>
      </c>
      <c r="AO103" s="66">
        <f>AP103-'Saldo Mensal'!AP103</f>
        <v>7448</v>
      </c>
      <c r="AP103" s="66">
        <f>AQ103-'Saldo Mensal'!AQ103</f>
        <v>7513</v>
      </c>
      <c r="AQ103" s="66">
        <f>AR103-'Saldo Mensal'!AR103</f>
        <v>7590</v>
      </c>
      <c r="AR103" s="66">
        <f>AS103-'Saldo Mensal'!AS103</f>
        <v>7613</v>
      </c>
      <c r="AS103" s="66">
        <f>AT103-'Saldo Mensal'!AT103</f>
        <v>7708</v>
      </c>
      <c r="AT103" s="66">
        <f>AU103-'Saldo Mensal'!AU103</f>
        <v>7749</v>
      </c>
      <c r="AU103" s="66">
        <f>AV103-'Saldo Mensal'!AV103</f>
        <v>7832</v>
      </c>
      <c r="AV103" s="66">
        <f>AW103-'Saldo Mensal'!AW103</f>
        <v>7909</v>
      </c>
      <c r="AW103" s="66">
        <f>AX103-'Saldo Mensal'!AX103</f>
        <v>7986</v>
      </c>
      <c r="AX103" s="66">
        <f>AY103-'Saldo Mensal'!AY103</f>
        <v>7989</v>
      </c>
      <c r="AY103" s="66">
        <f>AZ103-'Saldo Mensal'!AZ103</f>
        <v>8046</v>
      </c>
      <c r="AZ103" s="66">
        <f>BA103-'Saldo Mensal'!BA103</f>
        <v>8108</v>
      </c>
      <c r="BA103" s="66">
        <f>BB103-'Saldo Mensal'!BB103</f>
        <v>8110</v>
      </c>
      <c r="BB103" s="66">
        <f>BC103-'Saldo Mensal'!BC103</f>
        <v>8158</v>
      </c>
      <c r="BC103" s="66">
        <f>BD103-'Saldo Mensal'!BD103</f>
        <v>8192</v>
      </c>
      <c r="BD103" s="66">
        <f>BE103-'Saldo Mensal'!BE103</f>
        <v>8296</v>
      </c>
      <c r="BE103" s="66">
        <f>BF103-'Saldo Mensal'!BF103</f>
        <v>8417</v>
      </c>
      <c r="BF103" s="66">
        <f>BG103-'Saldo Mensal'!BG103</f>
        <v>8434</v>
      </c>
      <c r="BG103" s="66">
        <f>BH103-'Saldo Mensal'!BH103</f>
        <v>8467</v>
      </c>
      <c r="BH103" s="66">
        <f>BI103-'Saldo Mensal'!BI103</f>
        <v>8593</v>
      </c>
      <c r="BI103" s="66">
        <f>BJ103-'Saldo Mensal'!BJ103</f>
        <v>8594</v>
      </c>
      <c r="BJ103" s="66">
        <f>BK103-'Saldo Mensal'!BK103</f>
        <v>8600</v>
      </c>
      <c r="BK103" s="66">
        <f>BL103-'Saldo Mensal'!BL103</f>
        <v>8648</v>
      </c>
      <c r="BL103" s="66">
        <f>BM103-'Saldo Mensal'!BM103</f>
        <v>8634</v>
      </c>
      <c r="BM103" s="66">
        <f>BN103-'Saldo Mensal'!BN103</f>
        <v>8741</v>
      </c>
      <c r="BN103" s="66">
        <f>BO103-'Saldo Mensal'!BO103</f>
        <v>8726</v>
      </c>
      <c r="BO103" s="66">
        <f>BP103-'Saldo Mensal'!BP103</f>
        <v>8793</v>
      </c>
      <c r="BP103" s="66">
        <f>BQ103-'Saldo Mensal'!BQ103</f>
        <v>8848</v>
      </c>
      <c r="BQ103" s="66">
        <f>BR103-'Saldo Mensal'!BR103</f>
        <v>8862</v>
      </c>
      <c r="BR103" s="66">
        <f>BS103-'Saldo Mensal'!BS103</f>
        <v>8910</v>
      </c>
      <c r="BS103" s="66">
        <f>BT103-'Saldo Mensal'!BT103</f>
        <v>8993</v>
      </c>
      <c r="BT103" s="66">
        <f>BU103-'Saldo Mensal'!BU103</f>
        <v>9048</v>
      </c>
      <c r="BU103" s="66">
        <f>BV103-'Saldo Mensal'!BV103</f>
        <v>9152</v>
      </c>
      <c r="BV103" s="66">
        <f>BW103-'Saldo Mensal'!BW103</f>
        <v>9112</v>
      </c>
      <c r="BW103" s="66">
        <f>BX103-'Saldo Mensal'!BX103</f>
        <v>9137</v>
      </c>
      <c r="BX103" s="66">
        <f>BY103-'Saldo Mensal'!BY103</f>
        <v>9099</v>
      </c>
      <c r="BY103" s="66">
        <f>BZ103-'Saldo Mensal'!BZ103</f>
        <v>9140</v>
      </c>
      <c r="BZ103" s="66">
        <f>CA103-'Saldo Mensal'!CA103</f>
        <v>9202</v>
      </c>
      <c r="CA103" s="66">
        <f>CB103-'Saldo Mensal'!CB103</f>
        <v>9256</v>
      </c>
      <c r="CB103" s="66">
        <f>CC103-'Saldo Mensal'!CC103</f>
        <v>9273</v>
      </c>
      <c r="CC103" s="66">
        <f>CD103-'Saldo Mensal'!CD103</f>
        <v>9301</v>
      </c>
      <c r="CD103" s="66">
        <f>CE103-'Saldo Mensal'!CE103</f>
        <v>9447</v>
      </c>
      <c r="CE103" s="66">
        <f>CF103-'Saldo Mensal'!CF103</f>
        <v>9497</v>
      </c>
      <c r="CF103" s="66">
        <f>CG103-'Saldo Mensal'!CG103</f>
        <v>9595</v>
      </c>
      <c r="CG103" s="66">
        <f>CH103-'Saldo Mensal'!CH103</f>
        <v>9631</v>
      </c>
      <c r="CH103" s="66">
        <f>CI103-'Saldo Mensal'!CI103</f>
        <v>9650</v>
      </c>
      <c r="CI103" s="66">
        <f>CJ103-'Saldo Mensal'!CJ103</f>
        <v>9649</v>
      </c>
      <c r="CJ103" s="66">
        <f>CK103-'Saldo Mensal'!CK103</f>
        <v>9761</v>
      </c>
      <c r="CK103" s="66">
        <f>CL103-'Saldo Mensal'!CL103</f>
        <v>9774</v>
      </c>
      <c r="CL103" s="66">
        <f>CM103-'Saldo Mensal'!CM103</f>
        <v>9853</v>
      </c>
      <c r="CM103" s="66">
        <f>CN103-'Saldo Mensal'!CN103</f>
        <v>9910</v>
      </c>
      <c r="CN103" s="66">
        <f>CO103-'Saldo Mensal'!CO103</f>
        <v>9944</v>
      </c>
      <c r="CO103" s="66">
        <f>CP103-'Saldo Mensal'!CP103</f>
        <v>9999</v>
      </c>
      <c r="CP103" s="66">
        <f>CQ103-'Saldo Mensal'!CQ103</f>
        <v>10153</v>
      </c>
      <c r="CQ103" s="66">
        <f>CR103-'Saldo Mensal'!CR103</f>
        <v>10136</v>
      </c>
      <c r="CR103" s="66">
        <f>CS103-'Saldo Mensal'!CS103</f>
        <v>10170</v>
      </c>
      <c r="CS103" s="66">
        <f>CT103-'Saldo Mensal'!CT103</f>
        <v>10265</v>
      </c>
      <c r="CT103" s="66">
        <v>10249</v>
      </c>
      <c r="CU103" s="66">
        <f>CT103+'Saldo Mensal'!CU103</f>
        <v>10206</v>
      </c>
      <c r="CV103" s="66">
        <f>CU103+'Saldo Mensal'!CV103</f>
        <v>10284</v>
      </c>
      <c r="CW103" s="66">
        <f>CV103+'Saldo Mensal'!CW103</f>
        <v>10366</v>
      </c>
      <c r="CX103" s="66">
        <f>CW103+'Saldo Mensal'!CX103</f>
        <v>10363</v>
      </c>
      <c r="CY103" s="66">
        <f>CX103+'Saldo Mensal'!CY103</f>
        <v>10375</v>
      </c>
      <c r="CZ103" s="66">
        <f>CY103+'Saldo Mensal'!CZ103</f>
        <v>10377</v>
      </c>
      <c r="DA103" s="66">
        <f>CZ103+'Saldo Mensal'!DA103</f>
        <v>10400</v>
      </c>
      <c r="DB103" s="66">
        <f>DA103+'Saldo Mensal'!DB103</f>
        <v>10439</v>
      </c>
      <c r="DC103" s="66">
        <f>DB103+'Saldo Mensal'!DC103</f>
        <v>10431</v>
      </c>
      <c r="DD103" s="66">
        <f>DC103+'Saldo Mensal'!DD103</f>
        <v>10431</v>
      </c>
      <c r="DE103" s="66">
        <f>DD103+'Saldo Mensal'!DE103</f>
        <v>10454</v>
      </c>
      <c r="DF103" s="66">
        <f>DE103+'Saldo Mensal'!DF103</f>
        <v>10289</v>
      </c>
      <c r="DG103" s="66">
        <f>DF103+'Saldo Mensal'!DG103</f>
        <v>10319</v>
      </c>
      <c r="DH103" s="66">
        <f>DG103+'Saldo Mensal'!DH103</f>
        <v>10269</v>
      </c>
      <c r="DI103" s="66">
        <f>DH103+'Saldo Mensal'!DI103</f>
        <v>10254</v>
      </c>
      <c r="DJ103" s="66">
        <f>DI103+'Saldo Mensal'!DJ103</f>
        <v>10249</v>
      </c>
    </row>
    <row r="104" spans="1:114" x14ac:dyDescent="0.2">
      <c r="B104" s="19" t="s">
        <v>97</v>
      </c>
      <c r="C104" s="20">
        <f>D104-'Saldo Mensal'!D104</f>
        <v>6292</v>
      </c>
      <c r="D104" s="20">
        <f>E104-'Saldo Mensal'!E104</f>
        <v>6235</v>
      </c>
      <c r="E104" s="20">
        <f>F104-'Saldo Mensal'!F104</f>
        <v>6262</v>
      </c>
      <c r="F104" s="20">
        <f>G104-'Saldo Mensal'!G104</f>
        <v>6318</v>
      </c>
      <c r="G104" s="20">
        <f>H104-'Saldo Mensal'!H104</f>
        <v>6307</v>
      </c>
      <c r="H104" s="20">
        <f>I104-'Saldo Mensal'!I104</f>
        <v>6338</v>
      </c>
      <c r="I104" s="20">
        <f>J104-'Saldo Mensal'!J104</f>
        <v>6364</v>
      </c>
      <c r="J104" s="20">
        <f>K104-'Saldo Mensal'!K104</f>
        <v>6478</v>
      </c>
      <c r="K104" s="20">
        <f>L104-'Saldo Mensal'!L104</f>
        <v>6469</v>
      </c>
      <c r="L104" s="20">
        <f>M104-'Saldo Mensal'!M104</f>
        <v>6496</v>
      </c>
      <c r="M104" s="20">
        <f>N104-'Saldo Mensal'!N104</f>
        <v>6603</v>
      </c>
      <c r="N104" s="20">
        <f>O104-'Saldo Mensal'!O104</f>
        <v>6604</v>
      </c>
      <c r="O104" s="20">
        <f>P104-'Saldo Mensal'!P104</f>
        <v>6585</v>
      </c>
      <c r="P104" s="20">
        <f>Q104-'Saldo Mensal'!Q104</f>
        <v>6559</v>
      </c>
      <c r="Q104" s="20">
        <f>R104-'Saldo Mensal'!R104</f>
        <v>6548</v>
      </c>
      <c r="R104" s="20">
        <f>S104-'Saldo Mensal'!S104</f>
        <v>6611</v>
      </c>
      <c r="S104" s="20">
        <f>T104-'Saldo Mensal'!T104</f>
        <v>6676</v>
      </c>
      <c r="T104" s="20">
        <f>U104-'Saldo Mensal'!U104</f>
        <v>6692</v>
      </c>
      <c r="U104" s="20">
        <f>V104-'Saldo Mensal'!V104</f>
        <v>6748</v>
      </c>
      <c r="V104" s="20">
        <f>W104-'Saldo Mensal'!W104</f>
        <v>6816</v>
      </c>
      <c r="W104" s="20">
        <f>X104-'Saldo Mensal'!X104</f>
        <v>6855</v>
      </c>
      <c r="X104" s="20">
        <f>Y104-'Saldo Mensal'!Y104</f>
        <v>6918</v>
      </c>
      <c r="Y104" s="20">
        <f>Z104-'Saldo Mensal'!Z104</f>
        <v>6967</v>
      </c>
      <c r="Z104" s="20">
        <f>AA104-'Saldo Mensal'!AA104</f>
        <v>6889</v>
      </c>
      <c r="AA104" s="20">
        <f>AB104-'Saldo Mensal'!AB104</f>
        <v>6950</v>
      </c>
      <c r="AB104" s="20">
        <f>AC104-'Saldo Mensal'!AC104</f>
        <v>6990</v>
      </c>
      <c r="AC104" s="20">
        <f>AD104-'Saldo Mensal'!AD104</f>
        <v>6993</v>
      </c>
      <c r="AD104" s="20">
        <f>AE104-'Saldo Mensal'!AE104</f>
        <v>7055</v>
      </c>
      <c r="AE104" s="20">
        <f>AF104-'Saldo Mensal'!AF104</f>
        <v>7135</v>
      </c>
      <c r="AF104" s="20">
        <f>AG104-'Saldo Mensal'!AG104</f>
        <v>7131</v>
      </c>
      <c r="AG104" s="20">
        <f>AH104-'Saldo Mensal'!AH104</f>
        <v>7151</v>
      </c>
      <c r="AH104" s="20">
        <f>AI104-'Saldo Mensal'!AI104</f>
        <v>7270</v>
      </c>
      <c r="AI104" s="20">
        <f>AJ104-'Saldo Mensal'!AJ104</f>
        <v>7334</v>
      </c>
      <c r="AJ104" s="20">
        <f>AK104-'Saldo Mensal'!AK104</f>
        <v>7399</v>
      </c>
      <c r="AK104" s="20">
        <f>AL104-'Saldo Mensal'!AL104</f>
        <v>7475</v>
      </c>
      <c r="AL104" s="20">
        <f>AM104-'Saldo Mensal'!AM104</f>
        <v>7457</v>
      </c>
      <c r="AM104" s="20">
        <f>AN104-'Saldo Mensal'!AN104</f>
        <v>7467</v>
      </c>
      <c r="AN104" s="20">
        <f>AO104-'Saldo Mensal'!AO104</f>
        <v>7405</v>
      </c>
      <c r="AO104" s="20">
        <f>AP104-'Saldo Mensal'!AP104</f>
        <v>7448</v>
      </c>
      <c r="AP104" s="20">
        <f>AQ104-'Saldo Mensal'!AQ104</f>
        <v>7513</v>
      </c>
      <c r="AQ104" s="20">
        <f>AR104-'Saldo Mensal'!AR104</f>
        <v>7590</v>
      </c>
      <c r="AR104" s="20">
        <f>AS104-'Saldo Mensal'!AS104</f>
        <v>7613</v>
      </c>
      <c r="AS104" s="20">
        <f>AT104-'Saldo Mensal'!AT104</f>
        <v>7708</v>
      </c>
      <c r="AT104" s="20">
        <f>AU104-'Saldo Mensal'!AU104</f>
        <v>7749</v>
      </c>
      <c r="AU104" s="20">
        <f>AV104-'Saldo Mensal'!AV104</f>
        <v>7832</v>
      </c>
      <c r="AV104" s="20">
        <f>AW104-'Saldo Mensal'!AW104</f>
        <v>7909</v>
      </c>
      <c r="AW104" s="20">
        <f>AX104-'Saldo Mensal'!AX104</f>
        <v>7986</v>
      </c>
      <c r="AX104" s="20">
        <f>AY104-'Saldo Mensal'!AY104</f>
        <v>7989</v>
      </c>
      <c r="AY104" s="20">
        <f>AZ104-'Saldo Mensal'!AZ104</f>
        <v>8046</v>
      </c>
      <c r="AZ104" s="20">
        <f>BA104-'Saldo Mensal'!BA104</f>
        <v>8108</v>
      </c>
      <c r="BA104" s="20">
        <f>BB104-'Saldo Mensal'!BB104</f>
        <v>8110</v>
      </c>
      <c r="BB104" s="20">
        <f>BC104-'Saldo Mensal'!BC104</f>
        <v>8158</v>
      </c>
      <c r="BC104" s="20">
        <f>BD104-'Saldo Mensal'!BD104</f>
        <v>8192</v>
      </c>
      <c r="BD104" s="20">
        <f>BE104-'Saldo Mensal'!BE104</f>
        <v>8296</v>
      </c>
      <c r="BE104" s="20">
        <f>BF104-'Saldo Mensal'!BF104</f>
        <v>8417</v>
      </c>
      <c r="BF104" s="20">
        <f>BG104-'Saldo Mensal'!BG104</f>
        <v>8434</v>
      </c>
      <c r="BG104" s="20">
        <f>BH104-'Saldo Mensal'!BH104</f>
        <v>8467</v>
      </c>
      <c r="BH104" s="20">
        <f>BI104-'Saldo Mensal'!BI104</f>
        <v>8593</v>
      </c>
      <c r="BI104" s="20">
        <f>BJ104-'Saldo Mensal'!BJ104</f>
        <v>8594</v>
      </c>
      <c r="BJ104" s="20">
        <f>BK104-'Saldo Mensal'!BK104</f>
        <v>8600</v>
      </c>
      <c r="BK104" s="20">
        <f>BL104-'Saldo Mensal'!BL104</f>
        <v>8648</v>
      </c>
      <c r="BL104" s="20">
        <f>BM104-'Saldo Mensal'!BM104</f>
        <v>8634</v>
      </c>
      <c r="BM104" s="20">
        <f>BN104-'Saldo Mensal'!BN104</f>
        <v>8741</v>
      </c>
      <c r="BN104" s="20">
        <f>BO104-'Saldo Mensal'!BO104</f>
        <v>8726</v>
      </c>
      <c r="BO104" s="20">
        <f>BP104-'Saldo Mensal'!BP104</f>
        <v>8793</v>
      </c>
      <c r="BP104" s="20">
        <f>BQ104-'Saldo Mensal'!BQ104</f>
        <v>8848</v>
      </c>
      <c r="BQ104" s="20">
        <f>BR104-'Saldo Mensal'!BR104</f>
        <v>8862</v>
      </c>
      <c r="BR104" s="20">
        <f>BS104-'Saldo Mensal'!BS104</f>
        <v>8910</v>
      </c>
      <c r="BS104" s="20">
        <f>BT104-'Saldo Mensal'!BT104</f>
        <v>8993</v>
      </c>
      <c r="BT104" s="20">
        <f>BU104-'Saldo Mensal'!BU104</f>
        <v>9048</v>
      </c>
      <c r="BU104" s="20">
        <f>BV104-'Saldo Mensal'!BV104</f>
        <v>9152</v>
      </c>
      <c r="BV104" s="20">
        <f>BW104-'Saldo Mensal'!BW104</f>
        <v>9112</v>
      </c>
      <c r="BW104" s="20">
        <f>BX104-'Saldo Mensal'!BX104</f>
        <v>9137</v>
      </c>
      <c r="BX104" s="20">
        <f>BY104-'Saldo Mensal'!BY104</f>
        <v>9099</v>
      </c>
      <c r="BY104" s="20">
        <f>BZ104-'Saldo Mensal'!BZ104</f>
        <v>9140</v>
      </c>
      <c r="BZ104" s="20">
        <f>CA104-'Saldo Mensal'!CA104</f>
        <v>9202</v>
      </c>
      <c r="CA104" s="20">
        <f>CB104-'Saldo Mensal'!CB104</f>
        <v>9256</v>
      </c>
      <c r="CB104" s="20">
        <f>CC104-'Saldo Mensal'!CC104</f>
        <v>9273</v>
      </c>
      <c r="CC104" s="20">
        <f>CD104-'Saldo Mensal'!CD104</f>
        <v>9301</v>
      </c>
      <c r="CD104" s="20">
        <f>CE104-'Saldo Mensal'!CE104</f>
        <v>9447</v>
      </c>
      <c r="CE104" s="20">
        <f>CF104-'Saldo Mensal'!CF104</f>
        <v>9497</v>
      </c>
      <c r="CF104" s="20">
        <f>CG104-'Saldo Mensal'!CG104</f>
        <v>9595</v>
      </c>
      <c r="CG104" s="20">
        <f>CH104-'Saldo Mensal'!CH104</f>
        <v>9631</v>
      </c>
      <c r="CH104" s="20">
        <f>CI104-'Saldo Mensal'!CI104</f>
        <v>9650</v>
      </c>
      <c r="CI104" s="20">
        <f>CJ104-'Saldo Mensal'!CJ104</f>
        <v>9649</v>
      </c>
      <c r="CJ104" s="20">
        <f>CK104-'Saldo Mensal'!CK104</f>
        <v>9761</v>
      </c>
      <c r="CK104" s="20">
        <f>CL104-'Saldo Mensal'!CL104</f>
        <v>9774</v>
      </c>
      <c r="CL104" s="20">
        <f>CM104-'Saldo Mensal'!CM104</f>
        <v>9853</v>
      </c>
      <c r="CM104" s="20">
        <f>CN104-'Saldo Mensal'!CN104</f>
        <v>9910</v>
      </c>
      <c r="CN104" s="20">
        <f>CO104-'Saldo Mensal'!CO104</f>
        <v>9944</v>
      </c>
      <c r="CO104" s="20">
        <f>CP104-'Saldo Mensal'!CP104</f>
        <v>9999</v>
      </c>
      <c r="CP104" s="20">
        <f>CQ104-'Saldo Mensal'!CQ104</f>
        <v>10153</v>
      </c>
      <c r="CQ104" s="20">
        <f>CR104-'Saldo Mensal'!CR104</f>
        <v>10136</v>
      </c>
      <c r="CR104" s="20">
        <f>CS104-'Saldo Mensal'!CS104</f>
        <v>10170</v>
      </c>
      <c r="CS104" s="20">
        <f>CT104-'Saldo Mensal'!CT104</f>
        <v>10265</v>
      </c>
      <c r="CT104" s="20">
        <v>10249</v>
      </c>
      <c r="CU104" s="20">
        <f>CT104+'Saldo Mensal'!CU104</f>
        <v>10206</v>
      </c>
      <c r="CV104" s="20">
        <f>CU104+'Saldo Mensal'!CV104</f>
        <v>10284</v>
      </c>
      <c r="CW104" s="20">
        <f>CV104+'Saldo Mensal'!CW104</f>
        <v>10366</v>
      </c>
      <c r="CX104" s="20">
        <f>CW104+'Saldo Mensal'!CX104</f>
        <v>10363</v>
      </c>
      <c r="CY104" s="20">
        <f>CX104+'Saldo Mensal'!CY104</f>
        <v>10375</v>
      </c>
      <c r="CZ104" s="20">
        <f>CY104+'Saldo Mensal'!CZ104</f>
        <v>10377</v>
      </c>
      <c r="DA104" s="20">
        <f>CZ104+'Saldo Mensal'!DA104</f>
        <v>10400</v>
      </c>
      <c r="DB104" s="20">
        <f>DA104+'Saldo Mensal'!DB104</f>
        <v>10439</v>
      </c>
      <c r="DC104" s="20">
        <f>DB104+'Saldo Mensal'!DC104</f>
        <v>10431</v>
      </c>
      <c r="DD104" s="20">
        <f>DC104+'Saldo Mensal'!DD104</f>
        <v>10431</v>
      </c>
      <c r="DE104" s="20">
        <f>DD104+'Saldo Mensal'!DE104</f>
        <v>10454</v>
      </c>
      <c r="DF104" s="20">
        <f>DE104+'Saldo Mensal'!DF104</f>
        <v>10289</v>
      </c>
      <c r="DG104" s="20">
        <f>DF104+'Saldo Mensal'!DG104</f>
        <v>10319</v>
      </c>
      <c r="DH104" s="20">
        <f>DG104+'Saldo Mensal'!DH104</f>
        <v>10269</v>
      </c>
      <c r="DI104" s="20">
        <f>DH104+'Saldo Mensal'!DI104</f>
        <v>10254</v>
      </c>
      <c r="DJ104" s="20">
        <f>DI104+'Saldo Mensal'!DJ104</f>
        <v>10249</v>
      </c>
    </row>
    <row r="105" spans="1:114" x14ac:dyDescent="0.2">
      <c r="B105" s="21" t="s">
        <v>98</v>
      </c>
      <c r="C105" s="66">
        <f>D105-'Saldo Mensal'!D105</f>
        <v>2781</v>
      </c>
      <c r="D105" s="66">
        <f>E105-'Saldo Mensal'!E105</f>
        <v>2760</v>
      </c>
      <c r="E105" s="66">
        <f>F105-'Saldo Mensal'!F105</f>
        <v>2775</v>
      </c>
      <c r="F105" s="66">
        <f>G105-'Saldo Mensal'!G105</f>
        <v>2774</v>
      </c>
      <c r="G105" s="66">
        <f>H105-'Saldo Mensal'!H105</f>
        <v>2846</v>
      </c>
      <c r="H105" s="66">
        <f>I105-'Saldo Mensal'!I105</f>
        <v>2852</v>
      </c>
      <c r="I105" s="66">
        <f>J105-'Saldo Mensal'!J105</f>
        <v>2825</v>
      </c>
      <c r="J105" s="66">
        <f>K105-'Saldo Mensal'!K105</f>
        <v>2840</v>
      </c>
      <c r="K105" s="66">
        <f>L105-'Saldo Mensal'!L105</f>
        <v>2830</v>
      </c>
      <c r="L105" s="66">
        <f>M105-'Saldo Mensal'!M105</f>
        <v>2834</v>
      </c>
      <c r="M105" s="66">
        <f>N105-'Saldo Mensal'!N105</f>
        <v>2783</v>
      </c>
      <c r="N105" s="66">
        <f>O105-'Saldo Mensal'!O105</f>
        <v>2772</v>
      </c>
      <c r="O105" s="66">
        <f>P105-'Saldo Mensal'!P105</f>
        <v>2767</v>
      </c>
      <c r="P105" s="66">
        <f>Q105-'Saldo Mensal'!Q105</f>
        <v>2731</v>
      </c>
      <c r="Q105" s="66">
        <f>R105-'Saldo Mensal'!R105</f>
        <v>2782</v>
      </c>
      <c r="R105" s="66">
        <f>S105-'Saldo Mensal'!S105</f>
        <v>2794</v>
      </c>
      <c r="S105" s="66">
        <f>T105-'Saldo Mensal'!T105</f>
        <v>2816</v>
      </c>
      <c r="T105" s="66">
        <f>U105-'Saldo Mensal'!U105</f>
        <v>2816</v>
      </c>
      <c r="U105" s="66">
        <f>V105-'Saldo Mensal'!V105</f>
        <v>2824</v>
      </c>
      <c r="V105" s="66">
        <f>W105-'Saldo Mensal'!W105</f>
        <v>2814</v>
      </c>
      <c r="W105" s="66">
        <f>X105-'Saldo Mensal'!X105</f>
        <v>2830</v>
      </c>
      <c r="X105" s="66">
        <f>Y105-'Saldo Mensal'!Y105</f>
        <v>2827</v>
      </c>
      <c r="Y105" s="66">
        <f>Z105-'Saldo Mensal'!Z105</f>
        <v>2834</v>
      </c>
      <c r="Z105" s="66">
        <f>AA105-'Saldo Mensal'!AA105</f>
        <v>2827</v>
      </c>
      <c r="AA105" s="66">
        <f>AB105-'Saldo Mensal'!AB105</f>
        <v>2860</v>
      </c>
      <c r="AB105" s="66">
        <f>AC105-'Saldo Mensal'!AC105</f>
        <v>2860</v>
      </c>
      <c r="AC105" s="66">
        <f>AD105-'Saldo Mensal'!AD105</f>
        <v>2878</v>
      </c>
      <c r="AD105" s="66">
        <f>AE105-'Saldo Mensal'!AE105</f>
        <v>2868</v>
      </c>
      <c r="AE105" s="66">
        <f>AF105-'Saldo Mensal'!AF105</f>
        <v>2874</v>
      </c>
      <c r="AF105" s="66">
        <f>AG105-'Saldo Mensal'!AG105</f>
        <v>2945</v>
      </c>
      <c r="AG105" s="66">
        <f>AH105-'Saldo Mensal'!AH105</f>
        <v>2968</v>
      </c>
      <c r="AH105" s="66">
        <f>AI105-'Saldo Mensal'!AI105</f>
        <v>2980</v>
      </c>
      <c r="AI105" s="66">
        <f>AJ105-'Saldo Mensal'!AJ105</f>
        <v>2983</v>
      </c>
      <c r="AJ105" s="66">
        <f>AK105-'Saldo Mensal'!AK105</f>
        <v>2959</v>
      </c>
      <c r="AK105" s="66">
        <f>AL105-'Saldo Mensal'!AL105</f>
        <v>2943</v>
      </c>
      <c r="AL105" s="66">
        <f>AM105-'Saldo Mensal'!AM105</f>
        <v>2940</v>
      </c>
      <c r="AM105" s="66">
        <f>AN105-'Saldo Mensal'!AN105</f>
        <v>2940</v>
      </c>
      <c r="AN105" s="66">
        <f>AO105-'Saldo Mensal'!AO105</f>
        <v>2932</v>
      </c>
      <c r="AO105" s="66">
        <f>AP105-'Saldo Mensal'!AP105</f>
        <v>2957</v>
      </c>
      <c r="AP105" s="66">
        <f>AQ105-'Saldo Mensal'!AQ105</f>
        <v>2967</v>
      </c>
      <c r="AQ105" s="66">
        <f>AR105-'Saldo Mensal'!AR105</f>
        <v>2994</v>
      </c>
      <c r="AR105" s="66">
        <f>AS105-'Saldo Mensal'!AS105</f>
        <v>3005</v>
      </c>
      <c r="AS105" s="66">
        <f>AT105-'Saldo Mensal'!AT105</f>
        <v>3002</v>
      </c>
      <c r="AT105" s="66">
        <f>AU105-'Saldo Mensal'!AU105</f>
        <v>2985</v>
      </c>
      <c r="AU105" s="66">
        <f>AV105-'Saldo Mensal'!AV105</f>
        <v>3004</v>
      </c>
      <c r="AV105" s="66">
        <f>AW105-'Saldo Mensal'!AW105</f>
        <v>3048</v>
      </c>
      <c r="AW105" s="66">
        <f>AX105-'Saldo Mensal'!AX105</f>
        <v>3023</v>
      </c>
      <c r="AX105" s="66">
        <f>AY105-'Saldo Mensal'!AY105</f>
        <v>3008</v>
      </c>
      <c r="AY105" s="66">
        <f>AZ105-'Saldo Mensal'!AZ105</f>
        <v>2998</v>
      </c>
      <c r="AZ105" s="66">
        <f>BA105-'Saldo Mensal'!BA105</f>
        <v>3021</v>
      </c>
      <c r="BA105" s="66">
        <f>BB105-'Saldo Mensal'!BB105</f>
        <v>3017</v>
      </c>
      <c r="BB105" s="66">
        <f>BC105-'Saldo Mensal'!BC105</f>
        <v>3043</v>
      </c>
      <c r="BC105" s="66">
        <f>BD105-'Saldo Mensal'!BD105</f>
        <v>3041</v>
      </c>
      <c r="BD105" s="66">
        <f>BE105-'Saldo Mensal'!BE105</f>
        <v>3044</v>
      </c>
      <c r="BE105" s="66">
        <f>BF105-'Saldo Mensal'!BF105</f>
        <v>3054</v>
      </c>
      <c r="BF105" s="66">
        <f>BG105-'Saldo Mensal'!BG105</f>
        <v>3057</v>
      </c>
      <c r="BG105" s="66">
        <f>BH105-'Saldo Mensal'!BH105</f>
        <v>3104</v>
      </c>
      <c r="BH105" s="66">
        <f>BI105-'Saldo Mensal'!BI105</f>
        <v>3128</v>
      </c>
      <c r="BI105" s="66">
        <f>BJ105-'Saldo Mensal'!BJ105</f>
        <v>3082</v>
      </c>
      <c r="BJ105" s="66">
        <f>BK105-'Saldo Mensal'!BK105</f>
        <v>3077</v>
      </c>
      <c r="BK105" s="66">
        <f>BL105-'Saldo Mensal'!BL105</f>
        <v>3062</v>
      </c>
      <c r="BL105" s="66">
        <f>BM105-'Saldo Mensal'!BM105</f>
        <v>3066</v>
      </c>
      <c r="BM105" s="66">
        <f>BN105-'Saldo Mensal'!BN105</f>
        <v>3109</v>
      </c>
      <c r="BN105" s="66">
        <f>BO105-'Saldo Mensal'!BO105</f>
        <v>3106</v>
      </c>
      <c r="BO105" s="66">
        <f>BP105-'Saldo Mensal'!BP105</f>
        <v>3147</v>
      </c>
      <c r="BP105" s="66">
        <f>BQ105-'Saldo Mensal'!BQ105</f>
        <v>3163</v>
      </c>
      <c r="BQ105" s="66">
        <f>BR105-'Saldo Mensal'!BR105</f>
        <v>3140</v>
      </c>
      <c r="BR105" s="66">
        <f>BS105-'Saldo Mensal'!BS105</f>
        <v>3158</v>
      </c>
      <c r="BS105" s="66">
        <f>BT105-'Saldo Mensal'!BT105</f>
        <v>3209</v>
      </c>
      <c r="BT105" s="66">
        <f>BU105-'Saldo Mensal'!BU105</f>
        <v>3217</v>
      </c>
      <c r="BU105" s="66">
        <f>BV105-'Saldo Mensal'!BV105</f>
        <v>3205</v>
      </c>
      <c r="BV105" s="66">
        <f>BW105-'Saldo Mensal'!BW105</f>
        <v>3155</v>
      </c>
      <c r="BW105" s="66">
        <f>BX105-'Saldo Mensal'!BX105</f>
        <v>3145</v>
      </c>
      <c r="BX105" s="66">
        <f>BY105-'Saldo Mensal'!BY105</f>
        <v>3196</v>
      </c>
      <c r="BY105" s="66">
        <f>BZ105-'Saldo Mensal'!BZ105</f>
        <v>3221</v>
      </c>
      <c r="BZ105" s="66">
        <f>CA105-'Saldo Mensal'!CA105</f>
        <v>3201</v>
      </c>
      <c r="CA105" s="66">
        <f>CB105-'Saldo Mensal'!CB105</f>
        <v>3224</v>
      </c>
      <c r="CB105" s="66">
        <f>CC105-'Saldo Mensal'!CC105</f>
        <v>3258</v>
      </c>
      <c r="CC105" s="66">
        <f>CD105-'Saldo Mensal'!CD105</f>
        <v>3286</v>
      </c>
      <c r="CD105" s="66">
        <f>CE105-'Saldo Mensal'!CE105</f>
        <v>3284</v>
      </c>
      <c r="CE105" s="66">
        <f>CF105-'Saldo Mensal'!CF105</f>
        <v>3334</v>
      </c>
      <c r="CF105" s="66">
        <f>CG105-'Saldo Mensal'!CG105</f>
        <v>3386</v>
      </c>
      <c r="CG105" s="66">
        <f>CH105-'Saldo Mensal'!CH105</f>
        <v>3359</v>
      </c>
      <c r="CH105" s="66">
        <f>CI105-'Saldo Mensal'!CI105</f>
        <v>3291</v>
      </c>
      <c r="CI105" s="66">
        <f>CJ105-'Saldo Mensal'!CJ105</f>
        <v>3344</v>
      </c>
      <c r="CJ105" s="66">
        <f>CK105-'Saldo Mensal'!CK105</f>
        <v>3338</v>
      </c>
      <c r="CK105" s="66">
        <f>CL105-'Saldo Mensal'!CL105</f>
        <v>3383</v>
      </c>
      <c r="CL105" s="66">
        <f>CM105-'Saldo Mensal'!CM105</f>
        <v>3388</v>
      </c>
      <c r="CM105" s="66">
        <f>CN105-'Saldo Mensal'!CN105</f>
        <v>3363</v>
      </c>
      <c r="CN105" s="66">
        <f>CO105-'Saldo Mensal'!CO105</f>
        <v>3344</v>
      </c>
      <c r="CO105" s="66">
        <f>CP105-'Saldo Mensal'!CP105</f>
        <v>3346</v>
      </c>
      <c r="CP105" s="66">
        <f>CQ105-'Saldo Mensal'!CQ105</f>
        <v>3310</v>
      </c>
      <c r="CQ105" s="66">
        <f>CR105-'Saldo Mensal'!CR105</f>
        <v>3306</v>
      </c>
      <c r="CR105" s="66">
        <f>CS105-'Saldo Mensal'!CS105</f>
        <v>3332</v>
      </c>
      <c r="CS105" s="66">
        <f>CT105-'Saldo Mensal'!CT105</f>
        <v>3367</v>
      </c>
      <c r="CT105" s="66">
        <v>3324</v>
      </c>
      <c r="CU105" s="66">
        <f>CT105+'Saldo Mensal'!CU105</f>
        <v>3338</v>
      </c>
      <c r="CV105" s="66">
        <f>CU105+'Saldo Mensal'!CV105</f>
        <v>3339</v>
      </c>
      <c r="CW105" s="66">
        <f>CV105+'Saldo Mensal'!CW105</f>
        <v>3368</v>
      </c>
      <c r="CX105" s="66">
        <f>CW105+'Saldo Mensal'!CX105</f>
        <v>3386</v>
      </c>
      <c r="CY105" s="66">
        <f>CX105+'Saldo Mensal'!CY105</f>
        <v>3406</v>
      </c>
      <c r="CZ105" s="66">
        <f>CY105+'Saldo Mensal'!CZ105</f>
        <v>3436</v>
      </c>
      <c r="DA105" s="66">
        <f>CZ105+'Saldo Mensal'!DA105</f>
        <v>3438</v>
      </c>
      <c r="DB105" s="66">
        <f>DA105+'Saldo Mensal'!DB105</f>
        <v>3408</v>
      </c>
      <c r="DC105" s="66">
        <f>DB105+'Saldo Mensal'!DC105</f>
        <v>3405</v>
      </c>
      <c r="DD105" s="66">
        <f>DC105+'Saldo Mensal'!DD105</f>
        <v>3431</v>
      </c>
      <c r="DE105" s="66">
        <f>DD105+'Saldo Mensal'!DE105</f>
        <v>3427</v>
      </c>
      <c r="DF105" s="66">
        <f>DE105+'Saldo Mensal'!DF105</f>
        <v>3387</v>
      </c>
      <c r="DG105" s="66">
        <f>DF105+'Saldo Mensal'!DG105</f>
        <v>3419</v>
      </c>
      <c r="DH105" s="66">
        <f>DG105+'Saldo Mensal'!DH105</f>
        <v>3411</v>
      </c>
      <c r="DI105" s="66">
        <f>DH105+'Saldo Mensal'!DI105</f>
        <v>3390</v>
      </c>
      <c r="DJ105" s="66">
        <f>DI105+'Saldo Mensal'!DJ105</f>
        <v>3360</v>
      </c>
    </row>
    <row r="106" spans="1:114" x14ac:dyDescent="0.2">
      <c r="B106" s="19" t="s">
        <v>99</v>
      </c>
      <c r="C106" s="20">
        <f>D106-'Saldo Mensal'!D106</f>
        <v>2781</v>
      </c>
      <c r="D106" s="20">
        <f>E106-'Saldo Mensal'!E106</f>
        <v>2760</v>
      </c>
      <c r="E106" s="20">
        <f>F106-'Saldo Mensal'!F106</f>
        <v>2775</v>
      </c>
      <c r="F106" s="20">
        <f>G106-'Saldo Mensal'!G106</f>
        <v>2774</v>
      </c>
      <c r="G106" s="20">
        <f>H106-'Saldo Mensal'!H106</f>
        <v>2846</v>
      </c>
      <c r="H106" s="20">
        <f>I106-'Saldo Mensal'!I106</f>
        <v>2852</v>
      </c>
      <c r="I106" s="20">
        <f>J106-'Saldo Mensal'!J106</f>
        <v>2825</v>
      </c>
      <c r="J106" s="20">
        <f>K106-'Saldo Mensal'!K106</f>
        <v>2840</v>
      </c>
      <c r="K106" s="20">
        <f>L106-'Saldo Mensal'!L106</f>
        <v>2830</v>
      </c>
      <c r="L106" s="20">
        <f>M106-'Saldo Mensal'!M106</f>
        <v>2834</v>
      </c>
      <c r="M106" s="20">
        <f>N106-'Saldo Mensal'!N106</f>
        <v>2783</v>
      </c>
      <c r="N106" s="20">
        <f>O106-'Saldo Mensal'!O106</f>
        <v>2772</v>
      </c>
      <c r="O106" s="20">
        <f>P106-'Saldo Mensal'!P106</f>
        <v>2767</v>
      </c>
      <c r="P106" s="20">
        <f>Q106-'Saldo Mensal'!Q106</f>
        <v>2731</v>
      </c>
      <c r="Q106" s="20">
        <f>R106-'Saldo Mensal'!R106</f>
        <v>2782</v>
      </c>
      <c r="R106" s="20">
        <f>S106-'Saldo Mensal'!S106</f>
        <v>2794</v>
      </c>
      <c r="S106" s="20">
        <f>T106-'Saldo Mensal'!T106</f>
        <v>2816</v>
      </c>
      <c r="T106" s="20">
        <f>U106-'Saldo Mensal'!U106</f>
        <v>2816</v>
      </c>
      <c r="U106" s="20">
        <f>V106-'Saldo Mensal'!V106</f>
        <v>2824</v>
      </c>
      <c r="V106" s="20">
        <f>W106-'Saldo Mensal'!W106</f>
        <v>2814</v>
      </c>
      <c r="W106" s="20">
        <f>X106-'Saldo Mensal'!X106</f>
        <v>2830</v>
      </c>
      <c r="X106" s="20">
        <f>Y106-'Saldo Mensal'!Y106</f>
        <v>2827</v>
      </c>
      <c r="Y106" s="20">
        <f>Z106-'Saldo Mensal'!Z106</f>
        <v>2834</v>
      </c>
      <c r="Z106" s="20">
        <f>AA106-'Saldo Mensal'!AA106</f>
        <v>2827</v>
      </c>
      <c r="AA106" s="20">
        <f>AB106-'Saldo Mensal'!AB106</f>
        <v>2860</v>
      </c>
      <c r="AB106" s="20">
        <f>AC106-'Saldo Mensal'!AC106</f>
        <v>2860</v>
      </c>
      <c r="AC106" s="20">
        <f>AD106-'Saldo Mensal'!AD106</f>
        <v>2878</v>
      </c>
      <c r="AD106" s="20">
        <f>AE106-'Saldo Mensal'!AE106</f>
        <v>2868</v>
      </c>
      <c r="AE106" s="20">
        <f>AF106-'Saldo Mensal'!AF106</f>
        <v>2874</v>
      </c>
      <c r="AF106" s="20">
        <f>AG106-'Saldo Mensal'!AG106</f>
        <v>2945</v>
      </c>
      <c r="AG106" s="20">
        <f>AH106-'Saldo Mensal'!AH106</f>
        <v>2968</v>
      </c>
      <c r="AH106" s="20">
        <f>AI106-'Saldo Mensal'!AI106</f>
        <v>2980</v>
      </c>
      <c r="AI106" s="20">
        <f>AJ106-'Saldo Mensal'!AJ106</f>
        <v>2983</v>
      </c>
      <c r="AJ106" s="20">
        <f>AK106-'Saldo Mensal'!AK106</f>
        <v>2959</v>
      </c>
      <c r="AK106" s="20">
        <f>AL106-'Saldo Mensal'!AL106</f>
        <v>2943</v>
      </c>
      <c r="AL106" s="20">
        <f>AM106-'Saldo Mensal'!AM106</f>
        <v>2940</v>
      </c>
      <c r="AM106" s="20">
        <f>AN106-'Saldo Mensal'!AN106</f>
        <v>2940</v>
      </c>
      <c r="AN106" s="20">
        <f>AO106-'Saldo Mensal'!AO106</f>
        <v>2932</v>
      </c>
      <c r="AO106" s="20">
        <f>AP106-'Saldo Mensal'!AP106</f>
        <v>2957</v>
      </c>
      <c r="AP106" s="20">
        <f>AQ106-'Saldo Mensal'!AQ106</f>
        <v>2967</v>
      </c>
      <c r="AQ106" s="20">
        <f>AR106-'Saldo Mensal'!AR106</f>
        <v>2994</v>
      </c>
      <c r="AR106" s="20">
        <f>AS106-'Saldo Mensal'!AS106</f>
        <v>3005</v>
      </c>
      <c r="AS106" s="20">
        <f>AT106-'Saldo Mensal'!AT106</f>
        <v>3002</v>
      </c>
      <c r="AT106" s="20">
        <f>AU106-'Saldo Mensal'!AU106</f>
        <v>2985</v>
      </c>
      <c r="AU106" s="20">
        <f>AV106-'Saldo Mensal'!AV106</f>
        <v>3004</v>
      </c>
      <c r="AV106" s="20">
        <f>AW106-'Saldo Mensal'!AW106</f>
        <v>3048</v>
      </c>
      <c r="AW106" s="20">
        <f>AX106-'Saldo Mensal'!AX106</f>
        <v>3023</v>
      </c>
      <c r="AX106" s="20">
        <f>AY106-'Saldo Mensal'!AY106</f>
        <v>3008</v>
      </c>
      <c r="AY106" s="20">
        <f>AZ106-'Saldo Mensal'!AZ106</f>
        <v>2998</v>
      </c>
      <c r="AZ106" s="20">
        <f>BA106-'Saldo Mensal'!BA106</f>
        <v>3021</v>
      </c>
      <c r="BA106" s="20">
        <f>BB106-'Saldo Mensal'!BB106</f>
        <v>3017</v>
      </c>
      <c r="BB106" s="20">
        <f>BC106-'Saldo Mensal'!BC106</f>
        <v>3043</v>
      </c>
      <c r="BC106" s="20">
        <f>BD106-'Saldo Mensal'!BD106</f>
        <v>3041</v>
      </c>
      <c r="BD106" s="20">
        <f>BE106-'Saldo Mensal'!BE106</f>
        <v>3044</v>
      </c>
      <c r="BE106" s="20">
        <f>BF106-'Saldo Mensal'!BF106</f>
        <v>3054</v>
      </c>
      <c r="BF106" s="20">
        <f>BG106-'Saldo Mensal'!BG106</f>
        <v>3057</v>
      </c>
      <c r="BG106" s="20">
        <f>BH106-'Saldo Mensal'!BH106</f>
        <v>3104</v>
      </c>
      <c r="BH106" s="20">
        <f>BI106-'Saldo Mensal'!BI106</f>
        <v>3128</v>
      </c>
      <c r="BI106" s="20">
        <f>BJ106-'Saldo Mensal'!BJ106</f>
        <v>3082</v>
      </c>
      <c r="BJ106" s="20">
        <f>BK106-'Saldo Mensal'!BK106</f>
        <v>3077</v>
      </c>
      <c r="BK106" s="20">
        <f>BL106-'Saldo Mensal'!BL106</f>
        <v>3062</v>
      </c>
      <c r="BL106" s="20">
        <f>BM106-'Saldo Mensal'!BM106</f>
        <v>3066</v>
      </c>
      <c r="BM106" s="20">
        <f>BN106-'Saldo Mensal'!BN106</f>
        <v>3109</v>
      </c>
      <c r="BN106" s="20">
        <f>BO106-'Saldo Mensal'!BO106</f>
        <v>3106</v>
      </c>
      <c r="BO106" s="20">
        <f>BP106-'Saldo Mensal'!BP106</f>
        <v>3147</v>
      </c>
      <c r="BP106" s="20">
        <f>BQ106-'Saldo Mensal'!BQ106</f>
        <v>3163</v>
      </c>
      <c r="BQ106" s="20">
        <f>BR106-'Saldo Mensal'!BR106</f>
        <v>3140</v>
      </c>
      <c r="BR106" s="20">
        <f>BS106-'Saldo Mensal'!BS106</f>
        <v>3158</v>
      </c>
      <c r="BS106" s="20">
        <f>BT106-'Saldo Mensal'!BT106</f>
        <v>3209</v>
      </c>
      <c r="BT106" s="20">
        <f>BU106-'Saldo Mensal'!BU106</f>
        <v>3217</v>
      </c>
      <c r="BU106" s="20">
        <f>BV106-'Saldo Mensal'!BV106</f>
        <v>3205</v>
      </c>
      <c r="BV106" s="20">
        <f>BW106-'Saldo Mensal'!BW106</f>
        <v>3155</v>
      </c>
      <c r="BW106" s="20">
        <f>BX106-'Saldo Mensal'!BX106</f>
        <v>3145</v>
      </c>
      <c r="BX106" s="20">
        <f>BY106-'Saldo Mensal'!BY106</f>
        <v>3196</v>
      </c>
      <c r="BY106" s="20">
        <f>BZ106-'Saldo Mensal'!BZ106</f>
        <v>3221</v>
      </c>
      <c r="BZ106" s="20">
        <f>CA106-'Saldo Mensal'!CA106</f>
        <v>3201</v>
      </c>
      <c r="CA106" s="20">
        <f>CB106-'Saldo Mensal'!CB106</f>
        <v>3224</v>
      </c>
      <c r="CB106" s="20">
        <f>CC106-'Saldo Mensal'!CC106</f>
        <v>3258</v>
      </c>
      <c r="CC106" s="20">
        <f>CD106-'Saldo Mensal'!CD106</f>
        <v>3286</v>
      </c>
      <c r="CD106" s="20">
        <f>CE106-'Saldo Mensal'!CE106</f>
        <v>3284</v>
      </c>
      <c r="CE106" s="20">
        <f>CF106-'Saldo Mensal'!CF106</f>
        <v>3334</v>
      </c>
      <c r="CF106" s="20">
        <f>CG106-'Saldo Mensal'!CG106</f>
        <v>3386</v>
      </c>
      <c r="CG106" s="20">
        <f>CH106-'Saldo Mensal'!CH106</f>
        <v>3359</v>
      </c>
      <c r="CH106" s="20">
        <f>CI106-'Saldo Mensal'!CI106</f>
        <v>3291</v>
      </c>
      <c r="CI106" s="20">
        <f>CJ106-'Saldo Mensal'!CJ106</f>
        <v>3344</v>
      </c>
      <c r="CJ106" s="20">
        <f>CK106-'Saldo Mensal'!CK106</f>
        <v>3338</v>
      </c>
      <c r="CK106" s="20">
        <f>CL106-'Saldo Mensal'!CL106</f>
        <v>3383</v>
      </c>
      <c r="CL106" s="20">
        <f>CM106-'Saldo Mensal'!CM106</f>
        <v>3388</v>
      </c>
      <c r="CM106" s="20">
        <f>CN106-'Saldo Mensal'!CN106</f>
        <v>3363</v>
      </c>
      <c r="CN106" s="20">
        <f>CO106-'Saldo Mensal'!CO106</f>
        <v>3344</v>
      </c>
      <c r="CO106" s="20">
        <f>CP106-'Saldo Mensal'!CP106</f>
        <v>3346</v>
      </c>
      <c r="CP106" s="20">
        <f>CQ106-'Saldo Mensal'!CQ106</f>
        <v>3310</v>
      </c>
      <c r="CQ106" s="20">
        <f>CR106-'Saldo Mensal'!CR106</f>
        <v>3306</v>
      </c>
      <c r="CR106" s="20">
        <f>CS106-'Saldo Mensal'!CS106</f>
        <v>3332</v>
      </c>
      <c r="CS106" s="20">
        <f>CT106-'Saldo Mensal'!CT106</f>
        <v>3367</v>
      </c>
      <c r="CT106" s="20">
        <v>3324</v>
      </c>
      <c r="CU106" s="20">
        <f>CT106+'Saldo Mensal'!CU106</f>
        <v>3338</v>
      </c>
      <c r="CV106" s="20">
        <f>CU106+'Saldo Mensal'!CV106</f>
        <v>3339</v>
      </c>
      <c r="CW106" s="20">
        <f>CV106+'Saldo Mensal'!CW106</f>
        <v>3368</v>
      </c>
      <c r="CX106" s="20">
        <f>CW106+'Saldo Mensal'!CX106</f>
        <v>3386</v>
      </c>
      <c r="CY106" s="20">
        <f>CX106+'Saldo Mensal'!CY106</f>
        <v>3406</v>
      </c>
      <c r="CZ106" s="20">
        <f>CY106+'Saldo Mensal'!CZ106</f>
        <v>3436</v>
      </c>
      <c r="DA106" s="20">
        <f>CZ106+'Saldo Mensal'!DA106</f>
        <v>3438</v>
      </c>
      <c r="DB106" s="20">
        <f>DA106+'Saldo Mensal'!DB106</f>
        <v>3408</v>
      </c>
      <c r="DC106" s="20">
        <f>DB106+'Saldo Mensal'!DC106</f>
        <v>3405</v>
      </c>
      <c r="DD106" s="20">
        <f>DC106+'Saldo Mensal'!DD106</f>
        <v>3431</v>
      </c>
      <c r="DE106" s="20">
        <f>DD106+'Saldo Mensal'!DE106</f>
        <v>3427</v>
      </c>
      <c r="DF106" s="20">
        <f>DE106+'Saldo Mensal'!DF106</f>
        <v>3387</v>
      </c>
      <c r="DG106" s="20">
        <f>DF106+'Saldo Mensal'!DG106</f>
        <v>3419</v>
      </c>
      <c r="DH106" s="20">
        <f>DG106+'Saldo Mensal'!DH106</f>
        <v>3411</v>
      </c>
      <c r="DI106" s="20">
        <f>DH106+'Saldo Mensal'!DI106</f>
        <v>3390</v>
      </c>
      <c r="DJ106" s="20">
        <f>DI106+'Saldo Mensal'!DJ106</f>
        <v>3360</v>
      </c>
    </row>
    <row r="107" spans="1:114" s="26" customFormat="1" x14ac:dyDescent="0.2">
      <c r="A107" s="2"/>
      <c r="B107" s="21" t="s">
        <v>100</v>
      </c>
      <c r="C107" s="66">
        <f>D107-'Saldo Mensal'!D107</f>
        <v>3990</v>
      </c>
      <c r="D107" s="66">
        <f>E107-'Saldo Mensal'!E107</f>
        <v>4021</v>
      </c>
      <c r="E107" s="66">
        <f>F107-'Saldo Mensal'!F107</f>
        <v>3821</v>
      </c>
      <c r="F107" s="66">
        <f>G107-'Saldo Mensal'!G107</f>
        <v>3530</v>
      </c>
      <c r="G107" s="66">
        <f>H107-'Saldo Mensal'!H107</f>
        <v>3544</v>
      </c>
      <c r="H107" s="66">
        <f>I107-'Saldo Mensal'!I107</f>
        <v>3476</v>
      </c>
      <c r="I107" s="66">
        <f>J107-'Saldo Mensal'!J107</f>
        <v>3455</v>
      </c>
      <c r="J107" s="66">
        <f>K107-'Saldo Mensal'!K107</f>
        <v>3425</v>
      </c>
      <c r="K107" s="66">
        <f>L107-'Saldo Mensal'!L107</f>
        <v>3566</v>
      </c>
      <c r="L107" s="66">
        <f>M107-'Saldo Mensal'!M107</f>
        <v>3758</v>
      </c>
      <c r="M107" s="66">
        <f>N107-'Saldo Mensal'!N107</f>
        <v>4052</v>
      </c>
      <c r="N107" s="66">
        <f>O107-'Saldo Mensal'!O107</f>
        <v>4043</v>
      </c>
      <c r="O107" s="66">
        <f>P107-'Saldo Mensal'!P107</f>
        <v>4189</v>
      </c>
      <c r="P107" s="66">
        <f>Q107-'Saldo Mensal'!Q107</f>
        <v>4147</v>
      </c>
      <c r="Q107" s="66">
        <f>R107-'Saldo Mensal'!R107</f>
        <v>3841</v>
      </c>
      <c r="R107" s="66">
        <f>S107-'Saldo Mensal'!S107</f>
        <v>3852</v>
      </c>
      <c r="S107" s="66">
        <f>T107-'Saldo Mensal'!T107</f>
        <v>3948</v>
      </c>
      <c r="T107" s="66">
        <f>U107-'Saldo Mensal'!U107</f>
        <v>3986</v>
      </c>
      <c r="U107" s="66">
        <f>V107-'Saldo Mensal'!V107</f>
        <v>4033</v>
      </c>
      <c r="V107" s="66">
        <f>W107-'Saldo Mensal'!W107</f>
        <v>4128</v>
      </c>
      <c r="W107" s="66">
        <f>X107-'Saldo Mensal'!X107</f>
        <v>4189</v>
      </c>
      <c r="X107" s="66">
        <f>Y107-'Saldo Mensal'!Y107</f>
        <v>4284</v>
      </c>
      <c r="Y107" s="66">
        <f>Z107-'Saldo Mensal'!Z107</f>
        <v>4445</v>
      </c>
      <c r="Z107" s="66">
        <f>AA107-'Saldo Mensal'!AA107</f>
        <v>4384</v>
      </c>
      <c r="AA107" s="66">
        <f>AB107-'Saldo Mensal'!AB107</f>
        <v>4558</v>
      </c>
      <c r="AB107" s="66">
        <f>AC107-'Saldo Mensal'!AC107</f>
        <v>4610</v>
      </c>
      <c r="AC107" s="66">
        <f>AD107-'Saldo Mensal'!AD107</f>
        <v>4426</v>
      </c>
      <c r="AD107" s="66">
        <f>AE107-'Saldo Mensal'!AE107</f>
        <v>4020</v>
      </c>
      <c r="AE107" s="66">
        <f>AF107-'Saldo Mensal'!AF107</f>
        <v>3993</v>
      </c>
      <c r="AF107" s="66">
        <f>AG107-'Saldo Mensal'!AG107</f>
        <v>3945</v>
      </c>
      <c r="AG107" s="66">
        <f>AH107-'Saldo Mensal'!AH107</f>
        <v>3928</v>
      </c>
      <c r="AH107" s="66">
        <f>AI107-'Saldo Mensal'!AI107</f>
        <v>3998</v>
      </c>
      <c r="AI107" s="66">
        <f>AJ107-'Saldo Mensal'!AJ107</f>
        <v>4034</v>
      </c>
      <c r="AJ107" s="66">
        <f>AK107-'Saldo Mensal'!AK107</f>
        <v>4112</v>
      </c>
      <c r="AK107" s="66">
        <f>AL107-'Saldo Mensal'!AL107</f>
        <v>4219</v>
      </c>
      <c r="AL107" s="66">
        <f>AM107-'Saldo Mensal'!AM107</f>
        <v>4172</v>
      </c>
      <c r="AM107" s="66">
        <f>AN107-'Saldo Mensal'!AN107</f>
        <v>4300</v>
      </c>
      <c r="AN107" s="66">
        <f>AO107-'Saldo Mensal'!AO107</f>
        <v>4316</v>
      </c>
      <c r="AO107" s="66">
        <f>AP107-'Saldo Mensal'!AP107</f>
        <v>4025</v>
      </c>
      <c r="AP107" s="66">
        <f>AQ107-'Saldo Mensal'!AQ107</f>
        <v>3944</v>
      </c>
      <c r="AQ107" s="66">
        <f>AR107-'Saldo Mensal'!AR107</f>
        <v>3906</v>
      </c>
      <c r="AR107" s="66">
        <f>AS107-'Saldo Mensal'!AS107</f>
        <v>3890</v>
      </c>
      <c r="AS107" s="66">
        <f>AT107-'Saldo Mensal'!AT107</f>
        <v>3831</v>
      </c>
      <c r="AT107" s="66">
        <f>AU107-'Saldo Mensal'!AU107</f>
        <v>3934</v>
      </c>
      <c r="AU107" s="66">
        <f>AV107-'Saldo Mensal'!AV107</f>
        <v>3953</v>
      </c>
      <c r="AV107" s="66">
        <f>AW107-'Saldo Mensal'!AW107</f>
        <v>4049</v>
      </c>
      <c r="AW107" s="66">
        <f>AX107-'Saldo Mensal'!AX107</f>
        <v>4109</v>
      </c>
      <c r="AX107" s="66">
        <f>AY107-'Saldo Mensal'!AY107</f>
        <v>4148</v>
      </c>
      <c r="AY107" s="66">
        <f>AZ107-'Saldo Mensal'!AZ107</f>
        <v>4253</v>
      </c>
      <c r="AZ107" s="66">
        <f>BA107-'Saldo Mensal'!BA107</f>
        <v>4218</v>
      </c>
      <c r="BA107" s="66">
        <f>BB107-'Saldo Mensal'!BB107</f>
        <v>4226</v>
      </c>
      <c r="BB107" s="66">
        <f>BC107-'Saldo Mensal'!BC107</f>
        <v>3961</v>
      </c>
      <c r="BC107" s="66">
        <f>BD107-'Saldo Mensal'!BD107</f>
        <v>3943</v>
      </c>
      <c r="BD107" s="66">
        <f>BE107-'Saldo Mensal'!BE107</f>
        <v>3947</v>
      </c>
      <c r="BE107" s="66">
        <f>BF107-'Saldo Mensal'!BF107</f>
        <v>3933</v>
      </c>
      <c r="BF107" s="66">
        <f>BG107-'Saldo Mensal'!BG107</f>
        <v>3955</v>
      </c>
      <c r="BG107" s="66">
        <f>BH107-'Saldo Mensal'!BH107</f>
        <v>4025</v>
      </c>
      <c r="BH107" s="66">
        <f>BI107-'Saldo Mensal'!BI107</f>
        <v>4150</v>
      </c>
      <c r="BI107" s="66">
        <f>BJ107-'Saldo Mensal'!BJ107</f>
        <v>4207</v>
      </c>
      <c r="BJ107" s="66">
        <f>BK107-'Saldo Mensal'!BK107</f>
        <v>4167</v>
      </c>
      <c r="BK107" s="66">
        <f>BL107-'Saldo Mensal'!BL107</f>
        <v>4305</v>
      </c>
      <c r="BL107" s="66">
        <f>BM107-'Saldo Mensal'!BM107</f>
        <v>4295</v>
      </c>
      <c r="BM107" s="66">
        <f>BN107-'Saldo Mensal'!BN107</f>
        <v>4166</v>
      </c>
      <c r="BN107" s="66">
        <f>BO107-'Saldo Mensal'!BO107</f>
        <v>4114</v>
      </c>
      <c r="BO107" s="66">
        <f>BP107-'Saldo Mensal'!BP107</f>
        <v>4104</v>
      </c>
      <c r="BP107" s="66">
        <f>BQ107-'Saldo Mensal'!BQ107</f>
        <v>4134</v>
      </c>
      <c r="BQ107" s="66">
        <f>BR107-'Saldo Mensal'!BR107</f>
        <v>4127</v>
      </c>
      <c r="BR107" s="66">
        <f>BS107-'Saldo Mensal'!BS107</f>
        <v>3968</v>
      </c>
      <c r="BS107" s="66">
        <f>BT107-'Saldo Mensal'!BT107</f>
        <v>3984</v>
      </c>
      <c r="BT107" s="66">
        <f>BU107-'Saldo Mensal'!BU107</f>
        <v>4039</v>
      </c>
      <c r="BU107" s="66">
        <f>BV107-'Saldo Mensal'!BV107</f>
        <v>4116</v>
      </c>
      <c r="BV107" s="66">
        <f>BW107-'Saldo Mensal'!BW107</f>
        <v>4056</v>
      </c>
      <c r="BW107" s="66">
        <f>BX107-'Saldo Mensal'!BX107</f>
        <v>4269</v>
      </c>
      <c r="BX107" s="66">
        <f>BY107-'Saldo Mensal'!BY107</f>
        <v>4310</v>
      </c>
      <c r="BY107" s="66">
        <f>BZ107-'Saldo Mensal'!BZ107</f>
        <v>4128</v>
      </c>
      <c r="BZ107" s="66">
        <f>CA107-'Saldo Mensal'!CA107</f>
        <v>4032</v>
      </c>
      <c r="CA107" s="66">
        <f>CB107-'Saldo Mensal'!CB107</f>
        <v>4030</v>
      </c>
      <c r="CB107" s="66">
        <f>CC107-'Saldo Mensal'!CC107</f>
        <v>4173</v>
      </c>
      <c r="CC107" s="66">
        <f>CD107-'Saldo Mensal'!CD107</f>
        <v>4056</v>
      </c>
      <c r="CD107" s="66">
        <f>CE107-'Saldo Mensal'!CE107</f>
        <v>4124</v>
      </c>
      <c r="CE107" s="66">
        <f>CF107-'Saldo Mensal'!CF107</f>
        <v>4160</v>
      </c>
      <c r="CF107" s="66">
        <f>CG107-'Saldo Mensal'!CG107</f>
        <v>4182</v>
      </c>
      <c r="CG107" s="66">
        <f>CH107-'Saldo Mensal'!CH107</f>
        <v>4191</v>
      </c>
      <c r="CH107" s="66">
        <f>CI107-'Saldo Mensal'!CI107</f>
        <v>4108</v>
      </c>
      <c r="CI107" s="66">
        <f>CJ107-'Saldo Mensal'!CJ107</f>
        <v>4295</v>
      </c>
      <c r="CJ107" s="66">
        <f>CK107-'Saldo Mensal'!CK107</f>
        <v>4333</v>
      </c>
      <c r="CK107" s="66">
        <f>CL107-'Saldo Mensal'!CL107</f>
        <v>4371</v>
      </c>
      <c r="CL107" s="66">
        <f>CM107-'Saldo Mensal'!CM107</f>
        <v>4184</v>
      </c>
      <c r="CM107" s="66">
        <f>CN107-'Saldo Mensal'!CN107</f>
        <v>4138</v>
      </c>
      <c r="CN107" s="66">
        <f>CO107-'Saldo Mensal'!CO107</f>
        <v>4150</v>
      </c>
      <c r="CO107" s="66">
        <f>CP107-'Saldo Mensal'!CP107</f>
        <v>4112</v>
      </c>
      <c r="CP107" s="66">
        <f>CQ107-'Saldo Mensal'!CQ107</f>
        <v>4079</v>
      </c>
      <c r="CQ107" s="66">
        <f>CR107-'Saldo Mensal'!CR107</f>
        <v>4078</v>
      </c>
      <c r="CR107" s="66">
        <f>CS107-'Saldo Mensal'!CS107</f>
        <v>4123</v>
      </c>
      <c r="CS107" s="66">
        <f>CT107-'Saldo Mensal'!CT107</f>
        <v>4163</v>
      </c>
      <c r="CT107" s="66">
        <v>4082</v>
      </c>
      <c r="CU107" s="66">
        <f>CT107+'Saldo Mensal'!CU107</f>
        <v>4410</v>
      </c>
      <c r="CV107" s="66">
        <f>CU107+'Saldo Mensal'!CV107</f>
        <v>4420</v>
      </c>
      <c r="CW107" s="66">
        <f>CV107+'Saldo Mensal'!CW107</f>
        <v>4302</v>
      </c>
      <c r="CX107" s="66">
        <f>CW107+'Saldo Mensal'!CX107</f>
        <v>4190</v>
      </c>
      <c r="CY107" s="66">
        <f>CX107+'Saldo Mensal'!CY107</f>
        <v>4198</v>
      </c>
      <c r="CZ107" s="66">
        <f>CY107+'Saldo Mensal'!CZ107</f>
        <v>4126</v>
      </c>
      <c r="DA107" s="66">
        <f>CZ107+'Saldo Mensal'!DA107</f>
        <v>4056</v>
      </c>
      <c r="DB107" s="66">
        <f>DA107+'Saldo Mensal'!DB107</f>
        <v>3970</v>
      </c>
      <c r="DC107" s="66">
        <f>DB107+'Saldo Mensal'!DC107</f>
        <v>3941</v>
      </c>
      <c r="DD107" s="66">
        <f>DC107+'Saldo Mensal'!DD107</f>
        <v>3918</v>
      </c>
      <c r="DE107" s="66">
        <f>DD107+'Saldo Mensal'!DE107</f>
        <v>3969</v>
      </c>
      <c r="DF107" s="66">
        <f>DE107+'Saldo Mensal'!DF107</f>
        <v>3907</v>
      </c>
      <c r="DG107" s="66">
        <f>DF107+'Saldo Mensal'!DG107</f>
        <v>4106</v>
      </c>
      <c r="DH107" s="66">
        <f>DG107+'Saldo Mensal'!DH107</f>
        <v>4150</v>
      </c>
      <c r="DI107" s="66">
        <f>DH107+'Saldo Mensal'!DI107</f>
        <v>4018</v>
      </c>
      <c r="DJ107" s="66">
        <f>DI107+'Saldo Mensal'!DJ107</f>
        <v>4013</v>
      </c>
    </row>
    <row r="108" spans="1:114" x14ac:dyDescent="0.2">
      <c r="B108" s="19" t="s">
        <v>101</v>
      </c>
      <c r="C108" s="20">
        <f>D108-'Saldo Mensal'!D108</f>
        <v>3990</v>
      </c>
      <c r="D108" s="20">
        <f>E108-'Saldo Mensal'!E108</f>
        <v>4021</v>
      </c>
      <c r="E108" s="20">
        <f>F108-'Saldo Mensal'!F108</f>
        <v>3821</v>
      </c>
      <c r="F108" s="20">
        <f>G108-'Saldo Mensal'!G108</f>
        <v>3530</v>
      </c>
      <c r="G108" s="20">
        <f>H108-'Saldo Mensal'!H108</f>
        <v>3544</v>
      </c>
      <c r="H108" s="20">
        <f>I108-'Saldo Mensal'!I108</f>
        <v>3476</v>
      </c>
      <c r="I108" s="20">
        <f>J108-'Saldo Mensal'!J108</f>
        <v>3455</v>
      </c>
      <c r="J108" s="20">
        <f>K108-'Saldo Mensal'!K108</f>
        <v>3425</v>
      </c>
      <c r="K108" s="20">
        <f>L108-'Saldo Mensal'!L108</f>
        <v>3566</v>
      </c>
      <c r="L108" s="20">
        <f>M108-'Saldo Mensal'!M108</f>
        <v>3758</v>
      </c>
      <c r="M108" s="20">
        <f>N108-'Saldo Mensal'!N108</f>
        <v>4052</v>
      </c>
      <c r="N108" s="20">
        <f>O108-'Saldo Mensal'!O108</f>
        <v>4043</v>
      </c>
      <c r="O108" s="20">
        <f>P108-'Saldo Mensal'!P108</f>
        <v>4189</v>
      </c>
      <c r="P108" s="20">
        <f>Q108-'Saldo Mensal'!Q108</f>
        <v>4147</v>
      </c>
      <c r="Q108" s="20">
        <f>R108-'Saldo Mensal'!R108</f>
        <v>3841</v>
      </c>
      <c r="R108" s="20">
        <f>S108-'Saldo Mensal'!S108</f>
        <v>3852</v>
      </c>
      <c r="S108" s="20">
        <f>T108-'Saldo Mensal'!T108</f>
        <v>3948</v>
      </c>
      <c r="T108" s="20">
        <f>U108-'Saldo Mensal'!U108</f>
        <v>3986</v>
      </c>
      <c r="U108" s="20">
        <f>V108-'Saldo Mensal'!V108</f>
        <v>4033</v>
      </c>
      <c r="V108" s="20">
        <f>W108-'Saldo Mensal'!W108</f>
        <v>4128</v>
      </c>
      <c r="W108" s="20">
        <f>X108-'Saldo Mensal'!X108</f>
        <v>4189</v>
      </c>
      <c r="X108" s="20">
        <f>Y108-'Saldo Mensal'!Y108</f>
        <v>4284</v>
      </c>
      <c r="Y108" s="20">
        <f>Z108-'Saldo Mensal'!Z108</f>
        <v>4445</v>
      </c>
      <c r="Z108" s="20">
        <f>AA108-'Saldo Mensal'!AA108</f>
        <v>4384</v>
      </c>
      <c r="AA108" s="20">
        <f>AB108-'Saldo Mensal'!AB108</f>
        <v>4558</v>
      </c>
      <c r="AB108" s="20">
        <f>AC108-'Saldo Mensal'!AC108</f>
        <v>4610</v>
      </c>
      <c r="AC108" s="20">
        <f>AD108-'Saldo Mensal'!AD108</f>
        <v>4426</v>
      </c>
      <c r="AD108" s="20">
        <f>AE108-'Saldo Mensal'!AE108</f>
        <v>4020</v>
      </c>
      <c r="AE108" s="20">
        <f>AF108-'Saldo Mensal'!AF108</f>
        <v>3993</v>
      </c>
      <c r="AF108" s="20">
        <f>AG108-'Saldo Mensal'!AG108</f>
        <v>3945</v>
      </c>
      <c r="AG108" s="20">
        <f>AH108-'Saldo Mensal'!AH108</f>
        <v>3928</v>
      </c>
      <c r="AH108" s="20">
        <f>AI108-'Saldo Mensal'!AI108</f>
        <v>3998</v>
      </c>
      <c r="AI108" s="20">
        <f>AJ108-'Saldo Mensal'!AJ108</f>
        <v>4034</v>
      </c>
      <c r="AJ108" s="20">
        <f>AK108-'Saldo Mensal'!AK108</f>
        <v>4112</v>
      </c>
      <c r="AK108" s="20">
        <f>AL108-'Saldo Mensal'!AL108</f>
        <v>4219</v>
      </c>
      <c r="AL108" s="20">
        <f>AM108-'Saldo Mensal'!AM108</f>
        <v>4172</v>
      </c>
      <c r="AM108" s="20">
        <f>AN108-'Saldo Mensal'!AN108</f>
        <v>4300</v>
      </c>
      <c r="AN108" s="20">
        <f>AO108-'Saldo Mensal'!AO108</f>
        <v>4316</v>
      </c>
      <c r="AO108" s="20">
        <f>AP108-'Saldo Mensal'!AP108</f>
        <v>4025</v>
      </c>
      <c r="AP108" s="20">
        <f>AQ108-'Saldo Mensal'!AQ108</f>
        <v>3944</v>
      </c>
      <c r="AQ108" s="20">
        <f>AR108-'Saldo Mensal'!AR108</f>
        <v>3906</v>
      </c>
      <c r="AR108" s="20">
        <f>AS108-'Saldo Mensal'!AS108</f>
        <v>3890</v>
      </c>
      <c r="AS108" s="20">
        <f>AT108-'Saldo Mensal'!AT108</f>
        <v>3831</v>
      </c>
      <c r="AT108" s="20">
        <f>AU108-'Saldo Mensal'!AU108</f>
        <v>3934</v>
      </c>
      <c r="AU108" s="20">
        <f>AV108-'Saldo Mensal'!AV108</f>
        <v>3953</v>
      </c>
      <c r="AV108" s="20">
        <f>AW108-'Saldo Mensal'!AW108</f>
        <v>4049</v>
      </c>
      <c r="AW108" s="20">
        <f>AX108-'Saldo Mensal'!AX108</f>
        <v>4109</v>
      </c>
      <c r="AX108" s="20">
        <f>AY108-'Saldo Mensal'!AY108</f>
        <v>4148</v>
      </c>
      <c r="AY108" s="20">
        <f>AZ108-'Saldo Mensal'!AZ108</f>
        <v>4253</v>
      </c>
      <c r="AZ108" s="20">
        <f>BA108-'Saldo Mensal'!BA108</f>
        <v>4218</v>
      </c>
      <c r="BA108" s="20">
        <f>BB108-'Saldo Mensal'!BB108</f>
        <v>4226</v>
      </c>
      <c r="BB108" s="20">
        <f>BC108-'Saldo Mensal'!BC108</f>
        <v>3961</v>
      </c>
      <c r="BC108" s="20">
        <f>BD108-'Saldo Mensal'!BD108</f>
        <v>3943</v>
      </c>
      <c r="BD108" s="20">
        <f>BE108-'Saldo Mensal'!BE108</f>
        <v>3947</v>
      </c>
      <c r="BE108" s="20">
        <f>BF108-'Saldo Mensal'!BF108</f>
        <v>3933</v>
      </c>
      <c r="BF108" s="20">
        <f>BG108-'Saldo Mensal'!BG108</f>
        <v>3955</v>
      </c>
      <c r="BG108" s="20">
        <f>BH108-'Saldo Mensal'!BH108</f>
        <v>4025</v>
      </c>
      <c r="BH108" s="20">
        <f>BI108-'Saldo Mensal'!BI108</f>
        <v>4150</v>
      </c>
      <c r="BI108" s="20">
        <f>BJ108-'Saldo Mensal'!BJ108</f>
        <v>4207</v>
      </c>
      <c r="BJ108" s="20">
        <f>BK108-'Saldo Mensal'!BK108</f>
        <v>4167</v>
      </c>
      <c r="BK108" s="20">
        <f>BL108-'Saldo Mensal'!BL108</f>
        <v>4305</v>
      </c>
      <c r="BL108" s="20">
        <f>BM108-'Saldo Mensal'!BM108</f>
        <v>4295</v>
      </c>
      <c r="BM108" s="20">
        <f>BN108-'Saldo Mensal'!BN108</f>
        <v>4166</v>
      </c>
      <c r="BN108" s="20">
        <f>BO108-'Saldo Mensal'!BO108</f>
        <v>4114</v>
      </c>
      <c r="BO108" s="20">
        <f>BP108-'Saldo Mensal'!BP108</f>
        <v>4104</v>
      </c>
      <c r="BP108" s="20">
        <f>BQ108-'Saldo Mensal'!BQ108</f>
        <v>4134</v>
      </c>
      <c r="BQ108" s="20">
        <f>BR108-'Saldo Mensal'!BR108</f>
        <v>4127</v>
      </c>
      <c r="BR108" s="20">
        <f>BS108-'Saldo Mensal'!BS108</f>
        <v>3968</v>
      </c>
      <c r="BS108" s="20">
        <f>BT108-'Saldo Mensal'!BT108</f>
        <v>3984</v>
      </c>
      <c r="BT108" s="20">
        <f>BU108-'Saldo Mensal'!BU108</f>
        <v>4039</v>
      </c>
      <c r="BU108" s="20">
        <f>BV108-'Saldo Mensal'!BV108</f>
        <v>4116</v>
      </c>
      <c r="BV108" s="20">
        <f>BW108-'Saldo Mensal'!BW108</f>
        <v>4056</v>
      </c>
      <c r="BW108" s="20">
        <f>BX108-'Saldo Mensal'!BX108</f>
        <v>4269</v>
      </c>
      <c r="BX108" s="20">
        <f>BY108-'Saldo Mensal'!BY108</f>
        <v>4310</v>
      </c>
      <c r="BY108" s="20">
        <f>BZ108-'Saldo Mensal'!BZ108</f>
        <v>4128</v>
      </c>
      <c r="BZ108" s="20">
        <f>CA108-'Saldo Mensal'!CA108</f>
        <v>4032</v>
      </c>
      <c r="CA108" s="20">
        <f>CB108-'Saldo Mensal'!CB108</f>
        <v>4030</v>
      </c>
      <c r="CB108" s="20">
        <f>CC108-'Saldo Mensal'!CC108</f>
        <v>4173</v>
      </c>
      <c r="CC108" s="20">
        <f>CD108-'Saldo Mensal'!CD108</f>
        <v>4056</v>
      </c>
      <c r="CD108" s="20">
        <f>CE108-'Saldo Mensal'!CE108</f>
        <v>4124</v>
      </c>
      <c r="CE108" s="20">
        <f>CF108-'Saldo Mensal'!CF108</f>
        <v>4160</v>
      </c>
      <c r="CF108" s="20">
        <f>CG108-'Saldo Mensal'!CG108</f>
        <v>4182</v>
      </c>
      <c r="CG108" s="20">
        <f>CH108-'Saldo Mensal'!CH108</f>
        <v>4191</v>
      </c>
      <c r="CH108" s="20">
        <f>CI108-'Saldo Mensal'!CI108</f>
        <v>4108</v>
      </c>
      <c r="CI108" s="20">
        <f>CJ108-'Saldo Mensal'!CJ108</f>
        <v>4295</v>
      </c>
      <c r="CJ108" s="20">
        <f>CK108-'Saldo Mensal'!CK108</f>
        <v>4333</v>
      </c>
      <c r="CK108" s="20">
        <f>CL108-'Saldo Mensal'!CL108</f>
        <v>4371</v>
      </c>
      <c r="CL108" s="20">
        <f>CM108-'Saldo Mensal'!CM108</f>
        <v>4184</v>
      </c>
      <c r="CM108" s="20">
        <f>CN108-'Saldo Mensal'!CN108</f>
        <v>4138</v>
      </c>
      <c r="CN108" s="20">
        <f>CO108-'Saldo Mensal'!CO108</f>
        <v>4150</v>
      </c>
      <c r="CO108" s="20">
        <f>CP108-'Saldo Mensal'!CP108</f>
        <v>4112</v>
      </c>
      <c r="CP108" s="20">
        <f>CQ108-'Saldo Mensal'!CQ108</f>
        <v>4079</v>
      </c>
      <c r="CQ108" s="20">
        <f>CR108-'Saldo Mensal'!CR108</f>
        <v>4078</v>
      </c>
      <c r="CR108" s="20">
        <f>CS108-'Saldo Mensal'!CS108</f>
        <v>4123</v>
      </c>
      <c r="CS108" s="20">
        <f>CT108-'Saldo Mensal'!CT108</f>
        <v>4163</v>
      </c>
      <c r="CT108" s="20">
        <v>4082</v>
      </c>
      <c r="CU108" s="20">
        <f>CT108+'Saldo Mensal'!CU108</f>
        <v>4410</v>
      </c>
      <c r="CV108" s="20">
        <f>CU108+'Saldo Mensal'!CV108</f>
        <v>4420</v>
      </c>
      <c r="CW108" s="20">
        <f>CV108+'Saldo Mensal'!CW108</f>
        <v>4302</v>
      </c>
      <c r="CX108" s="20">
        <f>CW108+'Saldo Mensal'!CX108</f>
        <v>4190</v>
      </c>
      <c r="CY108" s="20">
        <f>CX108+'Saldo Mensal'!CY108</f>
        <v>4198</v>
      </c>
      <c r="CZ108" s="20">
        <f>CY108+'Saldo Mensal'!CZ108</f>
        <v>4126</v>
      </c>
      <c r="DA108" s="20">
        <f>CZ108+'Saldo Mensal'!DA108</f>
        <v>4056</v>
      </c>
      <c r="DB108" s="20">
        <f>DA108+'Saldo Mensal'!DB108</f>
        <v>3970</v>
      </c>
      <c r="DC108" s="20">
        <f>DB108+'Saldo Mensal'!DC108</f>
        <v>3941</v>
      </c>
      <c r="DD108" s="20">
        <f>DC108+'Saldo Mensal'!DD108</f>
        <v>3918</v>
      </c>
      <c r="DE108" s="20">
        <f>DD108+'Saldo Mensal'!DE108</f>
        <v>3969</v>
      </c>
      <c r="DF108" s="20">
        <f>DE108+'Saldo Mensal'!DF108</f>
        <v>3907</v>
      </c>
      <c r="DG108" s="20">
        <f>DF108+'Saldo Mensal'!DG108</f>
        <v>4106</v>
      </c>
      <c r="DH108" s="20">
        <f>DG108+'Saldo Mensal'!DH108</f>
        <v>4150</v>
      </c>
      <c r="DI108" s="20">
        <f>DH108+'Saldo Mensal'!DI108</f>
        <v>4018</v>
      </c>
      <c r="DJ108" s="20">
        <f>DI108+'Saldo Mensal'!DJ108</f>
        <v>4013</v>
      </c>
    </row>
    <row r="109" spans="1:114" x14ac:dyDescent="0.2">
      <c r="A109" s="7"/>
      <c r="B109" s="21" t="s">
        <v>102</v>
      </c>
      <c r="C109" s="66">
        <f>D109-'Saldo Mensal'!D109</f>
        <v>2347</v>
      </c>
      <c r="D109" s="66">
        <f>E109-'Saldo Mensal'!E109</f>
        <v>2346</v>
      </c>
      <c r="E109" s="66">
        <f>F109-'Saldo Mensal'!F109</f>
        <v>2384</v>
      </c>
      <c r="F109" s="66">
        <f>G109-'Saldo Mensal'!G109</f>
        <v>2420</v>
      </c>
      <c r="G109" s="66">
        <f>H109-'Saldo Mensal'!H109</f>
        <v>2408</v>
      </c>
      <c r="H109" s="66">
        <f>I109-'Saldo Mensal'!I109</f>
        <v>2421</v>
      </c>
      <c r="I109" s="66">
        <f>J109-'Saldo Mensal'!J109</f>
        <v>2447</v>
      </c>
      <c r="J109" s="66">
        <f>K109-'Saldo Mensal'!K109</f>
        <v>2432</v>
      </c>
      <c r="K109" s="66">
        <f>L109-'Saldo Mensal'!L109</f>
        <v>2440</v>
      </c>
      <c r="L109" s="66">
        <f>M109-'Saldo Mensal'!M109</f>
        <v>2446</v>
      </c>
      <c r="M109" s="66">
        <f>N109-'Saldo Mensal'!N109</f>
        <v>2422</v>
      </c>
      <c r="N109" s="66">
        <f>O109-'Saldo Mensal'!O109</f>
        <v>2397</v>
      </c>
      <c r="O109" s="66">
        <f>P109-'Saldo Mensal'!P109</f>
        <v>2382</v>
      </c>
      <c r="P109" s="66">
        <f>Q109-'Saldo Mensal'!Q109</f>
        <v>2419</v>
      </c>
      <c r="Q109" s="66">
        <f>R109-'Saldo Mensal'!R109</f>
        <v>2429</v>
      </c>
      <c r="R109" s="66">
        <f>S109-'Saldo Mensal'!S109</f>
        <v>2415</v>
      </c>
      <c r="S109" s="66">
        <f>T109-'Saldo Mensal'!T109</f>
        <v>2426</v>
      </c>
      <c r="T109" s="66">
        <f>U109-'Saldo Mensal'!U109</f>
        <v>2445</v>
      </c>
      <c r="U109" s="66">
        <f>V109-'Saldo Mensal'!V109</f>
        <v>2445</v>
      </c>
      <c r="V109" s="66">
        <f>W109-'Saldo Mensal'!W109</f>
        <v>2431</v>
      </c>
      <c r="W109" s="66">
        <f>X109-'Saldo Mensal'!X109</f>
        <v>2459</v>
      </c>
      <c r="X109" s="66">
        <f>Y109-'Saldo Mensal'!Y109</f>
        <v>2443</v>
      </c>
      <c r="Y109" s="66">
        <f>Z109-'Saldo Mensal'!Z109</f>
        <v>2467</v>
      </c>
      <c r="Z109" s="66">
        <f>AA109-'Saldo Mensal'!AA109</f>
        <v>2423</v>
      </c>
      <c r="AA109" s="66">
        <f>AB109-'Saldo Mensal'!AB109</f>
        <v>2470</v>
      </c>
      <c r="AB109" s="66">
        <f>AC109-'Saldo Mensal'!AC109</f>
        <v>2486</v>
      </c>
      <c r="AC109" s="66">
        <f>AD109-'Saldo Mensal'!AD109</f>
        <v>2508</v>
      </c>
      <c r="AD109" s="66">
        <f>AE109-'Saldo Mensal'!AE109</f>
        <v>2490</v>
      </c>
      <c r="AE109" s="66">
        <f>AF109-'Saldo Mensal'!AF109</f>
        <v>2525</v>
      </c>
      <c r="AF109" s="66">
        <f>AG109-'Saldo Mensal'!AG109</f>
        <v>2568</v>
      </c>
      <c r="AG109" s="66">
        <f>AH109-'Saldo Mensal'!AH109</f>
        <v>2570</v>
      </c>
      <c r="AH109" s="66">
        <f>AI109-'Saldo Mensal'!AI109</f>
        <v>2546</v>
      </c>
      <c r="AI109" s="66">
        <f>AJ109-'Saldo Mensal'!AJ109</f>
        <v>2560</v>
      </c>
      <c r="AJ109" s="66">
        <f>AK109-'Saldo Mensal'!AK109</f>
        <v>2578</v>
      </c>
      <c r="AK109" s="66">
        <f>AL109-'Saldo Mensal'!AL109</f>
        <v>2612</v>
      </c>
      <c r="AL109" s="66">
        <f>AM109-'Saldo Mensal'!AM109</f>
        <v>2593</v>
      </c>
      <c r="AM109" s="66">
        <f>AN109-'Saldo Mensal'!AN109</f>
        <v>2578</v>
      </c>
      <c r="AN109" s="66">
        <f>AO109-'Saldo Mensal'!AO109</f>
        <v>2593</v>
      </c>
      <c r="AO109" s="66">
        <f>AP109-'Saldo Mensal'!AP109</f>
        <v>2615</v>
      </c>
      <c r="AP109" s="66">
        <f>AQ109-'Saldo Mensal'!AQ109</f>
        <v>2655</v>
      </c>
      <c r="AQ109" s="66">
        <f>AR109-'Saldo Mensal'!AR109</f>
        <v>2671</v>
      </c>
      <c r="AR109" s="66">
        <f>AS109-'Saldo Mensal'!AS109</f>
        <v>2724</v>
      </c>
      <c r="AS109" s="66">
        <f>AT109-'Saldo Mensal'!AT109</f>
        <v>2734</v>
      </c>
      <c r="AT109" s="66">
        <f>AU109-'Saldo Mensal'!AU109</f>
        <v>2729</v>
      </c>
      <c r="AU109" s="66">
        <f>AV109-'Saldo Mensal'!AV109</f>
        <v>2756</v>
      </c>
      <c r="AV109" s="66">
        <f>AW109-'Saldo Mensal'!AW109</f>
        <v>2790</v>
      </c>
      <c r="AW109" s="66">
        <f>AX109-'Saldo Mensal'!AX109</f>
        <v>2851</v>
      </c>
      <c r="AX109" s="66">
        <f>AY109-'Saldo Mensal'!AY109</f>
        <v>2813</v>
      </c>
      <c r="AY109" s="66">
        <f>AZ109-'Saldo Mensal'!AZ109</f>
        <v>2812</v>
      </c>
      <c r="AZ109" s="66">
        <f>BA109-'Saldo Mensal'!BA109</f>
        <v>2810</v>
      </c>
      <c r="BA109" s="66">
        <f>BB109-'Saldo Mensal'!BB109</f>
        <v>2814</v>
      </c>
      <c r="BB109" s="66">
        <f>BC109-'Saldo Mensal'!BC109</f>
        <v>2812</v>
      </c>
      <c r="BC109" s="66">
        <f>BD109-'Saldo Mensal'!BD109</f>
        <v>2874</v>
      </c>
      <c r="BD109" s="66">
        <f>BE109-'Saldo Mensal'!BE109</f>
        <v>2901</v>
      </c>
      <c r="BE109" s="66">
        <f>BF109-'Saldo Mensal'!BF109</f>
        <v>2913</v>
      </c>
      <c r="BF109" s="66">
        <f>BG109-'Saldo Mensal'!BG109</f>
        <v>2946</v>
      </c>
      <c r="BG109" s="66">
        <f>BH109-'Saldo Mensal'!BH109</f>
        <v>2958</v>
      </c>
      <c r="BH109" s="66">
        <f>BI109-'Saldo Mensal'!BI109</f>
        <v>2991</v>
      </c>
      <c r="BI109" s="66">
        <f>BJ109-'Saldo Mensal'!BJ109</f>
        <v>2963</v>
      </c>
      <c r="BJ109" s="66">
        <f>BK109-'Saldo Mensal'!BK109</f>
        <v>2923</v>
      </c>
      <c r="BK109" s="66">
        <f>BL109-'Saldo Mensal'!BL109</f>
        <v>2924</v>
      </c>
      <c r="BL109" s="66">
        <f>BM109-'Saldo Mensal'!BM109</f>
        <v>2894</v>
      </c>
      <c r="BM109" s="66">
        <f>BN109-'Saldo Mensal'!BN109</f>
        <v>2918</v>
      </c>
      <c r="BN109" s="66">
        <f>BO109-'Saldo Mensal'!BO109</f>
        <v>2950</v>
      </c>
      <c r="BO109" s="66">
        <f>BP109-'Saldo Mensal'!BP109</f>
        <v>2970</v>
      </c>
      <c r="BP109" s="66">
        <f>BQ109-'Saldo Mensal'!BQ109</f>
        <v>3016</v>
      </c>
      <c r="BQ109" s="66">
        <f>BR109-'Saldo Mensal'!BR109</f>
        <v>3051</v>
      </c>
      <c r="BR109" s="66">
        <f>BS109-'Saldo Mensal'!BS109</f>
        <v>3047</v>
      </c>
      <c r="BS109" s="66">
        <f>BT109-'Saldo Mensal'!BT109</f>
        <v>3063</v>
      </c>
      <c r="BT109" s="66">
        <f>BU109-'Saldo Mensal'!BU109</f>
        <v>3071</v>
      </c>
      <c r="BU109" s="66">
        <f>BV109-'Saldo Mensal'!BV109</f>
        <v>3102</v>
      </c>
      <c r="BV109" s="66">
        <f>BW109-'Saldo Mensal'!BW109</f>
        <v>3043</v>
      </c>
      <c r="BW109" s="66">
        <f>BX109-'Saldo Mensal'!BX109</f>
        <v>3100</v>
      </c>
      <c r="BX109" s="66">
        <f>BY109-'Saldo Mensal'!BY109</f>
        <v>3127</v>
      </c>
      <c r="BY109" s="66">
        <f>BZ109-'Saldo Mensal'!BZ109</f>
        <v>3140</v>
      </c>
      <c r="BZ109" s="66">
        <f>CA109-'Saldo Mensal'!CA109</f>
        <v>3176</v>
      </c>
      <c r="CA109" s="66">
        <f>CB109-'Saldo Mensal'!CB109</f>
        <v>3176</v>
      </c>
      <c r="CB109" s="66">
        <f>CC109-'Saldo Mensal'!CC109</f>
        <v>3198</v>
      </c>
      <c r="CC109" s="66">
        <f>CD109-'Saldo Mensal'!CD109</f>
        <v>3163</v>
      </c>
      <c r="CD109" s="66">
        <f>CE109-'Saldo Mensal'!CE109</f>
        <v>3195</v>
      </c>
      <c r="CE109" s="66">
        <f>CF109-'Saldo Mensal'!CF109</f>
        <v>3244</v>
      </c>
      <c r="CF109" s="66">
        <f>CG109-'Saldo Mensal'!CG109</f>
        <v>3258</v>
      </c>
      <c r="CG109" s="66">
        <f>CH109-'Saldo Mensal'!CH109</f>
        <v>3253</v>
      </c>
      <c r="CH109" s="66">
        <f>CI109-'Saldo Mensal'!CI109</f>
        <v>3185</v>
      </c>
      <c r="CI109" s="66">
        <f>CJ109-'Saldo Mensal'!CJ109</f>
        <v>3219</v>
      </c>
      <c r="CJ109" s="66">
        <f>CK109-'Saldo Mensal'!CK109</f>
        <v>3206</v>
      </c>
      <c r="CK109" s="66">
        <f>CL109-'Saldo Mensal'!CL109</f>
        <v>3223</v>
      </c>
      <c r="CL109" s="66">
        <f>CM109-'Saldo Mensal'!CM109</f>
        <v>3277</v>
      </c>
      <c r="CM109" s="66">
        <f>CN109-'Saldo Mensal'!CN109</f>
        <v>3297</v>
      </c>
      <c r="CN109" s="66">
        <f>CO109-'Saldo Mensal'!CO109</f>
        <v>3293</v>
      </c>
      <c r="CO109" s="66">
        <f>CP109-'Saldo Mensal'!CP109</f>
        <v>3300</v>
      </c>
      <c r="CP109" s="66">
        <f>CQ109-'Saldo Mensal'!CQ109</f>
        <v>3306</v>
      </c>
      <c r="CQ109" s="66">
        <f>CR109-'Saldo Mensal'!CR109</f>
        <v>3310</v>
      </c>
      <c r="CR109" s="66">
        <f>CS109-'Saldo Mensal'!CS109</f>
        <v>3275</v>
      </c>
      <c r="CS109" s="66">
        <f>CT109-'Saldo Mensal'!CT109</f>
        <v>3257</v>
      </c>
      <c r="CT109" s="66">
        <v>3228</v>
      </c>
      <c r="CU109" s="66">
        <f>CT109+'Saldo Mensal'!CU109</f>
        <v>3250</v>
      </c>
      <c r="CV109" s="66">
        <f>CU109+'Saldo Mensal'!CV109</f>
        <v>3274</v>
      </c>
      <c r="CW109" s="66">
        <f>CV109+'Saldo Mensal'!CW109</f>
        <v>3301</v>
      </c>
      <c r="CX109" s="66">
        <f>CW109+'Saldo Mensal'!CX109</f>
        <v>3291</v>
      </c>
      <c r="CY109" s="66">
        <f>CX109+'Saldo Mensal'!CY109</f>
        <v>3292</v>
      </c>
      <c r="CZ109" s="66">
        <f>CY109+'Saldo Mensal'!CZ109</f>
        <v>3287</v>
      </c>
      <c r="DA109" s="66">
        <f>CZ109+'Saldo Mensal'!DA109</f>
        <v>3273</v>
      </c>
      <c r="DB109" s="66">
        <f>DA109+'Saldo Mensal'!DB109</f>
        <v>3256</v>
      </c>
      <c r="DC109" s="66">
        <f>DB109+'Saldo Mensal'!DC109</f>
        <v>3256</v>
      </c>
      <c r="DD109" s="66">
        <f>DC109+'Saldo Mensal'!DD109</f>
        <v>3237</v>
      </c>
      <c r="DE109" s="66">
        <f>DD109+'Saldo Mensal'!DE109</f>
        <v>3254</v>
      </c>
      <c r="DF109" s="66">
        <f>DE109+'Saldo Mensal'!DF109</f>
        <v>3220</v>
      </c>
      <c r="DG109" s="66">
        <f>DF109+'Saldo Mensal'!DG109</f>
        <v>3250</v>
      </c>
      <c r="DH109" s="66">
        <f>DG109+'Saldo Mensal'!DH109</f>
        <v>3271</v>
      </c>
      <c r="DI109" s="66">
        <f>DH109+'Saldo Mensal'!DI109</f>
        <v>3300</v>
      </c>
      <c r="DJ109" s="66">
        <f>DI109+'Saldo Mensal'!DJ109</f>
        <v>3273</v>
      </c>
    </row>
    <row r="110" spans="1:114" x14ac:dyDescent="0.2">
      <c r="A110" s="7"/>
      <c r="B110" s="19" t="s">
        <v>103</v>
      </c>
      <c r="C110" s="20">
        <f>D110-'Saldo Mensal'!D110</f>
        <v>2347</v>
      </c>
      <c r="D110" s="20">
        <f>E110-'Saldo Mensal'!E110</f>
        <v>2346</v>
      </c>
      <c r="E110" s="20">
        <f>F110-'Saldo Mensal'!F110</f>
        <v>2384</v>
      </c>
      <c r="F110" s="20">
        <f>G110-'Saldo Mensal'!G110</f>
        <v>2420</v>
      </c>
      <c r="G110" s="20">
        <f>H110-'Saldo Mensal'!H110</f>
        <v>2408</v>
      </c>
      <c r="H110" s="20">
        <f>I110-'Saldo Mensal'!I110</f>
        <v>2421</v>
      </c>
      <c r="I110" s="20">
        <f>J110-'Saldo Mensal'!J110</f>
        <v>2447</v>
      </c>
      <c r="J110" s="20">
        <f>K110-'Saldo Mensal'!K110</f>
        <v>2432</v>
      </c>
      <c r="K110" s="20">
        <f>L110-'Saldo Mensal'!L110</f>
        <v>2440</v>
      </c>
      <c r="L110" s="20">
        <f>M110-'Saldo Mensal'!M110</f>
        <v>2446</v>
      </c>
      <c r="M110" s="20">
        <f>N110-'Saldo Mensal'!N110</f>
        <v>2422</v>
      </c>
      <c r="N110" s="20">
        <f>O110-'Saldo Mensal'!O110</f>
        <v>2397</v>
      </c>
      <c r="O110" s="20">
        <f>P110-'Saldo Mensal'!P110</f>
        <v>2382</v>
      </c>
      <c r="P110" s="20">
        <f>Q110-'Saldo Mensal'!Q110</f>
        <v>2419</v>
      </c>
      <c r="Q110" s="20">
        <f>R110-'Saldo Mensal'!R110</f>
        <v>2429</v>
      </c>
      <c r="R110" s="20">
        <f>S110-'Saldo Mensal'!S110</f>
        <v>2415</v>
      </c>
      <c r="S110" s="20">
        <f>T110-'Saldo Mensal'!T110</f>
        <v>2426</v>
      </c>
      <c r="T110" s="20">
        <f>U110-'Saldo Mensal'!U110</f>
        <v>2445</v>
      </c>
      <c r="U110" s="20">
        <f>V110-'Saldo Mensal'!V110</f>
        <v>2445</v>
      </c>
      <c r="V110" s="20">
        <f>W110-'Saldo Mensal'!W110</f>
        <v>2431</v>
      </c>
      <c r="W110" s="20">
        <f>X110-'Saldo Mensal'!X110</f>
        <v>2459</v>
      </c>
      <c r="X110" s="20">
        <f>Y110-'Saldo Mensal'!Y110</f>
        <v>2443</v>
      </c>
      <c r="Y110" s="20">
        <f>Z110-'Saldo Mensal'!Z110</f>
        <v>2467</v>
      </c>
      <c r="Z110" s="20">
        <f>AA110-'Saldo Mensal'!AA110</f>
        <v>2423</v>
      </c>
      <c r="AA110" s="20">
        <f>AB110-'Saldo Mensal'!AB110</f>
        <v>2470</v>
      </c>
      <c r="AB110" s="20">
        <f>AC110-'Saldo Mensal'!AC110</f>
        <v>2486</v>
      </c>
      <c r="AC110" s="20">
        <f>AD110-'Saldo Mensal'!AD110</f>
        <v>2508</v>
      </c>
      <c r="AD110" s="20">
        <f>AE110-'Saldo Mensal'!AE110</f>
        <v>2490</v>
      </c>
      <c r="AE110" s="20">
        <f>AF110-'Saldo Mensal'!AF110</f>
        <v>2525</v>
      </c>
      <c r="AF110" s="20">
        <f>AG110-'Saldo Mensal'!AG110</f>
        <v>2568</v>
      </c>
      <c r="AG110" s="20">
        <f>AH110-'Saldo Mensal'!AH110</f>
        <v>2570</v>
      </c>
      <c r="AH110" s="20">
        <f>AI110-'Saldo Mensal'!AI110</f>
        <v>2546</v>
      </c>
      <c r="AI110" s="20">
        <f>AJ110-'Saldo Mensal'!AJ110</f>
        <v>2560</v>
      </c>
      <c r="AJ110" s="20">
        <f>AK110-'Saldo Mensal'!AK110</f>
        <v>2578</v>
      </c>
      <c r="AK110" s="20">
        <f>AL110-'Saldo Mensal'!AL110</f>
        <v>2612</v>
      </c>
      <c r="AL110" s="20">
        <f>AM110-'Saldo Mensal'!AM110</f>
        <v>2593</v>
      </c>
      <c r="AM110" s="20">
        <f>AN110-'Saldo Mensal'!AN110</f>
        <v>2578</v>
      </c>
      <c r="AN110" s="20">
        <f>AO110-'Saldo Mensal'!AO110</f>
        <v>2593</v>
      </c>
      <c r="AO110" s="20">
        <f>AP110-'Saldo Mensal'!AP110</f>
        <v>2615</v>
      </c>
      <c r="AP110" s="20">
        <f>AQ110-'Saldo Mensal'!AQ110</f>
        <v>2655</v>
      </c>
      <c r="AQ110" s="20">
        <f>AR110-'Saldo Mensal'!AR110</f>
        <v>2671</v>
      </c>
      <c r="AR110" s="20">
        <f>AS110-'Saldo Mensal'!AS110</f>
        <v>2724</v>
      </c>
      <c r="AS110" s="20">
        <f>AT110-'Saldo Mensal'!AT110</f>
        <v>2734</v>
      </c>
      <c r="AT110" s="20">
        <f>AU110-'Saldo Mensal'!AU110</f>
        <v>2729</v>
      </c>
      <c r="AU110" s="20">
        <f>AV110-'Saldo Mensal'!AV110</f>
        <v>2756</v>
      </c>
      <c r="AV110" s="20">
        <f>AW110-'Saldo Mensal'!AW110</f>
        <v>2790</v>
      </c>
      <c r="AW110" s="20">
        <f>AX110-'Saldo Mensal'!AX110</f>
        <v>2851</v>
      </c>
      <c r="AX110" s="20">
        <f>AY110-'Saldo Mensal'!AY110</f>
        <v>2813</v>
      </c>
      <c r="AY110" s="20">
        <f>AZ110-'Saldo Mensal'!AZ110</f>
        <v>2812</v>
      </c>
      <c r="AZ110" s="20">
        <f>BA110-'Saldo Mensal'!BA110</f>
        <v>2810</v>
      </c>
      <c r="BA110" s="20">
        <f>BB110-'Saldo Mensal'!BB110</f>
        <v>2814</v>
      </c>
      <c r="BB110" s="20">
        <f>BC110-'Saldo Mensal'!BC110</f>
        <v>2812</v>
      </c>
      <c r="BC110" s="20">
        <f>BD110-'Saldo Mensal'!BD110</f>
        <v>2874</v>
      </c>
      <c r="BD110" s="20">
        <f>BE110-'Saldo Mensal'!BE110</f>
        <v>2901</v>
      </c>
      <c r="BE110" s="20">
        <f>BF110-'Saldo Mensal'!BF110</f>
        <v>2913</v>
      </c>
      <c r="BF110" s="20">
        <f>BG110-'Saldo Mensal'!BG110</f>
        <v>2946</v>
      </c>
      <c r="BG110" s="20">
        <f>BH110-'Saldo Mensal'!BH110</f>
        <v>2958</v>
      </c>
      <c r="BH110" s="20">
        <f>BI110-'Saldo Mensal'!BI110</f>
        <v>2991</v>
      </c>
      <c r="BI110" s="20">
        <f>BJ110-'Saldo Mensal'!BJ110</f>
        <v>2963</v>
      </c>
      <c r="BJ110" s="20">
        <f>BK110-'Saldo Mensal'!BK110</f>
        <v>2923</v>
      </c>
      <c r="BK110" s="20">
        <f>BL110-'Saldo Mensal'!BL110</f>
        <v>2924</v>
      </c>
      <c r="BL110" s="20">
        <f>BM110-'Saldo Mensal'!BM110</f>
        <v>2894</v>
      </c>
      <c r="BM110" s="20">
        <f>BN110-'Saldo Mensal'!BN110</f>
        <v>2918</v>
      </c>
      <c r="BN110" s="20">
        <f>BO110-'Saldo Mensal'!BO110</f>
        <v>2950</v>
      </c>
      <c r="BO110" s="20">
        <f>BP110-'Saldo Mensal'!BP110</f>
        <v>2970</v>
      </c>
      <c r="BP110" s="20">
        <f>BQ110-'Saldo Mensal'!BQ110</f>
        <v>3016</v>
      </c>
      <c r="BQ110" s="20">
        <f>BR110-'Saldo Mensal'!BR110</f>
        <v>3051</v>
      </c>
      <c r="BR110" s="20">
        <f>BS110-'Saldo Mensal'!BS110</f>
        <v>3047</v>
      </c>
      <c r="BS110" s="20">
        <f>BT110-'Saldo Mensal'!BT110</f>
        <v>3063</v>
      </c>
      <c r="BT110" s="20">
        <f>BU110-'Saldo Mensal'!BU110</f>
        <v>3071</v>
      </c>
      <c r="BU110" s="20">
        <f>BV110-'Saldo Mensal'!BV110</f>
        <v>3102</v>
      </c>
      <c r="BV110" s="20">
        <f>BW110-'Saldo Mensal'!BW110</f>
        <v>3043</v>
      </c>
      <c r="BW110" s="20">
        <f>BX110-'Saldo Mensal'!BX110</f>
        <v>3100</v>
      </c>
      <c r="BX110" s="20">
        <f>BY110-'Saldo Mensal'!BY110</f>
        <v>3127</v>
      </c>
      <c r="BY110" s="20">
        <f>BZ110-'Saldo Mensal'!BZ110</f>
        <v>3140</v>
      </c>
      <c r="BZ110" s="20">
        <f>CA110-'Saldo Mensal'!CA110</f>
        <v>3176</v>
      </c>
      <c r="CA110" s="20">
        <f>CB110-'Saldo Mensal'!CB110</f>
        <v>3176</v>
      </c>
      <c r="CB110" s="20">
        <f>CC110-'Saldo Mensal'!CC110</f>
        <v>3198</v>
      </c>
      <c r="CC110" s="20">
        <f>CD110-'Saldo Mensal'!CD110</f>
        <v>3163</v>
      </c>
      <c r="CD110" s="20">
        <f>CE110-'Saldo Mensal'!CE110</f>
        <v>3195</v>
      </c>
      <c r="CE110" s="20">
        <f>CF110-'Saldo Mensal'!CF110</f>
        <v>3244</v>
      </c>
      <c r="CF110" s="20">
        <f>CG110-'Saldo Mensal'!CG110</f>
        <v>3258</v>
      </c>
      <c r="CG110" s="20">
        <f>CH110-'Saldo Mensal'!CH110</f>
        <v>3253</v>
      </c>
      <c r="CH110" s="20">
        <f>CI110-'Saldo Mensal'!CI110</f>
        <v>3185</v>
      </c>
      <c r="CI110" s="20">
        <f>CJ110-'Saldo Mensal'!CJ110</f>
        <v>3219</v>
      </c>
      <c r="CJ110" s="20">
        <f>CK110-'Saldo Mensal'!CK110</f>
        <v>3206</v>
      </c>
      <c r="CK110" s="20">
        <f>CL110-'Saldo Mensal'!CL110</f>
        <v>3223</v>
      </c>
      <c r="CL110" s="20">
        <f>CM110-'Saldo Mensal'!CM110</f>
        <v>3277</v>
      </c>
      <c r="CM110" s="20">
        <f>CN110-'Saldo Mensal'!CN110</f>
        <v>3297</v>
      </c>
      <c r="CN110" s="20">
        <f>CO110-'Saldo Mensal'!CO110</f>
        <v>3293</v>
      </c>
      <c r="CO110" s="20">
        <f>CP110-'Saldo Mensal'!CP110</f>
        <v>3300</v>
      </c>
      <c r="CP110" s="20">
        <f>CQ110-'Saldo Mensal'!CQ110</f>
        <v>3306</v>
      </c>
      <c r="CQ110" s="20">
        <f>CR110-'Saldo Mensal'!CR110</f>
        <v>3310</v>
      </c>
      <c r="CR110" s="20">
        <f>CS110-'Saldo Mensal'!CS110</f>
        <v>3275</v>
      </c>
      <c r="CS110" s="20">
        <f>CT110-'Saldo Mensal'!CT110</f>
        <v>3257</v>
      </c>
      <c r="CT110" s="20">
        <v>3228</v>
      </c>
      <c r="CU110" s="20">
        <f>CT110+'Saldo Mensal'!CU110</f>
        <v>3250</v>
      </c>
      <c r="CV110" s="20">
        <f>CU110+'Saldo Mensal'!CV110</f>
        <v>3274</v>
      </c>
      <c r="CW110" s="20">
        <f>CV110+'Saldo Mensal'!CW110</f>
        <v>3301</v>
      </c>
      <c r="CX110" s="20">
        <f>CW110+'Saldo Mensal'!CX110</f>
        <v>3291</v>
      </c>
      <c r="CY110" s="20">
        <f>CX110+'Saldo Mensal'!CY110</f>
        <v>3292</v>
      </c>
      <c r="CZ110" s="20">
        <f>CY110+'Saldo Mensal'!CZ110</f>
        <v>3287</v>
      </c>
      <c r="DA110" s="20">
        <f>CZ110+'Saldo Mensal'!DA110</f>
        <v>3273</v>
      </c>
      <c r="DB110" s="20">
        <f>DA110+'Saldo Mensal'!DB110</f>
        <v>3256</v>
      </c>
      <c r="DC110" s="20">
        <f>DB110+'Saldo Mensal'!DC110</f>
        <v>3256</v>
      </c>
      <c r="DD110" s="20">
        <f>DC110+'Saldo Mensal'!DD110</f>
        <v>3237</v>
      </c>
      <c r="DE110" s="20">
        <f>DD110+'Saldo Mensal'!DE110</f>
        <v>3254</v>
      </c>
      <c r="DF110" s="20">
        <f>DE110+'Saldo Mensal'!DF110</f>
        <v>3220</v>
      </c>
      <c r="DG110" s="20">
        <f>DF110+'Saldo Mensal'!DG110</f>
        <v>3250</v>
      </c>
      <c r="DH110" s="20">
        <f>DG110+'Saldo Mensal'!DH110</f>
        <v>3271</v>
      </c>
      <c r="DI110" s="20">
        <f>DH110+'Saldo Mensal'!DI110</f>
        <v>3300</v>
      </c>
      <c r="DJ110" s="20">
        <f>DI110+'Saldo Mensal'!DJ110</f>
        <v>3273</v>
      </c>
    </row>
    <row r="111" spans="1:114" x14ac:dyDescent="0.2">
      <c r="A111" s="7"/>
      <c r="B111" s="21" t="s">
        <v>104</v>
      </c>
      <c r="C111" s="66">
        <f>D111-'Saldo Mensal'!D111</f>
        <v>5967</v>
      </c>
      <c r="D111" s="66">
        <f>E111-'Saldo Mensal'!E111</f>
        <v>5924</v>
      </c>
      <c r="E111" s="66">
        <f>F111-'Saldo Mensal'!F111</f>
        <v>5931</v>
      </c>
      <c r="F111" s="66">
        <f>G111-'Saldo Mensal'!G111</f>
        <v>6013</v>
      </c>
      <c r="G111" s="66">
        <f>H111-'Saldo Mensal'!H111</f>
        <v>6003</v>
      </c>
      <c r="H111" s="66">
        <f>I111-'Saldo Mensal'!I111</f>
        <v>5972</v>
      </c>
      <c r="I111" s="66">
        <f>J111-'Saldo Mensal'!J111</f>
        <v>5924</v>
      </c>
      <c r="J111" s="66">
        <f>K111-'Saldo Mensal'!K111</f>
        <v>5880</v>
      </c>
      <c r="K111" s="66">
        <f>L111-'Saldo Mensal'!L111</f>
        <v>5936</v>
      </c>
      <c r="L111" s="66">
        <f>M111-'Saldo Mensal'!M111</f>
        <v>5956</v>
      </c>
      <c r="M111" s="66">
        <f>N111-'Saldo Mensal'!N111</f>
        <v>5975</v>
      </c>
      <c r="N111" s="66">
        <f>O111-'Saldo Mensal'!O111</f>
        <v>5935</v>
      </c>
      <c r="O111" s="66">
        <f>P111-'Saldo Mensal'!P111</f>
        <v>5947</v>
      </c>
      <c r="P111" s="66">
        <f>Q111-'Saldo Mensal'!Q111</f>
        <v>5976</v>
      </c>
      <c r="Q111" s="66">
        <f>R111-'Saldo Mensal'!R111</f>
        <v>5962</v>
      </c>
      <c r="R111" s="66">
        <f>S111-'Saldo Mensal'!S111</f>
        <v>6006</v>
      </c>
      <c r="S111" s="66">
        <f>T111-'Saldo Mensal'!T111</f>
        <v>6051</v>
      </c>
      <c r="T111" s="66">
        <f>U111-'Saldo Mensal'!U111</f>
        <v>6003</v>
      </c>
      <c r="U111" s="66">
        <f>V111-'Saldo Mensal'!V111</f>
        <v>5994</v>
      </c>
      <c r="V111" s="66">
        <f>W111-'Saldo Mensal'!W111</f>
        <v>6036</v>
      </c>
      <c r="W111" s="66">
        <f>X111-'Saldo Mensal'!X111</f>
        <v>6028</v>
      </c>
      <c r="X111" s="66">
        <f>Y111-'Saldo Mensal'!Y111</f>
        <v>6055</v>
      </c>
      <c r="Y111" s="66">
        <f>Z111-'Saldo Mensal'!Z111</f>
        <v>6067</v>
      </c>
      <c r="Z111" s="66">
        <f>AA111-'Saldo Mensal'!AA111</f>
        <v>6054</v>
      </c>
      <c r="AA111" s="66">
        <f>AB111-'Saldo Mensal'!AB111</f>
        <v>6081</v>
      </c>
      <c r="AB111" s="66">
        <f>AC111-'Saldo Mensal'!AC111</f>
        <v>6046</v>
      </c>
      <c r="AC111" s="66">
        <f>AD111-'Saldo Mensal'!AD111</f>
        <v>6067</v>
      </c>
      <c r="AD111" s="66">
        <f>AE111-'Saldo Mensal'!AE111</f>
        <v>6096</v>
      </c>
      <c r="AE111" s="66">
        <f>AF111-'Saldo Mensal'!AF111</f>
        <v>6150</v>
      </c>
      <c r="AF111" s="66">
        <f>AG111-'Saldo Mensal'!AG111</f>
        <v>6154</v>
      </c>
      <c r="AG111" s="66">
        <f>AH111-'Saldo Mensal'!AH111</f>
        <v>6198</v>
      </c>
      <c r="AH111" s="66">
        <f>AI111-'Saldo Mensal'!AI111</f>
        <v>6199</v>
      </c>
      <c r="AI111" s="66">
        <f>AJ111-'Saldo Mensal'!AJ111</f>
        <v>6227</v>
      </c>
      <c r="AJ111" s="66">
        <f>AK111-'Saldo Mensal'!AK111</f>
        <v>6301</v>
      </c>
      <c r="AK111" s="66">
        <f>AL111-'Saldo Mensal'!AL111</f>
        <v>6391</v>
      </c>
      <c r="AL111" s="66">
        <f>AM111-'Saldo Mensal'!AM111</f>
        <v>6341</v>
      </c>
      <c r="AM111" s="66">
        <f>AN111-'Saldo Mensal'!AN111</f>
        <v>6395</v>
      </c>
      <c r="AN111" s="66">
        <f>AO111-'Saldo Mensal'!AO111</f>
        <v>6372</v>
      </c>
      <c r="AO111" s="66">
        <f>AP111-'Saldo Mensal'!AP111</f>
        <v>6434</v>
      </c>
      <c r="AP111" s="66">
        <f>AQ111-'Saldo Mensal'!AQ111</f>
        <v>6506</v>
      </c>
      <c r="AQ111" s="66">
        <f>AR111-'Saldo Mensal'!AR111</f>
        <v>6559</v>
      </c>
      <c r="AR111" s="66">
        <f>AS111-'Saldo Mensal'!AS111</f>
        <v>6560</v>
      </c>
      <c r="AS111" s="66">
        <f>AT111-'Saldo Mensal'!AT111</f>
        <v>6552</v>
      </c>
      <c r="AT111" s="66">
        <f>AU111-'Saldo Mensal'!AU111</f>
        <v>6549</v>
      </c>
      <c r="AU111" s="66">
        <f>AV111-'Saldo Mensal'!AV111</f>
        <v>6576</v>
      </c>
      <c r="AV111" s="66">
        <f>AW111-'Saldo Mensal'!AW111</f>
        <v>6598</v>
      </c>
      <c r="AW111" s="66">
        <f>AX111-'Saldo Mensal'!AX111</f>
        <v>6672</v>
      </c>
      <c r="AX111" s="66">
        <f>AY111-'Saldo Mensal'!AY111</f>
        <v>6615</v>
      </c>
      <c r="AY111" s="66">
        <f>AZ111-'Saldo Mensal'!AZ111</f>
        <v>6615</v>
      </c>
      <c r="AZ111" s="66">
        <f>BA111-'Saldo Mensal'!BA111</f>
        <v>6622</v>
      </c>
      <c r="BA111" s="66">
        <f>BB111-'Saldo Mensal'!BB111</f>
        <v>6622</v>
      </c>
      <c r="BB111" s="66">
        <f>BC111-'Saldo Mensal'!BC111</f>
        <v>6658</v>
      </c>
      <c r="BC111" s="66">
        <f>BD111-'Saldo Mensal'!BD111</f>
        <v>6688</v>
      </c>
      <c r="BD111" s="66">
        <f>BE111-'Saldo Mensal'!BE111</f>
        <v>6740</v>
      </c>
      <c r="BE111" s="66">
        <f>BF111-'Saldo Mensal'!BF111</f>
        <v>6748</v>
      </c>
      <c r="BF111" s="66">
        <f>BG111-'Saldo Mensal'!BG111</f>
        <v>6747</v>
      </c>
      <c r="BG111" s="66">
        <f>BH111-'Saldo Mensal'!BH111</f>
        <v>6718</v>
      </c>
      <c r="BH111" s="66">
        <f>BI111-'Saldo Mensal'!BI111</f>
        <v>6772</v>
      </c>
      <c r="BI111" s="66">
        <f>BJ111-'Saldo Mensal'!BJ111</f>
        <v>6896</v>
      </c>
      <c r="BJ111" s="66">
        <f>BK111-'Saldo Mensal'!BK111</f>
        <v>6799</v>
      </c>
      <c r="BK111" s="66">
        <f>BL111-'Saldo Mensal'!BL111</f>
        <v>6781</v>
      </c>
      <c r="BL111" s="66">
        <f>BM111-'Saldo Mensal'!BM111</f>
        <v>6791</v>
      </c>
      <c r="BM111" s="66">
        <f>BN111-'Saldo Mensal'!BN111</f>
        <v>6886</v>
      </c>
      <c r="BN111" s="66">
        <f>BO111-'Saldo Mensal'!BO111</f>
        <v>6927</v>
      </c>
      <c r="BO111" s="66">
        <f>BP111-'Saldo Mensal'!BP111</f>
        <v>6967</v>
      </c>
      <c r="BP111" s="66">
        <f>BQ111-'Saldo Mensal'!BQ111</f>
        <v>6939</v>
      </c>
      <c r="BQ111" s="66">
        <f>BR111-'Saldo Mensal'!BR111</f>
        <v>6928</v>
      </c>
      <c r="BR111" s="66">
        <f>BS111-'Saldo Mensal'!BS111</f>
        <v>6975</v>
      </c>
      <c r="BS111" s="66">
        <f>BT111-'Saldo Mensal'!BT111</f>
        <v>7034</v>
      </c>
      <c r="BT111" s="66">
        <f>BU111-'Saldo Mensal'!BU111</f>
        <v>7056</v>
      </c>
      <c r="BU111" s="66">
        <f>BV111-'Saldo Mensal'!BV111</f>
        <v>7133</v>
      </c>
      <c r="BV111" s="66">
        <f>BW111-'Saldo Mensal'!BW111</f>
        <v>7093</v>
      </c>
      <c r="BW111" s="66">
        <f>BX111-'Saldo Mensal'!BX111</f>
        <v>7107</v>
      </c>
      <c r="BX111" s="66">
        <f>BY111-'Saldo Mensal'!BY111</f>
        <v>7125</v>
      </c>
      <c r="BY111" s="66">
        <f>BZ111-'Saldo Mensal'!BZ111</f>
        <v>7249</v>
      </c>
      <c r="BZ111" s="66">
        <f>CA111-'Saldo Mensal'!CA111</f>
        <v>7255</v>
      </c>
      <c r="CA111" s="66">
        <f>CB111-'Saldo Mensal'!CB111</f>
        <v>7333</v>
      </c>
      <c r="CB111" s="66">
        <f>CC111-'Saldo Mensal'!CC111</f>
        <v>7448</v>
      </c>
      <c r="CC111" s="66">
        <f>CD111-'Saldo Mensal'!CD111</f>
        <v>7422</v>
      </c>
      <c r="CD111" s="66">
        <f>CE111-'Saldo Mensal'!CE111</f>
        <v>7455</v>
      </c>
      <c r="CE111" s="66">
        <f>CF111-'Saldo Mensal'!CF111</f>
        <v>7513</v>
      </c>
      <c r="CF111" s="66">
        <f>CG111-'Saldo Mensal'!CG111</f>
        <v>7539</v>
      </c>
      <c r="CG111" s="66">
        <f>CH111-'Saldo Mensal'!CH111</f>
        <v>7549</v>
      </c>
      <c r="CH111" s="66">
        <f>CI111-'Saldo Mensal'!CI111</f>
        <v>7441</v>
      </c>
      <c r="CI111" s="66">
        <f>CJ111-'Saldo Mensal'!CJ111</f>
        <v>7445</v>
      </c>
      <c r="CJ111" s="66">
        <f>CK111-'Saldo Mensal'!CK111</f>
        <v>7538</v>
      </c>
      <c r="CK111" s="66">
        <f>CL111-'Saldo Mensal'!CL111</f>
        <v>7642</v>
      </c>
      <c r="CL111" s="66">
        <f>CM111-'Saldo Mensal'!CM111</f>
        <v>7690</v>
      </c>
      <c r="CM111" s="66">
        <f>CN111-'Saldo Mensal'!CN111</f>
        <v>7826</v>
      </c>
      <c r="CN111" s="66">
        <f>CO111-'Saldo Mensal'!CO111</f>
        <v>7867</v>
      </c>
      <c r="CO111" s="66">
        <f>CP111-'Saldo Mensal'!CP111</f>
        <v>7893</v>
      </c>
      <c r="CP111" s="66">
        <f>CQ111-'Saldo Mensal'!CQ111</f>
        <v>7943</v>
      </c>
      <c r="CQ111" s="66">
        <f>CR111-'Saldo Mensal'!CR111</f>
        <v>8000</v>
      </c>
      <c r="CR111" s="66">
        <f>CS111-'Saldo Mensal'!CS111</f>
        <v>8016</v>
      </c>
      <c r="CS111" s="66">
        <f>CT111-'Saldo Mensal'!CT111</f>
        <v>8047</v>
      </c>
      <c r="CT111" s="66">
        <v>7916</v>
      </c>
      <c r="CU111" s="66">
        <f>CT111+'Saldo Mensal'!CU111</f>
        <v>7972</v>
      </c>
      <c r="CV111" s="66">
        <f>CU111+'Saldo Mensal'!CV111</f>
        <v>7926</v>
      </c>
      <c r="CW111" s="66">
        <f>CV111+'Saldo Mensal'!CW111</f>
        <v>8054</v>
      </c>
      <c r="CX111" s="66">
        <f>CW111+'Saldo Mensal'!CX111</f>
        <v>8080</v>
      </c>
      <c r="CY111" s="66">
        <f>CX111+'Saldo Mensal'!CY111</f>
        <v>8100</v>
      </c>
      <c r="CZ111" s="66">
        <f>CY111+'Saldo Mensal'!CZ111</f>
        <v>8112</v>
      </c>
      <c r="DA111" s="66">
        <f>CZ111+'Saldo Mensal'!DA111</f>
        <v>8069</v>
      </c>
      <c r="DB111" s="66">
        <f>DA111+'Saldo Mensal'!DB111</f>
        <v>8057</v>
      </c>
      <c r="DC111" s="66">
        <f>DB111+'Saldo Mensal'!DC111</f>
        <v>7954</v>
      </c>
      <c r="DD111" s="66">
        <f>DC111+'Saldo Mensal'!DD111</f>
        <v>7949</v>
      </c>
      <c r="DE111" s="66">
        <f>DD111+'Saldo Mensal'!DE111</f>
        <v>7920</v>
      </c>
      <c r="DF111" s="66">
        <f>DE111+'Saldo Mensal'!DF111</f>
        <v>7853</v>
      </c>
      <c r="DG111" s="66">
        <f>DF111+'Saldo Mensal'!DG111</f>
        <v>7902</v>
      </c>
      <c r="DH111" s="66">
        <f>DG111+'Saldo Mensal'!DH111</f>
        <v>7931</v>
      </c>
      <c r="DI111" s="66">
        <f>DH111+'Saldo Mensal'!DI111</f>
        <v>8041</v>
      </c>
      <c r="DJ111" s="66">
        <f>DI111+'Saldo Mensal'!DJ111</f>
        <v>8028</v>
      </c>
    </row>
    <row r="112" spans="1:114" x14ac:dyDescent="0.2">
      <c r="A112" s="7"/>
      <c r="B112" s="19" t="s">
        <v>105</v>
      </c>
      <c r="C112" s="20">
        <f>D112-'Saldo Mensal'!D112</f>
        <v>289</v>
      </c>
      <c r="D112" s="20">
        <f>E112-'Saldo Mensal'!E112</f>
        <v>292</v>
      </c>
      <c r="E112" s="20">
        <f>F112-'Saldo Mensal'!F112</f>
        <v>285</v>
      </c>
      <c r="F112" s="20">
        <f>G112-'Saldo Mensal'!G112</f>
        <v>294</v>
      </c>
      <c r="G112" s="20">
        <f>H112-'Saldo Mensal'!H112</f>
        <v>293</v>
      </c>
      <c r="H112" s="20">
        <f>I112-'Saldo Mensal'!I112</f>
        <v>290</v>
      </c>
      <c r="I112" s="20">
        <f>J112-'Saldo Mensal'!J112</f>
        <v>289</v>
      </c>
      <c r="J112" s="20">
        <f>K112-'Saldo Mensal'!K112</f>
        <v>296</v>
      </c>
      <c r="K112" s="20">
        <f>L112-'Saldo Mensal'!L112</f>
        <v>294</v>
      </c>
      <c r="L112" s="20">
        <f>M112-'Saldo Mensal'!M112</f>
        <v>302</v>
      </c>
      <c r="M112" s="20">
        <f>N112-'Saldo Mensal'!N112</f>
        <v>306</v>
      </c>
      <c r="N112" s="20">
        <f>O112-'Saldo Mensal'!O112</f>
        <v>307</v>
      </c>
      <c r="O112" s="20">
        <f>P112-'Saldo Mensal'!P112</f>
        <v>311</v>
      </c>
      <c r="P112" s="20">
        <f>Q112-'Saldo Mensal'!Q112</f>
        <v>305</v>
      </c>
      <c r="Q112" s="20">
        <f>R112-'Saldo Mensal'!R112</f>
        <v>304</v>
      </c>
      <c r="R112" s="20">
        <f>S112-'Saldo Mensal'!S112</f>
        <v>304</v>
      </c>
      <c r="S112" s="20">
        <f>T112-'Saldo Mensal'!T112</f>
        <v>306</v>
      </c>
      <c r="T112" s="20">
        <f>U112-'Saldo Mensal'!U112</f>
        <v>312</v>
      </c>
      <c r="U112" s="20">
        <f>V112-'Saldo Mensal'!V112</f>
        <v>311</v>
      </c>
      <c r="V112" s="20">
        <f>W112-'Saldo Mensal'!W112</f>
        <v>305</v>
      </c>
      <c r="W112" s="20">
        <f>X112-'Saldo Mensal'!X112</f>
        <v>299</v>
      </c>
      <c r="X112" s="20">
        <f>Y112-'Saldo Mensal'!Y112</f>
        <v>287</v>
      </c>
      <c r="Y112" s="20">
        <f>Z112-'Saldo Mensal'!Z112</f>
        <v>289</v>
      </c>
      <c r="Z112" s="20">
        <f>AA112-'Saldo Mensal'!AA112</f>
        <v>278</v>
      </c>
      <c r="AA112" s="20">
        <f>AB112-'Saldo Mensal'!AB112</f>
        <v>283</v>
      </c>
      <c r="AB112" s="20">
        <f>AC112-'Saldo Mensal'!AC112</f>
        <v>281</v>
      </c>
      <c r="AC112" s="20">
        <f>AD112-'Saldo Mensal'!AD112</f>
        <v>278</v>
      </c>
      <c r="AD112" s="20">
        <f>AE112-'Saldo Mensal'!AE112</f>
        <v>277</v>
      </c>
      <c r="AE112" s="20">
        <f>AF112-'Saldo Mensal'!AF112</f>
        <v>281</v>
      </c>
      <c r="AF112" s="20">
        <f>AG112-'Saldo Mensal'!AG112</f>
        <v>278</v>
      </c>
      <c r="AG112" s="20">
        <f>AH112-'Saldo Mensal'!AH112</f>
        <v>281</v>
      </c>
      <c r="AH112" s="20">
        <f>AI112-'Saldo Mensal'!AI112</f>
        <v>279</v>
      </c>
      <c r="AI112" s="20">
        <f>AJ112-'Saldo Mensal'!AJ112</f>
        <v>274</v>
      </c>
      <c r="AJ112" s="20">
        <f>AK112-'Saldo Mensal'!AK112</f>
        <v>273</v>
      </c>
      <c r="AK112" s="20">
        <f>AL112-'Saldo Mensal'!AL112</f>
        <v>275</v>
      </c>
      <c r="AL112" s="20">
        <f>AM112-'Saldo Mensal'!AM112</f>
        <v>271</v>
      </c>
      <c r="AM112" s="20">
        <f>AN112-'Saldo Mensal'!AN112</f>
        <v>271</v>
      </c>
      <c r="AN112" s="20">
        <f>AO112-'Saldo Mensal'!AO112</f>
        <v>271</v>
      </c>
      <c r="AO112" s="20">
        <f>AP112-'Saldo Mensal'!AP112</f>
        <v>272</v>
      </c>
      <c r="AP112" s="20">
        <f>AQ112-'Saldo Mensal'!AQ112</f>
        <v>280</v>
      </c>
      <c r="AQ112" s="20">
        <f>AR112-'Saldo Mensal'!AR112</f>
        <v>277</v>
      </c>
      <c r="AR112" s="20">
        <f>AS112-'Saldo Mensal'!AS112</f>
        <v>277</v>
      </c>
      <c r="AS112" s="20">
        <f>AT112-'Saldo Mensal'!AT112</f>
        <v>273</v>
      </c>
      <c r="AT112" s="20">
        <f>AU112-'Saldo Mensal'!AU112</f>
        <v>279</v>
      </c>
      <c r="AU112" s="20">
        <f>AV112-'Saldo Mensal'!AV112</f>
        <v>284</v>
      </c>
      <c r="AV112" s="20">
        <f>AW112-'Saldo Mensal'!AW112</f>
        <v>278</v>
      </c>
      <c r="AW112" s="20">
        <f>AX112-'Saldo Mensal'!AX112</f>
        <v>289</v>
      </c>
      <c r="AX112" s="20">
        <f>AY112-'Saldo Mensal'!AY112</f>
        <v>288</v>
      </c>
      <c r="AY112" s="20">
        <f>AZ112-'Saldo Mensal'!AZ112</f>
        <v>275</v>
      </c>
      <c r="AZ112" s="20">
        <f>BA112-'Saldo Mensal'!BA112</f>
        <v>273</v>
      </c>
      <c r="BA112" s="20">
        <f>BB112-'Saldo Mensal'!BB112</f>
        <v>268</v>
      </c>
      <c r="BB112" s="20">
        <f>BC112-'Saldo Mensal'!BC112</f>
        <v>267</v>
      </c>
      <c r="BC112" s="20">
        <f>BD112-'Saldo Mensal'!BD112</f>
        <v>265</v>
      </c>
      <c r="BD112" s="20">
        <f>BE112-'Saldo Mensal'!BE112</f>
        <v>258</v>
      </c>
      <c r="BE112" s="20">
        <f>BF112-'Saldo Mensal'!BF112</f>
        <v>254</v>
      </c>
      <c r="BF112" s="20">
        <f>BG112-'Saldo Mensal'!BG112</f>
        <v>256</v>
      </c>
      <c r="BG112" s="20">
        <f>BH112-'Saldo Mensal'!BH112</f>
        <v>254</v>
      </c>
      <c r="BH112" s="20">
        <f>BI112-'Saldo Mensal'!BI112</f>
        <v>250</v>
      </c>
      <c r="BI112" s="20">
        <f>BJ112-'Saldo Mensal'!BJ112</f>
        <v>254</v>
      </c>
      <c r="BJ112" s="20">
        <f>BK112-'Saldo Mensal'!BK112</f>
        <v>251</v>
      </c>
      <c r="BK112" s="20">
        <f>BL112-'Saldo Mensal'!BL112</f>
        <v>247</v>
      </c>
      <c r="BL112" s="20">
        <f>BM112-'Saldo Mensal'!BM112</f>
        <v>240</v>
      </c>
      <c r="BM112" s="20">
        <f>BN112-'Saldo Mensal'!BN112</f>
        <v>238</v>
      </c>
      <c r="BN112" s="20">
        <f>BO112-'Saldo Mensal'!BO112</f>
        <v>232</v>
      </c>
      <c r="BO112" s="20">
        <f>BP112-'Saldo Mensal'!BP112</f>
        <v>238</v>
      </c>
      <c r="BP112" s="20">
        <f>BQ112-'Saldo Mensal'!BQ112</f>
        <v>240</v>
      </c>
      <c r="BQ112" s="20">
        <f>BR112-'Saldo Mensal'!BR112</f>
        <v>239</v>
      </c>
      <c r="BR112" s="20">
        <f>BS112-'Saldo Mensal'!BS112</f>
        <v>239</v>
      </c>
      <c r="BS112" s="20">
        <f>BT112-'Saldo Mensal'!BT112</f>
        <v>252</v>
      </c>
      <c r="BT112" s="20">
        <f>BU112-'Saldo Mensal'!BU112</f>
        <v>260</v>
      </c>
      <c r="BU112" s="20">
        <f>BV112-'Saldo Mensal'!BV112</f>
        <v>281</v>
      </c>
      <c r="BV112" s="20">
        <f>BW112-'Saldo Mensal'!BW112</f>
        <v>285</v>
      </c>
      <c r="BW112" s="20">
        <f>BX112-'Saldo Mensal'!BX112</f>
        <v>283</v>
      </c>
      <c r="BX112" s="20">
        <f>BY112-'Saldo Mensal'!BY112</f>
        <v>259</v>
      </c>
      <c r="BY112" s="20">
        <f>BZ112-'Saldo Mensal'!BZ112</f>
        <v>272</v>
      </c>
      <c r="BZ112" s="20">
        <f>CA112-'Saldo Mensal'!CA112</f>
        <v>282</v>
      </c>
      <c r="CA112" s="20">
        <f>CB112-'Saldo Mensal'!CB112</f>
        <v>290</v>
      </c>
      <c r="CB112" s="20">
        <f>CC112-'Saldo Mensal'!CC112</f>
        <v>289</v>
      </c>
      <c r="CC112" s="20">
        <f>CD112-'Saldo Mensal'!CD112</f>
        <v>279</v>
      </c>
      <c r="CD112" s="20">
        <f>CE112-'Saldo Mensal'!CE112</f>
        <v>284</v>
      </c>
      <c r="CE112" s="20">
        <f>CF112-'Saldo Mensal'!CF112</f>
        <v>285</v>
      </c>
      <c r="CF112" s="20">
        <f>CG112-'Saldo Mensal'!CG112</f>
        <v>282</v>
      </c>
      <c r="CG112" s="20">
        <f>CH112-'Saldo Mensal'!CH112</f>
        <v>283</v>
      </c>
      <c r="CH112" s="20">
        <f>CI112-'Saldo Mensal'!CI112</f>
        <v>268</v>
      </c>
      <c r="CI112" s="20">
        <f>CJ112-'Saldo Mensal'!CJ112</f>
        <v>275</v>
      </c>
      <c r="CJ112" s="20">
        <f>CK112-'Saldo Mensal'!CK112</f>
        <v>270</v>
      </c>
      <c r="CK112" s="20">
        <f>CL112-'Saldo Mensal'!CL112</f>
        <v>268</v>
      </c>
      <c r="CL112" s="20">
        <f>CM112-'Saldo Mensal'!CM112</f>
        <v>271</v>
      </c>
      <c r="CM112" s="20">
        <f>CN112-'Saldo Mensal'!CN112</f>
        <v>284</v>
      </c>
      <c r="CN112" s="20">
        <f>CO112-'Saldo Mensal'!CO112</f>
        <v>279</v>
      </c>
      <c r="CO112" s="20">
        <f>CP112-'Saldo Mensal'!CP112</f>
        <v>280</v>
      </c>
      <c r="CP112" s="20">
        <f>CQ112-'Saldo Mensal'!CQ112</f>
        <v>280</v>
      </c>
      <c r="CQ112" s="20">
        <f>CR112-'Saldo Mensal'!CR112</f>
        <v>286</v>
      </c>
      <c r="CR112" s="20">
        <f>CS112-'Saldo Mensal'!CS112</f>
        <v>279</v>
      </c>
      <c r="CS112" s="20">
        <f>CT112-'Saldo Mensal'!CT112</f>
        <v>277</v>
      </c>
      <c r="CT112" s="20">
        <v>274</v>
      </c>
      <c r="CU112" s="20">
        <f>CT112+'Saldo Mensal'!CU112</f>
        <v>286</v>
      </c>
      <c r="CV112" s="20">
        <f>CU112+'Saldo Mensal'!CV112</f>
        <v>284</v>
      </c>
      <c r="CW112" s="20">
        <f>CV112+'Saldo Mensal'!CW112</f>
        <v>294</v>
      </c>
      <c r="CX112" s="20">
        <f>CW112+'Saldo Mensal'!CX112</f>
        <v>295</v>
      </c>
      <c r="CY112" s="20">
        <f>CX112+'Saldo Mensal'!CY112</f>
        <v>295</v>
      </c>
      <c r="CZ112" s="20">
        <f>CY112+'Saldo Mensal'!CZ112</f>
        <v>287</v>
      </c>
      <c r="DA112" s="20">
        <f>CZ112+'Saldo Mensal'!DA112</f>
        <v>278</v>
      </c>
      <c r="DB112" s="20">
        <f>DA112+'Saldo Mensal'!DB112</f>
        <v>276</v>
      </c>
      <c r="DC112" s="20">
        <f>DB112+'Saldo Mensal'!DC112</f>
        <v>271</v>
      </c>
      <c r="DD112" s="20">
        <f>DC112+'Saldo Mensal'!DD112</f>
        <v>265</v>
      </c>
      <c r="DE112" s="20">
        <f>DD112+'Saldo Mensal'!DE112</f>
        <v>262</v>
      </c>
      <c r="DF112" s="20">
        <f>DE112+'Saldo Mensal'!DF112</f>
        <v>257</v>
      </c>
      <c r="DG112" s="20">
        <f>DF112+'Saldo Mensal'!DG112</f>
        <v>263</v>
      </c>
      <c r="DH112" s="20">
        <f>DG112+'Saldo Mensal'!DH112</f>
        <v>259</v>
      </c>
      <c r="DI112" s="20">
        <f>DH112+'Saldo Mensal'!DI112</f>
        <v>272</v>
      </c>
      <c r="DJ112" s="20">
        <f>DI112+'Saldo Mensal'!DJ112</f>
        <v>283</v>
      </c>
    </row>
    <row r="113" spans="1:114" x14ac:dyDescent="0.2">
      <c r="A113" s="7"/>
      <c r="B113" s="19" t="s">
        <v>106</v>
      </c>
      <c r="C113" s="20">
        <f>D113-'Saldo Mensal'!D113</f>
        <v>292</v>
      </c>
      <c r="D113" s="20">
        <f>E113-'Saldo Mensal'!E113</f>
        <v>292</v>
      </c>
      <c r="E113" s="20">
        <f>F113-'Saldo Mensal'!F113</f>
        <v>295</v>
      </c>
      <c r="F113" s="20">
        <f>G113-'Saldo Mensal'!G113</f>
        <v>304</v>
      </c>
      <c r="G113" s="20">
        <f>H113-'Saldo Mensal'!H113</f>
        <v>303</v>
      </c>
      <c r="H113" s="20">
        <f>I113-'Saldo Mensal'!I113</f>
        <v>303</v>
      </c>
      <c r="I113" s="20">
        <f>J113-'Saldo Mensal'!J113</f>
        <v>305</v>
      </c>
      <c r="J113" s="20">
        <f>K113-'Saldo Mensal'!K113</f>
        <v>305</v>
      </c>
      <c r="K113" s="20">
        <f>L113-'Saldo Mensal'!L113</f>
        <v>304</v>
      </c>
      <c r="L113" s="20">
        <f>M113-'Saldo Mensal'!M113</f>
        <v>302</v>
      </c>
      <c r="M113" s="20">
        <f>N113-'Saldo Mensal'!N113</f>
        <v>309</v>
      </c>
      <c r="N113" s="20">
        <f>O113-'Saldo Mensal'!O113</f>
        <v>309</v>
      </c>
      <c r="O113" s="20">
        <f>P113-'Saldo Mensal'!P113</f>
        <v>303</v>
      </c>
      <c r="P113" s="20">
        <f>Q113-'Saldo Mensal'!Q113</f>
        <v>302</v>
      </c>
      <c r="Q113" s="20">
        <f>R113-'Saldo Mensal'!R113</f>
        <v>304</v>
      </c>
      <c r="R113" s="20">
        <f>S113-'Saldo Mensal'!S113</f>
        <v>306</v>
      </c>
      <c r="S113" s="20">
        <f>T113-'Saldo Mensal'!T113</f>
        <v>339</v>
      </c>
      <c r="T113" s="20">
        <f>U113-'Saldo Mensal'!U113</f>
        <v>354</v>
      </c>
      <c r="U113" s="20">
        <f>V113-'Saldo Mensal'!V113</f>
        <v>358</v>
      </c>
      <c r="V113" s="20">
        <f>W113-'Saldo Mensal'!W113</f>
        <v>374</v>
      </c>
      <c r="W113" s="20">
        <f>X113-'Saldo Mensal'!X113</f>
        <v>384</v>
      </c>
      <c r="X113" s="20">
        <f>Y113-'Saldo Mensal'!Y113</f>
        <v>367</v>
      </c>
      <c r="Y113" s="20">
        <f>Z113-'Saldo Mensal'!Z113</f>
        <v>360</v>
      </c>
      <c r="Z113" s="20">
        <f>AA113-'Saldo Mensal'!AA113</f>
        <v>348</v>
      </c>
      <c r="AA113" s="20">
        <f>AB113-'Saldo Mensal'!AB113</f>
        <v>364</v>
      </c>
      <c r="AB113" s="20">
        <f>AC113-'Saldo Mensal'!AC113</f>
        <v>349</v>
      </c>
      <c r="AC113" s="20">
        <f>AD113-'Saldo Mensal'!AD113</f>
        <v>355</v>
      </c>
      <c r="AD113" s="20">
        <f>AE113-'Saldo Mensal'!AE113</f>
        <v>370</v>
      </c>
      <c r="AE113" s="20">
        <f>AF113-'Saldo Mensal'!AF113</f>
        <v>384</v>
      </c>
      <c r="AF113" s="20">
        <f>AG113-'Saldo Mensal'!AG113</f>
        <v>373</v>
      </c>
      <c r="AG113" s="20">
        <f>AH113-'Saldo Mensal'!AH113</f>
        <v>389</v>
      </c>
      <c r="AH113" s="20">
        <f>AI113-'Saldo Mensal'!AI113</f>
        <v>405</v>
      </c>
      <c r="AI113" s="20">
        <f>AJ113-'Saldo Mensal'!AJ113</f>
        <v>424</v>
      </c>
      <c r="AJ113" s="20">
        <f>AK113-'Saldo Mensal'!AK113</f>
        <v>427</v>
      </c>
      <c r="AK113" s="20">
        <f>AL113-'Saldo Mensal'!AL113</f>
        <v>433</v>
      </c>
      <c r="AL113" s="20">
        <f>AM113-'Saldo Mensal'!AM113</f>
        <v>415</v>
      </c>
      <c r="AM113" s="20">
        <f>AN113-'Saldo Mensal'!AN113</f>
        <v>420</v>
      </c>
      <c r="AN113" s="20">
        <f>AO113-'Saldo Mensal'!AO113</f>
        <v>418</v>
      </c>
      <c r="AO113" s="20">
        <f>AP113-'Saldo Mensal'!AP113</f>
        <v>416</v>
      </c>
      <c r="AP113" s="20">
        <f>AQ113-'Saldo Mensal'!AQ113</f>
        <v>433</v>
      </c>
      <c r="AQ113" s="20">
        <f>AR113-'Saldo Mensal'!AR113</f>
        <v>450</v>
      </c>
      <c r="AR113" s="20">
        <f>AS113-'Saldo Mensal'!AS113</f>
        <v>461</v>
      </c>
      <c r="AS113" s="20">
        <f>AT113-'Saldo Mensal'!AT113</f>
        <v>470</v>
      </c>
      <c r="AT113" s="20">
        <f>AU113-'Saldo Mensal'!AU113</f>
        <v>472</v>
      </c>
      <c r="AU113" s="20">
        <f>AV113-'Saldo Mensal'!AV113</f>
        <v>472</v>
      </c>
      <c r="AV113" s="20">
        <f>AW113-'Saldo Mensal'!AW113</f>
        <v>464</v>
      </c>
      <c r="AW113" s="20">
        <f>AX113-'Saldo Mensal'!AX113</f>
        <v>470</v>
      </c>
      <c r="AX113" s="20">
        <f>AY113-'Saldo Mensal'!AY113</f>
        <v>465</v>
      </c>
      <c r="AY113" s="20">
        <f>AZ113-'Saldo Mensal'!AZ113</f>
        <v>459</v>
      </c>
      <c r="AZ113" s="20">
        <f>BA113-'Saldo Mensal'!BA113</f>
        <v>454</v>
      </c>
      <c r="BA113" s="20">
        <f>BB113-'Saldo Mensal'!BB113</f>
        <v>463</v>
      </c>
      <c r="BB113" s="20">
        <f>BC113-'Saldo Mensal'!BC113</f>
        <v>478</v>
      </c>
      <c r="BC113" s="20">
        <f>BD113-'Saldo Mensal'!BD113</f>
        <v>473</v>
      </c>
      <c r="BD113" s="20">
        <f>BE113-'Saldo Mensal'!BE113</f>
        <v>489</v>
      </c>
      <c r="BE113" s="20">
        <f>BF113-'Saldo Mensal'!BF113</f>
        <v>498</v>
      </c>
      <c r="BF113" s="20">
        <f>BG113-'Saldo Mensal'!BG113</f>
        <v>490</v>
      </c>
      <c r="BG113" s="20">
        <f>BH113-'Saldo Mensal'!BH113</f>
        <v>479</v>
      </c>
      <c r="BH113" s="20">
        <f>BI113-'Saldo Mensal'!BI113</f>
        <v>495</v>
      </c>
      <c r="BI113" s="20">
        <f>BJ113-'Saldo Mensal'!BJ113</f>
        <v>487</v>
      </c>
      <c r="BJ113" s="20">
        <f>BK113-'Saldo Mensal'!BK113</f>
        <v>498</v>
      </c>
      <c r="BK113" s="20">
        <f>BL113-'Saldo Mensal'!BL113</f>
        <v>485</v>
      </c>
      <c r="BL113" s="20">
        <f>BM113-'Saldo Mensal'!BM113</f>
        <v>480</v>
      </c>
      <c r="BM113" s="20">
        <f>BN113-'Saldo Mensal'!BN113</f>
        <v>494</v>
      </c>
      <c r="BN113" s="20">
        <f>BO113-'Saldo Mensal'!BO113</f>
        <v>509</v>
      </c>
      <c r="BO113" s="20">
        <f>BP113-'Saldo Mensal'!BP113</f>
        <v>521</v>
      </c>
      <c r="BP113" s="20">
        <f>BQ113-'Saldo Mensal'!BQ113</f>
        <v>524</v>
      </c>
      <c r="BQ113" s="20">
        <f>BR113-'Saldo Mensal'!BR113</f>
        <v>539</v>
      </c>
      <c r="BR113" s="20">
        <f>BS113-'Saldo Mensal'!BS113</f>
        <v>548</v>
      </c>
      <c r="BS113" s="20">
        <f>BT113-'Saldo Mensal'!BT113</f>
        <v>564</v>
      </c>
      <c r="BT113" s="20">
        <f>BU113-'Saldo Mensal'!BU113</f>
        <v>572</v>
      </c>
      <c r="BU113" s="20">
        <f>BV113-'Saldo Mensal'!BV113</f>
        <v>582</v>
      </c>
      <c r="BV113" s="20">
        <f>BW113-'Saldo Mensal'!BW113</f>
        <v>583</v>
      </c>
      <c r="BW113" s="20">
        <f>BX113-'Saldo Mensal'!BX113</f>
        <v>562</v>
      </c>
      <c r="BX113" s="20">
        <f>BY113-'Saldo Mensal'!BY113</f>
        <v>568</v>
      </c>
      <c r="BY113" s="20">
        <f>BZ113-'Saldo Mensal'!BZ113</f>
        <v>587</v>
      </c>
      <c r="BZ113" s="20">
        <f>CA113-'Saldo Mensal'!CA113</f>
        <v>606</v>
      </c>
      <c r="CA113" s="20">
        <f>CB113-'Saldo Mensal'!CB113</f>
        <v>609</v>
      </c>
      <c r="CB113" s="20">
        <f>CC113-'Saldo Mensal'!CC113</f>
        <v>623</v>
      </c>
      <c r="CC113" s="20">
        <f>CD113-'Saldo Mensal'!CD113</f>
        <v>618</v>
      </c>
      <c r="CD113" s="20">
        <f>CE113-'Saldo Mensal'!CE113</f>
        <v>613</v>
      </c>
      <c r="CE113" s="20">
        <f>CF113-'Saldo Mensal'!CF113</f>
        <v>622</v>
      </c>
      <c r="CF113" s="20">
        <f>CG113-'Saldo Mensal'!CG113</f>
        <v>621</v>
      </c>
      <c r="CG113" s="20">
        <f>CH113-'Saldo Mensal'!CH113</f>
        <v>636</v>
      </c>
      <c r="CH113" s="20">
        <f>CI113-'Saldo Mensal'!CI113</f>
        <v>633</v>
      </c>
      <c r="CI113" s="20">
        <f>CJ113-'Saldo Mensal'!CJ113</f>
        <v>632</v>
      </c>
      <c r="CJ113" s="20">
        <f>CK113-'Saldo Mensal'!CK113</f>
        <v>629</v>
      </c>
      <c r="CK113" s="20">
        <f>CL113-'Saldo Mensal'!CL113</f>
        <v>647</v>
      </c>
      <c r="CL113" s="20">
        <f>CM113-'Saldo Mensal'!CM113</f>
        <v>658</v>
      </c>
      <c r="CM113" s="20">
        <f>CN113-'Saldo Mensal'!CN113</f>
        <v>659</v>
      </c>
      <c r="CN113" s="20">
        <f>CO113-'Saldo Mensal'!CO113</f>
        <v>666</v>
      </c>
      <c r="CO113" s="20">
        <f>CP113-'Saldo Mensal'!CP113</f>
        <v>658</v>
      </c>
      <c r="CP113" s="20">
        <f>CQ113-'Saldo Mensal'!CQ113</f>
        <v>650</v>
      </c>
      <c r="CQ113" s="20">
        <f>CR113-'Saldo Mensal'!CR113</f>
        <v>642</v>
      </c>
      <c r="CR113" s="20">
        <f>CS113-'Saldo Mensal'!CS113</f>
        <v>644</v>
      </c>
      <c r="CS113" s="20">
        <f>CT113-'Saldo Mensal'!CT113</f>
        <v>655</v>
      </c>
      <c r="CT113" s="20">
        <v>622</v>
      </c>
      <c r="CU113" s="20">
        <f>CT113+'Saldo Mensal'!CU113</f>
        <v>641</v>
      </c>
      <c r="CV113" s="20">
        <f>CU113+'Saldo Mensal'!CV113</f>
        <v>633</v>
      </c>
      <c r="CW113" s="20">
        <f>CV113+'Saldo Mensal'!CW113</f>
        <v>644</v>
      </c>
      <c r="CX113" s="20">
        <f>CW113+'Saldo Mensal'!CX113</f>
        <v>647</v>
      </c>
      <c r="CY113" s="20">
        <f>CX113+'Saldo Mensal'!CY113</f>
        <v>648</v>
      </c>
      <c r="CZ113" s="20">
        <f>CY113+'Saldo Mensal'!CZ113</f>
        <v>659</v>
      </c>
      <c r="DA113" s="20">
        <f>CZ113+'Saldo Mensal'!DA113</f>
        <v>666</v>
      </c>
      <c r="DB113" s="20">
        <f>DA113+'Saldo Mensal'!DB113</f>
        <v>685</v>
      </c>
      <c r="DC113" s="20">
        <f>DB113+'Saldo Mensal'!DC113</f>
        <v>674</v>
      </c>
      <c r="DD113" s="20">
        <f>DC113+'Saldo Mensal'!DD113</f>
        <v>672</v>
      </c>
      <c r="DE113" s="20">
        <f>DD113+'Saldo Mensal'!DE113</f>
        <v>671</v>
      </c>
      <c r="DF113" s="20">
        <f>DE113+'Saldo Mensal'!DF113</f>
        <v>669</v>
      </c>
      <c r="DG113" s="20">
        <f>DF113+'Saldo Mensal'!DG113</f>
        <v>668</v>
      </c>
      <c r="DH113" s="20">
        <f>DG113+'Saldo Mensal'!DH113</f>
        <v>666</v>
      </c>
      <c r="DI113" s="20">
        <f>DH113+'Saldo Mensal'!DI113</f>
        <v>693</v>
      </c>
      <c r="DJ113" s="20">
        <f>DI113+'Saldo Mensal'!DJ113</f>
        <v>678</v>
      </c>
    </row>
    <row r="114" spans="1:114" x14ac:dyDescent="0.2">
      <c r="A114" s="7"/>
      <c r="B114" s="19" t="s">
        <v>107</v>
      </c>
      <c r="C114" s="20">
        <f>D114-'Saldo Mensal'!D114</f>
        <v>5386</v>
      </c>
      <c r="D114" s="20">
        <f>E114-'Saldo Mensal'!E114</f>
        <v>5340</v>
      </c>
      <c r="E114" s="20">
        <f>F114-'Saldo Mensal'!F114</f>
        <v>5351</v>
      </c>
      <c r="F114" s="20">
        <f>G114-'Saldo Mensal'!G114</f>
        <v>5415</v>
      </c>
      <c r="G114" s="20">
        <f>H114-'Saldo Mensal'!H114</f>
        <v>5407</v>
      </c>
      <c r="H114" s="20">
        <f>I114-'Saldo Mensal'!I114</f>
        <v>5379</v>
      </c>
      <c r="I114" s="20">
        <f>J114-'Saldo Mensal'!J114</f>
        <v>5330</v>
      </c>
      <c r="J114" s="20">
        <f>K114-'Saldo Mensal'!K114</f>
        <v>5279</v>
      </c>
      <c r="K114" s="20">
        <f>L114-'Saldo Mensal'!L114</f>
        <v>5338</v>
      </c>
      <c r="L114" s="20">
        <f>M114-'Saldo Mensal'!M114</f>
        <v>5352</v>
      </c>
      <c r="M114" s="20">
        <f>N114-'Saldo Mensal'!N114</f>
        <v>5360</v>
      </c>
      <c r="N114" s="20">
        <f>O114-'Saldo Mensal'!O114</f>
        <v>5319</v>
      </c>
      <c r="O114" s="20">
        <f>P114-'Saldo Mensal'!P114</f>
        <v>5333</v>
      </c>
      <c r="P114" s="20">
        <f>Q114-'Saldo Mensal'!Q114</f>
        <v>5369</v>
      </c>
      <c r="Q114" s="20">
        <f>R114-'Saldo Mensal'!R114</f>
        <v>5354</v>
      </c>
      <c r="R114" s="20">
        <f>S114-'Saldo Mensal'!S114</f>
        <v>5396</v>
      </c>
      <c r="S114" s="20">
        <f>T114-'Saldo Mensal'!T114</f>
        <v>5406</v>
      </c>
      <c r="T114" s="20">
        <f>U114-'Saldo Mensal'!U114</f>
        <v>5337</v>
      </c>
      <c r="U114" s="20">
        <f>V114-'Saldo Mensal'!V114</f>
        <v>5325</v>
      </c>
      <c r="V114" s="20">
        <f>W114-'Saldo Mensal'!W114</f>
        <v>5357</v>
      </c>
      <c r="W114" s="20">
        <f>X114-'Saldo Mensal'!X114</f>
        <v>5345</v>
      </c>
      <c r="X114" s="20">
        <f>Y114-'Saldo Mensal'!Y114</f>
        <v>5401</v>
      </c>
      <c r="Y114" s="20">
        <f>Z114-'Saldo Mensal'!Z114</f>
        <v>5418</v>
      </c>
      <c r="Z114" s="20">
        <f>AA114-'Saldo Mensal'!AA114</f>
        <v>5428</v>
      </c>
      <c r="AA114" s="20">
        <f>AB114-'Saldo Mensal'!AB114</f>
        <v>5434</v>
      </c>
      <c r="AB114" s="20">
        <f>AC114-'Saldo Mensal'!AC114</f>
        <v>5416</v>
      </c>
      <c r="AC114" s="20">
        <f>AD114-'Saldo Mensal'!AD114</f>
        <v>5434</v>
      </c>
      <c r="AD114" s="20">
        <f>AE114-'Saldo Mensal'!AE114</f>
        <v>5449</v>
      </c>
      <c r="AE114" s="20">
        <f>AF114-'Saldo Mensal'!AF114</f>
        <v>5485</v>
      </c>
      <c r="AF114" s="20">
        <f>AG114-'Saldo Mensal'!AG114</f>
        <v>5503</v>
      </c>
      <c r="AG114" s="20">
        <f>AH114-'Saldo Mensal'!AH114</f>
        <v>5528</v>
      </c>
      <c r="AH114" s="20">
        <f>AI114-'Saldo Mensal'!AI114</f>
        <v>5515</v>
      </c>
      <c r="AI114" s="20">
        <f>AJ114-'Saldo Mensal'!AJ114</f>
        <v>5529</v>
      </c>
      <c r="AJ114" s="20">
        <f>AK114-'Saldo Mensal'!AK114</f>
        <v>5601</v>
      </c>
      <c r="AK114" s="20">
        <f>AL114-'Saldo Mensal'!AL114</f>
        <v>5683</v>
      </c>
      <c r="AL114" s="20">
        <f>AM114-'Saldo Mensal'!AM114</f>
        <v>5655</v>
      </c>
      <c r="AM114" s="20">
        <f>AN114-'Saldo Mensal'!AN114</f>
        <v>5704</v>
      </c>
      <c r="AN114" s="20">
        <f>AO114-'Saldo Mensal'!AO114</f>
        <v>5683</v>
      </c>
      <c r="AO114" s="20">
        <f>AP114-'Saldo Mensal'!AP114</f>
        <v>5746</v>
      </c>
      <c r="AP114" s="20">
        <f>AQ114-'Saldo Mensal'!AQ114</f>
        <v>5793</v>
      </c>
      <c r="AQ114" s="20">
        <f>AR114-'Saldo Mensal'!AR114</f>
        <v>5832</v>
      </c>
      <c r="AR114" s="20">
        <f>AS114-'Saldo Mensal'!AS114</f>
        <v>5822</v>
      </c>
      <c r="AS114" s="20">
        <f>AT114-'Saldo Mensal'!AT114</f>
        <v>5809</v>
      </c>
      <c r="AT114" s="20">
        <f>AU114-'Saldo Mensal'!AU114</f>
        <v>5798</v>
      </c>
      <c r="AU114" s="20">
        <f>AV114-'Saldo Mensal'!AV114</f>
        <v>5820</v>
      </c>
      <c r="AV114" s="20">
        <f>AW114-'Saldo Mensal'!AW114</f>
        <v>5856</v>
      </c>
      <c r="AW114" s="20">
        <f>AX114-'Saldo Mensal'!AX114</f>
        <v>5913</v>
      </c>
      <c r="AX114" s="20">
        <f>AY114-'Saldo Mensal'!AY114</f>
        <v>5862</v>
      </c>
      <c r="AY114" s="20">
        <f>AZ114-'Saldo Mensal'!AZ114</f>
        <v>5881</v>
      </c>
      <c r="AZ114" s="20">
        <f>BA114-'Saldo Mensal'!BA114</f>
        <v>5895</v>
      </c>
      <c r="BA114" s="20">
        <f>BB114-'Saldo Mensal'!BB114</f>
        <v>5891</v>
      </c>
      <c r="BB114" s="20">
        <f>BC114-'Saldo Mensal'!BC114</f>
        <v>5913</v>
      </c>
      <c r="BC114" s="20">
        <f>BD114-'Saldo Mensal'!BD114</f>
        <v>5950</v>
      </c>
      <c r="BD114" s="20">
        <f>BE114-'Saldo Mensal'!BE114</f>
        <v>5993</v>
      </c>
      <c r="BE114" s="20">
        <f>BF114-'Saldo Mensal'!BF114</f>
        <v>5996</v>
      </c>
      <c r="BF114" s="20">
        <f>BG114-'Saldo Mensal'!BG114</f>
        <v>6001</v>
      </c>
      <c r="BG114" s="20">
        <f>BH114-'Saldo Mensal'!BH114</f>
        <v>5985</v>
      </c>
      <c r="BH114" s="20">
        <f>BI114-'Saldo Mensal'!BI114</f>
        <v>6027</v>
      </c>
      <c r="BI114" s="20">
        <f>BJ114-'Saldo Mensal'!BJ114</f>
        <v>6155</v>
      </c>
      <c r="BJ114" s="20">
        <f>BK114-'Saldo Mensal'!BK114</f>
        <v>6050</v>
      </c>
      <c r="BK114" s="20">
        <f>BL114-'Saldo Mensal'!BL114</f>
        <v>6049</v>
      </c>
      <c r="BL114" s="20">
        <f>BM114-'Saldo Mensal'!BM114</f>
        <v>6071</v>
      </c>
      <c r="BM114" s="20">
        <f>BN114-'Saldo Mensal'!BN114</f>
        <v>6154</v>
      </c>
      <c r="BN114" s="20">
        <f>BO114-'Saldo Mensal'!BO114</f>
        <v>6186</v>
      </c>
      <c r="BO114" s="20">
        <f>BP114-'Saldo Mensal'!BP114</f>
        <v>6208</v>
      </c>
      <c r="BP114" s="20">
        <f>BQ114-'Saldo Mensal'!BQ114</f>
        <v>6175</v>
      </c>
      <c r="BQ114" s="20">
        <f>BR114-'Saldo Mensal'!BR114</f>
        <v>6150</v>
      </c>
      <c r="BR114" s="20">
        <f>BS114-'Saldo Mensal'!BS114</f>
        <v>6188</v>
      </c>
      <c r="BS114" s="20">
        <f>BT114-'Saldo Mensal'!BT114</f>
        <v>6218</v>
      </c>
      <c r="BT114" s="20">
        <f>BU114-'Saldo Mensal'!BU114</f>
        <v>6224</v>
      </c>
      <c r="BU114" s="20">
        <f>BV114-'Saldo Mensal'!BV114</f>
        <v>6270</v>
      </c>
      <c r="BV114" s="20">
        <f>BW114-'Saldo Mensal'!BW114</f>
        <v>6225</v>
      </c>
      <c r="BW114" s="20">
        <f>BX114-'Saldo Mensal'!BX114</f>
        <v>6262</v>
      </c>
      <c r="BX114" s="20">
        <f>BY114-'Saldo Mensal'!BY114</f>
        <v>6298</v>
      </c>
      <c r="BY114" s="20">
        <f>BZ114-'Saldo Mensal'!BZ114</f>
        <v>6390</v>
      </c>
      <c r="BZ114" s="20">
        <f>CA114-'Saldo Mensal'!CA114</f>
        <v>6367</v>
      </c>
      <c r="CA114" s="20">
        <f>CB114-'Saldo Mensal'!CB114</f>
        <v>6434</v>
      </c>
      <c r="CB114" s="20">
        <f>CC114-'Saldo Mensal'!CC114</f>
        <v>6536</v>
      </c>
      <c r="CC114" s="20">
        <f>CD114-'Saldo Mensal'!CD114</f>
        <v>6525</v>
      </c>
      <c r="CD114" s="20">
        <f>CE114-'Saldo Mensal'!CE114</f>
        <v>6558</v>
      </c>
      <c r="CE114" s="20">
        <f>CF114-'Saldo Mensal'!CF114</f>
        <v>6606</v>
      </c>
      <c r="CF114" s="20">
        <f>CG114-'Saldo Mensal'!CG114</f>
        <v>6636</v>
      </c>
      <c r="CG114" s="20">
        <f>CH114-'Saldo Mensal'!CH114</f>
        <v>6630</v>
      </c>
      <c r="CH114" s="20">
        <f>CI114-'Saldo Mensal'!CI114</f>
        <v>6540</v>
      </c>
      <c r="CI114" s="20">
        <f>CJ114-'Saldo Mensal'!CJ114</f>
        <v>6538</v>
      </c>
      <c r="CJ114" s="20">
        <f>CK114-'Saldo Mensal'!CK114</f>
        <v>6639</v>
      </c>
      <c r="CK114" s="20">
        <f>CL114-'Saldo Mensal'!CL114</f>
        <v>6727</v>
      </c>
      <c r="CL114" s="20">
        <f>CM114-'Saldo Mensal'!CM114</f>
        <v>6761</v>
      </c>
      <c r="CM114" s="20">
        <f>CN114-'Saldo Mensal'!CN114</f>
        <v>6883</v>
      </c>
      <c r="CN114" s="20">
        <f>CO114-'Saldo Mensal'!CO114</f>
        <v>6922</v>
      </c>
      <c r="CO114" s="20">
        <f>CP114-'Saldo Mensal'!CP114</f>
        <v>6955</v>
      </c>
      <c r="CP114" s="20">
        <f>CQ114-'Saldo Mensal'!CQ114</f>
        <v>7013</v>
      </c>
      <c r="CQ114" s="20">
        <f>CR114-'Saldo Mensal'!CR114</f>
        <v>7072</v>
      </c>
      <c r="CR114" s="20">
        <f>CS114-'Saldo Mensal'!CS114</f>
        <v>7093</v>
      </c>
      <c r="CS114" s="20">
        <f>CT114-'Saldo Mensal'!CT114</f>
        <v>7115</v>
      </c>
      <c r="CT114" s="20">
        <v>7020</v>
      </c>
      <c r="CU114" s="20">
        <f>CT114+'Saldo Mensal'!CU114</f>
        <v>7045</v>
      </c>
      <c r="CV114" s="20">
        <f>CU114+'Saldo Mensal'!CV114</f>
        <v>7009</v>
      </c>
      <c r="CW114" s="20">
        <f>CV114+'Saldo Mensal'!CW114</f>
        <v>7116</v>
      </c>
      <c r="CX114" s="20">
        <f>CW114+'Saldo Mensal'!CX114</f>
        <v>7138</v>
      </c>
      <c r="CY114" s="20">
        <f>CX114+'Saldo Mensal'!CY114</f>
        <v>7157</v>
      </c>
      <c r="CZ114" s="20">
        <f>CY114+'Saldo Mensal'!CZ114</f>
        <v>7166</v>
      </c>
      <c r="DA114" s="20">
        <f>CZ114+'Saldo Mensal'!DA114</f>
        <v>7125</v>
      </c>
      <c r="DB114" s="20">
        <f>DA114+'Saldo Mensal'!DB114</f>
        <v>7096</v>
      </c>
      <c r="DC114" s="20">
        <f>DB114+'Saldo Mensal'!DC114</f>
        <v>7009</v>
      </c>
      <c r="DD114" s="20">
        <f>DC114+'Saldo Mensal'!DD114</f>
        <v>7012</v>
      </c>
      <c r="DE114" s="20">
        <f>DD114+'Saldo Mensal'!DE114</f>
        <v>6987</v>
      </c>
      <c r="DF114" s="20">
        <f>DE114+'Saldo Mensal'!DF114</f>
        <v>6927</v>
      </c>
      <c r="DG114" s="20">
        <f>DF114+'Saldo Mensal'!DG114</f>
        <v>6971</v>
      </c>
      <c r="DH114" s="20">
        <f>DG114+'Saldo Mensal'!DH114</f>
        <v>7006</v>
      </c>
      <c r="DI114" s="20">
        <f>DH114+'Saldo Mensal'!DI114</f>
        <v>7076</v>
      </c>
      <c r="DJ114" s="20">
        <f>DI114+'Saldo Mensal'!DJ114</f>
        <v>7067</v>
      </c>
    </row>
    <row r="115" spans="1:114" x14ac:dyDescent="0.2">
      <c r="A115" s="7"/>
      <c r="B115" s="21" t="s">
        <v>108</v>
      </c>
      <c r="C115" s="66">
        <f>D115-'Saldo Mensal'!D115</f>
        <v>3727</v>
      </c>
      <c r="D115" s="66">
        <f>E115-'Saldo Mensal'!E115</f>
        <v>3796</v>
      </c>
      <c r="E115" s="66">
        <f>F115-'Saldo Mensal'!F115</f>
        <v>3599</v>
      </c>
      <c r="F115" s="66">
        <f>G115-'Saldo Mensal'!G115</f>
        <v>3650</v>
      </c>
      <c r="G115" s="66">
        <f>H115-'Saldo Mensal'!H115</f>
        <v>3718</v>
      </c>
      <c r="H115" s="66">
        <f>I115-'Saldo Mensal'!I115</f>
        <v>3780</v>
      </c>
      <c r="I115" s="66">
        <f>J115-'Saldo Mensal'!J115</f>
        <v>3794</v>
      </c>
      <c r="J115" s="66">
        <f>K115-'Saldo Mensal'!K115</f>
        <v>3830</v>
      </c>
      <c r="K115" s="66">
        <f>L115-'Saldo Mensal'!L115</f>
        <v>3895</v>
      </c>
      <c r="L115" s="66">
        <f>M115-'Saldo Mensal'!M115</f>
        <v>4018</v>
      </c>
      <c r="M115" s="66">
        <f>N115-'Saldo Mensal'!N115</f>
        <v>4026</v>
      </c>
      <c r="N115" s="66">
        <f>O115-'Saldo Mensal'!O115</f>
        <v>3989</v>
      </c>
      <c r="O115" s="66">
        <f>P115-'Saldo Mensal'!P115</f>
        <v>4127</v>
      </c>
      <c r="P115" s="66">
        <f>Q115-'Saldo Mensal'!Q115</f>
        <v>4196</v>
      </c>
      <c r="Q115" s="66">
        <f>R115-'Saldo Mensal'!R115</f>
        <v>3976</v>
      </c>
      <c r="R115" s="66">
        <f>S115-'Saldo Mensal'!S115</f>
        <v>3942</v>
      </c>
      <c r="S115" s="66">
        <f>T115-'Saldo Mensal'!T115</f>
        <v>3940</v>
      </c>
      <c r="T115" s="66">
        <f>U115-'Saldo Mensal'!U115</f>
        <v>3928</v>
      </c>
      <c r="U115" s="66">
        <f>V115-'Saldo Mensal'!V115</f>
        <v>3872</v>
      </c>
      <c r="V115" s="66">
        <f>W115-'Saldo Mensal'!W115</f>
        <v>3923</v>
      </c>
      <c r="W115" s="66">
        <f>X115-'Saldo Mensal'!X115</f>
        <v>3955</v>
      </c>
      <c r="X115" s="66">
        <f>Y115-'Saldo Mensal'!Y115</f>
        <v>3995</v>
      </c>
      <c r="Y115" s="66">
        <f>Z115-'Saldo Mensal'!Z115</f>
        <v>4027</v>
      </c>
      <c r="Z115" s="66">
        <f>AA115-'Saldo Mensal'!AA115</f>
        <v>3909</v>
      </c>
      <c r="AA115" s="66">
        <f>AB115-'Saldo Mensal'!AB115</f>
        <v>4152</v>
      </c>
      <c r="AB115" s="66">
        <f>AC115-'Saldo Mensal'!AC115</f>
        <v>4277</v>
      </c>
      <c r="AC115" s="66">
        <f>AD115-'Saldo Mensal'!AD115</f>
        <v>3930</v>
      </c>
      <c r="AD115" s="66">
        <f>AE115-'Saldo Mensal'!AE115</f>
        <v>3923</v>
      </c>
      <c r="AE115" s="66">
        <f>AF115-'Saldo Mensal'!AF115</f>
        <v>3955</v>
      </c>
      <c r="AF115" s="66">
        <f>AG115-'Saldo Mensal'!AG115</f>
        <v>4024</v>
      </c>
      <c r="AG115" s="66">
        <f>AH115-'Saldo Mensal'!AH115</f>
        <v>4063</v>
      </c>
      <c r="AH115" s="66">
        <f>AI115-'Saldo Mensal'!AI115</f>
        <v>4101</v>
      </c>
      <c r="AI115" s="66">
        <f>AJ115-'Saldo Mensal'!AJ115</f>
        <v>4158</v>
      </c>
      <c r="AJ115" s="66">
        <f>AK115-'Saldo Mensal'!AK115</f>
        <v>4169</v>
      </c>
      <c r="AK115" s="66">
        <f>AL115-'Saldo Mensal'!AL115</f>
        <v>4291</v>
      </c>
      <c r="AL115" s="66">
        <f>AM115-'Saldo Mensal'!AM115</f>
        <v>4193</v>
      </c>
      <c r="AM115" s="66">
        <f>AN115-'Saldo Mensal'!AN115</f>
        <v>4242</v>
      </c>
      <c r="AN115" s="66">
        <f>AO115-'Saldo Mensal'!AO115</f>
        <v>4266</v>
      </c>
      <c r="AO115" s="66">
        <f>AP115-'Saldo Mensal'!AP115</f>
        <v>4099</v>
      </c>
      <c r="AP115" s="66">
        <f>AQ115-'Saldo Mensal'!AQ115</f>
        <v>4109</v>
      </c>
      <c r="AQ115" s="66">
        <f>AR115-'Saldo Mensal'!AR115</f>
        <v>4142</v>
      </c>
      <c r="AR115" s="66">
        <f>AS115-'Saldo Mensal'!AS115</f>
        <v>4237</v>
      </c>
      <c r="AS115" s="66">
        <f>AT115-'Saldo Mensal'!AT115</f>
        <v>4277</v>
      </c>
      <c r="AT115" s="66">
        <f>AU115-'Saldo Mensal'!AU115</f>
        <v>4311</v>
      </c>
      <c r="AU115" s="66">
        <f>AV115-'Saldo Mensal'!AV115</f>
        <v>4428</v>
      </c>
      <c r="AV115" s="66">
        <f>AW115-'Saldo Mensal'!AW115</f>
        <v>4460</v>
      </c>
      <c r="AW115" s="66">
        <f>AX115-'Saldo Mensal'!AX115</f>
        <v>4495</v>
      </c>
      <c r="AX115" s="66">
        <f>AY115-'Saldo Mensal'!AY115</f>
        <v>4436</v>
      </c>
      <c r="AY115" s="66">
        <f>AZ115-'Saldo Mensal'!AZ115</f>
        <v>4562</v>
      </c>
      <c r="AZ115" s="66">
        <f>BA115-'Saldo Mensal'!BA115</f>
        <v>4653</v>
      </c>
      <c r="BA115" s="66">
        <f>BB115-'Saldo Mensal'!BB115</f>
        <v>4528</v>
      </c>
      <c r="BB115" s="66">
        <f>BC115-'Saldo Mensal'!BC115</f>
        <v>4596</v>
      </c>
      <c r="BC115" s="66">
        <f>BD115-'Saldo Mensal'!BD115</f>
        <v>4642</v>
      </c>
      <c r="BD115" s="66">
        <f>BE115-'Saldo Mensal'!BE115</f>
        <v>4620</v>
      </c>
      <c r="BE115" s="66">
        <f>BF115-'Saldo Mensal'!BF115</f>
        <v>4694</v>
      </c>
      <c r="BF115" s="66">
        <f>BG115-'Saldo Mensal'!BG115</f>
        <v>4742</v>
      </c>
      <c r="BG115" s="66">
        <f>BH115-'Saldo Mensal'!BH115</f>
        <v>4803</v>
      </c>
      <c r="BH115" s="66">
        <f>BI115-'Saldo Mensal'!BI115</f>
        <v>4837</v>
      </c>
      <c r="BI115" s="66">
        <f>BJ115-'Saldo Mensal'!BJ115</f>
        <v>4880</v>
      </c>
      <c r="BJ115" s="66">
        <f>BK115-'Saldo Mensal'!BK115</f>
        <v>4777</v>
      </c>
      <c r="BK115" s="66">
        <f>BL115-'Saldo Mensal'!BL115</f>
        <v>4884</v>
      </c>
      <c r="BL115" s="66">
        <f>BM115-'Saldo Mensal'!BM115</f>
        <v>4999</v>
      </c>
      <c r="BM115" s="66">
        <f>BN115-'Saldo Mensal'!BN115</f>
        <v>4660</v>
      </c>
      <c r="BN115" s="66">
        <f>BO115-'Saldo Mensal'!BO115</f>
        <v>4642</v>
      </c>
      <c r="BO115" s="66">
        <f>BP115-'Saldo Mensal'!BP115</f>
        <v>4658</v>
      </c>
      <c r="BP115" s="66">
        <f>BQ115-'Saldo Mensal'!BQ115</f>
        <v>4754</v>
      </c>
      <c r="BQ115" s="66">
        <f>BR115-'Saldo Mensal'!BR115</f>
        <v>4765</v>
      </c>
      <c r="BR115" s="66">
        <f>BS115-'Saldo Mensal'!BS115</f>
        <v>4778</v>
      </c>
      <c r="BS115" s="66">
        <f>BT115-'Saldo Mensal'!BT115</f>
        <v>4805</v>
      </c>
      <c r="BT115" s="66">
        <f>BU115-'Saldo Mensal'!BU115</f>
        <v>4857</v>
      </c>
      <c r="BU115" s="66">
        <f>BV115-'Saldo Mensal'!BV115</f>
        <v>4949</v>
      </c>
      <c r="BV115" s="66">
        <f>BW115-'Saldo Mensal'!BW115</f>
        <v>4848</v>
      </c>
      <c r="BW115" s="66">
        <f>BX115-'Saldo Mensal'!BX115</f>
        <v>5002</v>
      </c>
      <c r="BX115" s="66">
        <f>BY115-'Saldo Mensal'!BY115</f>
        <v>4963</v>
      </c>
      <c r="BY115" s="66">
        <f>BZ115-'Saldo Mensal'!BZ115</f>
        <v>4836</v>
      </c>
      <c r="BZ115" s="66">
        <f>CA115-'Saldo Mensal'!CA115</f>
        <v>4867</v>
      </c>
      <c r="CA115" s="66">
        <f>CB115-'Saldo Mensal'!CB115</f>
        <v>4870</v>
      </c>
      <c r="CB115" s="66">
        <f>CC115-'Saldo Mensal'!CC115</f>
        <v>4977</v>
      </c>
      <c r="CC115" s="66">
        <f>CD115-'Saldo Mensal'!CD115</f>
        <v>5034</v>
      </c>
      <c r="CD115" s="66">
        <f>CE115-'Saldo Mensal'!CE115</f>
        <v>5056</v>
      </c>
      <c r="CE115" s="66">
        <f>CF115-'Saldo Mensal'!CF115</f>
        <v>5017</v>
      </c>
      <c r="CF115" s="66">
        <f>CG115-'Saldo Mensal'!CG115</f>
        <v>5104</v>
      </c>
      <c r="CG115" s="66">
        <f>CH115-'Saldo Mensal'!CH115</f>
        <v>5130</v>
      </c>
      <c r="CH115" s="66">
        <f>CI115-'Saldo Mensal'!CI115</f>
        <v>5058</v>
      </c>
      <c r="CI115" s="66">
        <f>CJ115-'Saldo Mensal'!CJ115</f>
        <v>5480</v>
      </c>
      <c r="CJ115" s="66">
        <f>CK115-'Saldo Mensal'!CK115</f>
        <v>5651</v>
      </c>
      <c r="CK115" s="66">
        <f>CL115-'Saldo Mensal'!CL115</f>
        <v>5091</v>
      </c>
      <c r="CL115" s="66">
        <f>CM115-'Saldo Mensal'!CM115</f>
        <v>5085</v>
      </c>
      <c r="CM115" s="66">
        <f>CN115-'Saldo Mensal'!CN115</f>
        <v>5106</v>
      </c>
      <c r="CN115" s="66">
        <f>CO115-'Saldo Mensal'!CO115</f>
        <v>5200</v>
      </c>
      <c r="CO115" s="66">
        <f>CP115-'Saldo Mensal'!CP115</f>
        <v>5218</v>
      </c>
      <c r="CP115" s="66">
        <f>CQ115-'Saldo Mensal'!CQ115</f>
        <v>5237</v>
      </c>
      <c r="CQ115" s="66">
        <f>CR115-'Saldo Mensal'!CR115</f>
        <v>5254</v>
      </c>
      <c r="CR115" s="66">
        <f>CS115-'Saldo Mensal'!CS115</f>
        <v>5303</v>
      </c>
      <c r="CS115" s="66">
        <f>CT115-'Saldo Mensal'!CT115</f>
        <v>5387</v>
      </c>
      <c r="CT115" s="66">
        <v>5218</v>
      </c>
      <c r="CU115" s="66">
        <f>CT115+'Saldo Mensal'!CU115</f>
        <v>5524</v>
      </c>
      <c r="CV115" s="66">
        <f>CU115+'Saldo Mensal'!CV115</f>
        <v>5467</v>
      </c>
      <c r="CW115" s="66">
        <f>CV115+'Saldo Mensal'!CW115</f>
        <v>5237</v>
      </c>
      <c r="CX115" s="66">
        <f>CW115+'Saldo Mensal'!CX115</f>
        <v>5208</v>
      </c>
      <c r="CY115" s="66">
        <f>CX115+'Saldo Mensal'!CY115</f>
        <v>5163</v>
      </c>
      <c r="CZ115" s="66">
        <f>CY115+'Saldo Mensal'!CZ115</f>
        <v>5168</v>
      </c>
      <c r="DA115" s="66">
        <f>CZ115+'Saldo Mensal'!DA115</f>
        <v>5184</v>
      </c>
      <c r="DB115" s="66">
        <f>DA115+'Saldo Mensal'!DB115</f>
        <v>5209</v>
      </c>
      <c r="DC115" s="66">
        <f>DB115+'Saldo Mensal'!DC115</f>
        <v>5254</v>
      </c>
      <c r="DD115" s="66">
        <f>DC115+'Saldo Mensal'!DD115</f>
        <v>5317</v>
      </c>
      <c r="DE115" s="66">
        <f>DD115+'Saldo Mensal'!DE115</f>
        <v>5339</v>
      </c>
      <c r="DF115" s="66">
        <f>DE115+'Saldo Mensal'!DF115</f>
        <v>5314</v>
      </c>
      <c r="DG115" s="66">
        <f>DF115+'Saldo Mensal'!DG115</f>
        <v>5528</v>
      </c>
      <c r="DH115" s="66">
        <f>DG115+'Saldo Mensal'!DH115</f>
        <v>5416</v>
      </c>
      <c r="DI115" s="66">
        <f>DH115+'Saldo Mensal'!DI115</f>
        <v>5239</v>
      </c>
      <c r="DJ115" s="66">
        <f>DI115+'Saldo Mensal'!DJ115</f>
        <v>5228</v>
      </c>
    </row>
    <row r="116" spans="1:114" x14ac:dyDescent="0.2">
      <c r="A116" s="7"/>
      <c r="B116" s="19" t="s">
        <v>109</v>
      </c>
      <c r="C116" s="20">
        <f>D116-'Saldo Mensal'!D116</f>
        <v>254</v>
      </c>
      <c r="D116" s="20">
        <f>E116-'Saldo Mensal'!E116</f>
        <v>250</v>
      </c>
      <c r="E116" s="20">
        <f>F116-'Saldo Mensal'!F116</f>
        <v>255</v>
      </c>
      <c r="F116" s="20">
        <f>G116-'Saldo Mensal'!G116</f>
        <v>249</v>
      </c>
      <c r="G116" s="20">
        <f>H116-'Saldo Mensal'!H116</f>
        <v>252</v>
      </c>
      <c r="H116" s="20">
        <f>I116-'Saldo Mensal'!I116</f>
        <v>251</v>
      </c>
      <c r="I116" s="20">
        <f>J116-'Saldo Mensal'!J116</f>
        <v>256</v>
      </c>
      <c r="J116" s="20">
        <f>K116-'Saldo Mensal'!K116</f>
        <v>255</v>
      </c>
      <c r="K116" s="20">
        <f>L116-'Saldo Mensal'!L116</f>
        <v>254</v>
      </c>
      <c r="L116" s="20">
        <f>M116-'Saldo Mensal'!M116</f>
        <v>267</v>
      </c>
      <c r="M116" s="20">
        <f>N116-'Saldo Mensal'!N116</f>
        <v>276</v>
      </c>
      <c r="N116" s="20">
        <f>O116-'Saldo Mensal'!O116</f>
        <v>271</v>
      </c>
      <c r="O116" s="20">
        <f>P116-'Saldo Mensal'!P116</f>
        <v>274</v>
      </c>
      <c r="P116" s="20">
        <f>Q116-'Saldo Mensal'!Q116</f>
        <v>282</v>
      </c>
      <c r="Q116" s="20">
        <f>R116-'Saldo Mensal'!R116</f>
        <v>271</v>
      </c>
      <c r="R116" s="20">
        <f>S116-'Saldo Mensal'!S116</f>
        <v>262</v>
      </c>
      <c r="S116" s="20">
        <f>T116-'Saldo Mensal'!T116</f>
        <v>257</v>
      </c>
      <c r="T116" s="20">
        <f>U116-'Saldo Mensal'!U116</f>
        <v>268</v>
      </c>
      <c r="U116" s="20">
        <f>V116-'Saldo Mensal'!V116</f>
        <v>266</v>
      </c>
      <c r="V116" s="20">
        <f>W116-'Saldo Mensal'!W116</f>
        <v>262</v>
      </c>
      <c r="W116" s="20">
        <f>X116-'Saldo Mensal'!X116</f>
        <v>263</v>
      </c>
      <c r="X116" s="20">
        <f>Y116-'Saldo Mensal'!Y116</f>
        <v>257</v>
      </c>
      <c r="Y116" s="20">
        <f>Z116-'Saldo Mensal'!Z116</f>
        <v>251</v>
      </c>
      <c r="Z116" s="20">
        <f>AA116-'Saldo Mensal'!AA116</f>
        <v>242</v>
      </c>
      <c r="AA116" s="20">
        <f>AB116-'Saldo Mensal'!AB116</f>
        <v>315</v>
      </c>
      <c r="AB116" s="20">
        <f>AC116-'Saldo Mensal'!AC116</f>
        <v>386</v>
      </c>
      <c r="AC116" s="20">
        <f>AD116-'Saldo Mensal'!AD116</f>
        <v>229</v>
      </c>
      <c r="AD116" s="20">
        <f>AE116-'Saldo Mensal'!AE116</f>
        <v>239</v>
      </c>
      <c r="AE116" s="20">
        <f>AF116-'Saldo Mensal'!AF116</f>
        <v>241</v>
      </c>
      <c r="AF116" s="20">
        <f>AG116-'Saldo Mensal'!AG116</f>
        <v>267</v>
      </c>
      <c r="AG116" s="20">
        <f>AH116-'Saldo Mensal'!AH116</f>
        <v>273</v>
      </c>
      <c r="AH116" s="20">
        <f>AI116-'Saldo Mensal'!AI116</f>
        <v>275</v>
      </c>
      <c r="AI116" s="20">
        <f>AJ116-'Saldo Mensal'!AJ116</f>
        <v>286</v>
      </c>
      <c r="AJ116" s="20">
        <f>AK116-'Saldo Mensal'!AK116</f>
        <v>274</v>
      </c>
      <c r="AK116" s="20">
        <f>AL116-'Saldo Mensal'!AL116</f>
        <v>338</v>
      </c>
      <c r="AL116" s="20">
        <f>AM116-'Saldo Mensal'!AM116</f>
        <v>318</v>
      </c>
      <c r="AM116" s="20">
        <f>AN116-'Saldo Mensal'!AN116</f>
        <v>321</v>
      </c>
      <c r="AN116" s="20">
        <f>AO116-'Saldo Mensal'!AO116</f>
        <v>315</v>
      </c>
      <c r="AO116" s="20">
        <f>AP116-'Saldo Mensal'!AP116</f>
        <v>314</v>
      </c>
      <c r="AP116" s="20">
        <f>AQ116-'Saldo Mensal'!AQ116</f>
        <v>318</v>
      </c>
      <c r="AQ116" s="20">
        <f>AR116-'Saldo Mensal'!AR116</f>
        <v>319</v>
      </c>
      <c r="AR116" s="20">
        <f>AS116-'Saldo Mensal'!AS116</f>
        <v>330</v>
      </c>
      <c r="AS116" s="20">
        <f>AT116-'Saldo Mensal'!AT116</f>
        <v>335</v>
      </c>
      <c r="AT116" s="20">
        <f>AU116-'Saldo Mensal'!AU116</f>
        <v>331</v>
      </c>
      <c r="AU116" s="20">
        <f>AV116-'Saldo Mensal'!AV116</f>
        <v>344</v>
      </c>
      <c r="AV116" s="20">
        <f>AW116-'Saldo Mensal'!AW116</f>
        <v>338</v>
      </c>
      <c r="AW116" s="20">
        <f>AX116-'Saldo Mensal'!AX116</f>
        <v>353</v>
      </c>
      <c r="AX116" s="20">
        <f>AY116-'Saldo Mensal'!AY116</f>
        <v>342</v>
      </c>
      <c r="AY116" s="20">
        <f>AZ116-'Saldo Mensal'!AZ116</f>
        <v>363</v>
      </c>
      <c r="AZ116" s="20">
        <f>BA116-'Saldo Mensal'!BA116</f>
        <v>362</v>
      </c>
      <c r="BA116" s="20">
        <f>BB116-'Saldo Mensal'!BB116</f>
        <v>362</v>
      </c>
      <c r="BB116" s="20">
        <f>BC116-'Saldo Mensal'!BC116</f>
        <v>378</v>
      </c>
      <c r="BC116" s="20">
        <f>BD116-'Saldo Mensal'!BD116</f>
        <v>383</v>
      </c>
      <c r="BD116" s="20">
        <f>BE116-'Saldo Mensal'!BE116</f>
        <v>373</v>
      </c>
      <c r="BE116" s="20">
        <f>BF116-'Saldo Mensal'!BF116</f>
        <v>375</v>
      </c>
      <c r="BF116" s="20">
        <f>BG116-'Saldo Mensal'!BG116</f>
        <v>373</v>
      </c>
      <c r="BG116" s="20">
        <f>BH116-'Saldo Mensal'!BH116</f>
        <v>401</v>
      </c>
      <c r="BH116" s="20">
        <f>BI116-'Saldo Mensal'!BI116</f>
        <v>418</v>
      </c>
      <c r="BI116" s="20">
        <f>BJ116-'Saldo Mensal'!BJ116</f>
        <v>421</v>
      </c>
      <c r="BJ116" s="20">
        <f>BK116-'Saldo Mensal'!BK116</f>
        <v>404</v>
      </c>
      <c r="BK116" s="20">
        <f>BL116-'Saldo Mensal'!BL116</f>
        <v>394</v>
      </c>
      <c r="BL116" s="20">
        <f>BM116-'Saldo Mensal'!BM116</f>
        <v>399</v>
      </c>
      <c r="BM116" s="20">
        <f>BN116-'Saldo Mensal'!BN116</f>
        <v>401</v>
      </c>
      <c r="BN116" s="20">
        <f>BO116-'Saldo Mensal'!BO116</f>
        <v>404</v>
      </c>
      <c r="BO116" s="20">
        <f>BP116-'Saldo Mensal'!BP116</f>
        <v>407</v>
      </c>
      <c r="BP116" s="20">
        <f>BQ116-'Saldo Mensal'!BQ116</f>
        <v>411</v>
      </c>
      <c r="BQ116" s="20">
        <f>BR116-'Saldo Mensal'!BR116</f>
        <v>410</v>
      </c>
      <c r="BR116" s="20">
        <f>BS116-'Saldo Mensal'!BS116</f>
        <v>402</v>
      </c>
      <c r="BS116" s="20">
        <f>BT116-'Saldo Mensal'!BT116</f>
        <v>403</v>
      </c>
      <c r="BT116" s="20">
        <f>BU116-'Saldo Mensal'!BU116</f>
        <v>391</v>
      </c>
      <c r="BU116" s="20">
        <f>BV116-'Saldo Mensal'!BV116</f>
        <v>392</v>
      </c>
      <c r="BV116" s="20">
        <f>BW116-'Saldo Mensal'!BW116</f>
        <v>373</v>
      </c>
      <c r="BW116" s="20">
        <f>BX116-'Saldo Mensal'!BX116</f>
        <v>375</v>
      </c>
      <c r="BX116" s="20">
        <f>BY116-'Saldo Mensal'!BY116</f>
        <v>384</v>
      </c>
      <c r="BY116" s="20">
        <f>BZ116-'Saldo Mensal'!BZ116</f>
        <v>385</v>
      </c>
      <c r="BZ116" s="20">
        <f>CA116-'Saldo Mensal'!CA116</f>
        <v>380</v>
      </c>
      <c r="CA116" s="20">
        <f>CB116-'Saldo Mensal'!CB116</f>
        <v>371</v>
      </c>
      <c r="CB116" s="20">
        <f>CC116-'Saldo Mensal'!CC116</f>
        <v>377</v>
      </c>
      <c r="CC116" s="20">
        <f>CD116-'Saldo Mensal'!CD116</f>
        <v>381</v>
      </c>
      <c r="CD116" s="20">
        <f>CE116-'Saldo Mensal'!CE116</f>
        <v>370</v>
      </c>
      <c r="CE116" s="20">
        <f>CF116-'Saldo Mensal'!CF116</f>
        <v>379</v>
      </c>
      <c r="CF116" s="20">
        <f>CG116-'Saldo Mensal'!CG116</f>
        <v>380</v>
      </c>
      <c r="CG116" s="20">
        <f>CH116-'Saldo Mensal'!CH116</f>
        <v>382</v>
      </c>
      <c r="CH116" s="20">
        <f>CI116-'Saldo Mensal'!CI116</f>
        <v>371</v>
      </c>
      <c r="CI116" s="20">
        <f>CJ116-'Saldo Mensal'!CJ116</f>
        <v>380</v>
      </c>
      <c r="CJ116" s="20">
        <f>CK116-'Saldo Mensal'!CK116</f>
        <v>388</v>
      </c>
      <c r="CK116" s="20">
        <f>CL116-'Saldo Mensal'!CL116</f>
        <v>389</v>
      </c>
      <c r="CL116" s="20">
        <f>CM116-'Saldo Mensal'!CM116</f>
        <v>393</v>
      </c>
      <c r="CM116" s="20">
        <f>CN116-'Saldo Mensal'!CN116</f>
        <v>395</v>
      </c>
      <c r="CN116" s="20">
        <f>CO116-'Saldo Mensal'!CO116</f>
        <v>393</v>
      </c>
      <c r="CO116" s="20">
        <f>CP116-'Saldo Mensal'!CP116</f>
        <v>393</v>
      </c>
      <c r="CP116" s="20">
        <f>CQ116-'Saldo Mensal'!CQ116</f>
        <v>396</v>
      </c>
      <c r="CQ116" s="20">
        <f>CR116-'Saldo Mensal'!CR116</f>
        <v>398</v>
      </c>
      <c r="CR116" s="20">
        <f>CS116-'Saldo Mensal'!CS116</f>
        <v>398</v>
      </c>
      <c r="CS116" s="20">
        <f>CT116-'Saldo Mensal'!CT116</f>
        <v>394</v>
      </c>
      <c r="CT116" s="20">
        <v>378</v>
      </c>
      <c r="CU116" s="20">
        <f>CT116+'Saldo Mensal'!CU116</f>
        <v>387</v>
      </c>
      <c r="CV116" s="20">
        <f>CU116+'Saldo Mensal'!CV116</f>
        <v>388</v>
      </c>
      <c r="CW116" s="20">
        <f>CV116+'Saldo Mensal'!CW116</f>
        <v>398</v>
      </c>
      <c r="CX116" s="20">
        <f>CW116+'Saldo Mensal'!CX116</f>
        <v>400</v>
      </c>
      <c r="CY116" s="20">
        <f>CX116+'Saldo Mensal'!CY116</f>
        <v>400</v>
      </c>
      <c r="CZ116" s="20">
        <f>CY116+'Saldo Mensal'!CZ116</f>
        <v>402</v>
      </c>
      <c r="DA116" s="20">
        <f>CZ116+'Saldo Mensal'!DA116</f>
        <v>402</v>
      </c>
      <c r="DB116" s="20">
        <f>DA116+'Saldo Mensal'!DB116</f>
        <v>405</v>
      </c>
      <c r="DC116" s="20">
        <f>DB116+'Saldo Mensal'!DC116</f>
        <v>400</v>
      </c>
      <c r="DD116" s="20">
        <f>DC116+'Saldo Mensal'!DD116</f>
        <v>404</v>
      </c>
      <c r="DE116" s="20">
        <f>DD116+'Saldo Mensal'!DE116</f>
        <v>399</v>
      </c>
      <c r="DF116" s="20">
        <f>DE116+'Saldo Mensal'!DF116</f>
        <v>390</v>
      </c>
      <c r="DG116" s="20">
        <f>DF116+'Saldo Mensal'!DG116</f>
        <v>403</v>
      </c>
      <c r="DH116" s="20">
        <f>DG116+'Saldo Mensal'!DH116</f>
        <v>407</v>
      </c>
      <c r="DI116" s="20">
        <f>DH116+'Saldo Mensal'!DI116</f>
        <v>393</v>
      </c>
      <c r="DJ116" s="20">
        <f>DI116+'Saldo Mensal'!DJ116</f>
        <v>394</v>
      </c>
    </row>
    <row r="117" spans="1:114" x14ac:dyDescent="0.2">
      <c r="A117" s="7"/>
      <c r="B117" s="19" t="s">
        <v>110</v>
      </c>
      <c r="C117" s="20">
        <f>D117-'Saldo Mensal'!D117</f>
        <v>2658</v>
      </c>
      <c r="D117" s="20">
        <f>E117-'Saldo Mensal'!E117</f>
        <v>2736</v>
      </c>
      <c r="E117" s="20">
        <f>F117-'Saldo Mensal'!F117</f>
        <v>2522</v>
      </c>
      <c r="F117" s="20">
        <f>G117-'Saldo Mensal'!G117</f>
        <v>2549</v>
      </c>
      <c r="G117" s="20">
        <f>H117-'Saldo Mensal'!H117</f>
        <v>2597</v>
      </c>
      <c r="H117" s="20">
        <f>I117-'Saldo Mensal'!I117</f>
        <v>2625</v>
      </c>
      <c r="I117" s="20">
        <f>J117-'Saldo Mensal'!J117</f>
        <v>2627</v>
      </c>
      <c r="J117" s="20">
        <f>K117-'Saldo Mensal'!K117</f>
        <v>2633</v>
      </c>
      <c r="K117" s="20">
        <f>L117-'Saldo Mensal'!L117</f>
        <v>2660</v>
      </c>
      <c r="L117" s="20">
        <f>M117-'Saldo Mensal'!M117</f>
        <v>2734</v>
      </c>
      <c r="M117" s="20">
        <f>N117-'Saldo Mensal'!N117</f>
        <v>2714</v>
      </c>
      <c r="N117" s="20">
        <f>O117-'Saldo Mensal'!O117</f>
        <v>2645</v>
      </c>
      <c r="O117" s="20">
        <f>P117-'Saldo Mensal'!P117</f>
        <v>2786</v>
      </c>
      <c r="P117" s="20">
        <f>Q117-'Saldo Mensal'!Q117</f>
        <v>2854</v>
      </c>
      <c r="Q117" s="20">
        <f>R117-'Saldo Mensal'!R117</f>
        <v>2636</v>
      </c>
      <c r="R117" s="20">
        <f>S117-'Saldo Mensal'!S117</f>
        <v>2621</v>
      </c>
      <c r="S117" s="20">
        <f>T117-'Saldo Mensal'!T117</f>
        <v>2625</v>
      </c>
      <c r="T117" s="20">
        <f>U117-'Saldo Mensal'!U117</f>
        <v>2606</v>
      </c>
      <c r="U117" s="20">
        <f>V117-'Saldo Mensal'!V117</f>
        <v>2571</v>
      </c>
      <c r="V117" s="20">
        <f>W117-'Saldo Mensal'!W117</f>
        <v>2578</v>
      </c>
      <c r="W117" s="20">
        <f>X117-'Saldo Mensal'!X117</f>
        <v>2587</v>
      </c>
      <c r="X117" s="20">
        <f>Y117-'Saldo Mensal'!Y117</f>
        <v>2622</v>
      </c>
      <c r="Y117" s="20">
        <f>Z117-'Saldo Mensal'!Z117</f>
        <v>2631</v>
      </c>
      <c r="Z117" s="20">
        <f>AA117-'Saldo Mensal'!AA117</f>
        <v>2551</v>
      </c>
      <c r="AA117" s="20">
        <f>AB117-'Saldo Mensal'!AB117</f>
        <v>2749</v>
      </c>
      <c r="AB117" s="20">
        <f>AC117-'Saldo Mensal'!AC117</f>
        <v>2803</v>
      </c>
      <c r="AC117" s="20">
        <f>AD117-'Saldo Mensal'!AD117</f>
        <v>2618</v>
      </c>
      <c r="AD117" s="20">
        <f>AE117-'Saldo Mensal'!AE117</f>
        <v>2589</v>
      </c>
      <c r="AE117" s="20">
        <f>AF117-'Saldo Mensal'!AF117</f>
        <v>2615</v>
      </c>
      <c r="AF117" s="20">
        <f>AG117-'Saldo Mensal'!AG117</f>
        <v>2663</v>
      </c>
      <c r="AG117" s="20">
        <f>AH117-'Saldo Mensal'!AH117</f>
        <v>2697</v>
      </c>
      <c r="AH117" s="20">
        <f>AI117-'Saldo Mensal'!AI117</f>
        <v>2707</v>
      </c>
      <c r="AI117" s="20">
        <f>AJ117-'Saldo Mensal'!AJ117</f>
        <v>2744</v>
      </c>
      <c r="AJ117" s="20">
        <f>AK117-'Saldo Mensal'!AK117</f>
        <v>2747</v>
      </c>
      <c r="AK117" s="20">
        <f>AL117-'Saldo Mensal'!AL117</f>
        <v>2799</v>
      </c>
      <c r="AL117" s="20">
        <f>AM117-'Saldo Mensal'!AM117</f>
        <v>2730</v>
      </c>
      <c r="AM117" s="20">
        <f>AN117-'Saldo Mensal'!AN117</f>
        <v>2779</v>
      </c>
      <c r="AN117" s="20">
        <f>AO117-'Saldo Mensal'!AO117</f>
        <v>2821</v>
      </c>
      <c r="AO117" s="20">
        <f>AP117-'Saldo Mensal'!AP117</f>
        <v>2635</v>
      </c>
      <c r="AP117" s="20">
        <f>AQ117-'Saldo Mensal'!AQ117</f>
        <v>2632</v>
      </c>
      <c r="AQ117" s="20">
        <f>AR117-'Saldo Mensal'!AR117</f>
        <v>2637</v>
      </c>
      <c r="AR117" s="20">
        <f>AS117-'Saldo Mensal'!AS117</f>
        <v>2675</v>
      </c>
      <c r="AS117" s="20">
        <f>AT117-'Saldo Mensal'!AT117</f>
        <v>2687</v>
      </c>
      <c r="AT117" s="20">
        <f>AU117-'Saldo Mensal'!AU117</f>
        <v>2699</v>
      </c>
      <c r="AU117" s="20">
        <f>AV117-'Saldo Mensal'!AV117</f>
        <v>2765</v>
      </c>
      <c r="AV117" s="20">
        <f>AW117-'Saldo Mensal'!AW117</f>
        <v>2794</v>
      </c>
      <c r="AW117" s="20">
        <f>AX117-'Saldo Mensal'!AX117</f>
        <v>2823</v>
      </c>
      <c r="AX117" s="20">
        <f>AY117-'Saldo Mensal'!AY117</f>
        <v>2777</v>
      </c>
      <c r="AY117" s="20">
        <f>AZ117-'Saldo Mensal'!AZ117</f>
        <v>2882</v>
      </c>
      <c r="AZ117" s="20">
        <f>BA117-'Saldo Mensal'!BA117</f>
        <v>2962</v>
      </c>
      <c r="BA117" s="20">
        <f>BB117-'Saldo Mensal'!BB117</f>
        <v>2835</v>
      </c>
      <c r="BB117" s="20">
        <f>BC117-'Saldo Mensal'!BC117</f>
        <v>2860</v>
      </c>
      <c r="BC117" s="20">
        <f>BD117-'Saldo Mensal'!BD117</f>
        <v>2894</v>
      </c>
      <c r="BD117" s="20">
        <f>BE117-'Saldo Mensal'!BE117</f>
        <v>2903</v>
      </c>
      <c r="BE117" s="20">
        <f>BF117-'Saldo Mensal'!BF117</f>
        <v>2990</v>
      </c>
      <c r="BF117" s="20">
        <f>BG117-'Saldo Mensal'!BG117</f>
        <v>3016</v>
      </c>
      <c r="BG117" s="20">
        <f>BH117-'Saldo Mensal'!BH117</f>
        <v>3044</v>
      </c>
      <c r="BH117" s="20">
        <f>BI117-'Saldo Mensal'!BI117</f>
        <v>3016</v>
      </c>
      <c r="BI117" s="20">
        <f>BJ117-'Saldo Mensal'!BJ117</f>
        <v>3051</v>
      </c>
      <c r="BJ117" s="20">
        <f>BK117-'Saldo Mensal'!BK117</f>
        <v>2968</v>
      </c>
      <c r="BK117" s="20">
        <f>BL117-'Saldo Mensal'!BL117</f>
        <v>3080</v>
      </c>
      <c r="BL117" s="20">
        <f>BM117-'Saldo Mensal'!BM117</f>
        <v>3169</v>
      </c>
      <c r="BM117" s="20">
        <f>BN117-'Saldo Mensal'!BN117</f>
        <v>2827</v>
      </c>
      <c r="BN117" s="20">
        <f>BO117-'Saldo Mensal'!BO117</f>
        <v>2796</v>
      </c>
      <c r="BO117" s="20">
        <f>BP117-'Saldo Mensal'!BP117</f>
        <v>2807</v>
      </c>
      <c r="BP117" s="20">
        <f>BQ117-'Saldo Mensal'!BQ117</f>
        <v>2866</v>
      </c>
      <c r="BQ117" s="20">
        <f>BR117-'Saldo Mensal'!BR117</f>
        <v>2871</v>
      </c>
      <c r="BR117" s="20">
        <f>BS117-'Saldo Mensal'!BS117</f>
        <v>2851</v>
      </c>
      <c r="BS117" s="20">
        <f>BT117-'Saldo Mensal'!BT117</f>
        <v>2853</v>
      </c>
      <c r="BT117" s="20">
        <f>BU117-'Saldo Mensal'!BU117</f>
        <v>2902</v>
      </c>
      <c r="BU117" s="20">
        <f>BV117-'Saldo Mensal'!BV117</f>
        <v>2984</v>
      </c>
      <c r="BV117" s="20">
        <f>BW117-'Saldo Mensal'!BW117</f>
        <v>2883</v>
      </c>
      <c r="BW117" s="20">
        <f>BX117-'Saldo Mensal'!BX117</f>
        <v>3046</v>
      </c>
      <c r="BX117" s="20">
        <f>BY117-'Saldo Mensal'!BY117</f>
        <v>3019</v>
      </c>
      <c r="BY117" s="20">
        <f>BZ117-'Saldo Mensal'!BZ117</f>
        <v>2882</v>
      </c>
      <c r="BZ117" s="20">
        <f>CA117-'Saldo Mensal'!CA117</f>
        <v>2917</v>
      </c>
      <c r="CA117" s="20">
        <f>CB117-'Saldo Mensal'!CB117</f>
        <v>2931</v>
      </c>
      <c r="CB117" s="20">
        <f>CC117-'Saldo Mensal'!CC117</f>
        <v>3025</v>
      </c>
      <c r="CC117" s="20">
        <f>CD117-'Saldo Mensal'!CD117</f>
        <v>3056</v>
      </c>
      <c r="CD117" s="20">
        <f>CE117-'Saldo Mensal'!CE117</f>
        <v>3073</v>
      </c>
      <c r="CE117" s="20">
        <f>CF117-'Saldo Mensal'!CF117</f>
        <v>3046</v>
      </c>
      <c r="CF117" s="20">
        <f>CG117-'Saldo Mensal'!CG117</f>
        <v>3090</v>
      </c>
      <c r="CG117" s="20">
        <f>CH117-'Saldo Mensal'!CH117</f>
        <v>3090</v>
      </c>
      <c r="CH117" s="20">
        <f>CI117-'Saldo Mensal'!CI117</f>
        <v>3021</v>
      </c>
      <c r="CI117" s="20">
        <f>CJ117-'Saldo Mensal'!CJ117</f>
        <v>3426</v>
      </c>
      <c r="CJ117" s="20">
        <f>CK117-'Saldo Mensal'!CK117</f>
        <v>3595</v>
      </c>
      <c r="CK117" s="20">
        <f>CL117-'Saldo Mensal'!CL117</f>
        <v>3037</v>
      </c>
      <c r="CL117" s="20">
        <f>CM117-'Saldo Mensal'!CM117</f>
        <v>3021</v>
      </c>
      <c r="CM117" s="20">
        <f>CN117-'Saldo Mensal'!CN117</f>
        <v>3058</v>
      </c>
      <c r="CN117" s="20">
        <f>CO117-'Saldo Mensal'!CO117</f>
        <v>3151</v>
      </c>
      <c r="CO117" s="20">
        <f>CP117-'Saldo Mensal'!CP117</f>
        <v>3177</v>
      </c>
      <c r="CP117" s="20">
        <f>CQ117-'Saldo Mensal'!CQ117</f>
        <v>3190</v>
      </c>
      <c r="CQ117" s="20">
        <f>CR117-'Saldo Mensal'!CR117</f>
        <v>3171</v>
      </c>
      <c r="CR117" s="20">
        <f>CS117-'Saldo Mensal'!CS117</f>
        <v>3219</v>
      </c>
      <c r="CS117" s="20">
        <f>CT117-'Saldo Mensal'!CT117</f>
        <v>3296</v>
      </c>
      <c r="CT117" s="20">
        <v>3159</v>
      </c>
      <c r="CU117" s="20">
        <f>CT117+'Saldo Mensal'!CU117</f>
        <v>3455</v>
      </c>
      <c r="CV117" s="20">
        <f>CU117+'Saldo Mensal'!CV117</f>
        <v>3389</v>
      </c>
      <c r="CW117" s="20">
        <f>CV117+'Saldo Mensal'!CW117</f>
        <v>3178</v>
      </c>
      <c r="CX117" s="20">
        <f>CW117+'Saldo Mensal'!CX117</f>
        <v>3141</v>
      </c>
      <c r="CY117" s="20">
        <f>CX117+'Saldo Mensal'!CY117</f>
        <v>3125</v>
      </c>
      <c r="CZ117" s="20">
        <f>CY117+'Saldo Mensal'!CZ117</f>
        <v>3134</v>
      </c>
      <c r="DA117" s="20">
        <f>CZ117+'Saldo Mensal'!DA117</f>
        <v>3177</v>
      </c>
      <c r="DB117" s="20">
        <f>DA117+'Saldo Mensal'!DB117</f>
        <v>3194</v>
      </c>
      <c r="DC117" s="20">
        <f>DB117+'Saldo Mensal'!DC117</f>
        <v>3231</v>
      </c>
      <c r="DD117" s="20">
        <f>DC117+'Saldo Mensal'!DD117</f>
        <v>3266</v>
      </c>
      <c r="DE117" s="20">
        <f>DD117+'Saldo Mensal'!DE117</f>
        <v>3281</v>
      </c>
      <c r="DF117" s="20">
        <f>DE117+'Saldo Mensal'!DF117</f>
        <v>3220</v>
      </c>
      <c r="DG117" s="20">
        <f>DF117+'Saldo Mensal'!DG117</f>
        <v>3436</v>
      </c>
      <c r="DH117" s="20">
        <f>DG117+'Saldo Mensal'!DH117</f>
        <v>3267</v>
      </c>
      <c r="DI117" s="20">
        <f>DH117+'Saldo Mensal'!DI117</f>
        <v>3097</v>
      </c>
      <c r="DJ117" s="20">
        <f>DI117+'Saldo Mensal'!DJ117</f>
        <v>3104</v>
      </c>
    </row>
    <row r="118" spans="1:114" x14ac:dyDescent="0.2">
      <c r="A118" s="7"/>
      <c r="B118" s="19" t="s">
        <v>111</v>
      </c>
      <c r="C118" s="20">
        <f>D118-'Saldo Mensal'!D118</f>
        <v>815</v>
      </c>
      <c r="D118" s="20">
        <f>E118-'Saldo Mensal'!E118</f>
        <v>810</v>
      </c>
      <c r="E118" s="20">
        <f>F118-'Saldo Mensal'!F118</f>
        <v>822</v>
      </c>
      <c r="F118" s="20">
        <f>G118-'Saldo Mensal'!G118</f>
        <v>852</v>
      </c>
      <c r="G118" s="20">
        <f>H118-'Saldo Mensal'!H118</f>
        <v>869</v>
      </c>
      <c r="H118" s="20">
        <f>I118-'Saldo Mensal'!I118</f>
        <v>904</v>
      </c>
      <c r="I118" s="20">
        <f>J118-'Saldo Mensal'!J118</f>
        <v>911</v>
      </c>
      <c r="J118" s="20">
        <f>K118-'Saldo Mensal'!K118</f>
        <v>942</v>
      </c>
      <c r="K118" s="20">
        <f>L118-'Saldo Mensal'!L118</f>
        <v>981</v>
      </c>
      <c r="L118" s="20">
        <f>M118-'Saldo Mensal'!M118</f>
        <v>1017</v>
      </c>
      <c r="M118" s="20">
        <f>N118-'Saldo Mensal'!N118</f>
        <v>1036</v>
      </c>
      <c r="N118" s="20">
        <f>O118-'Saldo Mensal'!O118</f>
        <v>1073</v>
      </c>
      <c r="O118" s="20">
        <f>P118-'Saldo Mensal'!P118</f>
        <v>1067</v>
      </c>
      <c r="P118" s="20">
        <f>Q118-'Saldo Mensal'!Q118</f>
        <v>1060</v>
      </c>
      <c r="Q118" s="20">
        <f>R118-'Saldo Mensal'!R118</f>
        <v>1069</v>
      </c>
      <c r="R118" s="20">
        <f>S118-'Saldo Mensal'!S118</f>
        <v>1059</v>
      </c>
      <c r="S118" s="20">
        <f>T118-'Saldo Mensal'!T118</f>
        <v>1058</v>
      </c>
      <c r="T118" s="20">
        <f>U118-'Saldo Mensal'!U118</f>
        <v>1054</v>
      </c>
      <c r="U118" s="20">
        <f>V118-'Saldo Mensal'!V118</f>
        <v>1035</v>
      </c>
      <c r="V118" s="20">
        <f>W118-'Saldo Mensal'!W118</f>
        <v>1083</v>
      </c>
      <c r="W118" s="20">
        <f>X118-'Saldo Mensal'!X118</f>
        <v>1105</v>
      </c>
      <c r="X118" s="20">
        <f>Y118-'Saldo Mensal'!Y118</f>
        <v>1116</v>
      </c>
      <c r="Y118" s="20">
        <f>Z118-'Saldo Mensal'!Z118</f>
        <v>1145</v>
      </c>
      <c r="Z118" s="20">
        <f>AA118-'Saldo Mensal'!AA118</f>
        <v>1116</v>
      </c>
      <c r="AA118" s="20">
        <f>AB118-'Saldo Mensal'!AB118</f>
        <v>1088</v>
      </c>
      <c r="AB118" s="20">
        <f>AC118-'Saldo Mensal'!AC118</f>
        <v>1088</v>
      </c>
      <c r="AC118" s="20">
        <f>AD118-'Saldo Mensal'!AD118</f>
        <v>1083</v>
      </c>
      <c r="AD118" s="20">
        <f>AE118-'Saldo Mensal'!AE118</f>
        <v>1095</v>
      </c>
      <c r="AE118" s="20">
        <f>AF118-'Saldo Mensal'!AF118</f>
        <v>1099</v>
      </c>
      <c r="AF118" s="20">
        <f>AG118-'Saldo Mensal'!AG118</f>
        <v>1094</v>
      </c>
      <c r="AG118" s="20">
        <f>AH118-'Saldo Mensal'!AH118</f>
        <v>1093</v>
      </c>
      <c r="AH118" s="20">
        <f>AI118-'Saldo Mensal'!AI118</f>
        <v>1119</v>
      </c>
      <c r="AI118" s="20">
        <f>AJ118-'Saldo Mensal'!AJ118</f>
        <v>1128</v>
      </c>
      <c r="AJ118" s="20">
        <f>AK118-'Saldo Mensal'!AK118</f>
        <v>1148</v>
      </c>
      <c r="AK118" s="20">
        <f>AL118-'Saldo Mensal'!AL118</f>
        <v>1154</v>
      </c>
      <c r="AL118" s="20">
        <f>AM118-'Saldo Mensal'!AM118</f>
        <v>1145</v>
      </c>
      <c r="AM118" s="20">
        <f>AN118-'Saldo Mensal'!AN118</f>
        <v>1142</v>
      </c>
      <c r="AN118" s="20">
        <f>AO118-'Saldo Mensal'!AO118</f>
        <v>1130</v>
      </c>
      <c r="AO118" s="20">
        <f>AP118-'Saldo Mensal'!AP118</f>
        <v>1150</v>
      </c>
      <c r="AP118" s="20">
        <f>AQ118-'Saldo Mensal'!AQ118</f>
        <v>1159</v>
      </c>
      <c r="AQ118" s="20">
        <f>AR118-'Saldo Mensal'!AR118</f>
        <v>1186</v>
      </c>
      <c r="AR118" s="20">
        <f>AS118-'Saldo Mensal'!AS118</f>
        <v>1232</v>
      </c>
      <c r="AS118" s="20">
        <f>AT118-'Saldo Mensal'!AT118</f>
        <v>1255</v>
      </c>
      <c r="AT118" s="20">
        <f>AU118-'Saldo Mensal'!AU118</f>
        <v>1281</v>
      </c>
      <c r="AU118" s="20">
        <f>AV118-'Saldo Mensal'!AV118</f>
        <v>1319</v>
      </c>
      <c r="AV118" s="20">
        <f>AW118-'Saldo Mensal'!AW118</f>
        <v>1328</v>
      </c>
      <c r="AW118" s="20">
        <f>AX118-'Saldo Mensal'!AX118</f>
        <v>1319</v>
      </c>
      <c r="AX118" s="20">
        <f>AY118-'Saldo Mensal'!AY118</f>
        <v>1317</v>
      </c>
      <c r="AY118" s="20">
        <f>AZ118-'Saldo Mensal'!AZ118</f>
        <v>1317</v>
      </c>
      <c r="AZ118" s="20">
        <f>BA118-'Saldo Mensal'!BA118</f>
        <v>1329</v>
      </c>
      <c r="BA118" s="20">
        <f>BB118-'Saldo Mensal'!BB118</f>
        <v>1331</v>
      </c>
      <c r="BB118" s="20">
        <f>BC118-'Saldo Mensal'!BC118</f>
        <v>1358</v>
      </c>
      <c r="BC118" s="20">
        <f>BD118-'Saldo Mensal'!BD118</f>
        <v>1365</v>
      </c>
      <c r="BD118" s="20">
        <f>BE118-'Saldo Mensal'!BE118</f>
        <v>1344</v>
      </c>
      <c r="BE118" s="20">
        <f>BF118-'Saldo Mensal'!BF118</f>
        <v>1329</v>
      </c>
      <c r="BF118" s="20">
        <f>BG118-'Saldo Mensal'!BG118</f>
        <v>1353</v>
      </c>
      <c r="BG118" s="20">
        <f>BH118-'Saldo Mensal'!BH118</f>
        <v>1358</v>
      </c>
      <c r="BH118" s="20">
        <f>BI118-'Saldo Mensal'!BI118</f>
        <v>1403</v>
      </c>
      <c r="BI118" s="20">
        <f>BJ118-'Saldo Mensal'!BJ118</f>
        <v>1408</v>
      </c>
      <c r="BJ118" s="20">
        <f>BK118-'Saldo Mensal'!BK118</f>
        <v>1405</v>
      </c>
      <c r="BK118" s="20">
        <f>BL118-'Saldo Mensal'!BL118</f>
        <v>1410</v>
      </c>
      <c r="BL118" s="20">
        <f>BM118-'Saldo Mensal'!BM118</f>
        <v>1431</v>
      </c>
      <c r="BM118" s="20">
        <f>BN118-'Saldo Mensal'!BN118</f>
        <v>1432</v>
      </c>
      <c r="BN118" s="20">
        <f>BO118-'Saldo Mensal'!BO118</f>
        <v>1442</v>
      </c>
      <c r="BO118" s="20">
        <f>BP118-'Saldo Mensal'!BP118</f>
        <v>1444</v>
      </c>
      <c r="BP118" s="20">
        <f>BQ118-'Saldo Mensal'!BQ118</f>
        <v>1477</v>
      </c>
      <c r="BQ118" s="20">
        <f>BR118-'Saldo Mensal'!BR118</f>
        <v>1484</v>
      </c>
      <c r="BR118" s="20">
        <f>BS118-'Saldo Mensal'!BS118</f>
        <v>1525</v>
      </c>
      <c r="BS118" s="20">
        <f>BT118-'Saldo Mensal'!BT118</f>
        <v>1549</v>
      </c>
      <c r="BT118" s="20">
        <f>BU118-'Saldo Mensal'!BU118</f>
        <v>1564</v>
      </c>
      <c r="BU118" s="20">
        <f>BV118-'Saldo Mensal'!BV118</f>
        <v>1573</v>
      </c>
      <c r="BV118" s="20">
        <f>BW118-'Saldo Mensal'!BW118</f>
        <v>1592</v>
      </c>
      <c r="BW118" s="20">
        <f>BX118-'Saldo Mensal'!BX118</f>
        <v>1581</v>
      </c>
      <c r="BX118" s="20">
        <f>BY118-'Saldo Mensal'!BY118</f>
        <v>1560</v>
      </c>
      <c r="BY118" s="20">
        <f>BZ118-'Saldo Mensal'!BZ118</f>
        <v>1569</v>
      </c>
      <c r="BZ118" s="20">
        <f>CA118-'Saldo Mensal'!CA118</f>
        <v>1570</v>
      </c>
      <c r="CA118" s="20">
        <f>CB118-'Saldo Mensal'!CB118</f>
        <v>1568</v>
      </c>
      <c r="CB118" s="20">
        <f>CC118-'Saldo Mensal'!CC118</f>
        <v>1575</v>
      </c>
      <c r="CC118" s="20">
        <f>CD118-'Saldo Mensal'!CD118</f>
        <v>1597</v>
      </c>
      <c r="CD118" s="20">
        <f>CE118-'Saldo Mensal'!CE118</f>
        <v>1613</v>
      </c>
      <c r="CE118" s="20">
        <f>CF118-'Saldo Mensal'!CF118</f>
        <v>1592</v>
      </c>
      <c r="CF118" s="20">
        <f>CG118-'Saldo Mensal'!CG118</f>
        <v>1634</v>
      </c>
      <c r="CG118" s="20">
        <f>CH118-'Saldo Mensal'!CH118</f>
        <v>1658</v>
      </c>
      <c r="CH118" s="20">
        <f>CI118-'Saldo Mensal'!CI118</f>
        <v>1666</v>
      </c>
      <c r="CI118" s="20">
        <f>CJ118-'Saldo Mensal'!CJ118</f>
        <v>1674</v>
      </c>
      <c r="CJ118" s="20">
        <f>CK118-'Saldo Mensal'!CK118</f>
        <v>1668</v>
      </c>
      <c r="CK118" s="20">
        <f>CL118-'Saldo Mensal'!CL118</f>
        <v>1665</v>
      </c>
      <c r="CL118" s="20">
        <f>CM118-'Saldo Mensal'!CM118</f>
        <v>1671</v>
      </c>
      <c r="CM118" s="20">
        <f>CN118-'Saldo Mensal'!CN118</f>
        <v>1653</v>
      </c>
      <c r="CN118" s="20">
        <f>CO118-'Saldo Mensal'!CO118</f>
        <v>1656</v>
      </c>
      <c r="CO118" s="20">
        <f>CP118-'Saldo Mensal'!CP118</f>
        <v>1648</v>
      </c>
      <c r="CP118" s="20">
        <f>CQ118-'Saldo Mensal'!CQ118</f>
        <v>1651</v>
      </c>
      <c r="CQ118" s="20">
        <f>CR118-'Saldo Mensal'!CR118</f>
        <v>1685</v>
      </c>
      <c r="CR118" s="20">
        <f>CS118-'Saldo Mensal'!CS118</f>
        <v>1686</v>
      </c>
      <c r="CS118" s="20">
        <f>CT118-'Saldo Mensal'!CT118</f>
        <v>1697</v>
      </c>
      <c r="CT118" s="20">
        <v>1681</v>
      </c>
      <c r="CU118" s="20">
        <f>CT118+'Saldo Mensal'!CU118</f>
        <v>1682</v>
      </c>
      <c r="CV118" s="20">
        <f>CU118+'Saldo Mensal'!CV118</f>
        <v>1690</v>
      </c>
      <c r="CW118" s="20">
        <f>CV118+'Saldo Mensal'!CW118</f>
        <v>1661</v>
      </c>
      <c r="CX118" s="20">
        <f>CW118+'Saldo Mensal'!CX118</f>
        <v>1667</v>
      </c>
      <c r="CY118" s="20">
        <f>CX118+'Saldo Mensal'!CY118</f>
        <v>1638</v>
      </c>
      <c r="CZ118" s="20">
        <f>CY118+'Saldo Mensal'!CZ118</f>
        <v>1632</v>
      </c>
      <c r="DA118" s="20">
        <f>CZ118+'Saldo Mensal'!DA118</f>
        <v>1605</v>
      </c>
      <c r="DB118" s="20">
        <f>DA118+'Saldo Mensal'!DB118</f>
        <v>1610</v>
      </c>
      <c r="DC118" s="20">
        <f>DB118+'Saldo Mensal'!DC118</f>
        <v>1623</v>
      </c>
      <c r="DD118" s="20">
        <f>DC118+'Saldo Mensal'!DD118</f>
        <v>1647</v>
      </c>
      <c r="DE118" s="20">
        <f>DD118+'Saldo Mensal'!DE118</f>
        <v>1659</v>
      </c>
      <c r="DF118" s="20">
        <f>DE118+'Saldo Mensal'!DF118</f>
        <v>1704</v>
      </c>
      <c r="DG118" s="20">
        <f>DF118+'Saldo Mensal'!DG118</f>
        <v>1689</v>
      </c>
      <c r="DH118" s="20">
        <f>DG118+'Saldo Mensal'!DH118</f>
        <v>1742</v>
      </c>
      <c r="DI118" s="20">
        <f>DH118+'Saldo Mensal'!DI118</f>
        <v>1749</v>
      </c>
      <c r="DJ118" s="20">
        <f>DI118+'Saldo Mensal'!DJ118</f>
        <v>1730</v>
      </c>
    </row>
    <row r="119" spans="1:114" x14ac:dyDescent="0.2">
      <c r="A119" s="7"/>
      <c r="B119" s="21" t="s">
        <v>160</v>
      </c>
      <c r="C119" s="66">
        <f>D119-'Saldo Mensal'!D119</f>
        <v>3766</v>
      </c>
      <c r="D119" s="66">
        <f>E119-'Saldo Mensal'!E119</f>
        <v>3828</v>
      </c>
      <c r="E119" s="66">
        <f>F119-'Saldo Mensal'!F119</f>
        <v>3797</v>
      </c>
      <c r="F119" s="66">
        <f>G119-'Saldo Mensal'!G119</f>
        <v>3829</v>
      </c>
      <c r="G119" s="66">
        <f>H119-'Saldo Mensal'!H119</f>
        <v>3886</v>
      </c>
      <c r="H119" s="66">
        <f>I119-'Saldo Mensal'!I119</f>
        <v>3892</v>
      </c>
      <c r="I119" s="66">
        <f>J119-'Saldo Mensal'!J119</f>
        <v>3899</v>
      </c>
      <c r="J119" s="66">
        <f>K119-'Saldo Mensal'!K119</f>
        <v>3887</v>
      </c>
      <c r="K119" s="66">
        <f>L119-'Saldo Mensal'!L119</f>
        <v>3903</v>
      </c>
      <c r="L119" s="66">
        <f>M119-'Saldo Mensal'!M119</f>
        <v>3908</v>
      </c>
      <c r="M119" s="66">
        <f>N119-'Saldo Mensal'!N119</f>
        <v>3935</v>
      </c>
      <c r="N119" s="66">
        <f>O119-'Saldo Mensal'!O119</f>
        <v>3926</v>
      </c>
      <c r="O119" s="66">
        <f>P119-'Saldo Mensal'!P119</f>
        <v>4093</v>
      </c>
      <c r="P119" s="66">
        <f>Q119-'Saldo Mensal'!Q119</f>
        <v>4322</v>
      </c>
      <c r="Q119" s="66">
        <f>R119-'Saldo Mensal'!R119</f>
        <v>4289</v>
      </c>
      <c r="R119" s="66">
        <f>S119-'Saldo Mensal'!S119</f>
        <v>4497</v>
      </c>
      <c r="S119" s="66">
        <f>T119-'Saldo Mensal'!T119</f>
        <v>4344</v>
      </c>
      <c r="T119" s="66">
        <f>U119-'Saldo Mensal'!U119</f>
        <v>4165</v>
      </c>
      <c r="U119" s="66">
        <f>V119-'Saldo Mensal'!V119</f>
        <v>4035</v>
      </c>
      <c r="V119" s="66">
        <f>W119-'Saldo Mensal'!W119</f>
        <v>4068</v>
      </c>
      <c r="W119" s="66">
        <f>X119-'Saldo Mensal'!X119</f>
        <v>4096</v>
      </c>
      <c r="X119" s="66">
        <f>Y119-'Saldo Mensal'!Y119</f>
        <v>4143</v>
      </c>
      <c r="Y119" s="66">
        <f>Z119-'Saldo Mensal'!Z119</f>
        <v>4145</v>
      </c>
      <c r="Z119" s="66">
        <f>AA119-'Saldo Mensal'!AA119</f>
        <v>4094</v>
      </c>
      <c r="AA119" s="66">
        <f>AB119-'Saldo Mensal'!AB119</f>
        <v>4194</v>
      </c>
      <c r="AB119" s="66">
        <f>AC119-'Saldo Mensal'!AC119</f>
        <v>4211</v>
      </c>
      <c r="AC119" s="66">
        <f>AD119-'Saldo Mensal'!AD119</f>
        <v>4172</v>
      </c>
      <c r="AD119" s="66">
        <f>AE119-'Saldo Mensal'!AE119</f>
        <v>4207</v>
      </c>
      <c r="AE119" s="66">
        <f>AF119-'Saldo Mensal'!AF119</f>
        <v>4217</v>
      </c>
      <c r="AF119" s="66">
        <f>AG119-'Saldo Mensal'!AG119</f>
        <v>4198</v>
      </c>
      <c r="AG119" s="66">
        <f>AH119-'Saldo Mensal'!AH119</f>
        <v>4171</v>
      </c>
      <c r="AH119" s="66">
        <f>AI119-'Saldo Mensal'!AI119</f>
        <v>4200</v>
      </c>
      <c r="AI119" s="66">
        <f>AJ119-'Saldo Mensal'!AJ119</f>
        <v>4236</v>
      </c>
      <c r="AJ119" s="66">
        <f>AK119-'Saldo Mensal'!AK119</f>
        <v>4294</v>
      </c>
      <c r="AK119" s="66">
        <f>AL119-'Saldo Mensal'!AL119</f>
        <v>4330</v>
      </c>
      <c r="AL119" s="66">
        <f>AM119-'Saldo Mensal'!AM119</f>
        <v>4379</v>
      </c>
      <c r="AM119" s="66">
        <f>AN119-'Saldo Mensal'!AN119</f>
        <v>4519</v>
      </c>
      <c r="AN119" s="66">
        <f>AO119-'Saldo Mensal'!AO119</f>
        <v>4549</v>
      </c>
      <c r="AO119" s="66">
        <f>AP119-'Saldo Mensal'!AP119</f>
        <v>4585</v>
      </c>
      <c r="AP119" s="66">
        <f>AQ119-'Saldo Mensal'!AQ119</f>
        <v>4575</v>
      </c>
      <c r="AQ119" s="66">
        <f>AR119-'Saldo Mensal'!AR119</f>
        <v>4481</v>
      </c>
      <c r="AR119" s="66">
        <f>AS119-'Saldo Mensal'!AS119</f>
        <v>4404</v>
      </c>
      <c r="AS119" s="66">
        <f>AT119-'Saldo Mensal'!AT119</f>
        <v>4465</v>
      </c>
      <c r="AT119" s="66">
        <f>AU119-'Saldo Mensal'!AU119</f>
        <v>4493</v>
      </c>
      <c r="AU119" s="66">
        <f>AV119-'Saldo Mensal'!AV119</f>
        <v>4581</v>
      </c>
      <c r="AV119" s="66">
        <f>AW119-'Saldo Mensal'!AW119</f>
        <v>4718</v>
      </c>
      <c r="AW119" s="66">
        <f>AX119-'Saldo Mensal'!AX119</f>
        <v>4820</v>
      </c>
      <c r="AX119" s="66">
        <f>AY119-'Saldo Mensal'!AY119</f>
        <v>4912</v>
      </c>
      <c r="AY119" s="66">
        <f>AZ119-'Saldo Mensal'!AZ119</f>
        <v>5002</v>
      </c>
      <c r="AZ119" s="66">
        <f>BA119-'Saldo Mensal'!BA119</f>
        <v>5057</v>
      </c>
      <c r="BA119" s="66">
        <f>BB119-'Saldo Mensal'!BB119</f>
        <v>4928</v>
      </c>
      <c r="BB119" s="66">
        <f>BC119-'Saldo Mensal'!BC119</f>
        <v>4971</v>
      </c>
      <c r="BC119" s="66">
        <f>BD119-'Saldo Mensal'!BD119</f>
        <v>4864</v>
      </c>
      <c r="BD119" s="66">
        <f>BE119-'Saldo Mensal'!BE119</f>
        <v>4785</v>
      </c>
      <c r="BE119" s="66">
        <f>BF119-'Saldo Mensal'!BF119</f>
        <v>4818</v>
      </c>
      <c r="BF119" s="66">
        <f>BG119-'Saldo Mensal'!BG119</f>
        <v>4831</v>
      </c>
      <c r="BG119" s="66">
        <f>BH119-'Saldo Mensal'!BH119</f>
        <v>4964</v>
      </c>
      <c r="BH119" s="66">
        <f>BI119-'Saldo Mensal'!BI119</f>
        <v>5123</v>
      </c>
      <c r="BI119" s="66">
        <f>BJ119-'Saldo Mensal'!BJ119</f>
        <v>5184</v>
      </c>
      <c r="BJ119" s="66">
        <f>BK119-'Saldo Mensal'!BK119</f>
        <v>5185</v>
      </c>
      <c r="BK119" s="66">
        <f>BL119-'Saldo Mensal'!BL119</f>
        <v>5320</v>
      </c>
      <c r="BL119" s="66">
        <f>BM119-'Saldo Mensal'!BM119</f>
        <v>5279</v>
      </c>
      <c r="BM119" s="66">
        <f>BN119-'Saldo Mensal'!BN119</f>
        <v>5155</v>
      </c>
      <c r="BN119" s="66">
        <f>BO119-'Saldo Mensal'!BO119</f>
        <v>5196</v>
      </c>
      <c r="BO119" s="66">
        <f>BP119-'Saldo Mensal'!BP119</f>
        <v>5173</v>
      </c>
      <c r="BP119" s="66">
        <f>BQ119-'Saldo Mensal'!BQ119</f>
        <v>5158</v>
      </c>
      <c r="BQ119" s="66">
        <f>BR119-'Saldo Mensal'!BR119</f>
        <v>5203</v>
      </c>
      <c r="BR119" s="66">
        <f>BS119-'Saldo Mensal'!BS119</f>
        <v>5274</v>
      </c>
      <c r="BS119" s="66">
        <f>BT119-'Saldo Mensal'!BT119</f>
        <v>5402</v>
      </c>
      <c r="BT119" s="66">
        <f>BU119-'Saldo Mensal'!BU119</f>
        <v>5505</v>
      </c>
      <c r="BU119" s="66">
        <f>BV119-'Saldo Mensal'!BV119</f>
        <v>5551</v>
      </c>
      <c r="BV119" s="66">
        <f>BW119-'Saldo Mensal'!BW119</f>
        <v>5478</v>
      </c>
      <c r="BW119" s="66">
        <f>BX119-'Saldo Mensal'!BX119</f>
        <v>5664</v>
      </c>
      <c r="BX119" s="66">
        <f>BY119-'Saldo Mensal'!BY119</f>
        <v>5709</v>
      </c>
      <c r="BY119" s="66">
        <f>BZ119-'Saldo Mensal'!BZ119</f>
        <v>5623</v>
      </c>
      <c r="BZ119" s="66">
        <f>CA119-'Saldo Mensal'!CA119</f>
        <v>5602</v>
      </c>
      <c r="CA119" s="66">
        <f>CB119-'Saldo Mensal'!CB119</f>
        <v>5531</v>
      </c>
      <c r="CB119" s="66">
        <f>CC119-'Saldo Mensal'!CC119</f>
        <v>5498</v>
      </c>
      <c r="CC119" s="66">
        <f>CD119-'Saldo Mensal'!CD119</f>
        <v>5474</v>
      </c>
      <c r="CD119" s="66">
        <f>CE119-'Saldo Mensal'!CE119</f>
        <v>5512</v>
      </c>
      <c r="CE119" s="66">
        <f>CF119-'Saldo Mensal'!CF119</f>
        <v>5633</v>
      </c>
      <c r="CF119" s="66">
        <f>CG119-'Saldo Mensal'!CG119</f>
        <v>5735</v>
      </c>
      <c r="CG119" s="66">
        <f>CH119-'Saldo Mensal'!CH119</f>
        <v>5886</v>
      </c>
      <c r="CH119" s="66">
        <f>CI119-'Saldo Mensal'!CI119</f>
        <v>5788</v>
      </c>
      <c r="CI119" s="66">
        <f>CJ119-'Saldo Mensal'!CJ119</f>
        <v>5823</v>
      </c>
      <c r="CJ119" s="66">
        <f>CK119-'Saldo Mensal'!CK119</f>
        <v>5865</v>
      </c>
      <c r="CK119" s="66">
        <f>CL119-'Saldo Mensal'!CL119</f>
        <v>5791</v>
      </c>
      <c r="CL119" s="66">
        <f>CM119-'Saldo Mensal'!CM119</f>
        <v>5789</v>
      </c>
      <c r="CM119" s="66">
        <f>CN119-'Saldo Mensal'!CN119</f>
        <v>5763</v>
      </c>
      <c r="CN119" s="66">
        <f>CO119-'Saldo Mensal'!CO119</f>
        <v>5752</v>
      </c>
      <c r="CO119" s="66">
        <f>CP119-'Saldo Mensal'!CP119</f>
        <v>5775</v>
      </c>
      <c r="CP119" s="66">
        <f>CQ119-'Saldo Mensal'!CQ119</f>
        <v>5796</v>
      </c>
      <c r="CQ119" s="66">
        <f>CR119-'Saldo Mensal'!CR119</f>
        <v>5869</v>
      </c>
      <c r="CR119" s="66">
        <f>CS119-'Saldo Mensal'!CS119</f>
        <v>5957</v>
      </c>
      <c r="CS119" s="66">
        <f>CT119-'Saldo Mensal'!CT119</f>
        <v>6031</v>
      </c>
      <c r="CT119" s="66">
        <v>5991</v>
      </c>
      <c r="CU119" s="66">
        <f>CT119+'Saldo Mensal'!CU119</f>
        <v>6126</v>
      </c>
      <c r="CV119" s="66">
        <f>CU119+'Saldo Mensal'!CV119</f>
        <v>6102</v>
      </c>
      <c r="CW119" s="66">
        <f>CV119+'Saldo Mensal'!CW119</f>
        <v>5969</v>
      </c>
      <c r="CX119" s="66">
        <f>CW119+'Saldo Mensal'!CX119</f>
        <v>5931</v>
      </c>
      <c r="CY119" s="66">
        <f>CX119+'Saldo Mensal'!CY119</f>
        <v>5947</v>
      </c>
      <c r="CZ119" s="66">
        <f>CY119+'Saldo Mensal'!CZ119</f>
        <v>5951</v>
      </c>
      <c r="DA119" s="66">
        <f>CZ119+'Saldo Mensal'!DA119</f>
        <v>5968</v>
      </c>
      <c r="DB119" s="66">
        <f>DA119+'Saldo Mensal'!DB119</f>
        <v>5929</v>
      </c>
      <c r="DC119" s="66">
        <f>DB119+'Saldo Mensal'!DC119</f>
        <v>5886</v>
      </c>
      <c r="DD119" s="66">
        <f>DC119+'Saldo Mensal'!DD119</f>
        <v>5964</v>
      </c>
      <c r="DE119" s="66">
        <f>DD119+'Saldo Mensal'!DE119</f>
        <v>5962</v>
      </c>
      <c r="DF119" s="66">
        <f>DE119+'Saldo Mensal'!DF119</f>
        <v>5867</v>
      </c>
      <c r="DG119" s="66">
        <f>DF119+'Saldo Mensal'!DG119</f>
        <v>5885</v>
      </c>
      <c r="DH119" s="66">
        <f>DG119+'Saldo Mensal'!DH119</f>
        <v>5818</v>
      </c>
      <c r="DI119" s="66">
        <f>DH119+'Saldo Mensal'!DI119</f>
        <v>5827</v>
      </c>
      <c r="DJ119" s="66">
        <f>DI119+'Saldo Mensal'!DJ119</f>
        <v>5758</v>
      </c>
    </row>
    <row r="120" spans="1:114" x14ac:dyDescent="0.2">
      <c r="A120" s="7"/>
      <c r="B120" s="19" t="s">
        <v>112</v>
      </c>
      <c r="C120" s="20">
        <f>D120-'Saldo Mensal'!D120</f>
        <v>839</v>
      </c>
      <c r="D120" s="20">
        <f>E120-'Saldo Mensal'!E120</f>
        <v>869</v>
      </c>
      <c r="E120" s="20">
        <f>F120-'Saldo Mensal'!F120</f>
        <v>815</v>
      </c>
      <c r="F120" s="20">
        <f>G120-'Saldo Mensal'!G120</f>
        <v>827</v>
      </c>
      <c r="G120" s="20">
        <f>H120-'Saldo Mensal'!H120</f>
        <v>865</v>
      </c>
      <c r="H120" s="20">
        <f>I120-'Saldo Mensal'!I120</f>
        <v>872</v>
      </c>
      <c r="I120" s="20">
        <f>J120-'Saldo Mensal'!J120</f>
        <v>865</v>
      </c>
      <c r="J120" s="20">
        <f>K120-'Saldo Mensal'!K120</f>
        <v>853</v>
      </c>
      <c r="K120" s="20">
        <f>L120-'Saldo Mensal'!L120</f>
        <v>823</v>
      </c>
      <c r="L120" s="20">
        <f>M120-'Saldo Mensal'!M120</f>
        <v>797</v>
      </c>
      <c r="M120" s="20">
        <f>N120-'Saldo Mensal'!N120</f>
        <v>797</v>
      </c>
      <c r="N120" s="20">
        <f>O120-'Saldo Mensal'!O120</f>
        <v>810</v>
      </c>
      <c r="O120" s="20">
        <f>P120-'Saldo Mensal'!P120</f>
        <v>960</v>
      </c>
      <c r="P120" s="20">
        <f>Q120-'Saldo Mensal'!Q120</f>
        <v>1191</v>
      </c>
      <c r="Q120" s="20">
        <f>R120-'Saldo Mensal'!R120</f>
        <v>1133</v>
      </c>
      <c r="R120" s="20">
        <f>S120-'Saldo Mensal'!S120</f>
        <v>1129</v>
      </c>
      <c r="S120" s="20">
        <f>T120-'Saldo Mensal'!T120</f>
        <v>1003</v>
      </c>
      <c r="T120" s="20">
        <f>U120-'Saldo Mensal'!U120</f>
        <v>852</v>
      </c>
      <c r="U120" s="20">
        <f>V120-'Saldo Mensal'!V120</f>
        <v>741</v>
      </c>
      <c r="V120" s="20">
        <f>W120-'Saldo Mensal'!W120</f>
        <v>742</v>
      </c>
      <c r="W120" s="20">
        <f>X120-'Saldo Mensal'!X120</f>
        <v>739</v>
      </c>
      <c r="X120" s="20">
        <f>Y120-'Saldo Mensal'!Y120</f>
        <v>751</v>
      </c>
      <c r="Y120" s="20">
        <f>Z120-'Saldo Mensal'!Z120</f>
        <v>748</v>
      </c>
      <c r="Z120" s="20">
        <f>AA120-'Saldo Mensal'!AA120</f>
        <v>712</v>
      </c>
      <c r="AA120" s="20">
        <f>AB120-'Saldo Mensal'!AB120</f>
        <v>812</v>
      </c>
      <c r="AB120" s="20">
        <f>AC120-'Saldo Mensal'!AC120</f>
        <v>856</v>
      </c>
      <c r="AC120" s="20">
        <f>AD120-'Saldo Mensal'!AD120</f>
        <v>763</v>
      </c>
      <c r="AD120" s="20">
        <f>AE120-'Saldo Mensal'!AE120</f>
        <v>751</v>
      </c>
      <c r="AE120" s="20">
        <f>AF120-'Saldo Mensal'!AF120</f>
        <v>733</v>
      </c>
      <c r="AF120" s="20">
        <f>AG120-'Saldo Mensal'!AG120</f>
        <v>700</v>
      </c>
      <c r="AG120" s="20">
        <f>AH120-'Saldo Mensal'!AH120</f>
        <v>675</v>
      </c>
      <c r="AH120" s="20">
        <f>AI120-'Saldo Mensal'!AI120</f>
        <v>687</v>
      </c>
      <c r="AI120" s="20">
        <f>AJ120-'Saldo Mensal'!AJ120</f>
        <v>698</v>
      </c>
      <c r="AJ120" s="20">
        <f>AK120-'Saldo Mensal'!AK120</f>
        <v>701</v>
      </c>
      <c r="AK120" s="20">
        <f>AL120-'Saldo Mensal'!AL120</f>
        <v>708</v>
      </c>
      <c r="AL120" s="20">
        <f>AM120-'Saldo Mensal'!AM120</f>
        <v>735</v>
      </c>
      <c r="AM120" s="20">
        <f>AN120-'Saldo Mensal'!AN120</f>
        <v>891</v>
      </c>
      <c r="AN120" s="20">
        <f>AO120-'Saldo Mensal'!AO120</f>
        <v>919</v>
      </c>
      <c r="AO120" s="20">
        <f>AP120-'Saldo Mensal'!AP120</f>
        <v>906</v>
      </c>
      <c r="AP120" s="20">
        <f>AQ120-'Saldo Mensal'!AQ120</f>
        <v>878</v>
      </c>
      <c r="AQ120" s="20">
        <f>AR120-'Saldo Mensal'!AR120</f>
        <v>785</v>
      </c>
      <c r="AR120" s="20">
        <f>AS120-'Saldo Mensal'!AS120</f>
        <v>748</v>
      </c>
      <c r="AS120" s="20">
        <f>AT120-'Saldo Mensal'!AT120</f>
        <v>749</v>
      </c>
      <c r="AT120" s="20">
        <f>AU120-'Saldo Mensal'!AU120</f>
        <v>748</v>
      </c>
      <c r="AU120" s="20">
        <f>AV120-'Saldo Mensal'!AV120</f>
        <v>758</v>
      </c>
      <c r="AV120" s="20">
        <f>AW120-'Saldo Mensal'!AW120</f>
        <v>758</v>
      </c>
      <c r="AW120" s="20">
        <f>AX120-'Saldo Mensal'!AX120</f>
        <v>752</v>
      </c>
      <c r="AX120" s="20">
        <f>AY120-'Saldo Mensal'!AY120</f>
        <v>740</v>
      </c>
      <c r="AY120" s="20">
        <f>AZ120-'Saldo Mensal'!AZ120</f>
        <v>887</v>
      </c>
      <c r="AZ120" s="20">
        <f>BA120-'Saldo Mensal'!BA120</f>
        <v>917</v>
      </c>
      <c r="BA120" s="20">
        <f>BB120-'Saldo Mensal'!BB120</f>
        <v>810</v>
      </c>
      <c r="BB120" s="20">
        <f>BC120-'Saldo Mensal'!BC120</f>
        <v>840</v>
      </c>
      <c r="BC120" s="20">
        <f>BD120-'Saldo Mensal'!BD120</f>
        <v>830</v>
      </c>
      <c r="BD120" s="20">
        <f>BE120-'Saldo Mensal'!BE120</f>
        <v>818</v>
      </c>
      <c r="BE120" s="20">
        <f>BF120-'Saldo Mensal'!BF120</f>
        <v>858</v>
      </c>
      <c r="BF120" s="20">
        <f>BG120-'Saldo Mensal'!BG120</f>
        <v>874</v>
      </c>
      <c r="BG120" s="20">
        <f>BH120-'Saldo Mensal'!BH120</f>
        <v>858</v>
      </c>
      <c r="BH120" s="20">
        <f>BI120-'Saldo Mensal'!BI120</f>
        <v>869</v>
      </c>
      <c r="BI120" s="20">
        <f>BJ120-'Saldo Mensal'!BJ120</f>
        <v>872</v>
      </c>
      <c r="BJ120" s="20">
        <f>BK120-'Saldo Mensal'!BK120</f>
        <v>872</v>
      </c>
      <c r="BK120" s="20">
        <f>BL120-'Saldo Mensal'!BL120</f>
        <v>1047</v>
      </c>
      <c r="BL120" s="20">
        <f>BM120-'Saldo Mensal'!BM120</f>
        <v>1044</v>
      </c>
      <c r="BM120" s="20">
        <f>BN120-'Saldo Mensal'!BN120</f>
        <v>913</v>
      </c>
      <c r="BN120" s="20">
        <f>BO120-'Saldo Mensal'!BO120</f>
        <v>896</v>
      </c>
      <c r="BO120" s="20">
        <f>BP120-'Saldo Mensal'!BP120</f>
        <v>872</v>
      </c>
      <c r="BP120" s="20">
        <f>BQ120-'Saldo Mensal'!BQ120</f>
        <v>871</v>
      </c>
      <c r="BQ120" s="20">
        <f>BR120-'Saldo Mensal'!BR120</f>
        <v>894</v>
      </c>
      <c r="BR120" s="20">
        <f>BS120-'Saldo Mensal'!BS120</f>
        <v>894</v>
      </c>
      <c r="BS120" s="20">
        <f>BT120-'Saldo Mensal'!BT120</f>
        <v>918</v>
      </c>
      <c r="BT120" s="20">
        <f>BU120-'Saldo Mensal'!BU120</f>
        <v>979</v>
      </c>
      <c r="BU120" s="20">
        <f>BV120-'Saldo Mensal'!BV120</f>
        <v>979</v>
      </c>
      <c r="BV120" s="20">
        <f>BW120-'Saldo Mensal'!BW120</f>
        <v>926</v>
      </c>
      <c r="BW120" s="20">
        <f>BX120-'Saldo Mensal'!BX120</f>
        <v>1108</v>
      </c>
      <c r="BX120" s="20">
        <f>BY120-'Saldo Mensal'!BY120</f>
        <v>1113</v>
      </c>
      <c r="BY120" s="20">
        <f>BZ120-'Saldo Mensal'!BZ120</f>
        <v>1003</v>
      </c>
      <c r="BZ120" s="20">
        <f>CA120-'Saldo Mensal'!CA120</f>
        <v>1008</v>
      </c>
      <c r="CA120" s="20">
        <f>CB120-'Saldo Mensal'!CB120</f>
        <v>999</v>
      </c>
      <c r="CB120" s="20">
        <f>CC120-'Saldo Mensal'!CC120</f>
        <v>1005</v>
      </c>
      <c r="CC120" s="20">
        <f>CD120-'Saldo Mensal'!CD120</f>
        <v>995</v>
      </c>
      <c r="CD120" s="20">
        <f>CE120-'Saldo Mensal'!CE120</f>
        <v>1016</v>
      </c>
      <c r="CE120" s="20">
        <f>CF120-'Saldo Mensal'!CF120</f>
        <v>1034</v>
      </c>
      <c r="CF120" s="20">
        <f>CG120-'Saldo Mensal'!CG120</f>
        <v>1054</v>
      </c>
      <c r="CG120" s="20">
        <f>CH120-'Saldo Mensal'!CH120</f>
        <v>1144</v>
      </c>
      <c r="CH120" s="20">
        <f>CI120-'Saldo Mensal'!CI120</f>
        <v>1065</v>
      </c>
      <c r="CI120" s="20">
        <f>CJ120-'Saldo Mensal'!CJ120</f>
        <v>1147</v>
      </c>
      <c r="CJ120" s="20">
        <f>CK120-'Saldo Mensal'!CK120</f>
        <v>1175</v>
      </c>
      <c r="CK120" s="20">
        <f>CL120-'Saldo Mensal'!CL120</f>
        <v>1082</v>
      </c>
      <c r="CL120" s="20">
        <f>CM120-'Saldo Mensal'!CM120</f>
        <v>1077</v>
      </c>
      <c r="CM120" s="20">
        <f>CN120-'Saldo Mensal'!CN120</f>
        <v>1065</v>
      </c>
      <c r="CN120" s="20">
        <f>CO120-'Saldo Mensal'!CO120</f>
        <v>1070</v>
      </c>
      <c r="CO120" s="20">
        <f>CP120-'Saldo Mensal'!CP120</f>
        <v>1093</v>
      </c>
      <c r="CP120" s="20">
        <f>CQ120-'Saldo Mensal'!CQ120</f>
        <v>1105</v>
      </c>
      <c r="CQ120" s="20">
        <f>CR120-'Saldo Mensal'!CR120</f>
        <v>1117</v>
      </c>
      <c r="CR120" s="20">
        <f>CS120-'Saldo Mensal'!CS120</f>
        <v>1146</v>
      </c>
      <c r="CS120" s="20">
        <f>CT120-'Saldo Mensal'!CT120</f>
        <v>1208</v>
      </c>
      <c r="CT120" s="20">
        <v>1104</v>
      </c>
      <c r="CU120" s="20">
        <f>CT120+'Saldo Mensal'!CU120</f>
        <v>1277</v>
      </c>
      <c r="CV120" s="20">
        <f>CU120+'Saldo Mensal'!CV120</f>
        <v>1269</v>
      </c>
      <c r="CW120" s="20">
        <f>CV120+'Saldo Mensal'!CW120</f>
        <v>1137</v>
      </c>
      <c r="CX120" s="20">
        <f>CW120+'Saldo Mensal'!CX120</f>
        <v>1128</v>
      </c>
      <c r="CY120" s="20">
        <f>CX120+'Saldo Mensal'!CY120</f>
        <v>1122</v>
      </c>
      <c r="CZ120" s="20">
        <f>CY120+'Saldo Mensal'!CZ120</f>
        <v>1096</v>
      </c>
      <c r="DA120" s="20">
        <f>CZ120+'Saldo Mensal'!DA120</f>
        <v>1082</v>
      </c>
      <c r="DB120" s="20">
        <f>DA120+'Saldo Mensal'!DB120</f>
        <v>1081</v>
      </c>
      <c r="DC120" s="20">
        <f>DB120+'Saldo Mensal'!DC120</f>
        <v>1059</v>
      </c>
      <c r="DD120" s="20">
        <f>DC120+'Saldo Mensal'!DD120</f>
        <v>1096</v>
      </c>
      <c r="DE120" s="20">
        <f>DD120+'Saldo Mensal'!DE120</f>
        <v>1101</v>
      </c>
      <c r="DF120" s="20">
        <f>DE120+'Saldo Mensal'!DF120</f>
        <v>1046</v>
      </c>
      <c r="DG120" s="20">
        <f>DF120+'Saldo Mensal'!DG120</f>
        <v>1149</v>
      </c>
      <c r="DH120" s="20">
        <f>DG120+'Saldo Mensal'!DH120</f>
        <v>1094</v>
      </c>
      <c r="DI120" s="20">
        <f>DH120+'Saldo Mensal'!DI120</f>
        <v>1069</v>
      </c>
      <c r="DJ120" s="20">
        <f>DI120+'Saldo Mensal'!DJ120</f>
        <v>1072</v>
      </c>
    </row>
    <row r="121" spans="1:114" x14ac:dyDescent="0.2">
      <c r="A121" s="7"/>
      <c r="B121" s="19" t="s">
        <v>161</v>
      </c>
      <c r="C121" s="20">
        <f>D121-'Saldo Mensal'!D121</f>
        <v>2927</v>
      </c>
      <c r="D121" s="20">
        <f>E121-'Saldo Mensal'!E121</f>
        <v>2959</v>
      </c>
      <c r="E121" s="20">
        <f>F121-'Saldo Mensal'!F121</f>
        <v>2982</v>
      </c>
      <c r="F121" s="20">
        <f>G121-'Saldo Mensal'!G121</f>
        <v>3002</v>
      </c>
      <c r="G121" s="20">
        <f>H121-'Saldo Mensal'!H121</f>
        <v>3021</v>
      </c>
      <c r="H121" s="20">
        <f>I121-'Saldo Mensal'!I121</f>
        <v>3020</v>
      </c>
      <c r="I121" s="20">
        <f>J121-'Saldo Mensal'!J121</f>
        <v>3034</v>
      </c>
      <c r="J121" s="20">
        <f>K121-'Saldo Mensal'!K121</f>
        <v>3034</v>
      </c>
      <c r="K121" s="20">
        <f>L121-'Saldo Mensal'!L121</f>
        <v>3080</v>
      </c>
      <c r="L121" s="20">
        <f>M121-'Saldo Mensal'!M121</f>
        <v>3111</v>
      </c>
      <c r="M121" s="20">
        <f>N121-'Saldo Mensal'!N121</f>
        <v>3138</v>
      </c>
      <c r="N121" s="20">
        <f>O121-'Saldo Mensal'!O121</f>
        <v>3116</v>
      </c>
      <c r="O121" s="20">
        <f>P121-'Saldo Mensal'!P121</f>
        <v>3133</v>
      </c>
      <c r="P121" s="20">
        <f>Q121-'Saldo Mensal'!Q121</f>
        <v>3131</v>
      </c>
      <c r="Q121" s="20">
        <f>R121-'Saldo Mensal'!R121</f>
        <v>3156</v>
      </c>
      <c r="R121" s="20">
        <f>S121-'Saldo Mensal'!S121</f>
        <v>3368</v>
      </c>
      <c r="S121" s="20">
        <f>T121-'Saldo Mensal'!T121</f>
        <v>3341</v>
      </c>
      <c r="T121" s="20">
        <f>U121-'Saldo Mensal'!U121</f>
        <v>3313</v>
      </c>
      <c r="U121" s="20">
        <f>V121-'Saldo Mensal'!V121</f>
        <v>3294</v>
      </c>
      <c r="V121" s="20">
        <f>W121-'Saldo Mensal'!W121</f>
        <v>3326</v>
      </c>
      <c r="W121" s="20">
        <f>X121-'Saldo Mensal'!X121</f>
        <v>3357</v>
      </c>
      <c r="X121" s="20">
        <f>Y121-'Saldo Mensal'!Y121</f>
        <v>3392</v>
      </c>
      <c r="Y121" s="20">
        <f>Z121-'Saldo Mensal'!Z121</f>
        <v>3397</v>
      </c>
      <c r="Z121" s="20">
        <f>AA121-'Saldo Mensal'!AA121</f>
        <v>3382</v>
      </c>
      <c r="AA121" s="20">
        <f>AB121-'Saldo Mensal'!AB121</f>
        <v>3382</v>
      </c>
      <c r="AB121" s="20">
        <f>AC121-'Saldo Mensal'!AC121</f>
        <v>3355</v>
      </c>
      <c r="AC121" s="20">
        <f>AD121-'Saldo Mensal'!AD121</f>
        <v>3409</v>
      </c>
      <c r="AD121" s="20">
        <f>AE121-'Saldo Mensal'!AE121</f>
        <v>3456</v>
      </c>
      <c r="AE121" s="20">
        <f>AF121-'Saldo Mensal'!AF121</f>
        <v>3484</v>
      </c>
      <c r="AF121" s="20">
        <f>AG121-'Saldo Mensal'!AG121</f>
        <v>3498</v>
      </c>
      <c r="AG121" s="20">
        <f>AH121-'Saldo Mensal'!AH121</f>
        <v>3496</v>
      </c>
      <c r="AH121" s="20">
        <f>AI121-'Saldo Mensal'!AI121</f>
        <v>3513</v>
      </c>
      <c r="AI121" s="20">
        <f>AJ121-'Saldo Mensal'!AJ121</f>
        <v>3538</v>
      </c>
      <c r="AJ121" s="20">
        <f>AK121-'Saldo Mensal'!AK121</f>
        <v>3593</v>
      </c>
      <c r="AK121" s="20">
        <f>AL121-'Saldo Mensal'!AL121</f>
        <v>3622</v>
      </c>
      <c r="AL121" s="20">
        <f>AM121-'Saldo Mensal'!AM121</f>
        <v>3644</v>
      </c>
      <c r="AM121" s="20">
        <f>AN121-'Saldo Mensal'!AN121</f>
        <v>3628</v>
      </c>
      <c r="AN121" s="20">
        <f>AO121-'Saldo Mensal'!AO121</f>
        <v>3630</v>
      </c>
      <c r="AO121" s="20">
        <f>AP121-'Saldo Mensal'!AP121</f>
        <v>3679</v>
      </c>
      <c r="AP121" s="20">
        <f>AQ121-'Saldo Mensal'!AQ121</f>
        <v>3697</v>
      </c>
      <c r="AQ121" s="20">
        <f>AR121-'Saldo Mensal'!AR121</f>
        <v>3696</v>
      </c>
      <c r="AR121" s="20">
        <f>AS121-'Saldo Mensal'!AS121</f>
        <v>3656</v>
      </c>
      <c r="AS121" s="20">
        <f>AT121-'Saldo Mensal'!AT121</f>
        <v>3716</v>
      </c>
      <c r="AT121" s="20">
        <f>AU121-'Saldo Mensal'!AU121</f>
        <v>3745</v>
      </c>
      <c r="AU121" s="20">
        <f>AV121-'Saldo Mensal'!AV121</f>
        <v>3823</v>
      </c>
      <c r="AV121" s="20">
        <f>AW121-'Saldo Mensal'!AW121</f>
        <v>3960</v>
      </c>
      <c r="AW121" s="20">
        <f>AX121-'Saldo Mensal'!AX121</f>
        <v>4068</v>
      </c>
      <c r="AX121" s="20">
        <f>AY121-'Saldo Mensal'!AY121</f>
        <v>4172</v>
      </c>
      <c r="AY121" s="20">
        <f>AZ121-'Saldo Mensal'!AZ121</f>
        <v>4115</v>
      </c>
      <c r="AZ121" s="20">
        <f>BA121-'Saldo Mensal'!BA121</f>
        <v>4140</v>
      </c>
      <c r="BA121" s="20">
        <f>BB121-'Saldo Mensal'!BB121</f>
        <v>4118</v>
      </c>
      <c r="BB121" s="20">
        <f>BC121-'Saldo Mensal'!BC121</f>
        <v>4131</v>
      </c>
      <c r="BC121" s="20">
        <f>BD121-'Saldo Mensal'!BD121</f>
        <v>4034</v>
      </c>
      <c r="BD121" s="20">
        <f>BE121-'Saldo Mensal'!BE121</f>
        <v>3967</v>
      </c>
      <c r="BE121" s="20">
        <f>BF121-'Saldo Mensal'!BF121</f>
        <v>3960</v>
      </c>
      <c r="BF121" s="20">
        <f>BG121-'Saldo Mensal'!BG121</f>
        <v>3957</v>
      </c>
      <c r="BG121" s="20">
        <f>BH121-'Saldo Mensal'!BH121</f>
        <v>4106</v>
      </c>
      <c r="BH121" s="20">
        <f>BI121-'Saldo Mensal'!BI121</f>
        <v>4254</v>
      </c>
      <c r="BI121" s="20">
        <f>BJ121-'Saldo Mensal'!BJ121</f>
        <v>4312</v>
      </c>
      <c r="BJ121" s="20">
        <f>BK121-'Saldo Mensal'!BK121</f>
        <v>4313</v>
      </c>
      <c r="BK121" s="20">
        <f>BL121-'Saldo Mensal'!BL121</f>
        <v>4273</v>
      </c>
      <c r="BL121" s="20">
        <f>BM121-'Saldo Mensal'!BM121</f>
        <v>4235</v>
      </c>
      <c r="BM121" s="20">
        <f>BN121-'Saldo Mensal'!BN121</f>
        <v>4242</v>
      </c>
      <c r="BN121" s="20">
        <f>BO121-'Saldo Mensal'!BO121</f>
        <v>4300</v>
      </c>
      <c r="BO121" s="20">
        <f>BP121-'Saldo Mensal'!BP121</f>
        <v>4301</v>
      </c>
      <c r="BP121" s="20">
        <f>BQ121-'Saldo Mensal'!BQ121</f>
        <v>4287</v>
      </c>
      <c r="BQ121" s="20">
        <f>BR121-'Saldo Mensal'!BR121</f>
        <v>4309</v>
      </c>
      <c r="BR121" s="20">
        <f>BS121-'Saldo Mensal'!BS121</f>
        <v>4380</v>
      </c>
      <c r="BS121" s="20">
        <f>BT121-'Saldo Mensal'!BT121</f>
        <v>4484</v>
      </c>
      <c r="BT121" s="20">
        <f>BU121-'Saldo Mensal'!BU121</f>
        <v>4526</v>
      </c>
      <c r="BU121" s="20">
        <f>BV121-'Saldo Mensal'!BV121</f>
        <v>4572</v>
      </c>
      <c r="BV121" s="20">
        <f>BW121-'Saldo Mensal'!BW121</f>
        <v>4552</v>
      </c>
      <c r="BW121" s="20">
        <f>BX121-'Saldo Mensal'!BX121</f>
        <v>4556</v>
      </c>
      <c r="BX121" s="20">
        <f>BY121-'Saldo Mensal'!BY121</f>
        <v>4596</v>
      </c>
      <c r="BY121" s="20">
        <f>BZ121-'Saldo Mensal'!BZ121</f>
        <v>4620</v>
      </c>
      <c r="BZ121" s="20">
        <f>CA121-'Saldo Mensal'!CA121</f>
        <v>4594</v>
      </c>
      <c r="CA121" s="20">
        <f>CB121-'Saldo Mensal'!CB121</f>
        <v>4532</v>
      </c>
      <c r="CB121" s="20">
        <f>CC121-'Saldo Mensal'!CC121</f>
        <v>4493</v>
      </c>
      <c r="CC121" s="20">
        <f>CD121-'Saldo Mensal'!CD121</f>
        <v>4479</v>
      </c>
      <c r="CD121" s="20">
        <f>CE121-'Saldo Mensal'!CE121</f>
        <v>4496</v>
      </c>
      <c r="CE121" s="20">
        <f>CF121-'Saldo Mensal'!CF121</f>
        <v>4599</v>
      </c>
      <c r="CF121" s="20">
        <f>CG121-'Saldo Mensal'!CG121</f>
        <v>4681</v>
      </c>
      <c r="CG121" s="20">
        <f>CH121-'Saldo Mensal'!CH121</f>
        <v>4742</v>
      </c>
      <c r="CH121" s="20">
        <f>CI121-'Saldo Mensal'!CI121</f>
        <v>4723</v>
      </c>
      <c r="CI121" s="20">
        <f>CJ121-'Saldo Mensal'!CJ121</f>
        <v>4676</v>
      </c>
      <c r="CJ121" s="20">
        <f>CK121-'Saldo Mensal'!CK121</f>
        <v>4690</v>
      </c>
      <c r="CK121" s="20">
        <f>CL121-'Saldo Mensal'!CL121</f>
        <v>4709</v>
      </c>
      <c r="CL121" s="20">
        <f>CM121-'Saldo Mensal'!CM121</f>
        <v>4712</v>
      </c>
      <c r="CM121" s="20">
        <f>CN121-'Saldo Mensal'!CN121</f>
        <v>4698</v>
      </c>
      <c r="CN121" s="20">
        <f>CO121-'Saldo Mensal'!CO121</f>
        <v>4682</v>
      </c>
      <c r="CO121" s="20">
        <f>CP121-'Saldo Mensal'!CP121</f>
        <v>4682</v>
      </c>
      <c r="CP121" s="20">
        <f>CQ121-'Saldo Mensal'!CQ121</f>
        <v>4691</v>
      </c>
      <c r="CQ121" s="20">
        <f>CR121-'Saldo Mensal'!CR121</f>
        <v>4752</v>
      </c>
      <c r="CR121" s="20">
        <f>CS121-'Saldo Mensal'!CS121</f>
        <v>4811</v>
      </c>
      <c r="CS121" s="20">
        <f>CT121-'Saldo Mensal'!CT121</f>
        <v>4823</v>
      </c>
      <c r="CT121" s="20">
        <v>4887</v>
      </c>
      <c r="CU121" s="20">
        <f>CT121+'Saldo Mensal'!CU121</f>
        <v>4849</v>
      </c>
      <c r="CV121" s="20">
        <f>CU121+'Saldo Mensal'!CV121</f>
        <v>4833</v>
      </c>
      <c r="CW121" s="20">
        <f>CV121+'Saldo Mensal'!CW121</f>
        <v>4832</v>
      </c>
      <c r="CX121" s="20">
        <f>CW121+'Saldo Mensal'!CX121</f>
        <v>4803</v>
      </c>
      <c r="CY121" s="20">
        <f>CX121+'Saldo Mensal'!CY121</f>
        <v>4825</v>
      </c>
      <c r="CZ121" s="20">
        <f>CY121+'Saldo Mensal'!CZ121</f>
        <v>4855</v>
      </c>
      <c r="DA121" s="20">
        <f>CZ121+'Saldo Mensal'!DA121</f>
        <v>4886</v>
      </c>
      <c r="DB121" s="20">
        <f>DA121+'Saldo Mensal'!DB121</f>
        <v>4848</v>
      </c>
      <c r="DC121" s="20">
        <f>DB121+'Saldo Mensal'!DC121</f>
        <v>4827</v>
      </c>
      <c r="DD121" s="20">
        <f>DC121+'Saldo Mensal'!DD121</f>
        <v>4868</v>
      </c>
      <c r="DE121" s="20">
        <f>DD121+'Saldo Mensal'!DE121</f>
        <v>4861</v>
      </c>
      <c r="DF121" s="20">
        <f>DE121+'Saldo Mensal'!DF121</f>
        <v>4821</v>
      </c>
      <c r="DG121" s="20">
        <f>DF121+'Saldo Mensal'!DG121</f>
        <v>4736</v>
      </c>
      <c r="DH121" s="20">
        <f>DG121+'Saldo Mensal'!DH121</f>
        <v>4724</v>
      </c>
      <c r="DI121" s="20">
        <f>DH121+'Saldo Mensal'!DI121</f>
        <v>4758</v>
      </c>
      <c r="DJ121" s="20">
        <f>DI121+'Saldo Mensal'!DJ121</f>
        <v>4686</v>
      </c>
    </row>
    <row r="122" spans="1:114" x14ac:dyDescent="0.2">
      <c r="A122" s="7"/>
      <c r="B122" s="21" t="s">
        <v>113</v>
      </c>
      <c r="C122" s="66">
        <f>D122-'Saldo Mensal'!D122</f>
        <v>9806</v>
      </c>
      <c r="D122" s="66">
        <f>E122-'Saldo Mensal'!E122</f>
        <v>14297</v>
      </c>
      <c r="E122" s="66">
        <f>F122-'Saldo Mensal'!F122</f>
        <v>20261</v>
      </c>
      <c r="F122" s="66">
        <f>G122-'Saldo Mensal'!G122</f>
        <v>22094</v>
      </c>
      <c r="G122" s="66">
        <f>H122-'Saldo Mensal'!H122</f>
        <v>21802</v>
      </c>
      <c r="H122" s="66">
        <f>I122-'Saldo Mensal'!I122</f>
        <v>18813</v>
      </c>
      <c r="I122" s="66">
        <f>J122-'Saldo Mensal'!J122</f>
        <v>12706</v>
      </c>
      <c r="J122" s="66">
        <f>K122-'Saldo Mensal'!K122</f>
        <v>8668</v>
      </c>
      <c r="K122" s="66">
        <f>L122-'Saldo Mensal'!L122</f>
        <v>7788</v>
      </c>
      <c r="L122" s="66">
        <f>M122-'Saldo Mensal'!M122</f>
        <v>6732</v>
      </c>
      <c r="M122" s="66">
        <f>N122-'Saldo Mensal'!N122</f>
        <v>6645</v>
      </c>
      <c r="N122" s="66">
        <f>O122-'Saldo Mensal'!O122</f>
        <v>6618</v>
      </c>
      <c r="O122" s="66">
        <f>P122-'Saldo Mensal'!P122</f>
        <v>8604</v>
      </c>
      <c r="P122" s="66">
        <f>Q122-'Saldo Mensal'!Q122</f>
        <v>14640</v>
      </c>
      <c r="Q122" s="66">
        <f>R122-'Saldo Mensal'!R122</f>
        <v>18820</v>
      </c>
      <c r="R122" s="66">
        <f>S122-'Saldo Mensal'!S122</f>
        <v>20349</v>
      </c>
      <c r="S122" s="66">
        <f>T122-'Saldo Mensal'!T122</f>
        <v>19809</v>
      </c>
      <c r="T122" s="66">
        <f>U122-'Saldo Mensal'!U122</f>
        <v>18090</v>
      </c>
      <c r="U122" s="66">
        <f>V122-'Saldo Mensal'!V122</f>
        <v>15695</v>
      </c>
      <c r="V122" s="66">
        <f>W122-'Saldo Mensal'!W122</f>
        <v>9142</v>
      </c>
      <c r="W122" s="66">
        <f>X122-'Saldo Mensal'!X122</f>
        <v>7056</v>
      </c>
      <c r="X122" s="66">
        <f>Y122-'Saldo Mensal'!Y122</f>
        <v>6871</v>
      </c>
      <c r="Y122" s="66">
        <f>Z122-'Saldo Mensal'!Z122</f>
        <v>6787</v>
      </c>
      <c r="Z122" s="66">
        <f>AA122-'Saldo Mensal'!AA122</f>
        <v>6571</v>
      </c>
      <c r="AA122" s="66">
        <f>AB122-'Saldo Mensal'!AB122</f>
        <v>7624</v>
      </c>
      <c r="AB122" s="66">
        <f>AC122-'Saldo Mensal'!AC122</f>
        <v>11302</v>
      </c>
      <c r="AC122" s="66">
        <f>AD122-'Saldo Mensal'!AD122</f>
        <v>16024</v>
      </c>
      <c r="AD122" s="66">
        <f>AE122-'Saldo Mensal'!AE122</f>
        <v>19269</v>
      </c>
      <c r="AE122" s="66">
        <f>AF122-'Saldo Mensal'!AF122</f>
        <v>19116</v>
      </c>
      <c r="AF122" s="66">
        <f>AG122-'Saldo Mensal'!AG122</f>
        <v>18364</v>
      </c>
      <c r="AG122" s="66">
        <f>AH122-'Saldo Mensal'!AH122</f>
        <v>14907</v>
      </c>
      <c r="AH122" s="66">
        <f>AI122-'Saldo Mensal'!AI122</f>
        <v>9838</v>
      </c>
      <c r="AI122" s="66">
        <f>AJ122-'Saldo Mensal'!AJ122</f>
        <v>8287</v>
      </c>
      <c r="AJ122" s="66">
        <f>AK122-'Saldo Mensal'!AK122</f>
        <v>7441</v>
      </c>
      <c r="AK122" s="66">
        <f>AL122-'Saldo Mensal'!AL122</f>
        <v>6918</v>
      </c>
      <c r="AL122" s="66">
        <f>AM122-'Saldo Mensal'!AM122</f>
        <v>6670</v>
      </c>
      <c r="AM122" s="66">
        <f>AN122-'Saldo Mensal'!AN122</f>
        <v>7539</v>
      </c>
      <c r="AN122" s="66">
        <f>AO122-'Saldo Mensal'!AO122</f>
        <v>10956</v>
      </c>
      <c r="AO122" s="66">
        <f>AP122-'Saldo Mensal'!AP122</f>
        <v>16674</v>
      </c>
      <c r="AP122" s="66">
        <f>AQ122-'Saldo Mensal'!AQ122</f>
        <v>17754</v>
      </c>
      <c r="AQ122" s="66">
        <f>AR122-'Saldo Mensal'!AR122</f>
        <v>18494</v>
      </c>
      <c r="AR122" s="66">
        <f>AS122-'Saldo Mensal'!AS122</f>
        <v>17209</v>
      </c>
      <c r="AS122" s="66">
        <f>AT122-'Saldo Mensal'!AT122</f>
        <v>14346</v>
      </c>
      <c r="AT122" s="66">
        <f>AU122-'Saldo Mensal'!AU122</f>
        <v>10400</v>
      </c>
      <c r="AU122" s="66">
        <f>AV122-'Saldo Mensal'!AV122</f>
        <v>8410</v>
      </c>
      <c r="AV122" s="66">
        <f>AW122-'Saldo Mensal'!AW122</f>
        <v>7578</v>
      </c>
      <c r="AW122" s="66">
        <f>AX122-'Saldo Mensal'!AX122</f>
        <v>7085</v>
      </c>
      <c r="AX122" s="66">
        <f>AY122-'Saldo Mensal'!AY122</f>
        <v>6361</v>
      </c>
      <c r="AY122" s="66">
        <f>AZ122-'Saldo Mensal'!AZ122</f>
        <v>7036</v>
      </c>
      <c r="AZ122" s="66">
        <f>BA122-'Saldo Mensal'!BA122</f>
        <v>9038</v>
      </c>
      <c r="BA122" s="66">
        <f>BB122-'Saldo Mensal'!BB122</f>
        <v>15243</v>
      </c>
      <c r="BB122" s="66">
        <f>BC122-'Saldo Mensal'!BC122</f>
        <v>16980</v>
      </c>
      <c r="BC122" s="66">
        <f>BD122-'Saldo Mensal'!BD122</f>
        <v>18079</v>
      </c>
      <c r="BD122" s="66">
        <f>BE122-'Saldo Mensal'!BE122</f>
        <v>18117</v>
      </c>
      <c r="BE122" s="66">
        <f>BF122-'Saldo Mensal'!BF122</f>
        <v>16297</v>
      </c>
      <c r="BF122" s="66">
        <f>BG122-'Saldo Mensal'!BG122</f>
        <v>11205</v>
      </c>
      <c r="BG122" s="66">
        <f>BH122-'Saldo Mensal'!BH122</f>
        <v>8562</v>
      </c>
      <c r="BH122" s="66">
        <f>BI122-'Saldo Mensal'!BI122</f>
        <v>8153</v>
      </c>
      <c r="BI122" s="66">
        <f>BJ122-'Saldo Mensal'!BJ122</f>
        <v>7283</v>
      </c>
      <c r="BJ122" s="66">
        <f>BK122-'Saldo Mensal'!BK122</f>
        <v>6484</v>
      </c>
      <c r="BK122" s="66">
        <f>BL122-'Saldo Mensal'!BL122</f>
        <v>7563</v>
      </c>
      <c r="BL122" s="66">
        <f>BM122-'Saldo Mensal'!BM122</f>
        <v>9672</v>
      </c>
      <c r="BM122" s="66">
        <f>BN122-'Saldo Mensal'!BN122</f>
        <v>13449</v>
      </c>
      <c r="BN122" s="66">
        <f>BO122-'Saldo Mensal'!BO122</f>
        <v>15817</v>
      </c>
      <c r="BO122" s="66">
        <f>BP122-'Saldo Mensal'!BP122</f>
        <v>16654</v>
      </c>
      <c r="BP122" s="66">
        <f>BQ122-'Saldo Mensal'!BQ122</f>
        <v>15612</v>
      </c>
      <c r="BQ122" s="66">
        <f>BR122-'Saldo Mensal'!BR122</f>
        <v>13765</v>
      </c>
      <c r="BR122" s="66">
        <f>BS122-'Saldo Mensal'!BS122</f>
        <v>11457</v>
      </c>
      <c r="BS122" s="66">
        <f>BT122-'Saldo Mensal'!BT122</f>
        <v>8839</v>
      </c>
      <c r="BT122" s="66">
        <f>BU122-'Saldo Mensal'!BU122</f>
        <v>8720</v>
      </c>
      <c r="BU122" s="66">
        <f>BV122-'Saldo Mensal'!BV122</f>
        <v>7813</v>
      </c>
      <c r="BV122" s="66">
        <f>BW122-'Saldo Mensal'!BW122</f>
        <v>6729</v>
      </c>
      <c r="BW122" s="66">
        <f>BX122-'Saldo Mensal'!BX122</f>
        <v>7712</v>
      </c>
      <c r="BX122" s="66">
        <f>BY122-'Saldo Mensal'!BY122</f>
        <v>10646</v>
      </c>
      <c r="BY122" s="66">
        <f>BZ122-'Saldo Mensal'!BZ122</f>
        <v>16040</v>
      </c>
      <c r="BZ122" s="66">
        <f>CA122-'Saldo Mensal'!CA122</f>
        <v>17425</v>
      </c>
      <c r="CA122" s="66">
        <f>CB122-'Saldo Mensal'!CB122</f>
        <v>17513</v>
      </c>
      <c r="CB122" s="66">
        <f>CC122-'Saldo Mensal'!CC122</f>
        <v>16945</v>
      </c>
      <c r="CC122" s="66">
        <f>CD122-'Saldo Mensal'!CD122</f>
        <v>14695</v>
      </c>
      <c r="CD122" s="66">
        <f>CE122-'Saldo Mensal'!CE122</f>
        <v>10274</v>
      </c>
      <c r="CE122" s="66">
        <f>CF122-'Saldo Mensal'!CF122</f>
        <v>8705</v>
      </c>
      <c r="CF122" s="66">
        <f>CG122-'Saldo Mensal'!CG122</f>
        <v>8013</v>
      </c>
      <c r="CG122" s="66">
        <f>CH122-'Saldo Mensal'!CH122</f>
        <v>7042</v>
      </c>
      <c r="CH122" s="66">
        <f>CI122-'Saldo Mensal'!CI122</f>
        <v>6496</v>
      </c>
      <c r="CI122" s="66">
        <f>CJ122-'Saldo Mensal'!CJ122</f>
        <v>7592</v>
      </c>
      <c r="CJ122" s="66">
        <f>CK122-'Saldo Mensal'!CK122</f>
        <v>10354</v>
      </c>
      <c r="CK122" s="66">
        <f>CL122-'Saldo Mensal'!CL122</f>
        <v>14319</v>
      </c>
      <c r="CL122" s="66">
        <f>CM122-'Saldo Mensal'!CM122</f>
        <v>16284</v>
      </c>
      <c r="CM122" s="66">
        <f>CN122-'Saldo Mensal'!CN122</f>
        <v>16839</v>
      </c>
      <c r="CN122" s="66">
        <f>CO122-'Saldo Mensal'!CO122</f>
        <v>16490</v>
      </c>
      <c r="CO122" s="66">
        <f>CP122-'Saldo Mensal'!CP122</f>
        <v>15205</v>
      </c>
      <c r="CP122" s="66">
        <f>CQ122-'Saldo Mensal'!CQ122</f>
        <v>12729</v>
      </c>
      <c r="CQ122" s="66">
        <f>CR122-'Saldo Mensal'!CR122</f>
        <v>9764</v>
      </c>
      <c r="CR122" s="66">
        <f>CS122-'Saldo Mensal'!CS122</f>
        <v>8437</v>
      </c>
      <c r="CS122" s="66">
        <f>CT122-'Saldo Mensal'!CT122</f>
        <v>6718</v>
      </c>
      <c r="CT122" s="66">
        <v>6005</v>
      </c>
      <c r="CU122" s="66">
        <f>CT122+'Saldo Mensal'!CU122</f>
        <v>7258</v>
      </c>
      <c r="CV122" s="66">
        <f>CU122+'Saldo Mensal'!CV122</f>
        <v>9222</v>
      </c>
      <c r="CW122" s="66">
        <f>CV122+'Saldo Mensal'!CW122</f>
        <v>14010</v>
      </c>
      <c r="CX122" s="66">
        <f>CW122+'Saldo Mensal'!CX122</f>
        <v>15382</v>
      </c>
      <c r="CY122" s="66">
        <f>CX122+'Saldo Mensal'!CY122</f>
        <v>15626</v>
      </c>
      <c r="CZ122" s="66">
        <f>CY122+'Saldo Mensal'!CZ122</f>
        <v>15073</v>
      </c>
      <c r="DA122" s="66">
        <f>CZ122+'Saldo Mensal'!DA122</f>
        <v>13292</v>
      </c>
      <c r="DB122" s="66">
        <f>DA122+'Saldo Mensal'!DB122</f>
        <v>9463</v>
      </c>
      <c r="DC122" s="66">
        <f>DB122+'Saldo Mensal'!DC122</f>
        <v>8050</v>
      </c>
      <c r="DD122" s="66">
        <f>DC122+'Saldo Mensal'!DD122</f>
        <v>7025</v>
      </c>
      <c r="DE122" s="66">
        <f>DD122+'Saldo Mensal'!DE122</f>
        <v>6371</v>
      </c>
      <c r="DF122" s="66">
        <f>DE122+'Saldo Mensal'!DF122</f>
        <v>5835</v>
      </c>
      <c r="DG122" s="66">
        <f>DF122+'Saldo Mensal'!DG122</f>
        <v>6713</v>
      </c>
      <c r="DH122" s="66">
        <f>DG122+'Saldo Mensal'!DH122</f>
        <v>9754</v>
      </c>
      <c r="DI122" s="66">
        <f>DH122+'Saldo Mensal'!DI122</f>
        <v>13884</v>
      </c>
      <c r="DJ122" s="66">
        <f>DI122+'Saldo Mensal'!DJ122</f>
        <v>13784</v>
      </c>
    </row>
    <row r="123" spans="1:114" x14ac:dyDescent="0.2">
      <c r="B123" s="19" t="s">
        <v>114</v>
      </c>
      <c r="C123" s="20">
        <f>D123-'Saldo Mensal'!D123</f>
        <v>3147</v>
      </c>
      <c r="D123" s="20">
        <f>E123-'Saldo Mensal'!E123</f>
        <v>3147</v>
      </c>
      <c r="E123" s="20">
        <f>F123-'Saldo Mensal'!F123</f>
        <v>3147</v>
      </c>
      <c r="F123" s="20">
        <f>G123-'Saldo Mensal'!G123</f>
        <v>3144</v>
      </c>
      <c r="G123" s="20">
        <f>H123-'Saldo Mensal'!H123</f>
        <v>3144</v>
      </c>
      <c r="H123" s="20">
        <f>I123-'Saldo Mensal'!I123</f>
        <v>3143</v>
      </c>
      <c r="I123" s="20">
        <f>J123-'Saldo Mensal'!J123</f>
        <v>3151</v>
      </c>
      <c r="J123" s="20">
        <f>K123-'Saldo Mensal'!K123</f>
        <v>3160</v>
      </c>
      <c r="K123" s="20">
        <f>L123-'Saldo Mensal'!L123</f>
        <v>3152</v>
      </c>
      <c r="L123" s="20">
        <f>M123-'Saldo Mensal'!M123</f>
        <v>3137</v>
      </c>
      <c r="M123" s="20">
        <f>N123-'Saldo Mensal'!N123</f>
        <v>3119</v>
      </c>
      <c r="N123" s="20">
        <f>O123-'Saldo Mensal'!O123</f>
        <v>3057</v>
      </c>
      <c r="O123" s="20">
        <f>P123-'Saldo Mensal'!P123</f>
        <v>4393</v>
      </c>
      <c r="P123" s="20">
        <f>Q123-'Saldo Mensal'!Q123</f>
        <v>9103</v>
      </c>
      <c r="Q123" s="20">
        <f>R123-'Saldo Mensal'!R123</f>
        <v>12725</v>
      </c>
      <c r="R123" s="20">
        <f>S123-'Saldo Mensal'!S123</f>
        <v>13958</v>
      </c>
      <c r="S123" s="20">
        <f>T123-'Saldo Mensal'!T123</f>
        <v>13300</v>
      </c>
      <c r="T123" s="20">
        <f>U123-'Saldo Mensal'!U123</f>
        <v>11703</v>
      </c>
      <c r="U123" s="20">
        <f>V123-'Saldo Mensal'!V123</f>
        <v>9687</v>
      </c>
      <c r="V123" s="20">
        <f>W123-'Saldo Mensal'!W123</f>
        <v>4897</v>
      </c>
      <c r="W123" s="20">
        <f>X123-'Saldo Mensal'!X123</f>
        <v>3363</v>
      </c>
      <c r="X123" s="20">
        <f>Y123-'Saldo Mensal'!Y123</f>
        <v>3264</v>
      </c>
      <c r="Y123" s="20">
        <f>Z123-'Saldo Mensal'!Z123</f>
        <v>3151</v>
      </c>
      <c r="Z123" s="20">
        <f>AA123-'Saldo Mensal'!AA123</f>
        <v>3048</v>
      </c>
      <c r="AA123" s="20">
        <f>AB123-'Saldo Mensal'!AB123</f>
        <v>3857</v>
      </c>
      <c r="AB123" s="20">
        <f>AC123-'Saldo Mensal'!AC123</f>
        <v>6347</v>
      </c>
      <c r="AC123" s="20">
        <f>AD123-'Saldo Mensal'!AD123</f>
        <v>10366</v>
      </c>
      <c r="AD123" s="20">
        <f>AE123-'Saldo Mensal'!AE123</f>
        <v>12593</v>
      </c>
      <c r="AE123" s="20">
        <f>AF123-'Saldo Mensal'!AF123</f>
        <v>12361</v>
      </c>
      <c r="AF123" s="20">
        <f>AG123-'Saldo Mensal'!AG123</f>
        <v>11649</v>
      </c>
      <c r="AG123" s="20">
        <f>AH123-'Saldo Mensal'!AH123</f>
        <v>8951</v>
      </c>
      <c r="AH123" s="20">
        <f>AI123-'Saldo Mensal'!AI123</f>
        <v>5197</v>
      </c>
      <c r="AI123" s="20">
        <f>AJ123-'Saldo Mensal'!AJ123</f>
        <v>4450</v>
      </c>
      <c r="AJ123" s="20">
        <f>AK123-'Saldo Mensal'!AK123</f>
        <v>3760</v>
      </c>
      <c r="AK123" s="20">
        <f>AL123-'Saldo Mensal'!AL123</f>
        <v>3215</v>
      </c>
      <c r="AL123" s="20">
        <f>AM123-'Saldo Mensal'!AM123</f>
        <v>3003</v>
      </c>
      <c r="AM123" s="20">
        <f>AN123-'Saldo Mensal'!AN123</f>
        <v>3695</v>
      </c>
      <c r="AN123" s="20">
        <f>AO123-'Saldo Mensal'!AO123</f>
        <v>6637</v>
      </c>
      <c r="AO123" s="20">
        <f>AP123-'Saldo Mensal'!AP123</f>
        <v>11210</v>
      </c>
      <c r="AP123" s="20">
        <f>AQ123-'Saldo Mensal'!AQ123</f>
        <v>12079</v>
      </c>
      <c r="AQ123" s="20">
        <f>AR123-'Saldo Mensal'!AR123</f>
        <v>12590</v>
      </c>
      <c r="AR123" s="20">
        <f>AS123-'Saldo Mensal'!AS123</f>
        <v>11382</v>
      </c>
      <c r="AS123" s="20">
        <f>AT123-'Saldo Mensal'!AT123</f>
        <v>9662</v>
      </c>
      <c r="AT123" s="20">
        <f>AU123-'Saldo Mensal'!AU123</f>
        <v>6300</v>
      </c>
      <c r="AU123" s="20">
        <f>AV123-'Saldo Mensal'!AV123</f>
        <v>4624</v>
      </c>
      <c r="AV123" s="20">
        <f>AW123-'Saldo Mensal'!AW123</f>
        <v>3873</v>
      </c>
      <c r="AW123" s="20">
        <f>AX123-'Saldo Mensal'!AX123</f>
        <v>3290</v>
      </c>
      <c r="AX123" s="20">
        <f>AY123-'Saldo Mensal'!AY123</f>
        <v>2624</v>
      </c>
      <c r="AY123" s="20">
        <f>AZ123-'Saldo Mensal'!AZ123</f>
        <v>3122</v>
      </c>
      <c r="AZ123" s="20">
        <f>BA123-'Saldo Mensal'!BA123</f>
        <v>4901</v>
      </c>
      <c r="BA123" s="20">
        <f>BB123-'Saldo Mensal'!BB123</f>
        <v>9734</v>
      </c>
      <c r="BB123" s="20">
        <f>BC123-'Saldo Mensal'!BC123</f>
        <v>11063</v>
      </c>
      <c r="BC123" s="20">
        <f>BD123-'Saldo Mensal'!BD123</f>
        <v>12047</v>
      </c>
      <c r="BD123" s="20">
        <f>BE123-'Saldo Mensal'!BE123</f>
        <v>12017</v>
      </c>
      <c r="BE123" s="20">
        <f>BF123-'Saldo Mensal'!BF123</f>
        <v>10639</v>
      </c>
      <c r="BF123" s="20">
        <f>BG123-'Saldo Mensal'!BG123</f>
        <v>6966</v>
      </c>
      <c r="BG123" s="20">
        <f>BH123-'Saldo Mensal'!BH123</f>
        <v>4382</v>
      </c>
      <c r="BH123" s="20">
        <f>BI123-'Saldo Mensal'!BI123</f>
        <v>4182</v>
      </c>
      <c r="BI123" s="20">
        <f>BJ123-'Saldo Mensal'!BJ123</f>
        <v>3332</v>
      </c>
      <c r="BJ123" s="20">
        <f>BK123-'Saldo Mensal'!BK123</f>
        <v>2559</v>
      </c>
      <c r="BK123" s="20">
        <f>BL123-'Saldo Mensal'!BL123</f>
        <v>3481</v>
      </c>
      <c r="BL123" s="20">
        <f>BM123-'Saldo Mensal'!BM123</f>
        <v>4913</v>
      </c>
      <c r="BM123" s="20">
        <f>BN123-'Saldo Mensal'!BN123</f>
        <v>7848</v>
      </c>
      <c r="BN123" s="20">
        <f>BO123-'Saldo Mensal'!BO123</f>
        <v>9879</v>
      </c>
      <c r="BO123" s="20">
        <f>BP123-'Saldo Mensal'!BP123</f>
        <v>10547</v>
      </c>
      <c r="BP123" s="20">
        <f>BQ123-'Saldo Mensal'!BQ123</f>
        <v>9713</v>
      </c>
      <c r="BQ123" s="20">
        <f>BR123-'Saldo Mensal'!BR123</f>
        <v>8909</v>
      </c>
      <c r="BR123" s="20">
        <f>BS123-'Saldo Mensal'!BS123</f>
        <v>7341</v>
      </c>
      <c r="BS123" s="20">
        <f>BT123-'Saldo Mensal'!BT123</f>
        <v>4807</v>
      </c>
      <c r="BT123" s="20">
        <f>BU123-'Saldo Mensal'!BU123</f>
        <v>4634</v>
      </c>
      <c r="BU123" s="20">
        <f>BV123-'Saldo Mensal'!BV123</f>
        <v>3736</v>
      </c>
      <c r="BV123" s="20">
        <f>BW123-'Saldo Mensal'!BW123</f>
        <v>2652</v>
      </c>
      <c r="BW123" s="20">
        <f>BX123-'Saldo Mensal'!BX123</f>
        <v>3602</v>
      </c>
      <c r="BX123" s="20">
        <f>BY123-'Saldo Mensal'!BY123</f>
        <v>5409</v>
      </c>
      <c r="BY123" s="20">
        <f>BZ123-'Saldo Mensal'!BZ123</f>
        <v>9959</v>
      </c>
      <c r="BZ123" s="20">
        <f>CA123-'Saldo Mensal'!CA123</f>
        <v>11093</v>
      </c>
      <c r="CA123" s="20">
        <f>CB123-'Saldo Mensal'!CB123</f>
        <v>11079</v>
      </c>
      <c r="CB123" s="20">
        <f>CC123-'Saldo Mensal'!CC123</f>
        <v>10690</v>
      </c>
      <c r="CC123" s="20">
        <f>CD123-'Saldo Mensal'!CD123</f>
        <v>9085</v>
      </c>
      <c r="CD123" s="20">
        <f>CE123-'Saldo Mensal'!CE123</f>
        <v>5831</v>
      </c>
      <c r="CE123" s="20">
        <f>CF123-'Saldo Mensal'!CF123</f>
        <v>4523</v>
      </c>
      <c r="CF123" s="20">
        <f>CG123-'Saldo Mensal'!CG123</f>
        <v>4055</v>
      </c>
      <c r="CG123" s="20">
        <f>CH123-'Saldo Mensal'!CH123</f>
        <v>3112</v>
      </c>
      <c r="CH123" s="20">
        <f>CI123-'Saldo Mensal'!CI123</f>
        <v>2597</v>
      </c>
      <c r="CI123" s="20">
        <f>CJ123-'Saldo Mensal'!CJ123</f>
        <v>3689</v>
      </c>
      <c r="CJ123" s="20">
        <f>CK123-'Saldo Mensal'!CK123</f>
        <v>5873</v>
      </c>
      <c r="CK123" s="20">
        <f>CL123-'Saldo Mensal'!CL123</f>
        <v>8592</v>
      </c>
      <c r="CL123" s="20">
        <f>CM123-'Saldo Mensal'!CM123</f>
        <v>10248</v>
      </c>
      <c r="CM123" s="20">
        <f>CN123-'Saldo Mensal'!CN123</f>
        <v>10633</v>
      </c>
      <c r="CN123" s="20">
        <f>CO123-'Saldo Mensal'!CO123</f>
        <v>10401</v>
      </c>
      <c r="CO123" s="20">
        <f>CP123-'Saldo Mensal'!CP123</f>
        <v>9267</v>
      </c>
      <c r="CP123" s="20">
        <f>CQ123-'Saldo Mensal'!CQ123</f>
        <v>7842</v>
      </c>
      <c r="CQ123" s="20">
        <f>CR123-'Saldo Mensal'!CR123</f>
        <v>5270</v>
      </c>
      <c r="CR123" s="20">
        <f>CS123-'Saldo Mensal'!CS123</f>
        <v>4029</v>
      </c>
      <c r="CS123" s="20">
        <f>CT123-'Saldo Mensal'!CT123</f>
        <v>2951</v>
      </c>
      <c r="CT123" s="20">
        <v>2401</v>
      </c>
      <c r="CU123" s="20">
        <f>CT123+'Saldo Mensal'!CU123</f>
        <v>3551</v>
      </c>
      <c r="CV123" s="20">
        <f>CU123+'Saldo Mensal'!CV123</f>
        <v>4763</v>
      </c>
      <c r="CW123" s="20">
        <f>CV123+'Saldo Mensal'!CW123</f>
        <v>8168</v>
      </c>
      <c r="CX123" s="20">
        <f>CW123+'Saldo Mensal'!CX123</f>
        <v>9327</v>
      </c>
      <c r="CY123" s="20">
        <f>CX123+'Saldo Mensal'!CY123</f>
        <v>9538</v>
      </c>
      <c r="CZ123" s="20">
        <f>CY123+'Saldo Mensal'!CZ123</f>
        <v>9158</v>
      </c>
      <c r="DA123" s="20">
        <f>CZ123+'Saldo Mensal'!DA123</f>
        <v>7853</v>
      </c>
      <c r="DB123" s="20">
        <f>DA123+'Saldo Mensal'!DB123</f>
        <v>5424</v>
      </c>
      <c r="DC123" s="20">
        <f>DB123+'Saldo Mensal'!DC123</f>
        <v>4192</v>
      </c>
      <c r="DD123" s="20">
        <f>DC123+'Saldo Mensal'!DD123</f>
        <v>3330</v>
      </c>
      <c r="DE123" s="20">
        <f>DD123+'Saldo Mensal'!DE123</f>
        <v>2717</v>
      </c>
      <c r="DF123" s="20">
        <f>DE123+'Saldo Mensal'!DF123</f>
        <v>2241</v>
      </c>
      <c r="DG123" s="20">
        <f>DF123+'Saldo Mensal'!DG123</f>
        <v>3097</v>
      </c>
      <c r="DH123" s="20">
        <f>DG123+'Saldo Mensal'!DH123</f>
        <v>5885</v>
      </c>
      <c r="DI123" s="20">
        <f>DH123+'Saldo Mensal'!DI123</f>
        <v>9121</v>
      </c>
      <c r="DJ123" s="20">
        <f>DI123+'Saldo Mensal'!DJ123</f>
        <v>9095</v>
      </c>
    </row>
    <row r="124" spans="1:114" x14ac:dyDescent="0.2">
      <c r="B124" s="19" t="s">
        <v>115</v>
      </c>
      <c r="C124" s="20">
        <f>D124-'Saldo Mensal'!D124</f>
        <v>6659</v>
      </c>
      <c r="D124" s="20">
        <f>E124-'Saldo Mensal'!E124</f>
        <v>11150</v>
      </c>
      <c r="E124" s="20">
        <f>F124-'Saldo Mensal'!F124</f>
        <v>17114</v>
      </c>
      <c r="F124" s="20">
        <f>G124-'Saldo Mensal'!G124</f>
        <v>18950</v>
      </c>
      <c r="G124" s="20">
        <f>H124-'Saldo Mensal'!H124</f>
        <v>18658</v>
      </c>
      <c r="H124" s="20">
        <f>I124-'Saldo Mensal'!I124</f>
        <v>15670</v>
      </c>
      <c r="I124" s="20">
        <f>J124-'Saldo Mensal'!J124</f>
        <v>9555</v>
      </c>
      <c r="J124" s="20">
        <f>K124-'Saldo Mensal'!K124</f>
        <v>5508</v>
      </c>
      <c r="K124" s="20">
        <f>L124-'Saldo Mensal'!L124</f>
        <v>4636</v>
      </c>
      <c r="L124" s="20">
        <f>M124-'Saldo Mensal'!M124</f>
        <v>3595</v>
      </c>
      <c r="M124" s="20">
        <f>N124-'Saldo Mensal'!N124</f>
        <v>3526</v>
      </c>
      <c r="N124" s="20">
        <f>O124-'Saldo Mensal'!O124</f>
        <v>3561</v>
      </c>
      <c r="O124" s="20">
        <f>P124-'Saldo Mensal'!P124</f>
        <v>4211</v>
      </c>
      <c r="P124" s="20">
        <f>Q124-'Saldo Mensal'!Q124</f>
        <v>5537</v>
      </c>
      <c r="Q124" s="20">
        <f>R124-'Saldo Mensal'!R124</f>
        <v>6095</v>
      </c>
      <c r="R124" s="20">
        <f>S124-'Saldo Mensal'!S124</f>
        <v>6391</v>
      </c>
      <c r="S124" s="20">
        <f>T124-'Saldo Mensal'!T124</f>
        <v>6509</v>
      </c>
      <c r="T124" s="20">
        <f>U124-'Saldo Mensal'!U124</f>
        <v>6387</v>
      </c>
      <c r="U124" s="20">
        <f>V124-'Saldo Mensal'!V124</f>
        <v>6008</v>
      </c>
      <c r="V124" s="20">
        <f>W124-'Saldo Mensal'!W124</f>
        <v>4245</v>
      </c>
      <c r="W124" s="20">
        <f>X124-'Saldo Mensal'!X124</f>
        <v>3693</v>
      </c>
      <c r="X124" s="20">
        <f>Y124-'Saldo Mensal'!Y124</f>
        <v>3607</v>
      </c>
      <c r="Y124" s="20">
        <f>Z124-'Saldo Mensal'!Z124</f>
        <v>3636</v>
      </c>
      <c r="Z124" s="20">
        <f>AA124-'Saldo Mensal'!AA124</f>
        <v>3523</v>
      </c>
      <c r="AA124" s="20">
        <f>AB124-'Saldo Mensal'!AB124</f>
        <v>3767</v>
      </c>
      <c r="AB124" s="20">
        <f>AC124-'Saldo Mensal'!AC124</f>
        <v>4955</v>
      </c>
      <c r="AC124" s="20">
        <f>AD124-'Saldo Mensal'!AD124</f>
        <v>5658</v>
      </c>
      <c r="AD124" s="20">
        <f>AE124-'Saldo Mensal'!AE124</f>
        <v>6676</v>
      </c>
      <c r="AE124" s="20">
        <f>AF124-'Saldo Mensal'!AF124</f>
        <v>6755</v>
      </c>
      <c r="AF124" s="20">
        <f>AG124-'Saldo Mensal'!AG124</f>
        <v>6715</v>
      </c>
      <c r="AG124" s="20">
        <f>AH124-'Saldo Mensal'!AH124</f>
        <v>5956</v>
      </c>
      <c r="AH124" s="20">
        <f>AI124-'Saldo Mensal'!AI124</f>
        <v>4641</v>
      </c>
      <c r="AI124" s="20">
        <f>AJ124-'Saldo Mensal'!AJ124</f>
        <v>3837</v>
      </c>
      <c r="AJ124" s="20">
        <f>AK124-'Saldo Mensal'!AK124</f>
        <v>3681</v>
      </c>
      <c r="AK124" s="20">
        <f>AL124-'Saldo Mensal'!AL124</f>
        <v>3703</v>
      </c>
      <c r="AL124" s="20">
        <f>AM124-'Saldo Mensal'!AM124</f>
        <v>3667</v>
      </c>
      <c r="AM124" s="20">
        <f>AN124-'Saldo Mensal'!AN124</f>
        <v>3844</v>
      </c>
      <c r="AN124" s="20">
        <f>AO124-'Saldo Mensal'!AO124</f>
        <v>4319</v>
      </c>
      <c r="AO124" s="20">
        <f>AP124-'Saldo Mensal'!AP124</f>
        <v>5464</v>
      </c>
      <c r="AP124" s="20">
        <f>AQ124-'Saldo Mensal'!AQ124</f>
        <v>5675</v>
      </c>
      <c r="AQ124" s="20">
        <f>AR124-'Saldo Mensal'!AR124</f>
        <v>5904</v>
      </c>
      <c r="AR124" s="20">
        <f>AS124-'Saldo Mensal'!AS124</f>
        <v>5827</v>
      </c>
      <c r="AS124" s="20">
        <f>AT124-'Saldo Mensal'!AT124</f>
        <v>4684</v>
      </c>
      <c r="AT124" s="20">
        <f>AU124-'Saldo Mensal'!AU124</f>
        <v>4100</v>
      </c>
      <c r="AU124" s="20">
        <f>AV124-'Saldo Mensal'!AV124</f>
        <v>3786</v>
      </c>
      <c r="AV124" s="20">
        <f>AW124-'Saldo Mensal'!AW124</f>
        <v>3705</v>
      </c>
      <c r="AW124" s="20">
        <f>AX124-'Saldo Mensal'!AX124</f>
        <v>3795</v>
      </c>
      <c r="AX124" s="20">
        <f>AY124-'Saldo Mensal'!AY124</f>
        <v>3737</v>
      </c>
      <c r="AY124" s="20">
        <f>AZ124-'Saldo Mensal'!AZ124</f>
        <v>3914</v>
      </c>
      <c r="AZ124" s="20">
        <f>BA124-'Saldo Mensal'!BA124</f>
        <v>4137</v>
      </c>
      <c r="BA124" s="20">
        <f>BB124-'Saldo Mensal'!BB124</f>
        <v>5509</v>
      </c>
      <c r="BB124" s="20">
        <f>BC124-'Saldo Mensal'!BC124</f>
        <v>5917</v>
      </c>
      <c r="BC124" s="20">
        <f>BD124-'Saldo Mensal'!BD124</f>
        <v>6032</v>
      </c>
      <c r="BD124" s="20">
        <f>BE124-'Saldo Mensal'!BE124</f>
        <v>6100</v>
      </c>
      <c r="BE124" s="20">
        <f>BF124-'Saldo Mensal'!BF124</f>
        <v>5658</v>
      </c>
      <c r="BF124" s="20">
        <f>BG124-'Saldo Mensal'!BG124</f>
        <v>4239</v>
      </c>
      <c r="BG124" s="20">
        <f>BH124-'Saldo Mensal'!BH124</f>
        <v>4180</v>
      </c>
      <c r="BH124" s="20">
        <f>BI124-'Saldo Mensal'!BI124</f>
        <v>3971</v>
      </c>
      <c r="BI124" s="20">
        <f>BJ124-'Saldo Mensal'!BJ124</f>
        <v>3951</v>
      </c>
      <c r="BJ124" s="20">
        <f>BK124-'Saldo Mensal'!BK124</f>
        <v>3925</v>
      </c>
      <c r="BK124" s="20">
        <f>BL124-'Saldo Mensal'!BL124</f>
        <v>4082</v>
      </c>
      <c r="BL124" s="20">
        <f>BM124-'Saldo Mensal'!BM124</f>
        <v>4759</v>
      </c>
      <c r="BM124" s="20">
        <f>BN124-'Saldo Mensal'!BN124</f>
        <v>5601</v>
      </c>
      <c r="BN124" s="20">
        <f>BO124-'Saldo Mensal'!BO124</f>
        <v>5938</v>
      </c>
      <c r="BO124" s="20">
        <f>BP124-'Saldo Mensal'!BP124</f>
        <v>6107</v>
      </c>
      <c r="BP124" s="20">
        <f>BQ124-'Saldo Mensal'!BQ124</f>
        <v>5899</v>
      </c>
      <c r="BQ124" s="20">
        <f>BR124-'Saldo Mensal'!BR124</f>
        <v>4856</v>
      </c>
      <c r="BR124" s="20">
        <f>BS124-'Saldo Mensal'!BS124</f>
        <v>4116</v>
      </c>
      <c r="BS124" s="20">
        <f>BT124-'Saldo Mensal'!BT124</f>
        <v>4032</v>
      </c>
      <c r="BT124" s="20">
        <f>BU124-'Saldo Mensal'!BU124</f>
        <v>4086</v>
      </c>
      <c r="BU124" s="20">
        <f>BV124-'Saldo Mensal'!BV124</f>
        <v>4077</v>
      </c>
      <c r="BV124" s="20">
        <f>BW124-'Saldo Mensal'!BW124</f>
        <v>4077</v>
      </c>
      <c r="BW124" s="20">
        <f>BX124-'Saldo Mensal'!BX124</f>
        <v>4110</v>
      </c>
      <c r="BX124" s="20">
        <f>BY124-'Saldo Mensal'!BY124</f>
        <v>5237</v>
      </c>
      <c r="BY124" s="20">
        <f>BZ124-'Saldo Mensal'!BZ124</f>
        <v>6081</v>
      </c>
      <c r="BZ124" s="20">
        <f>CA124-'Saldo Mensal'!CA124</f>
        <v>6332</v>
      </c>
      <c r="CA124" s="20">
        <f>CB124-'Saldo Mensal'!CB124</f>
        <v>6434</v>
      </c>
      <c r="CB124" s="20">
        <f>CC124-'Saldo Mensal'!CC124</f>
        <v>6255</v>
      </c>
      <c r="CC124" s="20">
        <f>CD124-'Saldo Mensal'!CD124</f>
        <v>5610</v>
      </c>
      <c r="CD124" s="20">
        <f>CE124-'Saldo Mensal'!CE124</f>
        <v>4443</v>
      </c>
      <c r="CE124" s="20">
        <f>CF124-'Saldo Mensal'!CF124</f>
        <v>4182</v>
      </c>
      <c r="CF124" s="20">
        <f>CG124-'Saldo Mensal'!CG124</f>
        <v>3958</v>
      </c>
      <c r="CG124" s="20">
        <f>CH124-'Saldo Mensal'!CH124</f>
        <v>3930</v>
      </c>
      <c r="CH124" s="20">
        <f>CI124-'Saldo Mensal'!CI124</f>
        <v>3899</v>
      </c>
      <c r="CI124" s="20">
        <f>CJ124-'Saldo Mensal'!CJ124</f>
        <v>3903</v>
      </c>
      <c r="CJ124" s="20">
        <f>CK124-'Saldo Mensal'!CK124</f>
        <v>4481</v>
      </c>
      <c r="CK124" s="20">
        <f>CL124-'Saldo Mensal'!CL124</f>
        <v>5727</v>
      </c>
      <c r="CL124" s="20">
        <f>CM124-'Saldo Mensal'!CM124</f>
        <v>6036</v>
      </c>
      <c r="CM124" s="20">
        <f>CN124-'Saldo Mensal'!CN124</f>
        <v>6206</v>
      </c>
      <c r="CN124" s="20">
        <f>CO124-'Saldo Mensal'!CO124</f>
        <v>6089</v>
      </c>
      <c r="CO124" s="20">
        <f>CP124-'Saldo Mensal'!CP124</f>
        <v>5938</v>
      </c>
      <c r="CP124" s="20">
        <f>CQ124-'Saldo Mensal'!CQ124</f>
        <v>4887</v>
      </c>
      <c r="CQ124" s="20">
        <f>CR124-'Saldo Mensal'!CR124</f>
        <v>4494</v>
      </c>
      <c r="CR124" s="20">
        <f>CS124-'Saldo Mensal'!CS124</f>
        <v>4408</v>
      </c>
      <c r="CS124" s="20">
        <f>CT124-'Saldo Mensal'!CT124</f>
        <v>3767</v>
      </c>
      <c r="CT124" s="20">
        <v>3604</v>
      </c>
      <c r="CU124" s="20">
        <f>CT124+'Saldo Mensal'!CU124</f>
        <v>3707</v>
      </c>
      <c r="CV124" s="20">
        <f>CU124+'Saldo Mensal'!CV124</f>
        <v>4459</v>
      </c>
      <c r="CW124" s="20">
        <f>CV124+'Saldo Mensal'!CW124</f>
        <v>5842</v>
      </c>
      <c r="CX124" s="20">
        <f>CW124+'Saldo Mensal'!CX124</f>
        <v>6055</v>
      </c>
      <c r="CY124" s="20">
        <f>CX124+'Saldo Mensal'!CY124</f>
        <v>6088</v>
      </c>
      <c r="CZ124" s="20">
        <f>CY124+'Saldo Mensal'!CZ124</f>
        <v>5915</v>
      </c>
      <c r="DA124" s="20">
        <f>CZ124+'Saldo Mensal'!DA124</f>
        <v>5439</v>
      </c>
      <c r="DB124" s="20">
        <f>DA124+'Saldo Mensal'!DB124</f>
        <v>4039</v>
      </c>
      <c r="DC124" s="20">
        <f>DB124+'Saldo Mensal'!DC124</f>
        <v>3858</v>
      </c>
      <c r="DD124" s="20">
        <f>DC124+'Saldo Mensal'!DD124</f>
        <v>3695</v>
      </c>
      <c r="DE124" s="20">
        <f>DD124+'Saldo Mensal'!DE124</f>
        <v>3654</v>
      </c>
      <c r="DF124" s="20">
        <f>DE124+'Saldo Mensal'!DF124</f>
        <v>3594</v>
      </c>
      <c r="DG124" s="20">
        <f>DF124+'Saldo Mensal'!DG124</f>
        <v>3616</v>
      </c>
      <c r="DH124" s="20">
        <f>DG124+'Saldo Mensal'!DH124</f>
        <v>3869</v>
      </c>
      <c r="DI124" s="20">
        <f>DH124+'Saldo Mensal'!DI124</f>
        <v>4763</v>
      </c>
      <c r="DJ124" s="20">
        <f>DI124+'Saldo Mensal'!DJ124</f>
        <v>4689</v>
      </c>
    </row>
    <row r="125" spans="1:114" s="26" customFormat="1" x14ac:dyDescent="0.2">
      <c r="A125" s="2"/>
      <c r="B125" s="21" t="s">
        <v>116</v>
      </c>
      <c r="C125" s="66">
        <f>D125-'Saldo Mensal'!D125</f>
        <v>314</v>
      </c>
      <c r="D125" s="66">
        <f>E125-'Saldo Mensal'!E125</f>
        <v>310</v>
      </c>
      <c r="E125" s="66">
        <f>F125-'Saldo Mensal'!F125</f>
        <v>315</v>
      </c>
      <c r="F125" s="66">
        <f>G125-'Saldo Mensal'!G125</f>
        <v>316</v>
      </c>
      <c r="G125" s="66">
        <f>H125-'Saldo Mensal'!H125</f>
        <v>309</v>
      </c>
      <c r="H125" s="66">
        <f>I125-'Saldo Mensal'!I125</f>
        <v>296</v>
      </c>
      <c r="I125" s="66">
        <f>J125-'Saldo Mensal'!J125</f>
        <v>297</v>
      </c>
      <c r="J125" s="66">
        <f>K125-'Saldo Mensal'!K125</f>
        <v>299</v>
      </c>
      <c r="K125" s="66">
        <f>L125-'Saldo Mensal'!L125</f>
        <v>306</v>
      </c>
      <c r="L125" s="66">
        <f>M125-'Saldo Mensal'!M125</f>
        <v>322</v>
      </c>
      <c r="M125" s="66">
        <f>N125-'Saldo Mensal'!N125</f>
        <v>329</v>
      </c>
      <c r="N125" s="66">
        <f>O125-'Saldo Mensal'!O125</f>
        <v>333</v>
      </c>
      <c r="O125" s="66">
        <f>P125-'Saldo Mensal'!P125</f>
        <v>347</v>
      </c>
      <c r="P125" s="66">
        <f>Q125-'Saldo Mensal'!Q125</f>
        <v>352</v>
      </c>
      <c r="Q125" s="66">
        <f>R125-'Saldo Mensal'!R125</f>
        <v>343</v>
      </c>
      <c r="R125" s="66">
        <f>S125-'Saldo Mensal'!S125</f>
        <v>347</v>
      </c>
      <c r="S125" s="66">
        <f>T125-'Saldo Mensal'!T125</f>
        <v>341</v>
      </c>
      <c r="T125" s="66">
        <f>U125-'Saldo Mensal'!U125</f>
        <v>350</v>
      </c>
      <c r="U125" s="66">
        <f>V125-'Saldo Mensal'!V125</f>
        <v>346</v>
      </c>
      <c r="V125" s="66">
        <f>W125-'Saldo Mensal'!W125</f>
        <v>348</v>
      </c>
      <c r="W125" s="66">
        <f>X125-'Saldo Mensal'!X125</f>
        <v>348</v>
      </c>
      <c r="X125" s="66">
        <f>Y125-'Saldo Mensal'!Y125</f>
        <v>346</v>
      </c>
      <c r="Y125" s="66">
        <f>Z125-'Saldo Mensal'!Z125</f>
        <v>358</v>
      </c>
      <c r="Z125" s="66">
        <f>AA125-'Saldo Mensal'!AA125</f>
        <v>353</v>
      </c>
      <c r="AA125" s="66">
        <f>AB125-'Saldo Mensal'!AB125</f>
        <v>357</v>
      </c>
      <c r="AB125" s="66">
        <f>AC125-'Saldo Mensal'!AC125</f>
        <v>359</v>
      </c>
      <c r="AC125" s="66">
        <f>AD125-'Saldo Mensal'!AD125</f>
        <v>341</v>
      </c>
      <c r="AD125" s="66">
        <f>AE125-'Saldo Mensal'!AE125</f>
        <v>326</v>
      </c>
      <c r="AE125" s="66">
        <f>AF125-'Saldo Mensal'!AF125</f>
        <v>306</v>
      </c>
      <c r="AF125" s="66">
        <f>AG125-'Saldo Mensal'!AG125</f>
        <v>294</v>
      </c>
      <c r="AG125" s="66">
        <f>AH125-'Saldo Mensal'!AH125</f>
        <v>297</v>
      </c>
      <c r="AH125" s="66">
        <f>AI125-'Saldo Mensal'!AI125</f>
        <v>300</v>
      </c>
      <c r="AI125" s="66">
        <f>AJ125-'Saldo Mensal'!AJ125</f>
        <v>300</v>
      </c>
      <c r="AJ125" s="66">
        <f>AK125-'Saldo Mensal'!AK125</f>
        <v>315</v>
      </c>
      <c r="AK125" s="66">
        <f>AL125-'Saldo Mensal'!AL125</f>
        <v>345</v>
      </c>
      <c r="AL125" s="66">
        <f>AM125-'Saldo Mensal'!AM125</f>
        <v>333</v>
      </c>
      <c r="AM125" s="66">
        <f>AN125-'Saldo Mensal'!AN125</f>
        <v>342</v>
      </c>
      <c r="AN125" s="66">
        <f>AO125-'Saldo Mensal'!AO125</f>
        <v>347</v>
      </c>
      <c r="AO125" s="66">
        <f>AP125-'Saldo Mensal'!AP125</f>
        <v>342</v>
      </c>
      <c r="AP125" s="66">
        <f>AQ125-'Saldo Mensal'!AQ125</f>
        <v>336</v>
      </c>
      <c r="AQ125" s="66">
        <f>AR125-'Saldo Mensal'!AR125</f>
        <v>337</v>
      </c>
      <c r="AR125" s="66">
        <f>AS125-'Saldo Mensal'!AS125</f>
        <v>339</v>
      </c>
      <c r="AS125" s="66">
        <f>AT125-'Saldo Mensal'!AT125</f>
        <v>342</v>
      </c>
      <c r="AT125" s="66">
        <f>AU125-'Saldo Mensal'!AU125</f>
        <v>334</v>
      </c>
      <c r="AU125" s="66">
        <f>AV125-'Saldo Mensal'!AV125</f>
        <v>334</v>
      </c>
      <c r="AV125" s="66">
        <f>AW125-'Saldo Mensal'!AW125</f>
        <v>372</v>
      </c>
      <c r="AW125" s="66">
        <f>AX125-'Saldo Mensal'!AX125</f>
        <v>391</v>
      </c>
      <c r="AX125" s="66">
        <f>AY125-'Saldo Mensal'!AY125</f>
        <v>389</v>
      </c>
      <c r="AY125" s="66">
        <f>AZ125-'Saldo Mensal'!AZ125</f>
        <v>384</v>
      </c>
      <c r="AZ125" s="66">
        <f>BA125-'Saldo Mensal'!BA125</f>
        <v>390</v>
      </c>
      <c r="BA125" s="66">
        <f>BB125-'Saldo Mensal'!BB125</f>
        <v>387</v>
      </c>
      <c r="BB125" s="66">
        <f>BC125-'Saldo Mensal'!BC125</f>
        <v>386</v>
      </c>
      <c r="BC125" s="66">
        <f>BD125-'Saldo Mensal'!BD125</f>
        <v>385</v>
      </c>
      <c r="BD125" s="66">
        <f>BE125-'Saldo Mensal'!BE125</f>
        <v>383</v>
      </c>
      <c r="BE125" s="66">
        <f>BF125-'Saldo Mensal'!BF125</f>
        <v>386</v>
      </c>
      <c r="BF125" s="66">
        <f>BG125-'Saldo Mensal'!BG125</f>
        <v>370</v>
      </c>
      <c r="BG125" s="66">
        <f>BH125-'Saldo Mensal'!BH125</f>
        <v>367</v>
      </c>
      <c r="BH125" s="66">
        <f>BI125-'Saldo Mensal'!BI125</f>
        <v>370</v>
      </c>
      <c r="BI125" s="66">
        <f>BJ125-'Saldo Mensal'!BJ125</f>
        <v>380</v>
      </c>
      <c r="BJ125" s="66">
        <f>BK125-'Saldo Mensal'!BK125</f>
        <v>371</v>
      </c>
      <c r="BK125" s="66">
        <f>BL125-'Saldo Mensal'!BL125</f>
        <v>373</v>
      </c>
      <c r="BL125" s="66">
        <f>BM125-'Saldo Mensal'!BM125</f>
        <v>366</v>
      </c>
      <c r="BM125" s="66">
        <f>BN125-'Saldo Mensal'!BN125</f>
        <v>363</v>
      </c>
      <c r="BN125" s="66">
        <f>BO125-'Saldo Mensal'!BO125</f>
        <v>368</v>
      </c>
      <c r="BO125" s="66">
        <f>BP125-'Saldo Mensal'!BP125</f>
        <v>353</v>
      </c>
      <c r="BP125" s="66">
        <f>BQ125-'Saldo Mensal'!BQ125</f>
        <v>350</v>
      </c>
      <c r="BQ125" s="66">
        <f>BR125-'Saldo Mensal'!BR125</f>
        <v>339</v>
      </c>
      <c r="BR125" s="66">
        <f>BS125-'Saldo Mensal'!BS125</f>
        <v>337</v>
      </c>
      <c r="BS125" s="66">
        <f>BT125-'Saldo Mensal'!BT125</f>
        <v>334</v>
      </c>
      <c r="BT125" s="66">
        <f>BU125-'Saldo Mensal'!BU125</f>
        <v>333</v>
      </c>
      <c r="BU125" s="66">
        <f>BV125-'Saldo Mensal'!BV125</f>
        <v>331</v>
      </c>
      <c r="BV125" s="66">
        <f>BW125-'Saldo Mensal'!BW125</f>
        <v>323</v>
      </c>
      <c r="BW125" s="66">
        <f>BX125-'Saldo Mensal'!BX125</f>
        <v>338</v>
      </c>
      <c r="BX125" s="66">
        <f>BY125-'Saldo Mensal'!BY125</f>
        <v>351</v>
      </c>
      <c r="BY125" s="66">
        <f>BZ125-'Saldo Mensal'!BZ125</f>
        <v>350</v>
      </c>
      <c r="BZ125" s="66">
        <f>CA125-'Saldo Mensal'!CA125</f>
        <v>323</v>
      </c>
      <c r="CA125" s="66">
        <f>CB125-'Saldo Mensal'!CB125</f>
        <v>317</v>
      </c>
      <c r="CB125" s="66">
        <f>CC125-'Saldo Mensal'!CC125</f>
        <v>305</v>
      </c>
      <c r="CC125" s="66">
        <f>CD125-'Saldo Mensal'!CD125</f>
        <v>298</v>
      </c>
      <c r="CD125" s="66">
        <f>CE125-'Saldo Mensal'!CE125</f>
        <v>301</v>
      </c>
      <c r="CE125" s="66">
        <f>CF125-'Saldo Mensal'!CF125</f>
        <v>304</v>
      </c>
      <c r="CF125" s="66">
        <f>CG125-'Saldo Mensal'!CG125</f>
        <v>333</v>
      </c>
      <c r="CG125" s="66">
        <f>CH125-'Saldo Mensal'!CH125</f>
        <v>349</v>
      </c>
      <c r="CH125" s="66">
        <f>CI125-'Saldo Mensal'!CI125</f>
        <v>341</v>
      </c>
      <c r="CI125" s="66">
        <f>CJ125-'Saldo Mensal'!CJ125</f>
        <v>350</v>
      </c>
      <c r="CJ125" s="66">
        <f>CK125-'Saldo Mensal'!CK125</f>
        <v>348</v>
      </c>
      <c r="CK125" s="66">
        <f>CL125-'Saldo Mensal'!CL125</f>
        <v>344</v>
      </c>
      <c r="CL125" s="66">
        <f>CM125-'Saldo Mensal'!CM125</f>
        <v>344</v>
      </c>
      <c r="CM125" s="66">
        <f>CN125-'Saldo Mensal'!CN125</f>
        <v>341</v>
      </c>
      <c r="CN125" s="66">
        <f>CO125-'Saldo Mensal'!CO125</f>
        <v>342</v>
      </c>
      <c r="CO125" s="66">
        <f>CP125-'Saldo Mensal'!CP125</f>
        <v>338</v>
      </c>
      <c r="CP125" s="66">
        <f>CQ125-'Saldo Mensal'!CQ125</f>
        <v>339</v>
      </c>
      <c r="CQ125" s="66">
        <f>CR125-'Saldo Mensal'!CR125</f>
        <v>339</v>
      </c>
      <c r="CR125" s="66">
        <f>CS125-'Saldo Mensal'!CS125</f>
        <v>340</v>
      </c>
      <c r="CS125" s="66">
        <f>CT125-'Saldo Mensal'!CT125</f>
        <v>349</v>
      </c>
      <c r="CT125" s="66">
        <v>347</v>
      </c>
      <c r="CU125" s="66">
        <f>CT125+'Saldo Mensal'!CU125</f>
        <v>349</v>
      </c>
      <c r="CV125" s="66">
        <f>CU125+'Saldo Mensal'!CV125</f>
        <v>349</v>
      </c>
      <c r="CW125" s="66">
        <f>CV125+'Saldo Mensal'!CW125</f>
        <v>344</v>
      </c>
      <c r="CX125" s="66">
        <f>CW125+'Saldo Mensal'!CX125</f>
        <v>337</v>
      </c>
      <c r="CY125" s="66">
        <f>CX125+'Saldo Mensal'!CY125</f>
        <v>321</v>
      </c>
      <c r="CZ125" s="66">
        <f>CY125+'Saldo Mensal'!CZ125</f>
        <v>317</v>
      </c>
      <c r="DA125" s="66">
        <f>CZ125+'Saldo Mensal'!DA125</f>
        <v>321</v>
      </c>
      <c r="DB125" s="66">
        <f>DA125+'Saldo Mensal'!DB125</f>
        <v>317</v>
      </c>
      <c r="DC125" s="66">
        <f>DB125+'Saldo Mensal'!DC125</f>
        <v>312</v>
      </c>
      <c r="DD125" s="66">
        <f>DC125+'Saldo Mensal'!DD125</f>
        <v>317</v>
      </c>
      <c r="DE125" s="66">
        <f>DD125+'Saldo Mensal'!DE125</f>
        <v>311</v>
      </c>
      <c r="DF125" s="66">
        <f>DE125+'Saldo Mensal'!DF125</f>
        <v>305</v>
      </c>
      <c r="DG125" s="66">
        <f>DF125+'Saldo Mensal'!DG125</f>
        <v>312</v>
      </c>
      <c r="DH125" s="66">
        <f>DG125+'Saldo Mensal'!DH125</f>
        <v>313</v>
      </c>
      <c r="DI125" s="66">
        <f>DH125+'Saldo Mensal'!DI125</f>
        <v>310</v>
      </c>
      <c r="DJ125" s="66">
        <f>DI125+'Saldo Mensal'!DJ125</f>
        <v>305</v>
      </c>
    </row>
    <row r="126" spans="1:114" s="26" customFormat="1" x14ac:dyDescent="0.2">
      <c r="A126" s="2"/>
      <c r="B126" s="27" t="s">
        <v>117</v>
      </c>
      <c r="C126" s="20">
        <f>D126-'Saldo Mensal'!D126</f>
        <v>2</v>
      </c>
      <c r="D126" s="20">
        <f>E126-'Saldo Mensal'!E126</f>
        <v>8</v>
      </c>
      <c r="E126" s="20">
        <f>F126-'Saldo Mensal'!F126</f>
        <v>7</v>
      </c>
      <c r="F126" s="20">
        <f>G126-'Saldo Mensal'!G126</f>
        <v>8</v>
      </c>
      <c r="G126" s="20">
        <f>H126-'Saldo Mensal'!H126</f>
        <v>8</v>
      </c>
      <c r="H126" s="20">
        <f>I126-'Saldo Mensal'!I126</f>
        <v>3</v>
      </c>
      <c r="I126" s="20">
        <f>J126-'Saldo Mensal'!J126</f>
        <v>8</v>
      </c>
      <c r="J126" s="20">
        <f>K126-'Saldo Mensal'!K126</f>
        <v>7</v>
      </c>
      <c r="K126" s="20">
        <f>L126-'Saldo Mensal'!L126</f>
        <v>8</v>
      </c>
      <c r="L126" s="20">
        <f>M126-'Saldo Mensal'!M126</f>
        <v>7</v>
      </c>
      <c r="M126" s="20">
        <f>N126-'Saldo Mensal'!N126</f>
        <v>5</v>
      </c>
      <c r="N126" s="20">
        <f>O126-'Saldo Mensal'!O126</f>
        <v>2</v>
      </c>
      <c r="O126" s="20">
        <f>P126-'Saldo Mensal'!P126</f>
        <v>2</v>
      </c>
      <c r="P126" s="20">
        <f>Q126-'Saldo Mensal'!Q126</f>
        <v>12</v>
      </c>
      <c r="Q126" s="20">
        <f>R126-'Saldo Mensal'!R126</f>
        <v>10</v>
      </c>
      <c r="R126" s="20">
        <f>S126-'Saldo Mensal'!S126</f>
        <v>21</v>
      </c>
      <c r="S126" s="20">
        <f>T126-'Saldo Mensal'!T126</f>
        <v>19</v>
      </c>
      <c r="T126" s="20">
        <f>U126-'Saldo Mensal'!U126</f>
        <v>29</v>
      </c>
      <c r="U126" s="20">
        <f>V126-'Saldo Mensal'!V126</f>
        <v>29</v>
      </c>
      <c r="V126" s="20">
        <f>W126-'Saldo Mensal'!W126</f>
        <v>29</v>
      </c>
      <c r="W126" s="20">
        <f>X126-'Saldo Mensal'!X126</f>
        <v>30</v>
      </c>
      <c r="X126" s="20">
        <f>Y126-'Saldo Mensal'!Y126</f>
        <v>31</v>
      </c>
      <c r="Y126" s="20">
        <f>Z126-'Saldo Mensal'!Z126</f>
        <v>36</v>
      </c>
      <c r="Z126" s="20">
        <f>AA126-'Saldo Mensal'!AA126</f>
        <v>37</v>
      </c>
      <c r="AA126" s="20">
        <f>AB126-'Saldo Mensal'!AB126</f>
        <v>37</v>
      </c>
      <c r="AB126" s="20">
        <f>AC126-'Saldo Mensal'!AC126</f>
        <v>37</v>
      </c>
      <c r="AC126" s="20">
        <f>AD126-'Saldo Mensal'!AD126</f>
        <v>35</v>
      </c>
      <c r="AD126" s="20">
        <f>AE126-'Saldo Mensal'!AE126</f>
        <v>37</v>
      </c>
      <c r="AE126" s="20">
        <f>AF126-'Saldo Mensal'!AF126</f>
        <v>37</v>
      </c>
      <c r="AF126" s="20">
        <f>AG126-'Saldo Mensal'!AG126</f>
        <v>37</v>
      </c>
      <c r="AG126" s="20">
        <f>AH126-'Saldo Mensal'!AH126</f>
        <v>37</v>
      </c>
      <c r="AH126" s="20">
        <f>AI126-'Saldo Mensal'!AI126</f>
        <v>38</v>
      </c>
      <c r="AI126" s="20">
        <f>AJ126-'Saldo Mensal'!AJ126</f>
        <v>37</v>
      </c>
      <c r="AJ126" s="20">
        <f>AK126-'Saldo Mensal'!AK126</f>
        <v>37</v>
      </c>
      <c r="AK126" s="20">
        <f>AL126-'Saldo Mensal'!AL126</f>
        <v>36</v>
      </c>
      <c r="AL126" s="20">
        <f>AM126-'Saldo Mensal'!AM126</f>
        <v>38</v>
      </c>
      <c r="AM126" s="20">
        <f>AN126-'Saldo Mensal'!AN126</f>
        <v>37</v>
      </c>
      <c r="AN126" s="20">
        <f>AO126-'Saldo Mensal'!AO126</f>
        <v>38</v>
      </c>
      <c r="AO126" s="20">
        <f>AP126-'Saldo Mensal'!AP126</f>
        <v>39</v>
      </c>
      <c r="AP126" s="20">
        <f>AQ126-'Saldo Mensal'!AQ126</f>
        <v>38</v>
      </c>
      <c r="AQ126" s="20">
        <f>AR126-'Saldo Mensal'!AR126</f>
        <v>40</v>
      </c>
      <c r="AR126" s="20">
        <f>AS126-'Saldo Mensal'!AS126</f>
        <v>40</v>
      </c>
      <c r="AS126" s="20">
        <f>AT126-'Saldo Mensal'!AT126</f>
        <v>40</v>
      </c>
      <c r="AT126" s="20">
        <f>AU126-'Saldo Mensal'!AU126</f>
        <v>40</v>
      </c>
      <c r="AU126" s="20">
        <f>AV126-'Saldo Mensal'!AV126</f>
        <v>39</v>
      </c>
      <c r="AV126" s="20">
        <f>AW126-'Saldo Mensal'!AW126</f>
        <v>41</v>
      </c>
      <c r="AW126" s="20">
        <f>AX126-'Saldo Mensal'!AX126</f>
        <v>43</v>
      </c>
      <c r="AX126" s="20">
        <f>AY126-'Saldo Mensal'!AY126</f>
        <v>43</v>
      </c>
      <c r="AY126" s="20">
        <f>AZ126-'Saldo Mensal'!AZ126</f>
        <v>44</v>
      </c>
      <c r="AZ126" s="20">
        <f>BA126-'Saldo Mensal'!BA126</f>
        <v>43</v>
      </c>
      <c r="BA126" s="20">
        <f>BB126-'Saldo Mensal'!BB126</f>
        <v>43</v>
      </c>
      <c r="BB126" s="20">
        <f>BC126-'Saldo Mensal'!BC126</f>
        <v>43</v>
      </c>
      <c r="BC126" s="20">
        <f>BD126-'Saldo Mensal'!BD126</f>
        <v>43</v>
      </c>
      <c r="BD126" s="20">
        <f>BE126-'Saldo Mensal'!BE126</f>
        <v>42</v>
      </c>
      <c r="BE126" s="20">
        <f>BF126-'Saldo Mensal'!BF126</f>
        <v>43</v>
      </c>
      <c r="BF126" s="20">
        <f>BG126-'Saldo Mensal'!BG126</f>
        <v>43</v>
      </c>
      <c r="BG126" s="20">
        <f>BH126-'Saldo Mensal'!BH126</f>
        <v>43</v>
      </c>
      <c r="BH126" s="20">
        <f>BI126-'Saldo Mensal'!BI126</f>
        <v>43</v>
      </c>
      <c r="BI126" s="20">
        <f>BJ126-'Saldo Mensal'!BJ126</f>
        <v>44</v>
      </c>
      <c r="BJ126" s="20">
        <f>BK126-'Saldo Mensal'!BK126</f>
        <v>44</v>
      </c>
      <c r="BK126" s="20">
        <f>BL126-'Saldo Mensal'!BL126</f>
        <v>45</v>
      </c>
      <c r="BL126" s="20">
        <f>BM126-'Saldo Mensal'!BM126</f>
        <v>42</v>
      </c>
      <c r="BM126" s="20">
        <f>BN126-'Saldo Mensal'!BN126</f>
        <v>43</v>
      </c>
      <c r="BN126" s="20">
        <f>BO126-'Saldo Mensal'!BO126</f>
        <v>42</v>
      </c>
      <c r="BO126" s="20">
        <f>BP126-'Saldo Mensal'!BP126</f>
        <v>41</v>
      </c>
      <c r="BP126" s="20">
        <f>BQ126-'Saldo Mensal'!BQ126</f>
        <v>39</v>
      </c>
      <c r="BQ126" s="20">
        <f>BR126-'Saldo Mensal'!BR126</f>
        <v>38</v>
      </c>
      <c r="BR126" s="20">
        <f>BS126-'Saldo Mensal'!BS126</f>
        <v>38</v>
      </c>
      <c r="BS126" s="20">
        <f>BT126-'Saldo Mensal'!BT126</f>
        <v>39</v>
      </c>
      <c r="BT126" s="20">
        <f>BU126-'Saldo Mensal'!BU126</f>
        <v>38</v>
      </c>
      <c r="BU126" s="20">
        <f>BV126-'Saldo Mensal'!BV126</f>
        <v>38</v>
      </c>
      <c r="BV126" s="20">
        <f>BW126-'Saldo Mensal'!BW126</f>
        <v>35</v>
      </c>
      <c r="BW126" s="20">
        <f>BX126-'Saldo Mensal'!BX126</f>
        <v>35</v>
      </c>
      <c r="BX126" s="20">
        <f>BY126-'Saldo Mensal'!BY126</f>
        <v>35</v>
      </c>
      <c r="BY126" s="20">
        <f>BZ126-'Saldo Mensal'!BZ126</f>
        <v>34</v>
      </c>
      <c r="BZ126" s="20">
        <f>CA126-'Saldo Mensal'!CA126</f>
        <v>35</v>
      </c>
      <c r="CA126" s="20">
        <f>CB126-'Saldo Mensal'!CB126</f>
        <v>34</v>
      </c>
      <c r="CB126" s="20">
        <f>CC126-'Saldo Mensal'!CC126</f>
        <v>34</v>
      </c>
      <c r="CC126" s="20">
        <f>CD126-'Saldo Mensal'!CD126</f>
        <v>36</v>
      </c>
      <c r="CD126" s="20">
        <f>CE126-'Saldo Mensal'!CE126</f>
        <v>35</v>
      </c>
      <c r="CE126" s="20">
        <f>CF126-'Saldo Mensal'!CF126</f>
        <v>34</v>
      </c>
      <c r="CF126" s="20">
        <f>CG126-'Saldo Mensal'!CG126</f>
        <v>37</v>
      </c>
      <c r="CG126" s="20">
        <f>CH126-'Saldo Mensal'!CH126</f>
        <v>34</v>
      </c>
      <c r="CH126" s="20">
        <f>CI126-'Saldo Mensal'!CI126</f>
        <v>36</v>
      </c>
      <c r="CI126" s="20">
        <f>CJ126-'Saldo Mensal'!CJ126</f>
        <v>36</v>
      </c>
      <c r="CJ126" s="20">
        <f>CK126-'Saldo Mensal'!CK126</f>
        <v>37</v>
      </c>
      <c r="CK126" s="20">
        <f>CL126-'Saldo Mensal'!CL126</f>
        <v>36</v>
      </c>
      <c r="CL126" s="20">
        <f>CM126-'Saldo Mensal'!CM126</f>
        <v>36</v>
      </c>
      <c r="CM126" s="20">
        <f>CN126-'Saldo Mensal'!CN126</f>
        <v>38</v>
      </c>
      <c r="CN126" s="20">
        <f>CO126-'Saldo Mensal'!CO126</f>
        <v>37</v>
      </c>
      <c r="CO126" s="20">
        <f>CP126-'Saldo Mensal'!CP126</f>
        <v>37</v>
      </c>
      <c r="CP126" s="20">
        <f>CQ126-'Saldo Mensal'!CQ126</f>
        <v>38</v>
      </c>
      <c r="CQ126" s="20">
        <f>CR126-'Saldo Mensal'!CR126</f>
        <v>37</v>
      </c>
      <c r="CR126" s="20">
        <f>CS126-'Saldo Mensal'!CS126</f>
        <v>39</v>
      </c>
      <c r="CS126" s="20">
        <f>CT126-'Saldo Mensal'!CT126</f>
        <v>44</v>
      </c>
      <c r="CT126" s="20">
        <v>46</v>
      </c>
      <c r="CU126" s="20">
        <f>CT126+'Saldo Mensal'!CU126</f>
        <v>46</v>
      </c>
      <c r="CV126" s="20">
        <f>CU126+'Saldo Mensal'!CV126</f>
        <v>48</v>
      </c>
      <c r="CW126" s="20">
        <f>CV126+'Saldo Mensal'!CW126</f>
        <v>51</v>
      </c>
      <c r="CX126" s="20">
        <f>CW126+'Saldo Mensal'!CX126</f>
        <v>51</v>
      </c>
      <c r="CY126" s="20">
        <f>CX126+'Saldo Mensal'!CY126</f>
        <v>51</v>
      </c>
      <c r="CZ126" s="20">
        <f>CY126+'Saldo Mensal'!CZ126</f>
        <v>50</v>
      </c>
      <c r="DA126" s="20">
        <f>CZ126+'Saldo Mensal'!DA126</f>
        <v>53</v>
      </c>
      <c r="DB126" s="20">
        <f>DA126+'Saldo Mensal'!DB126</f>
        <v>51</v>
      </c>
      <c r="DC126" s="20">
        <f>DB126+'Saldo Mensal'!DC126</f>
        <v>46</v>
      </c>
      <c r="DD126" s="20">
        <f>DC126+'Saldo Mensal'!DD126</f>
        <v>45</v>
      </c>
      <c r="DE126" s="20">
        <f>DD126+'Saldo Mensal'!DE126</f>
        <v>41</v>
      </c>
      <c r="DF126" s="20">
        <f>DE126+'Saldo Mensal'!DF126</f>
        <v>43</v>
      </c>
      <c r="DG126" s="20">
        <f>DF126+'Saldo Mensal'!DG126</f>
        <v>42</v>
      </c>
      <c r="DH126" s="20">
        <f>DG126+'Saldo Mensal'!DH126</f>
        <v>41</v>
      </c>
      <c r="DI126" s="20">
        <f>DH126+'Saldo Mensal'!DI126</f>
        <v>41</v>
      </c>
      <c r="DJ126" s="20">
        <f>DI126+'Saldo Mensal'!DJ126</f>
        <v>40</v>
      </c>
    </row>
    <row r="127" spans="1:114" s="26" customFormat="1" x14ac:dyDescent="0.2">
      <c r="A127" s="2"/>
      <c r="B127" s="27" t="s">
        <v>118</v>
      </c>
      <c r="C127" s="20">
        <f>D127-'Saldo Mensal'!D127</f>
        <v>238</v>
      </c>
      <c r="D127" s="20">
        <f>E127-'Saldo Mensal'!E127</f>
        <v>230</v>
      </c>
      <c r="E127" s="20">
        <f>F127-'Saldo Mensal'!F127</f>
        <v>235</v>
      </c>
      <c r="F127" s="20">
        <f>G127-'Saldo Mensal'!G127</f>
        <v>236</v>
      </c>
      <c r="G127" s="20">
        <f>H127-'Saldo Mensal'!H127</f>
        <v>228</v>
      </c>
      <c r="H127" s="20">
        <f>I127-'Saldo Mensal'!I127</f>
        <v>223</v>
      </c>
      <c r="I127" s="20">
        <f>J127-'Saldo Mensal'!J127</f>
        <v>220</v>
      </c>
      <c r="J127" s="20">
        <f>K127-'Saldo Mensal'!K127</f>
        <v>222</v>
      </c>
      <c r="K127" s="20">
        <f>L127-'Saldo Mensal'!L127</f>
        <v>225</v>
      </c>
      <c r="L127" s="20">
        <f>M127-'Saldo Mensal'!M127</f>
        <v>234</v>
      </c>
      <c r="M127" s="20">
        <f>N127-'Saldo Mensal'!N127</f>
        <v>240</v>
      </c>
      <c r="N127" s="20">
        <f>O127-'Saldo Mensal'!O127</f>
        <v>246</v>
      </c>
      <c r="O127" s="20">
        <f>P127-'Saldo Mensal'!P127</f>
        <v>261</v>
      </c>
      <c r="P127" s="20">
        <f>Q127-'Saldo Mensal'!Q127</f>
        <v>257</v>
      </c>
      <c r="Q127" s="20">
        <f>R127-'Saldo Mensal'!R127</f>
        <v>250</v>
      </c>
      <c r="R127" s="20">
        <f>S127-'Saldo Mensal'!S127</f>
        <v>239</v>
      </c>
      <c r="S127" s="20">
        <f>T127-'Saldo Mensal'!T127</f>
        <v>235</v>
      </c>
      <c r="T127" s="20">
        <f>U127-'Saldo Mensal'!U127</f>
        <v>232</v>
      </c>
      <c r="U127" s="20">
        <f>V127-'Saldo Mensal'!V127</f>
        <v>229</v>
      </c>
      <c r="V127" s="20">
        <f>W127-'Saldo Mensal'!W127</f>
        <v>226</v>
      </c>
      <c r="W127" s="20">
        <f>X127-'Saldo Mensal'!X127</f>
        <v>229</v>
      </c>
      <c r="X127" s="20">
        <f>Y127-'Saldo Mensal'!Y127</f>
        <v>229</v>
      </c>
      <c r="Y127" s="20">
        <f>Z127-'Saldo Mensal'!Z127</f>
        <v>234</v>
      </c>
      <c r="Z127" s="20">
        <f>AA127-'Saldo Mensal'!AA127</f>
        <v>228</v>
      </c>
      <c r="AA127" s="20">
        <f>AB127-'Saldo Mensal'!AB127</f>
        <v>232</v>
      </c>
      <c r="AB127" s="20">
        <f>AC127-'Saldo Mensal'!AC127</f>
        <v>234</v>
      </c>
      <c r="AC127" s="20">
        <f>AD127-'Saldo Mensal'!AD127</f>
        <v>218</v>
      </c>
      <c r="AD127" s="20">
        <f>AE127-'Saldo Mensal'!AE127</f>
        <v>200</v>
      </c>
      <c r="AE127" s="20">
        <f>AF127-'Saldo Mensal'!AF127</f>
        <v>180</v>
      </c>
      <c r="AF127" s="20">
        <f>AG127-'Saldo Mensal'!AG127</f>
        <v>169</v>
      </c>
      <c r="AG127" s="20">
        <f>AH127-'Saldo Mensal'!AH127</f>
        <v>170</v>
      </c>
      <c r="AH127" s="20">
        <f>AI127-'Saldo Mensal'!AI127</f>
        <v>173</v>
      </c>
      <c r="AI127" s="20">
        <f>AJ127-'Saldo Mensal'!AJ127</f>
        <v>173</v>
      </c>
      <c r="AJ127" s="20">
        <f>AK127-'Saldo Mensal'!AK127</f>
        <v>190</v>
      </c>
      <c r="AK127" s="20">
        <f>AL127-'Saldo Mensal'!AL127</f>
        <v>221</v>
      </c>
      <c r="AL127" s="20">
        <f>AM127-'Saldo Mensal'!AM127</f>
        <v>207</v>
      </c>
      <c r="AM127" s="20">
        <f>AN127-'Saldo Mensal'!AN127</f>
        <v>217</v>
      </c>
      <c r="AN127" s="20">
        <f>AO127-'Saldo Mensal'!AO127</f>
        <v>221</v>
      </c>
      <c r="AO127" s="20">
        <f>AP127-'Saldo Mensal'!AP127</f>
        <v>214</v>
      </c>
      <c r="AP127" s="20">
        <f>AQ127-'Saldo Mensal'!AQ127</f>
        <v>207</v>
      </c>
      <c r="AQ127" s="20">
        <f>AR127-'Saldo Mensal'!AR127</f>
        <v>206</v>
      </c>
      <c r="AR127" s="20">
        <f>AS127-'Saldo Mensal'!AS127</f>
        <v>207</v>
      </c>
      <c r="AS127" s="20">
        <f>AT127-'Saldo Mensal'!AT127</f>
        <v>209</v>
      </c>
      <c r="AT127" s="20">
        <f>AU127-'Saldo Mensal'!AU127</f>
        <v>201</v>
      </c>
      <c r="AU127" s="20">
        <f>AV127-'Saldo Mensal'!AV127</f>
        <v>202</v>
      </c>
      <c r="AV127" s="20">
        <f>AW127-'Saldo Mensal'!AW127</f>
        <v>238</v>
      </c>
      <c r="AW127" s="20">
        <f>AX127-'Saldo Mensal'!AX127</f>
        <v>254</v>
      </c>
      <c r="AX127" s="20">
        <f>AY127-'Saldo Mensal'!AY127</f>
        <v>253</v>
      </c>
      <c r="AY127" s="20">
        <f>AZ127-'Saldo Mensal'!AZ127</f>
        <v>244</v>
      </c>
      <c r="AZ127" s="20">
        <f>BA127-'Saldo Mensal'!BA127</f>
        <v>243</v>
      </c>
      <c r="BA127" s="20">
        <f>BB127-'Saldo Mensal'!BB127</f>
        <v>242</v>
      </c>
      <c r="BB127" s="20">
        <f>BC127-'Saldo Mensal'!BC127</f>
        <v>237</v>
      </c>
      <c r="BC127" s="20">
        <f>BD127-'Saldo Mensal'!BD127</f>
        <v>239</v>
      </c>
      <c r="BD127" s="20">
        <f>BE127-'Saldo Mensal'!BE127</f>
        <v>240</v>
      </c>
      <c r="BE127" s="20">
        <f>BF127-'Saldo Mensal'!BF127</f>
        <v>238</v>
      </c>
      <c r="BF127" s="20">
        <f>BG127-'Saldo Mensal'!BG127</f>
        <v>228</v>
      </c>
      <c r="BG127" s="20">
        <f>BH127-'Saldo Mensal'!BH127</f>
        <v>228</v>
      </c>
      <c r="BH127" s="20">
        <f>BI127-'Saldo Mensal'!BI127</f>
        <v>230</v>
      </c>
      <c r="BI127" s="20">
        <f>BJ127-'Saldo Mensal'!BJ127</f>
        <v>243</v>
      </c>
      <c r="BJ127" s="20">
        <f>BK127-'Saldo Mensal'!BK127</f>
        <v>237</v>
      </c>
      <c r="BK127" s="20">
        <f>BL127-'Saldo Mensal'!BL127</f>
        <v>234</v>
      </c>
      <c r="BL127" s="20">
        <f>BM127-'Saldo Mensal'!BM127</f>
        <v>231</v>
      </c>
      <c r="BM127" s="20">
        <f>BN127-'Saldo Mensal'!BN127</f>
        <v>226</v>
      </c>
      <c r="BN127" s="20">
        <f>BO127-'Saldo Mensal'!BO127</f>
        <v>230</v>
      </c>
      <c r="BO127" s="20">
        <f>BP127-'Saldo Mensal'!BP127</f>
        <v>213</v>
      </c>
      <c r="BP127" s="20">
        <f>BQ127-'Saldo Mensal'!BQ127</f>
        <v>213</v>
      </c>
      <c r="BQ127" s="20">
        <f>BR127-'Saldo Mensal'!BR127</f>
        <v>209</v>
      </c>
      <c r="BR127" s="20">
        <f>BS127-'Saldo Mensal'!BS127</f>
        <v>208</v>
      </c>
      <c r="BS127" s="20">
        <f>BT127-'Saldo Mensal'!BT127</f>
        <v>205</v>
      </c>
      <c r="BT127" s="20">
        <f>BU127-'Saldo Mensal'!BU127</f>
        <v>204</v>
      </c>
      <c r="BU127" s="20">
        <f>BV127-'Saldo Mensal'!BV127</f>
        <v>203</v>
      </c>
      <c r="BV127" s="20">
        <f>BW127-'Saldo Mensal'!BW127</f>
        <v>199</v>
      </c>
      <c r="BW127" s="20">
        <f>BX127-'Saldo Mensal'!BX127</f>
        <v>200</v>
      </c>
      <c r="BX127" s="20">
        <f>BY127-'Saldo Mensal'!BY127</f>
        <v>203</v>
      </c>
      <c r="BY127" s="20">
        <f>BZ127-'Saldo Mensal'!BZ127</f>
        <v>201</v>
      </c>
      <c r="BZ127" s="20">
        <f>CA127-'Saldo Mensal'!CA127</f>
        <v>182</v>
      </c>
      <c r="CA127" s="20">
        <f>CB127-'Saldo Mensal'!CB127</f>
        <v>180</v>
      </c>
      <c r="CB127" s="20">
        <f>CC127-'Saldo Mensal'!CC127</f>
        <v>177</v>
      </c>
      <c r="CC127" s="20">
        <f>CD127-'Saldo Mensal'!CD127</f>
        <v>175</v>
      </c>
      <c r="CD127" s="20">
        <f>CE127-'Saldo Mensal'!CE127</f>
        <v>177</v>
      </c>
      <c r="CE127" s="20">
        <f>CF127-'Saldo Mensal'!CF127</f>
        <v>182</v>
      </c>
      <c r="CF127" s="20">
        <f>CG127-'Saldo Mensal'!CG127</f>
        <v>201</v>
      </c>
      <c r="CG127" s="20">
        <f>CH127-'Saldo Mensal'!CH127</f>
        <v>216</v>
      </c>
      <c r="CH127" s="20">
        <f>CI127-'Saldo Mensal'!CI127</f>
        <v>212</v>
      </c>
      <c r="CI127" s="20">
        <f>CJ127-'Saldo Mensal'!CJ127</f>
        <v>208</v>
      </c>
      <c r="CJ127" s="20">
        <f>CK127-'Saldo Mensal'!CK127</f>
        <v>204</v>
      </c>
      <c r="CK127" s="20">
        <f>CL127-'Saldo Mensal'!CL127</f>
        <v>201</v>
      </c>
      <c r="CL127" s="20">
        <f>CM127-'Saldo Mensal'!CM127</f>
        <v>204</v>
      </c>
      <c r="CM127" s="20">
        <f>CN127-'Saldo Mensal'!CN127</f>
        <v>200</v>
      </c>
      <c r="CN127" s="20">
        <f>CO127-'Saldo Mensal'!CO127</f>
        <v>200</v>
      </c>
      <c r="CO127" s="20">
        <f>CP127-'Saldo Mensal'!CP127</f>
        <v>196</v>
      </c>
      <c r="CP127" s="20">
        <f>CQ127-'Saldo Mensal'!CQ127</f>
        <v>197</v>
      </c>
      <c r="CQ127" s="20">
        <f>CR127-'Saldo Mensal'!CR127</f>
        <v>193</v>
      </c>
      <c r="CR127" s="20">
        <f>CS127-'Saldo Mensal'!CS127</f>
        <v>192</v>
      </c>
      <c r="CS127" s="20">
        <f>CT127-'Saldo Mensal'!CT127</f>
        <v>199</v>
      </c>
      <c r="CT127" s="20">
        <v>197</v>
      </c>
      <c r="CU127" s="20">
        <f>CT127+'Saldo Mensal'!CU127</f>
        <v>198</v>
      </c>
      <c r="CV127" s="20">
        <f>CU127+'Saldo Mensal'!CV127</f>
        <v>197</v>
      </c>
      <c r="CW127" s="20">
        <f>CV127+'Saldo Mensal'!CW127</f>
        <v>196</v>
      </c>
      <c r="CX127" s="20">
        <f>CW127+'Saldo Mensal'!CX127</f>
        <v>197</v>
      </c>
      <c r="CY127" s="20">
        <f>CX127+'Saldo Mensal'!CY127</f>
        <v>194</v>
      </c>
      <c r="CZ127" s="20">
        <f>CY127+'Saldo Mensal'!CZ127</f>
        <v>191</v>
      </c>
      <c r="DA127" s="20">
        <f>CZ127+'Saldo Mensal'!DA127</f>
        <v>190</v>
      </c>
      <c r="DB127" s="20">
        <f>DA127+'Saldo Mensal'!DB127</f>
        <v>189</v>
      </c>
      <c r="DC127" s="20">
        <f>DB127+'Saldo Mensal'!DC127</f>
        <v>189</v>
      </c>
      <c r="DD127" s="20">
        <f>DC127+'Saldo Mensal'!DD127</f>
        <v>192</v>
      </c>
      <c r="DE127" s="20">
        <f>DD127+'Saldo Mensal'!DE127</f>
        <v>188</v>
      </c>
      <c r="DF127" s="20">
        <f>DE127+'Saldo Mensal'!DF127</f>
        <v>188</v>
      </c>
      <c r="DG127" s="20">
        <f>DF127+'Saldo Mensal'!DG127</f>
        <v>186</v>
      </c>
      <c r="DH127" s="20">
        <f>DG127+'Saldo Mensal'!DH127</f>
        <v>183</v>
      </c>
      <c r="DI127" s="20">
        <f>DH127+'Saldo Mensal'!DI127</f>
        <v>182</v>
      </c>
      <c r="DJ127" s="20">
        <f>DI127+'Saldo Mensal'!DJ127</f>
        <v>165</v>
      </c>
    </row>
    <row r="128" spans="1:114" x14ac:dyDescent="0.2">
      <c r="B128" s="19" t="s">
        <v>119</v>
      </c>
      <c r="C128" s="20">
        <f>D128-'Saldo Mensal'!D128</f>
        <v>3</v>
      </c>
      <c r="D128" s="20">
        <f>E128-'Saldo Mensal'!E128</f>
        <v>3</v>
      </c>
      <c r="E128" s="20">
        <f>F128-'Saldo Mensal'!F128</f>
        <v>3</v>
      </c>
      <c r="F128" s="20">
        <f>G128-'Saldo Mensal'!G128</f>
        <v>3</v>
      </c>
      <c r="G128" s="20">
        <f>H128-'Saldo Mensal'!H128</f>
        <v>3</v>
      </c>
      <c r="H128" s="20">
        <f>I128-'Saldo Mensal'!I128</f>
        <v>3</v>
      </c>
      <c r="I128" s="20">
        <f>J128-'Saldo Mensal'!J128</f>
        <v>3</v>
      </c>
      <c r="J128" s="20">
        <f>K128-'Saldo Mensal'!K128</f>
        <v>3</v>
      </c>
      <c r="K128" s="20">
        <f>L128-'Saldo Mensal'!L128</f>
        <v>3</v>
      </c>
      <c r="L128" s="20">
        <f>M128-'Saldo Mensal'!M128</f>
        <v>3</v>
      </c>
      <c r="M128" s="20">
        <f>N128-'Saldo Mensal'!N128</f>
        <v>3</v>
      </c>
      <c r="N128" s="20">
        <f>O128-'Saldo Mensal'!O128</f>
        <v>3</v>
      </c>
      <c r="O128" s="20">
        <f>P128-'Saldo Mensal'!P128</f>
        <v>3</v>
      </c>
      <c r="P128" s="20">
        <f>Q128-'Saldo Mensal'!Q128</f>
        <v>4</v>
      </c>
      <c r="Q128" s="20">
        <f>R128-'Saldo Mensal'!R128</f>
        <v>4</v>
      </c>
      <c r="R128" s="20">
        <f>S128-'Saldo Mensal'!S128</f>
        <v>5</v>
      </c>
      <c r="S128" s="20">
        <f>T128-'Saldo Mensal'!T128</f>
        <v>6</v>
      </c>
      <c r="T128" s="20">
        <f>U128-'Saldo Mensal'!U128</f>
        <v>6</v>
      </c>
      <c r="U128" s="20">
        <f>V128-'Saldo Mensal'!V128</f>
        <v>6</v>
      </c>
      <c r="V128" s="20">
        <f>W128-'Saldo Mensal'!W128</f>
        <v>6</v>
      </c>
      <c r="W128" s="20">
        <f>X128-'Saldo Mensal'!X128</f>
        <v>6</v>
      </c>
      <c r="X128" s="20">
        <f>Y128-'Saldo Mensal'!Y128</f>
        <v>5</v>
      </c>
      <c r="Y128" s="20">
        <f>Z128-'Saldo Mensal'!Z128</f>
        <v>6</v>
      </c>
      <c r="Z128" s="20">
        <f>AA128-'Saldo Mensal'!AA128</f>
        <v>6</v>
      </c>
      <c r="AA128" s="20">
        <f>AB128-'Saldo Mensal'!AB128</f>
        <v>6</v>
      </c>
      <c r="AB128" s="20">
        <f>AC128-'Saldo Mensal'!AC128</f>
        <v>6</v>
      </c>
      <c r="AC128" s="20">
        <f>AD128-'Saldo Mensal'!AD128</f>
        <v>6</v>
      </c>
      <c r="AD128" s="20">
        <f>AE128-'Saldo Mensal'!AE128</f>
        <v>6</v>
      </c>
      <c r="AE128" s="20">
        <f>AF128-'Saldo Mensal'!AF128</f>
        <v>6</v>
      </c>
      <c r="AF128" s="20">
        <f>AG128-'Saldo Mensal'!AG128</f>
        <v>6</v>
      </c>
      <c r="AG128" s="20">
        <f>AH128-'Saldo Mensal'!AH128</f>
        <v>6</v>
      </c>
      <c r="AH128" s="20">
        <f>AI128-'Saldo Mensal'!AI128</f>
        <v>6</v>
      </c>
      <c r="AI128" s="20">
        <f>AJ128-'Saldo Mensal'!AJ128</f>
        <v>6</v>
      </c>
      <c r="AJ128" s="20">
        <f>AK128-'Saldo Mensal'!AK128</f>
        <v>6</v>
      </c>
      <c r="AK128" s="20">
        <f>AL128-'Saldo Mensal'!AL128</f>
        <v>6</v>
      </c>
      <c r="AL128" s="20">
        <f>AM128-'Saldo Mensal'!AM128</f>
        <v>6</v>
      </c>
      <c r="AM128" s="20">
        <f>AN128-'Saldo Mensal'!AN128</f>
        <v>6</v>
      </c>
      <c r="AN128" s="20">
        <f>AO128-'Saldo Mensal'!AO128</f>
        <v>6</v>
      </c>
      <c r="AO128" s="20">
        <f>AP128-'Saldo Mensal'!AP128</f>
        <v>7</v>
      </c>
      <c r="AP128" s="20">
        <f>AQ128-'Saldo Mensal'!AQ128</f>
        <v>9</v>
      </c>
      <c r="AQ128" s="20">
        <f>AR128-'Saldo Mensal'!AR128</f>
        <v>9</v>
      </c>
      <c r="AR128" s="20">
        <f>AS128-'Saldo Mensal'!AS128</f>
        <v>9</v>
      </c>
      <c r="AS128" s="20">
        <f>AT128-'Saldo Mensal'!AT128</f>
        <v>10</v>
      </c>
      <c r="AT128" s="20">
        <f>AU128-'Saldo Mensal'!AU128</f>
        <v>10</v>
      </c>
      <c r="AU128" s="20">
        <f>AV128-'Saldo Mensal'!AV128</f>
        <v>10</v>
      </c>
      <c r="AV128" s="20">
        <f>AW128-'Saldo Mensal'!AW128</f>
        <v>10</v>
      </c>
      <c r="AW128" s="20">
        <f>AX128-'Saldo Mensal'!AX128</f>
        <v>12</v>
      </c>
      <c r="AX128" s="20">
        <f>AY128-'Saldo Mensal'!AY128</f>
        <v>13</v>
      </c>
      <c r="AY128" s="20">
        <f>AZ128-'Saldo Mensal'!AZ128</f>
        <v>13</v>
      </c>
      <c r="AZ128" s="20">
        <f>BA128-'Saldo Mensal'!BA128</f>
        <v>13</v>
      </c>
      <c r="BA128" s="20">
        <f>BB128-'Saldo Mensal'!BB128</f>
        <v>12</v>
      </c>
      <c r="BB128" s="20">
        <f>BC128-'Saldo Mensal'!BC128</f>
        <v>12</v>
      </c>
      <c r="BC128" s="20">
        <f>BD128-'Saldo Mensal'!BD128</f>
        <v>12</v>
      </c>
      <c r="BD128" s="20">
        <f>BE128-'Saldo Mensal'!BE128</f>
        <v>12</v>
      </c>
      <c r="BE128" s="20">
        <f>BF128-'Saldo Mensal'!BF128</f>
        <v>12</v>
      </c>
      <c r="BF128" s="20">
        <f>BG128-'Saldo Mensal'!BG128</f>
        <v>12</v>
      </c>
      <c r="BG128" s="20">
        <f>BH128-'Saldo Mensal'!BH128</f>
        <v>12</v>
      </c>
      <c r="BH128" s="20">
        <f>BI128-'Saldo Mensal'!BI128</f>
        <v>12</v>
      </c>
      <c r="BI128" s="20">
        <f>BJ128-'Saldo Mensal'!BJ128</f>
        <v>12</v>
      </c>
      <c r="BJ128" s="20">
        <f>BK128-'Saldo Mensal'!BK128</f>
        <v>11</v>
      </c>
      <c r="BK128" s="20">
        <f>BL128-'Saldo Mensal'!BL128</f>
        <v>11</v>
      </c>
      <c r="BL128" s="20">
        <f>BM128-'Saldo Mensal'!BM128</f>
        <v>11</v>
      </c>
      <c r="BM128" s="20">
        <f>BN128-'Saldo Mensal'!BN128</f>
        <v>11</v>
      </c>
      <c r="BN128" s="20">
        <f>BO128-'Saldo Mensal'!BO128</f>
        <v>11</v>
      </c>
      <c r="BO128" s="20">
        <f>BP128-'Saldo Mensal'!BP128</f>
        <v>11</v>
      </c>
      <c r="BP128" s="20">
        <f>BQ128-'Saldo Mensal'!BQ128</f>
        <v>11</v>
      </c>
      <c r="BQ128" s="20">
        <f>BR128-'Saldo Mensal'!BR128</f>
        <v>11</v>
      </c>
      <c r="BR128" s="20">
        <f>BS128-'Saldo Mensal'!BS128</f>
        <v>11</v>
      </c>
      <c r="BS128" s="20">
        <f>BT128-'Saldo Mensal'!BT128</f>
        <v>11</v>
      </c>
      <c r="BT128" s="20">
        <f>BU128-'Saldo Mensal'!BU128</f>
        <v>11</v>
      </c>
      <c r="BU128" s="20">
        <f>BV128-'Saldo Mensal'!BV128</f>
        <v>10</v>
      </c>
      <c r="BV128" s="20">
        <f>BW128-'Saldo Mensal'!BW128</f>
        <v>10</v>
      </c>
      <c r="BW128" s="20">
        <f>BX128-'Saldo Mensal'!BX128</f>
        <v>10</v>
      </c>
      <c r="BX128" s="20">
        <f>BY128-'Saldo Mensal'!BY128</f>
        <v>20</v>
      </c>
      <c r="BY128" s="20">
        <f>BZ128-'Saldo Mensal'!BZ128</f>
        <v>22</v>
      </c>
      <c r="BZ128" s="20">
        <f>CA128-'Saldo Mensal'!CA128</f>
        <v>14</v>
      </c>
      <c r="CA128" s="20">
        <f>CB128-'Saldo Mensal'!CB128</f>
        <v>14</v>
      </c>
      <c r="CB128" s="20">
        <f>CC128-'Saldo Mensal'!CC128</f>
        <v>10</v>
      </c>
      <c r="CC128" s="20">
        <f>CD128-'Saldo Mensal'!CD128</f>
        <v>3</v>
      </c>
      <c r="CD128" s="20">
        <f>CE128-'Saldo Mensal'!CE128</f>
        <v>3</v>
      </c>
      <c r="CE128" s="20">
        <f>CF128-'Saldo Mensal'!CF128</f>
        <v>2</v>
      </c>
      <c r="CF128" s="20">
        <f>CG128-'Saldo Mensal'!CG128</f>
        <v>10</v>
      </c>
      <c r="CG128" s="20">
        <f>CH128-'Saldo Mensal'!CH128</f>
        <v>14</v>
      </c>
      <c r="CH128" s="20">
        <f>CI128-'Saldo Mensal'!CI128</f>
        <v>10</v>
      </c>
      <c r="CI128" s="20">
        <f>CJ128-'Saldo Mensal'!CJ128</f>
        <v>15</v>
      </c>
      <c r="CJ128" s="20">
        <f>CK128-'Saldo Mensal'!CK128</f>
        <v>18</v>
      </c>
      <c r="CK128" s="20">
        <f>CL128-'Saldo Mensal'!CL128</f>
        <v>18</v>
      </c>
      <c r="CL128" s="20">
        <f>CM128-'Saldo Mensal'!CM128</f>
        <v>17</v>
      </c>
      <c r="CM128" s="20">
        <f>CN128-'Saldo Mensal'!CN128</f>
        <v>19</v>
      </c>
      <c r="CN128" s="20">
        <f>CO128-'Saldo Mensal'!CO128</f>
        <v>20</v>
      </c>
      <c r="CO128" s="20">
        <f>CP128-'Saldo Mensal'!CP128</f>
        <v>20</v>
      </c>
      <c r="CP128" s="20">
        <f>CQ128-'Saldo Mensal'!CQ128</f>
        <v>20</v>
      </c>
      <c r="CQ128" s="20">
        <f>CR128-'Saldo Mensal'!CR128</f>
        <v>22</v>
      </c>
      <c r="CR128" s="20">
        <f>CS128-'Saldo Mensal'!CS128</f>
        <v>19</v>
      </c>
      <c r="CS128" s="20">
        <f>CT128-'Saldo Mensal'!CT128</f>
        <v>14</v>
      </c>
      <c r="CT128" s="20">
        <v>13</v>
      </c>
      <c r="CU128" s="20">
        <f>CT128+'Saldo Mensal'!CU128</f>
        <v>12</v>
      </c>
      <c r="CV128" s="20">
        <f>CU128+'Saldo Mensal'!CV128</f>
        <v>12</v>
      </c>
      <c r="CW128" s="20">
        <f>CV128+'Saldo Mensal'!CW128</f>
        <v>7</v>
      </c>
      <c r="CX128" s="20">
        <f>CW128+'Saldo Mensal'!CX128</f>
        <v>6</v>
      </c>
      <c r="CY128" s="20">
        <f>CX128+'Saldo Mensal'!CY128</f>
        <v>0</v>
      </c>
      <c r="CZ128" s="20">
        <f>CY128+'Saldo Mensal'!CZ128</f>
        <v>2</v>
      </c>
      <c r="DA128" s="20">
        <f>CZ128+'Saldo Mensal'!DA128</f>
        <v>4</v>
      </c>
      <c r="DB128" s="20">
        <f>DA128+'Saldo Mensal'!DB128</f>
        <v>3</v>
      </c>
      <c r="DC128" s="20">
        <f>DB128+'Saldo Mensal'!DC128</f>
        <v>3</v>
      </c>
      <c r="DD128" s="20">
        <f>DC128+'Saldo Mensal'!DD128</f>
        <v>4</v>
      </c>
      <c r="DE128" s="20">
        <f>DD128+'Saldo Mensal'!DE128</f>
        <v>5</v>
      </c>
      <c r="DF128" s="20">
        <f>DE128+'Saldo Mensal'!DF128</f>
        <v>1</v>
      </c>
      <c r="DG128" s="20">
        <f>DF128+'Saldo Mensal'!DG128</f>
        <v>1</v>
      </c>
      <c r="DH128" s="20">
        <f>DG128+'Saldo Mensal'!DH128</f>
        <v>3</v>
      </c>
      <c r="DI128" s="20">
        <f>DH128+'Saldo Mensal'!DI128</f>
        <v>3</v>
      </c>
      <c r="DJ128" s="20">
        <f>DI128+'Saldo Mensal'!DJ128</f>
        <v>1</v>
      </c>
    </row>
    <row r="129" spans="1:114" x14ac:dyDescent="0.2">
      <c r="B129" s="19" t="s">
        <v>120</v>
      </c>
      <c r="C129" s="20">
        <f>D129-'Saldo Mensal'!D129</f>
        <v>71</v>
      </c>
      <c r="D129" s="20">
        <f>E129-'Saldo Mensal'!E129</f>
        <v>69</v>
      </c>
      <c r="E129" s="20">
        <f>F129-'Saldo Mensal'!F129</f>
        <v>70</v>
      </c>
      <c r="F129" s="20">
        <f>G129-'Saldo Mensal'!G129</f>
        <v>69</v>
      </c>
      <c r="G129" s="20">
        <f>H129-'Saldo Mensal'!H129</f>
        <v>70</v>
      </c>
      <c r="H129" s="20">
        <f>I129-'Saldo Mensal'!I129</f>
        <v>67</v>
      </c>
      <c r="I129" s="20">
        <f>J129-'Saldo Mensal'!J129</f>
        <v>66</v>
      </c>
      <c r="J129" s="20">
        <f>K129-'Saldo Mensal'!K129</f>
        <v>67</v>
      </c>
      <c r="K129" s="20">
        <f>L129-'Saldo Mensal'!L129</f>
        <v>70</v>
      </c>
      <c r="L129" s="20">
        <f>M129-'Saldo Mensal'!M129</f>
        <v>78</v>
      </c>
      <c r="M129" s="20">
        <f>N129-'Saldo Mensal'!N129</f>
        <v>81</v>
      </c>
      <c r="N129" s="20">
        <f>O129-'Saldo Mensal'!O129</f>
        <v>82</v>
      </c>
      <c r="O129" s="20">
        <f>P129-'Saldo Mensal'!P129</f>
        <v>81</v>
      </c>
      <c r="P129" s="20">
        <f>Q129-'Saldo Mensal'!Q129</f>
        <v>79</v>
      </c>
      <c r="Q129" s="20">
        <f>R129-'Saldo Mensal'!R129</f>
        <v>79</v>
      </c>
      <c r="R129" s="20">
        <f>S129-'Saldo Mensal'!S129</f>
        <v>82</v>
      </c>
      <c r="S129" s="20">
        <f>T129-'Saldo Mensal'!T129</f>
        <v>81</v>
      </c>
      <c r="T129" s="20">
        <f>U129-'Saldo Mensal'!U129</f>
        <v>83</v>
      </c>
      <c r="U129" s="20">
        <f>V129-'Saldo Mensal'!V129</f>
        <v>82</v>
      </c>
      <c r="V129" s="20">
        <f>W129-'Saldo Mensal'!W129</f>
        <v>87</v>
      </c>
      <c r="W129" s="20">
        <f>X129-'Saldo Mensal'!X129</f>
        <v>83</v>
      </c>
      <c r="X129" s="20">
        <f>Y129-'Saldo Mensal'!Y129</f>
        <v>81</v>
      </c>
      <c r="Y129" s="20">
        <f>Z129-'Saldo Mensal'!Z129</f>
        <v>82</v>
      </c>
      <c r="Z129" s="20">
        <f>AA129-'Saldo Mensal'!AA129</f>
        <v>82</v>
      </c>
      <c r="AA129" s="20">
        <f>AB129-'Saldo Mensal'!AB129</f>
        <v>82</v>
      </c>
      <c r="AB129" s="20">
        <f>AC129-'Saldo Mensal'!AC129</f>
        <v>82</v>
      </c>
      <c r="AC129" s="20">
        <f>AD129-'Saldo Mensal'!AD129</f>
        <v>82</v>
      </c>
      <c r="AD129" s="20">
        <f>AE129-'Saldo Mensal'!AE129</f>
        <v>83</v>
      </c>
      <c r="AE129" s="20">
        <f>AF129-'Saldo Mensal'!AF129</f>
        <v>83</v>
      </c>
      <c r="AF129" s="20">
        <f>AG129-'Saldo Mensal'!AG129</f>
        <v>82</v>
      </c>
      <c r="AG129" s="20">
        <f>AH129-'Saldo Mensal'!AH129</f>
        <v>84</v>
      </c>
      <c r="AH129" s="20">
        <f>AI129-'Saldo Mensal'!AI129</f>
        <v>83</v>
      </c>
      <c r="AI129" s="20">
        <f>AJ129-'Saldo Mensal'!AJ129</f>
        <v>84</v>
      </c>
      <c r="AJ129" s="20">
        <f>AK129-'Saldo Mensal'!AK129</f>
        <v>82</v>
      </c>
      <c r="AK129" s="20">
        <f>AL129-'Saldo Mensal'!AL129</f>
        <v>82</v>
      </c>
      <c r="AL129" s="20">
        <f>AM129-'Saldo Mensal'!AM129</f>
        <v>82</v>
      </c>
      <c r="AM129" s="20">
        <f>AN129-'Saldo Mensal'!AN129</f>
        <v>82</v>
      </c>
      <c r="AN129" s="20">
        <f>AO129-'Saldo Mensal'!AO129</f>
        <v>82</v>
      </c>
      <c r="AO129" s="20">
        <f>AP129-'Saldo Mensal'!AP129</f>
        <v>82</v>
      </c>
      <c r="AP129" s="20">
        <f>AQ129-'Saldo Mensal'!AQ129</f>
        <v>82</v>
      </c>
      <c r="AQ129" s="20">
        <f>AR129-'Saldo Mensal'!AR129</f>
        <v>82</v>
      </c>
      <c r="AR129" s="20">
        <f>AS129-'Saldo Mensal'!AS129</f>
        <v>83</v>
      </c>
      <c r="AS129" s="20">
        <f>AT129-'Saldo Mensal'!AT129</f>
        <v>83</v>
      </c>
      <c r="AT129" s="20">
        <f>AU129-'Saldo Mensal'!AU129</f>
        <v>83</v>
      </c>
      <c r="AU129" s="20">
        <f>AV129-'Saldo Mensal'!AV129</f>
        <v>83</v>
      </c>
      <c r="AV129" s="20">
        <f>AW129-'Saldo Mensal'!AW129</f>
        <v>83</v>
      </c>
      <c r="AW129" s="20">
        <f>AX129-'Saldo Mensal'!AX129</f>
        <v>82</v>
      </c>
      <c r="AX129" s="20">
        <f>AY129-'Saldo Mensal'!AY129</f>
        <v>80</v>
      </c>
      <c r="AY129" s="20">
        <f>AZ129-'Saldo Mensal'!AZ129</f>
        <v>83</v>
      </c>
      <c r="AZ129" s="20">
        <f>BA129-'Saldo Mensal'!BA129</f>
        <v>91</v>
      </c>
      <c r="BA129" s="20">
        <f>BB129-'Saldo Mensal'!BB129</f>
        <v>90</v>
      </c>
      <c r="BB129" s="20">
        <f>BC129-'Saldo Mensal'!BC129</f>
        <v>94</v>
      </c>
      <c r="BC129" s="20">
        <f>BD129-'Saldo Mensal'!BD129</f>
        <v>91</v>
      </c>
      <c r="BD129" s="20">
        <f>BE129-'Saldo Mensal'!BE129</f>
        <v>89</v>
      </c>
      <c r="BE129" s="20">
        <f>BF129-'Saldo Mensal'!BF129</f>
        <v>93</v>
      </c>
      <c r="BF129" s="20">
        <f>BG129-'Saldo Mensal'!BG129</f>
        <v>87</v>
      </c>
      <c r="BG129" s="20">
        <f>BH129-'Saldo Mensal'!BH129</f>
        <v>84</v>
      </c>
      <c r="BH129" s="20">
        <f>BI129-'Saldo Mensal'!BI129</f>
        <v>85</v>
      </c>
      <c r="BI129" s="20">
        <f>BJ129-'Saldo Mensal'!BJ129</f>
        <v>81</v>
      </c>
      <c r="BJ129" s="20">
        <f>BK129-'Saldo Mensal'!BK129</f>
        <v>79</v>
      </c>
      <c r="BK129" s="20">
        <f>BL129-'Saldo Mensal'!BL129</f>
        <v>83</v>
      </c>
      <c r="BL129" s="20">
        <f>BM129-'Saldo Mensal'!BM129</f>
        <v>82</v>
      </c>
      <c r="BM129" s="20">
        <f>BN129-'Saldo Mensal'!BN129</f>
        <v>83</v>
      </c>
      <c r="BN129" s="20">
        <f>BO129-'Saldo Mensal'!BO129</f>
        <v>85</v>
      </c>
      <c r="BO129" s="20">
        <f>BP129-'Saldo Mensal'!BP129</f>
        <v>88</v>
      </c>
      <c r="BP129" s="20">
        <f>BQ129-'Saldo Mensal'!BQ129</f>
        <v>87</v>
      </c>
      <c r="BQ129" s="20">
        <f>BR129-'Saldo Mensal'!BR129</f>
        <v>81</v>
      </c>
      <c r="BR129" s="20">
        <f>BS129-'Saldo Mensal'!BS129</f>
        <v>80</v>
      </c>
      <c r="BS129" s="20">
        <f>BT129-'Saldo Mensal'!BT129</f>
        <v>79</v>
      </c>
      <c r="BT129" s="20">
        <f>BU129-'Saldo Mensal'!BU129</f>
        <v>80</v>
      </c>
      <c r="BU129" s="20">
        <f>BV129-'Saldo Mensal'!BV129</f>
        <v>80</v>
      </c>
      <c r="BV129" s="20">
        <f>BW129-'Saldo Mensal'!BW129</f>
        <v>79</v>
      </c>
      <c r="BW129" s="20">
        <f>BX129-'Saldo Mensal'!BX129</f>
        <v>93</v>
      </c>
      <c r="BX129" s="20">
        <f>BY129-'Saldo Mensal'!BY129</f>
        <v>93</v>
      </c>
      <c r="BY129" s="20">
        <f>BZ129-'Saldo Mensal'!BZ129</f>
        <v>93</v>
      </c>
      <c r="BZ129" s="20">
        <f>CA129-'Saldo Mensal'!CA129</f>
        <v>92</v>
      </c>
      <c r="CA129" s="20">
        <f>CB129-'Saldo Mensal'!CB129</f>
        <v>89</v>
      </c>
      <c r="CB129" s="20">
        <f>CC129-'Saldo Mensal'!CC129</f>
        <v>84</v>
      </c>
      <c r="CC129" s="20">
        <f>CD129-'Saldo Mensal'!CD129</f>
        <v>84</v>
      </c>
      <c r="CD129" s="20">
        <f>CE129-'Saldo Mensal'!CE129</f>
        <v>86</v>
      </c>
      <c r="CE129" s="20">
        <f>CF129-'Saldo Mensal'!CF129</f>
        <v>86</v>
      </c>
      <c r="CF129" s="20">
        <f>CG129-'Saldo Mensal'!CG129</f>
        <v>85</v>
      </c>
      <c r="CG129" s="20">
        <f>CH129-'Saldo Mensal'!CH129</f>
        <v>85</v>
      </c>
      <c r="CH129" s="20">
        <f>CI129-'Saldo Mensal'!CI129</f>
        <v>83</v>
      </c>
      <c r="CI129" s="20">
        <f>CJ129-'Saldo Mensal'!CJ129</f>
        <v>91</v>
      </c>
      <c r="CJ129" s="20">
        <f>CK129-'Saldo Mensal'!CK129</f>
        <v>89</v>
      </c>
      <c r="CK129" s="20">
        <f>CL129-'Saldo Mensal'!CL129</f>
        <v>89</v>
      </c>
      <c r="CL129" s="20">
        <f>CM129-'Saldo Mensal'!CM129</f>
        <v>87</v>
      </c>
      <c r="CM129" s="20">
        <f>CN129-'Saldo Mensal'!CN129</f>
        <v>84</v>
      </c>
      <c r="CN129" s="20">
        <f>CO129-'Saldo Mensal'!CO129</f>
        <v>85</v>
      </c>
      <c r="CO129" s="20">
        <f>CP129-'Saldo Mensal'!CP129</f>
        <v>85</v>
      </c>
      <c r="CP129" s="20">
        <f>CQ129-'Saldo Mensal'!CQ129</f>
        <v>84</v>
      </c>
      <c r="CQ129" s="20">
        <f>CR129-'Saldo Mensal'!CR129</f>
        <v>87</v>
      </c>
      <c r="CR129" s="20">
        <f>CS129-'Saldo Mensal'!CS129</f>
        <v>90</v>
      </c>
      <c r="CS129" s="20">
        <f>CT129-'Saldo Mensal'!CT129</f>
        <v>92</v>
      </c>
      <c r="CT129" s="20">
        <v>91</v>
      </c>
      <c r="CU129" s="20">
        <f>CT129+'Saldo Mensal'!CU129</f>
        <v>93</v>
      </c>
      <c r="CV129" s="20">
        <f>CU129+'Saldo Mensal'!CV129</f>
        <v>92</v>
      </c>
      <c r="CW129" s="20">
        <f>CV129+'Saldo Mensal'!CW129</f>
        <v>90</v>
      </c>
      <c r="CX129" s="20">
        <f>CW129+'Saldo Mensal'!CX129</f>
        <v>83</v>
      </c>
      <c r="CY129" s="20">
        <f>CX129+'Saldo Mensal'!CY129</f>
        <v>76</v>
      </c>
      <c r="CZ129" s="20">
        <f>CY129+'Saldo Mensal'!CZ129</f>
        <v>74</v>
      </c>
      <c r="DA129" s="20">
        <f>CZ129+'Saldo Mensal'!DA129</f>
        <v>74</v>
      </c>
      <c r="DB129" s="20">
        <f>DA129+'Saldo Mensal'!DB129</f>
        <v>74</v>
      </c>
      <c r="DC129" s="20">
        <f>DB129+'Saldo Mensal'!DC129</f>
        <v>74</v>
      </c>
      <c r="DD129" s="20">
        <f>DC129+'Saldo Mensal'!DD129</f>
        <v>76</v>
      </c>
      <c r="DE129" s="20">
        <f>DD129+'Saldo Mensal'!DE129</f>
        <v>77</v>
      </c>
      <c r="DF129" s="20">
        <f>DE129+'Saldo Mensal'!DF129</f>
        <v>73</v>
      </c>
      <c r="DG129" s="20">
        <f>DF129+'Saldo Mensal'!DG129</f>
        <v>83</v>
      </c>
      <c r="DH129" s="20">
        <f>DG129+'Saldo Mensal'!DH129</f>
        <v>86</v>
      </c>
      <c r="DI129" s="20">
        <f>DH129+'Saldo Mensal'!DI129</f>
        <v>84</v>
      </c>
      <c r="DJ129" s="20">
        <f>DI129+'Saldo Mensal'!DJ129</f>
        <v>99</v>
      </c>
    </row>
    <row r="130" spans="1:114" x14ac:dyDescent="0.2">
      <c r="B130" s="21" t="s">
        <v>162</v>
      </c>
      <c r="C130" s="66">
        <f>D130-'Saldo Mensal'!D130</f>
        <v>116307</v>
      </c>
      <c r="D130" s="66">
        <f>E130-'Saldo Mensal'!E130</f>
        <v>117416</v>
      </c>
      <c r="E130" s="66">
        <f>F130-'Saldo Mensal'!F130</f>
        <v>116469</v>
      </c>
      <c r="F130" s="66">
        <f>G130-'Saldo Mensal'!G130</f>
        <v>116238</v>
      </c>
      <c r="G130" s="66">
        <f>H130-'Saldo Mensal'!H130</f>
        <v>115892</v>
      </c>
      <c r="H130" s="66">
        <f>I130-'Saldo Mensal'!I130</f>
        <v>115244</v>
      </c>
      <c r="I130" s="66">
        <f>J130-'Saldo Mensal'!J130</f>
        <v>114692</v>
      </c>
      <c r="J130" s="66">
        <f>K130-'Saldo Mensal'!K130</f>
        <v>108940</v>
      </c>
      <c r="K130" s="66">
        <f>L130-'Saldo Mensal'!L130</f>
        <v>110025</v>
      </c>
      <c r="L130" s="66">
        <f>M130-'Saldo Mensal'!M130</f>
        <v>111978</v>
      </c>
      <c r="M130" s="66">
        <f>N130-'Saldo Mensal'!N130</f>
        <v>112199</v>
      </c>
      <c r="N130" s="66">
        <f>O130-'Saldo Mensal'!O130</f>
        <v>109486</v>
      </c>
      <c r="O130" s="66">
        <f>P130-'Saldo Mensal'!P130</f>
        <v>112132</v>
      </c>
      <c r="P130" s="66">
        <f>Q130-'Saldo Mensal'!Q130</f>
        <v>113646</v>
      </c>
      <c r="Q130" s="66">
        <f>R130-'Saldo Mensal'!R130</f>
        <v>113442</v>
      </c>
      <c r="R130" s="66">
        <f>S130-'Saldo Mensal'!S130</f>
        <v>113590</v>
      </c>
      <c r="S130" s="66">
        <f>T130-'Saldo Mensal'!T130</f>
        <v>114009</v>
      </c>
      <c r="T130" s="66">
        <f>U130-'Saldo Mensal'!U130</f>
        <v>113777</v>
      </c>
      <c r="U130" s="66">
        <f>V130-'Saldo Mensal'!V130</f>
        <v>111962</v>
      </c>
      <c r="V130" s="66">
        <f>W130-'Saldo Mensal'!W130</f>
        <v>110112</v>
      </c>
      <c r="W130" s="66">
        <f>X130-'Saldo Mensal'!X130</f>
        <v>107902</v>
      </c>
      <c r="X130" s="66">
        <f>Y130-'Saldo Mensal'!Y130</f>
        <v>105563</v>
      </c>
      <c r="Y130" s="66">
        <f>Z130-'Saldo Mensal'!Z130</f>
        <v>103598</v>
      </c>
      <c r="Z130" s="66">
        <f>AA130-'Saldo Mensal'!AA130</f>
        <v>99451</v>
      </c>
      <c r="AA130" s="66">
        <f>AB130-'Saldo Mensal'!AB130</f>
        <v>99594</v>
      </c>
      <c r="AB130" s="66">
        <f>AC130-'Saldo Mensal'!AC130</f>
        <v>99303</v>
      </c>
      <c r="AC130" s="66">
        <f>AD130-'Saldo Mensal'!AD130</f>
        <v>98879</v>
      </c>
      <c r="AD130" s="66">
        <f>AE130-'Saldo Mensal'!AE130</f>
        <v>98064</v>
      </c>
      <c r="AE130" s="66">
        <f>AF130-'Saldo Mensal'!AF130</f>
        <v>96832</v>
      </c>
      <c r="AF130" s="66">
        <f>AG130-'Saldo Mensal'!AG130</f>
        <v>96407</v>
      </c>
      <c r="AG130" s="66">
        <f>AH130-'Saldo Mensal'!AH130</f>
        <v>96582</v>
      </c>
      <c r="AH130" s="66">
        <f>AI130-'Saldo Mensal'!AI130</f>
        <v>97098</v>
      </c>
      <c r="AI130" s="66">
        <f>AJ130-'Saldo Mensal'!AJ130</f>
        <v>98213</v>
      </c>
      <c r="AJ130" s="66">
        <f>AK130-'Saldo Mensal'!AK130</f>
        <v>98298</v>
      </c>
      <c r="AK130" s="66">
        <f>AL130-'Saldo Mensal'!AL130</f>
        <v>98296</v>
      </c>
      <c r="AL130" s="66">
        <f>AM130-'Saldo Mensal'!AM130</f>
        <v>95265</v>
      </c>
      <c r="AM130" s="66">
        <f>AN130-'Saldo Mensal'!AN130</f>
        <v>97659</v>
      </c>
      <c r="AN130" s="66">
        <f>AO130-'Saldo Mensal'!AO130</f>
        <v>99144</v>
      </c>
      <c r="AO130" s="66">
        <f>AP130-'Saldo Mensal'!AP130</f>
        <v>101126</v>
      </c>
      <c r="AP130" s="66">
        <f>AQ130-'Saldo Mensal'!AQ130</f>
        <v>102528</v>
      </c>
      <c r="AQ130" s="66">
        <f>AR130-'Saldo Mensal'!AR130</f>
        <v>102683</v>
      </c>
      <c r="AR130" s="66">
        <f>AS130-'Saldo Mensal'!AS130</f>
        <v>102887</v>
      </c>
      <c r="AS130" s="66">
        <f>AT130-'Saldo Mensal'!AT130</f>
        <v>103669</v>
      </c>
      <c r="AT130" s="66">
        <f>AU130-'Saldo Mensal'!AU130</f>
        <v>104196</v>
      </c>
      <c r="AU130" s="66">
        <f>AV130-'Saldo Mensal'!AV130</f>
        <v>104297</v>
      </c>
      <c r="AV130" s="66">
        <f>AW130-'Saldo Mensal'!AW130</f>
        <v>104479</v>
      </c>
      <c r="AW130" s="66">
        <f>AX130-'Saldo Mensal'!AX130</f>
        <v>103431</v>
      </c>
      <c r="AX130" s="66">
        <f>AY130-'Saldo Mensal'!AY130</f>
        <v>100134</v>
      </c>
      <c r="AY130" s="66">
        <f>AZ130-'Saldo Mensal'!AZ130</f>
        <v>101568</v>
      </c>
      <c r="AZ130" s="66">
        <f>BA130-'Saldo Mensal'!BA130</f>
        <v>102996</v>
      </c>
      <c r="BA130" s="66">
        <f>BB130-'Saldo Mensal'!BB130</f>
        <v>103654</v>
      </c>
      <c r="BB130" s="66">
        <f>BC130-'Saldo Mensal'!BC130</f>
        <v>104199</v>
      </c>
      <c r="BC130" s="66">
        <f>BD130-'Saldo Mensal'!BD130</f>
        <v>102379</v>
      </c>
      <c r="BD130" s="66">
        <f>BE130-'Saldo Mensal'!BE130</f>
        <v>101515</v>
      </c>
      <c r="BE130" s="66">
        <f>BF130-'Saldo Mensal'!BF130</f>
        <v>102205</v>
      </c>
      <c r="BF130" s="66">
        <f>BG130-'Saldo Mensal'!BG130</f>
        <v>101726</v>
      </c>
      <c r="BG130" s="66">
        <f>BH130-'Saldo Mensal'!BH130</f>
        <v>100500</v>
      </c>
      <c r="BH130" s="66">
        <f>BI130-'Saldo Mensal'!BI130</f>
        <v>99938</v>
      </c>
      <c r="BI130" s="66">
        <f>BJ130-'Saldo Mensal'!BJ130</f>
        <v>98011</v>
      </c>
      <c r="BJ130" s="66">
        <f>BK130-'Saldo Mensal'!BK130</f>
        <v>93784</v>
      </c>
      <c r="BK130" s="66">
        <f>BL130-'Saldo Mensal'!BL130</f>
        <v>95178</v>
      </c>
      <c r="BL130" s="66">
        <f>BM130-'Saldo Mensal'!BM130</f>
        <v>96284</v>
      </c>
      <c r="BM130" s="66">
        <f>BN130-'Saldo Mensal'!BN130</f>
        <v>96364</v>
      </c>
      <c r="BN130" s="66">
        <f>BO130-'Saldo Mensal'!BO130</f>
        <v>96518</v>
      </c>
      <c r="BO130" s="66">
        <f>BP130-'Saldo Mensal'!BP130</f>
        <v>95476</v>
      </c>
      <c r="BP130" s="66">
        <f>BQ130-'Saldo Mensal'!BQ130</f>
        <v>94652</v>
      </c>
      <c r="BQ130" s="66">
        <f>BR130-'Saldo Mensal'!BR130</f>
        <v>95403</v>
      </c>
      <c r="BR130" s="66">
        <f>BS130-'Saldo Mensal'!BS130</f>
        <v>94728</v>
      </c>
      <c r="BS130" s="66">
        <f>BT130-'Saldo Mensal'!BT130</f>
        <v>94469</v>
      </c>
      <c r="BT130" s="66">
        <f>BU130-'Saldo Mensal'!BU130</f>
        <v>93998</v>
      </c>
      <c r="BU130" s="66">
        <f>BV130-'Saldo Mensal'!BV130</f>
        <v>93015</v>
      </c>
      <c r="BV130" s="66">
        <f>BW130-'Saldo Mensal'!BW130</f>
        <v>90003</v>
      </c>
      <c r="BW130" s="66">
        <f>BX130-'Saldo Mensal'!BX130</f>
        <v>92052</v>
      </c>
      <c r="BX130" s="66">
        <f>BY130-'Saldo Mensal'!BY130</f>
        <v>93405</v>
      </c>
      <c r="BY130" s="66">
        <f>BZ130-'Saldo Mensal'!BZ130</f>
        <v>94302</v>
      </c>
      <c r="BZ130" s="66">
        <f>CA130-'Saldo Mensal'!CA130</f>
        <v>93804</v>
      </c>
      <c r="CA130" s="66">
        <f>CB130-'Saldo Mensal'!CB130</f>
        <v>92819</v>
      </c>
      <c r="CB130" s="66">
        <f>CC130-'Saldo Mensal'!CC130</f>
        <v>91825</v>
      </c>
      <c r="CC130" s="66">
        <f>CD130-'Saldo Mensal'!CD130</f>
        <v>91176</v>
      </c>
      <c r="CD130" s="66">
        <f>CE130-'Saldo Mensal'!CE130</f>
        <v>90775</v>
      </c>
      <c r="CE130" s="66">
        <f>CF130-'Saldo Mensal'!CF130</f>
        <v>90036</v>
      </c>
      <c r="CF130" s="66">
        <f>CG130-'Saldo Mensal'!CG130</f>
        <v>89783</v>
      </c>
      <c r="CG130" s="66">
        <f>CH130-'Saldo Mensal'!CH130</f>
        <v>88741</v>
      </c>
      <c r="CH130" s="66">
        <f>CI130-'Saldo Mensal'!CI130</f>
        <v>85933</v>
      </c>
      <c r="CI130" s="66">
        <f>CJ130-'Saldo Mensal'!CJ130</f>
        <v>87787</v>
      </c>
      <c r="CJ130" s="66">
        <f>CK130-'Saldo Mensal'!CK130</f>
        <v>89744</v>
      </c>
      <c r="CK130" s="66">
        <f>CL130-'Saldo Mensal'!CL130</f>
        <v>90928</v>
      </c>
      <c r="CL130" s="66">
        <f>CM130-'Saldo Mensal'!CM130</f>
        <v>90829</v>
      </c>
      <c r="CM130" s="66">
        <f>CN130-'Saldo Mensal'!CN130</f>
        <v>89905</v>
      </c>
      <c r="CN130" s="66">
        <f>CO130-'Saldo Mensal'!CO130</f>
        <v>89228</v>
      </c>
      <c r="CO130" s="66">
        <f>CP130-'Saldo Mensal'!CP130</f>
        <v>89392</v>
      </c>
      <c r="CP130" s="66">
        <f>CQ130-'Saldo Mensal'!CQ130</f>
        <v>87756</v>
      </c>
      <c r="CQ130" s="66">
        <f>CR130-'Saldo Mensal'!CR130</f>
        <v>86702</v>
      </c>
      <c r="CR130" s="66">
        <f>CS130-'Saldo Mensal'!CS130</f>
        <v>85957</v>
      </c>
      <c r="CS130" s="66">
        <f>CT130-'Saldo Mensal'!CT130</f>
        <v>84650</v>
      </c>
      <c r="CT130" s="66">
        <v>81361</v>
      </c>
      <c r="CU130" s="66">
        <f>CT130+'Saldo Mensal'!CU130</f>
        <v>83035</v>
      </c>
      <c r="CV130" s="66">
        <f>CU130+'Saldo Mensal'!CV130</f>
        <v>84125</v>
      </c>
      <c r="CW130" s="66">
        <f>CV130+'Saldo Mensal'!CW130</f>
        <v>84504</v>
      </c>
      <c r="CX130" s="66">
        <f>CW130+'Saldo Mensal'!CX130</f>
        <v>84052</v>
      </c>
      <c r="CY130" s="66">
        <f>CX130+'Saldo Mensal'!CY130</f>
        <v>82691</v>
      </c>
      <c r="CZ130" s="66">
        <f>CY130+'Saldo Mensal'!CZ130</f>
        <v>81736</v>
      </c>
      <c r="DA130" s="66">
        <f>CZ130+'Saldo Mensal'!DA130</f>
        <v>82052</v>
      </c>
      <c r="DB130" s="66">
        <f>DA130+'Saldo Mensal'!DB130</f>
        <v>81128</v>
      </c>
      <c r="DC130" s="66">
        <f>DB130+'Saldo Mensal'!DC130</f>
        <v>80234</v>
      </c>
      <c r="DD130" s="66">
        <f>DC130+'Saldo Mensal'!DD130</f>
        <v>79483</v>
      </c>
      <c r="DE130" s="66">
        <f>DD130+'Saldo Mensal'!DE130</f>
        <v>77987</v>
      </c>
      <c r="DF130" s="66">
        <f>DE130+'Saldo Mensal'!DF130</f>
        <v>75464</v>
      </c>
      <c r="DG130" s="66">
        <f>DF130+'Saldo Mensal'!DG130</f>
        <v>77079</v>
      </c>
      <c r="DH130" s="66">
        <f>DG130+'Saldo Mensal'!DH130</f>
        <v>79064</v>
      </c>
      <c r="DI130" s="66">
        <f>DH130+'Saldo Mensal'!DI130</f>
        <v>80364</v>
      </c>
      <c r="DJ130" s="66">
        <f>DI130+'Saldo Mensal'!DJ130</f>
        <v>80020</v>
      </c>
    </row>
    <row r="131" spans="1:114" x14ac:dyDescent="0.2">
      <c r="B131" s="19" t="s">
        <v>121</v>
      </c>
      <c r="C131" s="20">
        <f>D131-'Saldo Mensal'!D131</f>
        <v>15179</v>
      </c>
      <c r="D131" s="20">
        <f>E131-'Saldo Mensal'!E131</f>
        <v>15382</v>
      </c>
      <c r="E131" s="20">
        <f>F131-'Saldo Mensal'!F131</f>
        <v>15257</v>
      </c>
      <c r="F131" s="20">
        <f>G131-'Saldo Mensal'!G131</f>
        <v>15275</v>
      </c>
      <c r="G131" s="20">
        <f>H131-'Saldo Mensal'!H131</f>
        <v>15095</v>
      </c>
      <c r="H131" s="20">
        <f>I131-'Saldo Mensal'!I131</f>
        <v>14962</v>
      </c>
      <c r="I131" s="20">
        <f>J131-'Saldo Mensal'!J131</f>
        <v>14814</v>
      </c>
      <c r="J131" s="20">
        <f>K131-'Saldo Mensal'!K131</f>
        <v>14758</v>
      </c>
      <c r="K131" s="20">
        <f>L131-'Saldo Mensal'!L131</f>
        <v>14675</v>
      </c>
      <c r="L131" s="20">
        <f>M131-'Saldo Mensal'!M131</f>
        <v>14775</v>
      </c>
      <c r="M131" s="20">
        <f>N131-'Saldo Mensal'!N131</f>
        <v>15000</v>
      </c>
      <c r="N131" s="20">
        <f>O131-'Saldo Mensal'!O131</f>
        <v>14945</v>
      </c>
      <c r="O131" s="20">
        <f>P131-'Saldo Mensal'!P131</f>
        <v>15318</v>
      </c>
      <c r="P131" s="20">
        <f>Q131-'Saldo Mensal'!Q131</f>
        <v>15482</v>
      </c>
      <c r="Q131" s="20">
        <f>R131-'Saldo Mensal'!R131</f>
        <v>15530</v>
      </c>
      <c r="R131" s="20">
        <f>S131-'Saldo Mensal'!S131</f>
        <v>15521</v>
      </c>
      <c r="S131" s="20">
        <f>T131-'Saldo Mensal'!T131</f>
        <v>15348</v>
      </c>
      <c r="T131" s="20">
        <f>U131-'Saldo Mensal'!U131</f>
        <v>15053</v>
      </c>
      <c r="U131" s="20">
        <f>V131-'Saldo Mensal'!V131</f>
        <v>14634</v>
      </c>
      <c r="V131" s="20">
        <f>W131-'Saldo Mensal'!W131</f>
        <v>14223</v>
      </c>
      <c r="W131" s="20">
        <f>X131-'Saldo Mensal'!X131</f>
        <v>13549</v>
      </c>
      <c r="X131" s="20">
        <f>Y131-'Saldo Mensal'!Y131</f>
        <v>13266</v>
      </c>
      <c r="Y131" s="20">
        <f>Z131-'Saldo Mensal'!Z131</f>
        <v>12933</v>
      </c>
      <c r="Z131" s="20">
        <f>AA131-'Saldo Mensal'!AA131</f>
        <v>12614</v>
      </c>
      <c r="AA131" s="20">
        <f>AB131-'Saldo Mensal'!AB131</f>
        <v>12681</v>
      </c>
      <c r="AB131" s="20">
        <f>AC131-'Saldo Mensal'!AC131</f>
        <v>12593</v>
      </c>
      <c r="AC131" s="20">
        <f>AD131-'Saldo Mensal'!AD131</f>
        <v>12372</v>
      </c>
      <c r="AD131" s="20">
        <f>AE131-'Saldo Mensal'!AE131</f>
        <v>12658</v>
      </c>
      <c r="AE131" s="20">
        <f>AF131-'Saldo Mensal'!AF131</f>
        <v>12748</v>
      </c>
      <c r="AF131" s="20">
        <f>AG131-'Saldo Mensal'!AG131</f>
        <v>12715</v>
      </c>
      <c r="AG131" s="20">
        <f>AH131-'Saldo Mensal'!AH131</f>
        <v>12643</v>
      </c>
      <c r="AH131" s="20">
        <f>AI131-'Saldo Mensal'!AI131</f>
        <v>12721</v>
      </c>
      <c r="AI131" s="20">
        <f>AJ131-'Saldo Mensal'!AJ131</f>
        <v>12931</v>
      </c>
      <c r="AJ131" s="20">
        <f>AK131-'Saldo Mensal'!AK131</f>
        <v>13037</v>
      </c>
      <c r="AK131" s="20">
        <f>AL131-'Saldo Mensal'!AL131</f>
        <v>13174</v>
      </c>
      <c r="AL131" s="20">
        <f>AM131-'Saldo Mensal'!AM131</f>
        <v>13086</v>
      </c>
      <c r="AM131" s="20">
        <f>AN131-'Saldo Mensal'!AN131</f>
        <v>13442</v>
      </c>
      <c r="AN131" s="20">
        <f>AO131-'Saldo Mensal'!AO131</f>
        <v>13648</v>
      </c>
      <c r="AO131" s="20">
        <f>AP131-'Saldo Mensal'!AP131</f>
        <v>13885</v>
      </c>
      <c r="AP131" s="20">
        <f>AQ131-'Saldo Mensal'!AQ131</f>
        <v>13919</v>
      </c>
      <c r="AQ131" s="20">
        <f>AR131-'Saldo Mensal'!AR131</f>
        <v>13987</v>
      </c>
      <c r="AR131" s="20">
        <f>AS131-'Saldo Mensal'!AS131</f>
        <v>13938</v>
      </c>
      <c r="AS131" s="20">
        <f>AT131-'Saldo Mensal'!AT131</f>
        <v>13799</v>
      </c>
      <c r="AT131" s="20">
        <f>AU131-'Saldo Mensal'!AU131</f>
        <v>13757</v>
      </c>
      <c r="AU131" s="20">
        <f>AV131-'Saldo Mensal'!AV131</f>
        <v>13656</v>
      </c>
      <c r="AV131" s="20">
        <f>AW131-'Saldo Mensal'!AW131</f>
        <v>13634</v>
      </c>
      <c r="AW131" s="20">
        <f>AX131-'Saldo Mensal'!AX131</f>
        <v>13659</v>
      </c>
      <c r="AX131" s="20">
        <f>AY131-'Saldo Mensal'!AY131</f>
        <v>13535</v>
      </c>
      <c r="AY131" s="20">
        <f>AZ131-'Saldo Mensal'!AZ131</f>
        <v>13718</v>
      </c>
      <c r="AZ131" s="20">
        <f>BA131-'Saldo Mensal'!BA131</f>
        <v>13999</v>
      </c>
      <c r="BA131" s="20">
        <f>BB131-'Saldo Mensal'!BB131</f>
        <v>14154</v>
      </c>
      <c r="BB131" s="20">
        <f>BC131-'Saldo Mensal'!BC131</f>
        <v>14100</v>
      </c>
      <c r="BC131" s="20">
        <f>BD131-'Saldo Mensal'!BD131</f>
        <v>13790</v>
      </c>
      <c r="BD131" s="20">
        <f>BE131-'Saldo Mensal'!BE131</f>
        <v>13523</v>
      </c>
      <c r="BE131" s="20">
        <f>BF131-'Saldo Mensal'!BF131</f>
        <v>13280</v>
      </c>
      <c r="BF131" s="20">
        <f>BG131-'Saldo Mensal'!BG131</f>
        <v>12879</v>
      </c>
      <c r="BG131" s="20">
        <f>BH131-'Saldo Mensal'!BH131</f>
        <v>12472</v>
      </c>
      <c r="BH131" s="20">
        <f>BI131-'Saldo Mensal'!BI131</f>
        <v>12401</v>
      </c>
      <c r="BI131" s="20">
        <f>BJ131-'Saldo Mensal'!BJ131</f>
        <v>12279</v>
      </c>
      <c r="BJ131" s="20">
        <f>BK131-'Saldo Mensal'!BK131</f>
        <v>11573</v>
      </c>
      <c r="BK131" s="20">
        <f>BL131-'Saldo Mensal'!BL131</f>
        <v>11715</v>
      </c>
      <c r="BL131" s="20">
        <f>BM131-'Saldo Mensal'!BM131</f>
        <v>11928</v>
      </c>
      <c r="BM131" s="20">
        <f>BN131-'Saldo Mensal'!BN131</f>
        <v>12050</v>
      </c>
      <c r="BN131" s="20">
        <f>BO131-'Saldo Mensal'!BO131</f>
        <v>12054</v>
      </c>
      <c r="BO131" s="20">
        <f>BP131-'Saldo Mensal'!BP131</f>
        <v>11909</v>
      </c>
      <c r="BP131" s="20">
        <f>BQ131-'Saldo Mensal'!BQ131</f>
        <v>11897</v>
      </c>
      <c r="BQ131" s="20">
        <f>BR131-'Saldo Mensal'!BR131</f>
        <v>11782</v>
      </c>
      <c r="BR131" s="20">
        <f>BS131-'Saldo Mensal'!BS131</f>
        <v>11514</v>
      </c>
      <c r="BS131" s="20">
        <f>BT131-'Saldo Mensal'!BT131</f>
        <v>11318</v>
      </c>
      <c r="BT131" s="20">
        <f>BU131-'Saldo Mensal'!BU131</f>
        <v>11266</v>
      </c>
      <c r="BU131" s="20">
        <f>BV131-'Saldo Mensal'!BV131</f>
        <v>11079</v>
      </c>
      <c r="BV131" s="20">
        <f>BW131-'Saldo Mensal'!BW131</f>
        <v>10862</v>
      </c>
      <c r="BW131" s="20">
        <f>BX131-'Saldo Mensal'!BX131</f>
        <v>11050</v>
      </c>
      <c r="BX131" s="20">
        <f>BY131-'Saldo Mensal'!BY131</f>
        <v>11162</v>
      </c>
      <c r="BY131" s="20">
        <f>BZ131-'Saldo Mensal'!BZ131</f>
        <v>11196</v>
      </c>
      <c r="BZ131" s="20">
        <f>CA131-'Saldo Mensal'!CA131</f>
        <v>11179</v>
      </c>
      <c r="CA131" s="20">
        <f>CB131-'Saldo Mensal'!CB131</f>
        <v>11080</v>
      </c>
      <c r="CB131" s="20">
        <f>CC131-'Saldo Mensal'!CC131</f>
        <v>11038</v>
      </c>
      <c r="CC131" s="20">
        <f>CD131-'Saldo Mensal'!CD131</f>
        <v>10957</v>
      </c>
      <c r="CD131" s="20">
        <f>CE131-'Saldo Mensal'!CE131</f>
        <v>10932</v>
      </c>
      <c r="CE131" s="20">
        <f>CF131-'Saldo Mensal'!CF131</f>
        <v>10773</v>
      </c>
      <c r="CF131" s="20">
        <f>CG131-'Saldo Mensal'!CG131</f>
        <v>10778</v>
      </c>
      <c r="CG131" s="20">
        <f>CH131-'Saldo Mensal'!CH131</f>
        <v>10831</v>
      </c>
      <c r="CH131" s="20">
        <f>CI131-'Saldo Mensal'!CI131</f>
        <v>10650</v>
      </c>
      <c r="CI131" s="20">
        <f>CJ131-'Saldo Mensal'!CJ131</f>
        <v>10789</v>
      </c>
      <c r="CJ131" s="20">
        <f>CK131-'Saldo Mensal'!CK131</f>
        <v>11067</v>
      </c>
      <c r="CK131" s="20">
        <f>CL131-'Saldo Mensal'!CL131</f>
        <v>11166</v>
      </c>
      <c r="CL131" s="20">
        <f>CM131-'Saldo Mensal'!CM131</f>
        <v>11212</v>
      </c>
      <c r="CM131" s="20">
        <f>CN131-'Saldo Mensal'!CN131</f>
        <v>11056</v>
      </c>
      <c r="CN131" s="20">
        <f>CO131-'Saldo Mensal'!CO131</f>
        <v>10989</v>
      </c>
      <c r="CO131" s="20">
        <f>CP131-'Saldo Mensal'!CP131</f>
        <v>10861</v>
      </c>
      <c r="CP131" s="20">
        <f>CQ131-'Saldo Mensal'!CQ131</f>
        <v>10674</v>
      </c>
      <c r="CQ131" s="20">
        <f>CR131-'Saldo Mensal'!CR131</f>
        <v>10642</v>
      </c>
      <c r="CR131" s="20">
        <f>CS131-'Saldo Mensal'!CS131</f>
        <v>10600</v>
      </c>
      <c r="CS131" s="20">
        <f>CT131-'Saldo Mensal'!CT131</f>
        <v>10486</v>
      </c>
      <c r="CT131" s="20">
        <v>10209</v>
      </c>
      <c r="CU131" s="20">
        <f>CT131+'Saldo Mensal'!CU131</f>
        <v>10365</v>
      </c>
      <c r="CV131" s="20">
        <f>CU131+'Saldo Mensal'!CV131</f>
        <v>10335</v>
      </c>
      <c r="CW131" s="20">
        <f>CV131+'Saldo Mensal'!CW131</f>
        <v>10324</v>
      </c>
      <c r="CX131" s="20">
        <f>CW131+'Saldo Mensal'!CX131</f>
        <v>10203</v>
      </c>
      <c r="CY131" s="20">
        <f>CX131+'Saldo Mensal'!CY131</f>
        <v>10052</v>
      </c>
      <c r="CZ131" s="20">
        <f>CY131+'Saldo Mensal'!CZ131</f>
        <v>9950</v>
      </c>
      <c r="DA131" s="20">
        <f>CZ131+'Saldo Mensal'!DA131</f>
        <v>9744</v>
      </c>
      <c r="DB131" s="20">
        <f>DA131+'Saldo Mensal'!DB131</f>
        <v>9694</v>
      </c>
      <c r="DC131" s="20">
        <f>DB131+'Saldo Mensal'!DC131</f>
        <v>9651</v>
      </c>
      <c r="DD131" s="20">
        <f>DC131+'Saldo Mensal'!DD131</f>
        <v>9776</v>
      </c>
      <c r="DE131" s="20">
        <f>DD131+'Saldo Mensal'!DE131</f>
        <v>9822</v>
      </c>
      <c r="DF131" s="20">
        <f>DE131+'Saldo Mensal'!DF131</f>
        <v>9719</v>
      </c>
      <c r="DG131" s="20">
        <f>DF131+'Saldo Mensal'!DG131</f>
        <v>9942</v>
      </c>
      <c r="DH131" s="20">
        <f>DG131+'Saldo Mensal'!DH131</f>
        <v>10087</v>
      </c>
      <c r="DI131" s="20">
        <f>DH131+'Saldo Mensal'!DI131</f>
        <v>10125</v>
      </c>
      <c r="DJ131" s="20">
        <f>DI131+'Saldo Mensal'!DJ131</f>
        <v>10123</v>
      </c>
    </row>
    <row r="132" spans="1:114" x14ac:dyDescent="0.2">
      <c r="B132" s="19" t="s">
        <v>163</v>
      </c>
      <c r="C132" s="20">
        <f>D132-'Saldo Mensal'!D132</f>
        <v>4709</v>
      </c>
      <c r="D132" s="20">
        <f>E132-'Saldo Mensal'!E132</f>
        <v>4685</v>
      </c>
      <c r="E132" s="20">
        <f>F132-'Saldo Mensal'!F132</f>
        <v>4571</v>
      </c>
      <c r="F132" s="20">
        <f>G132-'Saldo Mensal'!G132</f>
        <v>4350</v>
      </c>
      <c r="G132" s="20">
        <f>H132-'Saldo Mensal'!H132</f>
        <v>4126</v>
      </c>
      <c r="H132" s="20">
        <f>I132-'Saldo Mensal'!I132</f>
        <v>4070</v>
      </c>
      <c r="I132" s="20">
        <f>J132-'Saldo Mensal'!J132</f>
        <v>3941</v>
      </c>
      <c r="J132" s="20">
        <f>K132-'Saldo Mensal'!K132</f>
        <v>3830</v>
      </c>
      <c r="K132" s="20">
        <f>L132-'Saldo Mensal'!L132</f>
        <v>3682</v>
      </c>
      <c r="L132" s="20">
        <f>M132-'Saldo Mensal'!M132</f>
        <v>3584</v>
      </c>
      <c r="M132" s="20">
        <f>N132-'Saldo Mensal'!N132</f>
        <v>3492</v>
      </c>
      <c r="N132" s="20">
        <f>O132-'Saldo Mensal'!O132</f>
        <v>3331</v>
      </c>
      <c r="O132" s="20">
        <f>P132-'Saldo Mensal'!P132</f>
        <v>3342</v>
      </c>
      <c r="P132" s="20">
        <f>Q132-'Saldo Mensal'!Q132</f>
        <v>3404</v>
      </c>
      <c r="Q132" s="20">
        <f>R132-'Saldo Mensal'!R132</f>
        <v>3435</v>
      </c>
      <c r="R132" s="20">
        <f>S132-'Saldo Mensal'!S132</f>
        <v>3410</v>
      </c>
      <c r="S132" s="20">
        <f>T132-'Saldo Mensal'!T132</f>
        <v>3442</v>
      </c>
      <c r="T132" s="20">
        <f>U132-'Saldo Mensal'!U132</f>
        <v>3454</v>
      </c>
      <c r="U132" s="20">
        <f>V132-'Saldo Mensal'!V132</f>
        <v>3418</v>
      </c>
      <c r="V132" s="20">
        <f>W132-'Saldo Mensal'!W132</f>
        <v>3387</v>
      </c>
      <c r="W132" s="20">
        <f>X132-'Saldo Mensal'!X132</f>
        <v>3306</v>
      </c>
      <c r="X132" s="20">
        <f>Y132-'Saldo Mensal'!Y132</f>
        <v>3366</v>
      </c>
      <c r="Y132" s="20">
        <f>Z132-'Saldo Mensal'!Z132</f>
        <v>3268</v>
      </c>
      <c r="Z132" s="20">
        <f>AA132-'Saldo Mensal'!AA132</f>
        <v>2908</v>
      </c>
      <c r="AA132" s="20">
        <f>AB132-'Saldo Mensal'!AB132</f>
        <v>2921</v>
      </c>
      <c r="AB132" s="20">
        <f>AC132-'Saldo Mensal'!AC132</f>
        <v>2871</v>
      </c>
      <c r="AC132" s="20">
        <f>AD132-'Saldo Mensal'!AD132</f>
        <v>2903</v>
      </c>
      <c r="AD132" s="20">
        <f>AE132-'Saldo Mensal'!AE132</f>
        <v>2849</v>
      </c>
      <c r="AE132" s="20">
        <f>AF132-'Saldo Mensal'!AF132</f>
        <v>2891</v>
      </c>
      <c r="AF132" s="20">
        <f>AG132-'Saldo Mensal'!AG132</f>
        <v>2885</v>
      </c>
      <c r="AG132" s="20">
        <f>AH132-'Saldo Mensal'!AH132</f>
        <v>2924</v>
      </c>
      <c r="AH132" s="20">
        <f>AI132-'Saldo Mensal'!AI132</f>
        <v>2974</v>
      </c>
      <c r="AI132" s="20">
        <f>AJ132-'Saldo Mensal'!AJ132</f>
        <v>3024</v>
      </c>
      <c r="AJ132" s="20">
        <f>AK132-'Saldo Mensal'!AK132</f>
        <v>3063</v>
      </c>
      <c r="AK132" s="20">
        <f>AL132-'Saldo Mensal'!AL132</f>
        <v>3054</v>
      </c>
      <c r="AL132" s="20">
        <f>AM132-'Saldo Mensal'!AM132</f>
        <v>2927</v>
      </c>
      <c r="AM132" s="20">
        <f>AN132-'Saldo Mensal'!AN132</f>
        <v>2994</v>
      </c>
      <c r="AN132" s="20">
        <f>AO132-'Saldo Mensal'!AO132</f>
        <v>3008</v>
      </c>
      <c r="AO132" s="20">
        <f>AP132-'Saldo Mensal'!AP132</f>
        <v>3059</v>
      </c>
      <c r="AP132" s="20">
        <f>AQ132-'Saldo Mensal'!AQ132</f>
        <v>3101</v>
      </c>
      <c r="AQ132" s="20">
        <f>AR132-'Saldo Mensal'!AR132</f>
        <v>3162</v>
      </c>
      <c r="AR132" s="20">
        <f>AS132-'Saldo Mensal'!AS132</f>
        <v>3168</v>
      </c>
      <c r="AS132" s="20">
        <f>AT132-'Saldo Mensal'!AT132</f>
        <v>3214</v>
      </c>
      <c r="AT132" s="20">
        <f>AU132-'Saldo Mensal'!AU132</f>
        <v>3313</v>
      </c>
      <c r="AU132" s="20">
        <f>AV132-'Saldo Mensal'!AV132</f>
        <v>3357</v>
      </c>
      <c r="AV132" s="20">
        <f>AW132-'Saldo Mensal'!AW132</f>
        <v>3390</v>
      </c>
      <c r="AW132" s="20">
        <f>AX132-'Saldo Mensal'!AX132</f>
        <v>3311</v>
      </c>
      <c r="AX132" s="20">
        <f>AY132-'Saldo Mensal'!AY132</f>
        <v>3094</v>
      </c>
      <c r="AY132" s="20">
        <f>AZ132-'Saldo Mensal'!AZ132</f>
        <v>3091</v>
      </c>
      <c r="AZ132" s="20">
        <f>BA132-'Saldo Mensal'!BA132</f>
        <v>2987</v>
      </c>
      <c r="BA132" s="20">
        <f>BB132-'Saldo Mensal'!BB132</f>
        <v>3015</v>
      </c>
      <c r="BB132" s="20">
        <f>BC132-'Saldo Mensal'!BC132</f>
        <v>3072</v>
      </c>
      <c r="BC132" s="20">
        <f>BD132-'Saldo Mensal'!BD132</f>
        <v>3025</v>
      </c>
      <c r="BD132" s="20">
        <f>BE132-'Saldo Mensal'!BE132</f>
        <v>2972</v>
      </c>
      <c r="BE132" s="20">
        <f>BF132-'Saldo Mensal'!BF132</f>
        <v>2952</v>
      </c>
      <c r="BF132" s="20">
        <f>BG132-'Saldo Mensal'!BG132</f>
        <v>2968</v>
      </c>
      <c r="BG132" s="20">
        <f>BH132-'Saldo Mensal'!BH132</f>
        <v>2965</v>
      </c>
      <c r="BH132" s="20">
        <f>BI132-'Saldo Mensal'!BI132</f>
        <v>2972</v>
      </c>
      <c r="BI132" s="20">
        <f>BJ132-'Saldo Mensal'!BJ132</f>
        <v>2897</v>
      </c>
      <c r="BJ132" s="20">
        <f>BK132-'Saldo Mensal'!BK132</f>
        <v>2663</v>
      </c>
      <c r="BK132" s="20">
        <f>BL132-'Saldo Mensal'!BL132</f>
        <v>2697</v>
      </c>
      <c r="BL132" s="20">
        <f>BM132-'Saldo Mensal'!BM132</f>
        <v>2761</v>
      </c>
      <c r="BM132" s="20">
        <f>BN132-'Saldo Mensal'!BN132</f>
        <v>2807</v>
      </c>
      <c r="BN132" s="20">
        <f>BO132-'Saldo Mensal'!BO132</f>
        <v>2828</v>
      </c>
      <c r="BO132" s="20">
        <f>BP132-'Saldo Mensal'!BP132</f>
        <v>2776</v>
      </c>
      <c r="BP132" s="20">
        <f>BQ132-'Saldo Mensal'!BQ132</f>
        <v>2763</v>
      </c>
      <c r="BQ132" s="20">
        <f>BR132-'Saldo Mensal'!BR132</f>
        <v>2769</v>
      </c>
      <c r="BR132" s="20">
        <f>BS132-'Saldo Mensal'!BS132</f>
        <v>2731</v>
      </c>
      <c r="BS132" s="20">
        <f>BT132-'Saldo Mensal'!BT132</f>
        <v>2715</v>
      </c>
      <c r="BT132" s="20">
        <f>BU132-'Saldo Mensal'!BU132</f>
        <v>2671</v>
      </c>
      <c r="BU132" s="20">
        <f>BV132-'Saldo Mensal'!BV132</f>
        <v>2618</v>
      </c>
      <c r="BV132" s="20">
        <f>BW132-'Saldo Mensal'!BW132</f>
        <v>2489</v>
      </c>
      <c r="BW132" s="20">
        <f>BX132-'Saldo Mensal'!BX132</f>
        <v>2558</v>
      </c>
      <c r="BX132" s="20">
        <f>BY132-'Saldo Mensal'!BY132</f>
        <v>2554</v>
      </c>
      <c r="BY132" s="20">
        <f>BZ132-'Saldo Mensal'!BZ132</f>
        <v>2530</v>
      </c>
      <c r="BZ132" s="20">
        <f>CA132-'Saldo Mensal'!CA132</f>
        <v>2512</v>
      </c>
      <c r="CA132" s="20">
        <f>CB132-'Saldo Mensal'!CB132</f>
        <v>2558</v>
      </c>
      <c r="CB132" s="20">
        <f>CC132-'Saldo Mensal'!CC132</f>
        <v>2604</v>
      </c>
      <c r="CC132" s="20">
        <f>CD132-'Saldo Mensal'!CD132</f>
        <v>2635</v>
      </c>
      <c r="CD132" s="20">
        <f>CE132-'Saldo Mensal'!CE132</f>
        <v>2621</v>
      </c>
      <c r="CE132" s="20">
        <f>CF132-'Saldo Mensal'!CF132</f>
        <v>2648</v>
      </c>
      <c r="CF132" s="20">
        <f>CG132-'Saldo Mensal'!CG132</f>
        <v>2652</v>
      </c>
      <c r="CG132" s="20">
        <f>CH132-'Saldo Mensal'!CH132</f>
        <v>2602</v>
      </c>
      <c r="CH132" s="20">
        <f>CI132-'Saldo Mensal'!CI132</f>
        <v>2480</v>
      </c>
      <c r="CI132" s="20">
        <f>CJ132-'Saldo Mensal'!CJ132</f>
        <v>2545</v>
      </c>
      <c r="CJ132" s="20">
        <f>CK132-'Saldo Mensal'!CK132</f>
        <v>2595</v>
      </c>
      <c r="CK132" s="20">
        <f>CL132-'Saldo Mensal'!CL132</f>
        <v>2608</v>
      </c>
      <c r="CL132" s="20">
        <f>CM132-'Saldo Mensal'!CM132</f>
        <v>2615</v>
      </c>
      <c r="CM132" s="20">
        <f>CN132-'Saldo Mensal'!CN132</f>
        <v>2590</v>
      </c>
      <c r="CN132" s="20">
        <f>CO132-'Saldo Mensal'!CO132</f>
        <v>2613</v>
      </c>
      <c r="CO132" s="20">
        <f>CP132-'Saldo Mensal'!CP132</f>
        <v>2638</v>
      </c>
      <c r="CP132" s="20">
        <f>CQ132-'Saldo Mensal'!CQ132</f>
        <v>2658</v>
      </c>
      <c r="CQ132" s="20">
        <f>CR132-'Saldo Mensal'!CR132</f>
        <v>2666</v>
      </c>
      <c r="CR132" s="20">
        <f>CS132-'Saldo Mensal'!CS132</f>
        <v>2641</v>
      </c>
      <c r="CS132" s="20">
        <f>CT132-'Saldo Mensal'!CT132</f>
        <v>2605</v>
      </c>
      <c r="CT132" s="20">
        <v>2494</v>
      </c>
      <c r="CU132" s="20">
        <f>CT132+'Saldo Mensal'!CU132</f>
        <v>2535</v>
      </c>
      <c r="CV132" s="20">
        <f>CU132+'Saldo Mensal'!CV132</f>
        <v>2545</v>
      </c>
      <c r="CW132" s="20">
        <f>CV132+'Saldo Mensal'!CW132</f>
        <v>2590</v>
      </c>
      <c r="CX132" s="20">
        <f>CW132+'Saldo Mensal'!CX132</f>
        <v>2607</v>
      </c>
      <c r="CY132" s="20">
        <f>CX132+'Saldo Mensal'!CY132</f>
        <v>2594</v>
      </c>
      <c r="CZ132" s="20">
        <f>CY132+'Saldo Mensal'!CZ132</f>
        <v>2558</v>
      </c>
      <c r="DA132" s="20">
        <f>CZ132+'Saldo Mensal'!DA132</f>
        <v>2544</v>
      </c>
      <c r="DB132" s="20">
        <f>DA132+'Saldo Mensal'!DB132</f>
        <v>2548</v>
      </c>
      <c r="DC132" s="20">
        <f>DB132+'Saldo Mensal'!DC132</f>
        <v>2525</v>
      </c>
      <c r="DD132" s="20">
        <f>DC132+'Saldo Mensal'!DD132</f>
        <v>2487</v>
      </c>
      <c r="DE132" s="20">
        <f>DD132+'Saldo Mensal'!DE132</f>
        <v>2414</v>
      </c>
      <c r="DF132" s="20">
        <f>DE132+'Saldo Mensal'!DF132</f>
        <v>2338</v>
      </c>
      <c r="DG132" s="20">
        <f>DF132+'Saldo Mensal'!DG132</f>
        <v>2345</v>
      </c>
      <c r="DH132" s="20">
        <f>DG132+'Saldo Mensal'!DH132</f>
        <v>2393</v>
      </c>
      <c r="DI132" s="20">
        <f>DH132+'Saldo Mensal'!DI132</f>
        <v>2411</v>
      </c>
      <c r="DJ132" s="20">
        <f>DI132+'Saldo Mensal'!DJ132</f>
        <v>2395</v>
      </c>
    </row>
    <row r="133" spans="1:114" x14ac:dyDescent="0.2">
      <c r="B133" s="19" t="s">
        <v>164</v>
      </c>
      <c r="C133" s="20">
        <f>D133-'Saldo Mensal'!D133</f>
        <v>96419</v>
      </c>
      <c r="D133" s="20">
        <f>E133-'Saldo Mensal'!E133</f>
        <v>97349</v>
      </c>
      <c r="E133" s="20">
        <f>F133-'Saldo Mensal'!F133</f>
        <v>96641</v>
      </c>
      <c r="F133" s="20">
        <f>G133-'Saldo Mensal'!G133</f>
        <v>96613</v>
      </c>
      <c r="G133" s="20">
        <f>H133-'Saldo Mensal'!H133</f>
        <v>96671</v>
      </c>
      <c r="H133" s="20">
        <f>I133-'Saldo Mensal'!I133</f>
        <v>96212</v>
      </c>
      <c r="I133" s="20">
        <f>J133-'Saldo Mensal'!J133</f>
        <v>95937</v>
      </c>
      <c r="J133" s="20">
        <f>K133-'Saldo Mensal'!K133</f>
        <v>90352</v>
      </c>
      <c r="K133" s="20">
        <f>L133-'Saldo Mensal'!L133</f>
        <v>91668</v>
      </c>
      <c r="L133" s="20">
        <f>M133-'Saldo Mensal'!M133</f>
        <v>93619</v>
      </c>
      <c r="M133" s="20">
        <f>N133-'Saldo Mensal'!N133</f>
        <v>93707</v>
      </c>
      <c r="N133" s="20">
        <f>O133-'Saldo Mensal'!O133</f>
        <v>91210</v>
      </c>
      <c r="O133" s="20">
        <f>P133-'Saldo Mensal'!P133</f>
        <v>93472</v>
      </c>
      <c r="P133" s="20">
        <f>Q133-'Saldo Mensal'!Q133</f>
        <v>94760</v>
      </c>
      <c r="Q133" s="20">
        <f>R133-'Saldo Mensal'!R133</f>
        <v>94477</v>
      </c>
      <c r="R133" s="20">
        <f>S133-'Saldo Mensal'!S133</f>
        <v>94659</v>
      </c>
      <c r="S133" s="20">
        <f>T133-'Saldo Mensal'!T133</f>
        <v>95219</v>
      </c>
      <c r="T133" s="20">
        <f>U133-'Saldo Mensal'!U133</f>
        <v>95270</v>
      </c>
      <c r="U133" s="20">
        <f>V133-'Saldo Mensal'!V133</f>
        <v>93910</v>
      </c>
      <c r="V133" s="20">
        <f>W133-'Saldo Mensal'!W133</f>
        <v>92502</v>
      </c>
      <c r="W133" s="20">
        <f>X133-'Saldo Mensal'!X133</f>
        <v>91047</v>
      </c>
      <c r="X133" s="20">
        <f>Y133-'Saldo Mensal'!Y133</f>
        <v>88931</v>
      </c>
      <c r="Y133" s="20">
        <f>Z133-'Saldo Mensal'!Z133</f>
        <v>87397</v>
      </c>
      <c r="Z133" s="20">
        <f>AA133-'Saldo Mensal'!AA133</f>
        <v>83929</v>
      </c>
      <c r="AA133" s="20">
        <f>AB133-'Saldo Mensal'!AB133</f>
        <v>83992</v>
      </c>
      <c r="AB133" s="20">
        <f>AC133-'Saldo Mensal'!AC133</f>
        <v>83839</v>
      </c>
      <c r="AC133" s="20">
        <f>AD133-'Saldo Mensal'!AD133</f>
        <v>83604</v>
      </c>
      <c r="AD133" s="20">
        <f>AE133-'Saldo Mensal'!AE133</f>
        <v>82557</v>
      </c>
      <c r="AE133" s="20">
        <f>AF133-'Saldo Mensal'!AF133</f>
        <v>81193</v>
      </c>
      <c r="AF133" s="20">
        <f>AG133-'Saldo Mensal'!AG133</f>
        <v>80807</v>
      </c>
      <c r="AG133" s="20">
        <f>AH133-'Saldo Mensal'!AH133</f>
        <v>81015</v>
      </c>
      <c r="AH133" s="20">
        <f>AI133-'Saldo Mensal'!AI133</f>
        <v>81403</v>
      </c>
      <c r="AI133" s="20">
        <f>AJ133-'Saldo Mensal'!AJ133</f>
        <v>82258</v>
      </c>
      <c r="AJ133" s="20">
        <f>AK133-'Saldo Mensal'!AK133</f>
        <v>82198</v>
      </c>
      <c r="AK133" s="20">
        <f>AL133-'Saldo Mensal'!AL133</f>
        <v>82068</v>
      </c>
      <c r="AL133" s="20">
        <f>AM133-'Saldo Mensal'!AM133</f>
        <v>79252</v>
      </c>
      <c r="AM133" s="20">
        <f>AN133-'Saldo Mensal'!AN133</f>
        <v>81223</v>
      </c>
      <c r="AN133" s="20">
        <f>AO133-'Saldo Mensal'!AO133</f>
        <v>82488</v>
      </c>
      <c r="AO133" s="20">
        <f>AP133-'Saldo Mensal'!AP133</f>
        <v>84182</v>
      </c>
      <c r="AP133" s="20">
        <f>AQ133-'Saldo Mensal'!AQ133</f>
        <v>85508</v>
      </c>
      <c r="AQ133" s="20">
        <f>AR133-'Saldo Mensal'!AR133</f>
        <v>85534</v>
      </c>
      <c r="AR133" s="20">
        <f>AS133-'Saldo Mensal'!AS133</f>
        <v>85781</v>
      </c>
      <c r="AS133" s="20">
        <f>AT133-'Saldo Mensal'!AT133</f>
        <v>86656</v>
      </c>
      <c r="AT133" s="20">
        <f>AU133-'Saldo Mensal'!AU133</f>
        <v>87126</v>
      </c>
      <c r="AU133" s="20">
        <f>AV133-'Saldo Mensal'!AV133</f>
        <v>87284</v>
      </c>
      <c r="AV133" s="20">
        <f>AW133-'Saldo Mensal'!AW133</f>
        <v>87455</v>
      </c>
      <c r="AW133" s="20">
        <f>AX133-'Saldo Mensal'!AX133</f>
        <v>86461</v>
      </c>
      <c r="AX133" s="20">
        <f>AY133-'Saldo Mensal'!AY133</f>
        <v>83505</v>
      </c>
      <c r="AY133" s="20">
        <f>AZ133-'Saldo Mensal'!AZ133</f>
        <v>84759</v>
      </c>
      <c r="AZ133" s="20">
        <f>BA133-'Saldo Mensal'!BA133</f>
        <v>86010</v>
      </c>
      <c r="BA133" s="20">
        <f>BB133-'Saldo Mensal'!BB133</f>
        <v>86485</v>
      </c>
      <c r="BB133" s="20">
        <f>BC133-'Saldo Mensal'!BC133</f>
        <v>87027</v>
      </c>
      <c r="BC133" s="20">
        <f>BD133-'Saldo Mensal'!BD133</f>
        <v>85564</v>
      </c>
      <c r="BD133" s="20">
        <f>BE133-'Saldo Mensal'!BE133</f>
        <v>85020</v>
      </c>
      <c r="BE133" s="20">
        <f>BF133-'Saldo Mensal'!BF133</f>
        <v>85973</v>
      </c>
      <c r="BF133" s="20">
        <f>BG133-'Saldo Mensal'!BG133</f>
        <v>85879</v>
      </c>
      <c r="BG133" s="20">
        <f>BH133-'Saldo Mensal'!BH133</f>
        <v>85063</v>
      </c>
      <c r="BH133" s="20">
        <f>BI133-'Saldo Mensal'!BI133</f>
        <v>84565</v>
      </c>
      <c r="BI133" s="20">
        <f>BJ133-'Saldo Mensal'!BJ133</f>
        <v>82835</v>
      </c>
      <c r="BJ133" s="20">
        <f>BK133-'Saldo Mensal'!BK133</f>
        <v>79548</v>
      </c>
      <c r="BK133" s="20">
        <f>BL133-'Saldo Mensal'!BL133</f>
        <v>80766</v>
      </c>
      <c r="BL133" s="20">
        <f>BM133-'Saldo Mensal'!BM133</f>
        <v>81595</v>
      </c>
      <c r="BM133" s="20">
        <f>BN133-'Saldo Mensal'!BN133</f>
        <v>81507</v>
      </c>
      <c r="BN133" s="20">
        <f>BO133-'Saldo Mensal'!BO133</f>
        <v>81636</v>
      </c>
      <c r="BO133" s="20">
        <f>BP133-'Saldo Mensal'!BP133</f>
        <v>80791</v>
      </c>
      <c r="BP133" s="20">
        <f>BQ133-'Saldo Mensal'!BQ133</f>
        <v>79992</v>
      </c>
      <c r="BQ133" s="20">
        <f>BR133-'Saldo Mensal'!BR133</f>
        <v>80852</v>
      </c>
      <c r="BR133" s="20">
        <f>BS133-'Saldo Mensal'!BS133</f>
        <v>80483</v>
      </c>
      <c r="BS133" s="20">
        <f>BT133-'Saldo Mensal'!BT133</f>
        <v>80436</v>
      </c>
      <c r="BT133" s="20">
        <f>BU133-'Saldo Mensal'!BU133</f>
        <v>80061</v>
      </c>
      <c r="BU133" s="20">
        <f>BV133-'Saldo Mensal'!BV133</f>
        <v>79318</v>
      </c>
      <c r="BV133" s="20">
        <f>BW133-'Saldo Mensal'!BW133</f>
        <v>76652</v>
      </c>
      <c r="BW133" s="20">
        <f>BX133-'Saldo Mensal'!BX133</f>
        <v>78444</v>
      </c>
      <c r="BX133" s="20">
        <f>BY133-'Saldo Mensal'!BY133</f>
        <v>79689</v>
      </c>
      <c r="BY133" s="20">
        <f>BZ133-'Saldo Mensal'!BZ133</f>
        <v>80576</v>
      </c>
      <c r="BZ133" s="20">
        <f>CA133-'Saldo Mensal'!CA133</f>
        <v>80113</v>
      </c>
      <c r="CA133" s="20">
        <f>CB133-'Saldo Mensal'!CB133</f>
        <v>79181</v>
      </c>
      <c r="CB133" s="20">
        <f>CC133-'Saldo Mensal'!CC133</f>
        <v>78183</v>
      </c>
      <c r="CC133" s="20">
        <f>CD133-'Saldo Mensal'!CD133</f>
        <v>77584</v>
      </c>
      <c r="CD133" s="20">
        <f>CE133-'Saldo Mensal'!CE133</f>
        <v>77222</v>
      </c>
      <c r="CE133" s="20">
        <f>CF133-'Saldo Mensal'!CF133</f>
        <v>76615</v>
      </c>
      <c r="CF133" s="20">
        <f>CG133-'Saldo Mensal'!CG133</f>
        <v>76353</v>
      </c>
      <c r="CG133" s="20">
        <f>CH133-'Saldo Mensal'!CH133</f>
        <v>75308</v>
      </c>
      <c r="CH133" s="20">
        <f>CI133-'Saldo Mensal'!CI133</f>
        <v>72803</v>
      </c>
      <c r="CI133" s="20">
        <f>CJ133-'Saldo Mensal'!CJ133</f>
        <v>74453</v>
      </c>
      <c r="CJ133" s="20">
        <f>CK133-'Saldo Mensal'!CK133</f>
        <v>76082</v>
      </c>
      <c r="CK133" s="20">
        <f>CL133-'Saldo Mensal'!CL133</f>
        <v>77154</v>
      </c>
      <c r="CL133" s="20">
        <f>CM133-'Saldo Mensal'!CM133</f>
        <v>77002</v>
      </c>
      <c r="CM133" s="20">
        <f>CN133-'Saldo Mensal'!CN133</f>
        <v>76259</v>
      </c>
      <c r="CN133" s="20">
        <f>CO133-'Saldo Mensal'!CO133</f>
        <v>75626</v>
      </c>
      <c r="CO133" s="20">
        <f>CP133-'Saldo Mensal'!CP133</f>
        <v>75893</v>
      </c>
      <c r="CP133" s="20">
        <f>CQ133-'Saldo Mensal'!CQ133</f>
        <v>74424</v>
      </c>
      <c r="CQ133" s="20">
        <f>CR133-'Saldo Mensal'!CR133</f>
        <v>73394</v>
      </c>
      <c r="CR133" s="20">
        <f>CS133-'Saldo Mensal'!CS133</f>
        <v>72716</v>
      </c>
      <c r="CS133" s="20">
        <f>CT133-'Saldo Mensal'!CT133</f>
        <v>71559</v>
      </c>
      <c r="CT133" s="20">
        <v>68658</v>
      </c>
      <c r="CU133" s="20">
        <f>CT133+'Saldo Mensal'!CU133</f>
        <v>70135</v>
      </c>
      <c r="CV133" s="20">
        <f>CU133+'Saldo Mensal'!CV133</f>
        <v>71245</v>
      </c>
      <c r="CW133" s="20">
        <f>CV133+'Saldo Mensal'!CW133</f>
        <v>71590</v>
      </c>
      <c r="CX133" s="20">
        <f>CW133+'Saldo Mensal'!CX133</f>
        <v>71242</v>
      </c>
      <c r="CY133" s="20">
        <f>CX133+'Saldo Mensal'!CY133</f>
        <v>70045</v>
      </c>
      <c r="CZ133" s="20">
        <f>CY133+'Saldo Mensal'!CZ133</f>
        <v>69228</v>
      </c>
      <c r="DA133" s="20">
        <f>CZ133+'Saldo Mensal'!DA133</f>
        <v>69764</v>
      </c>
      <c r="DB133" s="20">
        <f>DA133+'Saldo Mensal'!DB133</f>
        <v>68886</v>
      </c>
      <c r="DC133" s="20">
        <f>DB133+'Saldo Mensal'!DC133</f>
        <v>68058</v>
      </c>
      <c r="DD133" s="20">
        <f>DC133+'Saldo Mensal'!DD133</f>
        <v>67220</v>
      </c>
      <c r="DE133" s="20">
        <f>DD133+'Saldo Mensal'!DE133</f>
        <v>65751</v>
      </c>
      <c r="DF133" s="20">
        <f>DE133+'Saldo Mensal'!DF133</f>
        <v>63407</v>
      </c>
      <c r="DG133" s="20">
        <f>DF133+'Saldo Mensal'!DG133</f>
        <v>64792</v>
      </c>
      <c r="DH133" s="20">
        <f>DG133+'Saldo Mensal'!DH133</f>
        <v>66584</v>
      </c>
      <c r="DI133" s="20">
        <f>DH133+'Saldo Mensal'!DI133</f>
        <v>67828</v>
      </c>
      <c r="DJ133" s="20">
        <f>DI133+'Saldo Mensal'!DJ133</f>
        <v>67502</v>
      </c>
    </row>
    <row r="134" spans="1:114" x14ac:dyDescent="0.2">
      <c r="B134" s="21" t="s">
        <v>165</v>
      </c>
      <c r="C134" s="66">
        <f>D134-'Saldo Mensal'!D134</f>
        <v>41901</v>
      </c>
      <c r="D134" s="66">
        <f>E134-'Saldo Mensal'!E134</f>
        <v>42047</v>
      </c>
      <c r="E134" s="66">
        <f>F134-'Saldo Mensal'!F134</f>
        <v>42139</v>
      </c>
      <c r="F134" s="66">
        <f>G134-'Saldo Mensal'!G134</f>
        <v>42452</v>
      </c>
      <c r="G134" s="66">
        <f>H134-'Saldo Mensal'!H134</f>
        <v>42320</v>
      </c>
      <c r="H134" s="66">
        <f>I134-'Saldo Mensal'!I134</f>
        <v>42294</v>
      </c>
      <c r="I134" s="66">
        <f>J134-'Saldo Mensal'!J134</f>
        <v>42463</v>
      </c>
      <c r="J134" s="66">
        <f>K134-'Saldo Mensal'!K134</f>
        <v>42542</v>
      </c>
      <c r="K134" s="66">
        <f>L134-'Saldo Mensal'!L134</f>
        <v>42810</v>
      </c>
      <c r="L134" s="66">
        <f>M134-'Saldo Mensal'!M134</f>
        <v>43139</v>
      </c>
      <c r="M134" s="66">
        <f>N134-'Saldo Mensal'!N134</f>
        <v>43106</v>
      </c>
      <c r="N134" s="66">
        <f>O134-'Saldo Mensal'!O134</f>
        <v>42545</v>
      </c>
      <c r="O134" s="66">
        <f>P134-'Saldo Mensal'!P134</f>
        <v>42617</v>
      </c>
      <c r="P134" s="66">
        <f>Q134-'Saldo Mensal'!Q134</f>
        <v>42920</v>
      </c>
      <c r="Q134" s="66">
        <f>R134-'Saldo Mensal'!R134</f>
        <v>43023</v>
      </c>
      <c r="R134" s="66">
        <f>S134-'Saldo Mensal'!S134</f>
        <v>43307</v>
      </c>
      <c r="S134" s="66">
        <f>T134-'Saldo Mensal'!T134</f>
        <v>43287</v>
      </c>
      <c r="T134" s="66">
        <f>U134-'Saldo Mensal'!U134</f>
        <v>43350</v>
      </c>
      <c r="U134" s="66">
        <f>V134-'Saldo Mensal'!V134</f>
        <v>43342</v>
      </c>
      <c r="V134" s="66">
        <f>W134-'Saldo Mensal'!W134</f>
        <v>43430</v>
      </c>
      <c r="W134" s="66">
        <f>X134-'Saldo Mensal'!X134</f>
        <v>43732</v>
      </c>
      <c r="X134" s="66">
        <f>Y134-'Saldo Mensal'!Y134</f>
        <v>43732</v>
      </c>
      <c r="Y134" s="66">
        <f>Z134-'Saldo Mensal'!Z134</f>
        <v>43493</v>
      </c>
      <c r="Z134" s="66">
        <f>AA134-'Saldo Mensal'!AA134</f>
        <v>42591</v>
      </c>
      <c r="AA134" s="66">
        <f>AB134-'Saldo Mensal'!AB134</f>
        <v>42537</v>
      </c>
      <c r="AB134" s="66">
        <f>AC134-'Saldo Mensal'!AC134</f>
        <v>42329</v>
      </c>
      <c r="AC134" s="66">
        <f>AD134-'Saldo Mensal'!AD134</f>
        <v>42317</v>
      </c>
      <c r="AD134" s="66">
        <f>AE134-'Saldo Mensal'!AE134</f>
        <v>42630</v>
      </c>
      <c r="AE134" s="66">
        <f>AF134-'Saldo Mensal'!AF134</f>
        <v>42689</v>
      </c>
      <c r="AF134" s="66">
        <f>AG134-'Saldo Mensal'!AG134</f>
        <v>42755</v>
      </c>
      <c r="AG134" s="66">
        <f>AH134-'Saldo Mensal'!AH134</f>
        <v>43038</v>
      </c>
      <c r="AH134" s="66">
        <f>AI134-'Saldo Mensal'!AI134</f>
        <v>43334</v>
      </c>
      <c r="AI134" s="66">
        <f>AJ134-'Saldo Mensal'!AJ134</f>
        <v>43787</v>
      </c>
      <c r="AJ134" s="66">
        <f>AK134-'Saldo Mensal'!AK134</f>
        <v>44150</v>
      </c>
      <c r="AK134" s="66">
        <f>AL134-'Saldo Mensal'!AL134</f>
        <v>44248</v>
      </c>
      <c r="AL134" s="66">
        <f>AM134-'Saldo Mensal'!AM134</f>
        <v>43498</v>
      </c>
      <c r="AM134" s="66">
        <f>AN134-'Saldo Mensal'!AN134</f>
        <v>43734</v>
      </c>
      <c r="AN134" s="66">
        <f>AO134-'Saldo Mensal'!AO134</f>
        <v>44036</v>
      </c>
      <c r="AO134" s="66">
        <f>AP134-'Saldo Mensal'!AP134</f>
        <v>44433</v>
      </c>
      <c r="AP134" s="66">
        <f>AQ134-'Saldo Mensal'!AQ134</f>
        <v>45191</v>
      </c>
      <c r="AQ134" s="66">
        <f>AR134-'Saldo Mensal'!AR134</f>
        <v>45480</v>
      </c>
      <c r="AR134" s="66">
        <f>AS134-'Saldo Mensal'!AS134</f>
        <v>45633</v>
      </c>
      <c r="AS134" s="66">
        <f>AT134-'Saldo Mensal'!AT134</f>
        <v>45593</v>
      </c>
      <c r="AT134" s="66">
        <f>AU134-'Saldo Mensal'!AU134</f>
        <v>45898</v>
      </c>
      <c r="AU134" s="66">
        <f>AV134-'Saldo Mensal'!AV134</f>
        <v>46160</v>
      </c>
      <c r="AV134" s="66">
        <f>AW134-'Saldo Mensal'!AW134</f>
        <v>46498</v>
      </c>
      <c r="AW134" s="66">
        <f>AX134-'Saldo Mensal'!AX134</f>
        <v>46886</v>
      </c>
      <c r="AX134" s="66">
        <f>AY134-'Saldo Mensal'!AY134</f>
        <v>46206</v>
      </c>
      <c r="AY134" s="66">
        <f>AZ134-'Saldo Mensal'!AZ134</f>
        <v>46437</v>
      </c>
      <c r="AZ134" s="66">
        <f>BA134-'Saldo Mensal'!BA134</f>
        <v>46880</v>
      </c>
      <c r="BA134" s="66">
        <f>BB134-'Saldo Mensal'!BB134</f>
        <v>47070</v>
      </c>
      <c r="BB134" s="66">
        <f>BC134-'Saldo Mensal'!BC134</f>
        <v>47573</v>
      </c>
      <c r="BC134" s="66">
        <f>BD134-'Saldo Mensal'!BD134</f>
        <v>47638</v>
      </c>
      <c r="BD134" s="66">
        <f>BE134-'Saldo Mensal'!BE134</f>
        <v>48041</v>
      </c>
      <c r="BE134" s="66">
        <f>BF134-'Saldo Mensal'!BF134</f>
        <v>48216</v>
      </c>
      <c r="BF134" s="66">
        <f>BG134-'Saldo Mensal'!BG134</f>
        <v>48420</v>
      </c>
      <c r="BG134" s="66">
        <f>BH134-'Saldo Mensal'!BH134</f>
        <v>48708</v>
      </c>
      <c r="BH134" s="66">
        <f>BI134-'Saldo Mensal'!BI134</f>
        <v>49169</v>
      </c>
      <c r="BI134" s="66">
        <f>BJ134-'Saldo Mensal'!BJ134</f>
        <v>49248</v>
      </c>
      <c r="BJ134" s="66">
        <f>BK134-'Saldo Mensal'!BK134</f>
        <v>48342</v>
      </c>
      <c r="BK134" s="66">
        <f>BL134-'Saldo Mensal'!BL134</f>
        <v>48799</v>
      </c>
      <c r="BL134" s="66">
        <f>BM134-'Saldo Mensal'!BM134</f>
        <v>49149</v>
      </c>
      <c r="BM134" s="66">
        <f>BN134-'Saldo Mensal'!BN134</f>
        <v>49278</v>
      </c>
      <c r="BN134" s="66">
        <f>BO134-'Saldo Mensal'!BO134</f>
        <v>49777</v>
      </c>
      <c r="BO134" s="66">
        <f>BP134-'Saldo Mensal'!BP134</f>
        <v>49920</v>
      </c>
      <c r="BP134" s="66">
        <f>BQ134-'Saldo Mensal'!BQ134</f>
        <v>50125</v>
      </c>
      <c r="BQ134" s="66">
        <f>BR134-'Saldo Mensal'!BR134</f>
        <v>50205</v>
      </c>
      <c r="BR134" s="66">
        <f>BS134-'Saldo Mensal'!BS134</f>
        <v>50470</v>
      </c>
      <c r="BS134" s="66">
        <f>BT134-'Saldo Mensal'!BT134</f>
        <v>50772</v>
      </c>
      <c r="BT134" s="66">
        <f>BU134-'Saldo Mensal'!BU134</f>
        <v>50980</v>
      </c>
      <c r="BU134" s="66">
        <f>BV134-'Saldo Mensal'!BV134</f>
        <v>50915</v>
      </c>
      <c r="BV134" s="66">
        <f>BW134-'Saldo Mensal'!BW134</f>
        <v>49859</v>
      </c>
      <c r="BW134" s="66">
        <f>BX134-'Saldo Mensal'!BX134</f>
        <v>50169</v>
      </c>
      <c r="BX134" s="66">
        <f>BY134-'Saldo Mensal'!BY134</f>
        <v>50434</v>
      </c>
      <c r="BY134" s="66">
        <f>BZ134-'Saldo Mensal'!BZ134</f>
        <v>50762</v>
      </c>
      <c r="BZ134" s="66">
        <f>CA134-'Saldo Mensal'!CA134</f>
        <v>51136</v>
      </c>
      <c r="CA134" s="66">
        <f>CB134-'Saldo Mensal'!CB134</f>
        <v>51265</v>
      </c>
      <c r="CB134" s="66">
        <f>CC134-'Saldo Mensal'!CC134</f>
        <v>51336</v>
      </c>
      <c r="CC134" s="66">
        <f>CD134-'Saldo Mensal'!CD134</f>
        <v>51206</v>
      </c>
      <c r="CD134" s="66">
        <f>CE134-'Saldo Mensal'!CE134</f>
        <v>51383</v>
      </c>
      <c r="CE134" s="66">
        <f>CF134-'Saldo Mensal'!CF134</f>
        <v>51860</v>
      </c>
      <c r="CF134" s="66">
        <f>CG134-'Saldo Mensal'!CG134</f>
        <v>52093</v>
      </c>
      <c r="CG134" s="66">
        <f>CH134-'Saldo Mensal'!CH134</f>
        <v>51911</v>
      </c>
      <c r="CH134" s="66">
        <f>CI134-'Saldo Mensal'!CI134</f>
        <v>50956</v>
      </c>
      <c r="CI134" s="66">
        <f>CJ134-'Saldo Mensal'!CJ134</f>
        <v>51084</v>
      </c>
      <c r="CJ134" s="66">
        <f>CK134-'Saldo Mensal'!CK134</f>
        <v>51483</v>
      </c>
      <c r="CK134" s="66">
        <f>CL134-'Saldo Mensal'!CL134</f>
        <v>51635</v>
      </c>
      <c r="CL134" s="66">
        <f>CM134-'Saldo Mensal'!CM134</f>
        <v>51871</v>
      </c>
      <c r="CM134" s="66">
        <f>CN134-'Saldo Mensal'!CN134</f>
        <v>51887</v>
      </c>
      <c r="CN134" s="66">
        <f>CO134-'Saldo Mensal'!CO134</f>
        <v>51593</v>
      </c>
      <c r="CO134" s="66">
        <f>CP134-'Saldo Mensal'!CP134</f>
        <v>51339</v>
      </c>
      <c r="CP134" s="66">
        <f>CQ134-'Saldo Mensal'!CQ134</f>
        <v>51347</v>
      </c>
      <c r="CQ134" s="66">
        <f>CR134-'Saldo Mensal'!CR134</f>
        <v>51484</v>
      </c>
      <c r="CR134" s="66">
        <f>CS134-'Saldo Mensal'!CS134</f>
        <v>51641</v>
      </c>
      <c r="CS134" s="66">
        <f>CT134-'Saldo Mensal'!CT134</f>
        <v>51721</v>
      </c>
      <c r="CT134" s="66">
        <v>50516</v>
      </c>
      <c r="CU134" s="66">
        <f>CT134+'Saldo Mensal'!CU134</f>
        <v>50740</v>
      </c>
      <c r="CV134" s="66">
        <f>CU134+'Saldo Mensal'!CV134</f>
        <v>50827</v>
      </c>
      <c r="CW134" s="66">
        <f>CV134+'Saldo Mensal'!CW134</f>
        <v>50951</v>
      </c>
      <c r="CX134" s="66">
        <f>CW134+'Saldo Mensal'!CX134</f>
        <v>51049</v>
      </c>
      <c r="CY134" s="66">
        <f>CX134+'Saldo Mensal'!CY134</f>
        <v>50774</v>
      </c>
      <c r="CZ134" s="66">
        <f>CY134+'Saldo Mensal'!CZ134</f>
        <v>50472</v>
      </c>
      <c r="DA134" s="66">
        <f>CZ134+'Saldo Mensal'!DA134</f>
        <v>49793</v>
      </c>
      <c r="DB134" s="66">
        <f>DA134+'Saldo Mensal'!DB134</f>
        <v>49608</v>
      </c>
      <c r="DC134" s="66">
        <f>DB134+'Saldo Mensal'!DC134</f>
        <v>49301</v>
      </c>
      <c r="DD134" s="66">
        <f>DC134+'Saldo Mensal'!DD134</f>
        <v>48979</v>
      </c>
      <c r="DE134" s="66">
        <f>DD134+'Saldo Mensal'!DE134</f>
        <v>48665</v>
      </c>
      <c r="DF134" s="66">
        <f>DE134+'Saldo Mensal'!DF134</f>
        <v>47334</v>
      </c>
      <c r="DG134" s="66">
        <f>DF134+'Saldo Mensal'!DG134</f>
        <v>47382</v>
      </c>
      <c r="DH134" s="66">
        <f>DG134+'Saldo Mensal'!DH134</f>
        <v>47337</v>
      </c>
      <c r="DI134" s="66">
        <f>DH134+'Saldo Mensal'!DI134</f>
        <v>47126</v>
      </c>
      <c r="DJ134" s="66">
        <f>DI134+'Saldo Mensal'!DJ134</f>
        <v>47120</v>
      </c>
    </row>
    <row r="135" spans="1:114" s="26" customFormat="1" x14ac:dyDescent="0.2">
      <c r="A135" s="2"/>
      <c r="B135" s="19" t="s">
        <v>122</v>
      </c>
      <c r="C135" s="20">
        <f>D135-'Saldo Mensal'!D135</f>
        <v>6730</v>
      </c>
      <c r="D135" s="20">
        <f>E135-'Saldo Mensal'!E135</f>
        <v>6758</v>
      </c>
      <c r="E135" s="20">
        <f>F135-'Saldo Mensal'!F135</f>
        <v>6780</v>
      </c>
      <c r="F135" s="20">
        <f>G135-'Saldo Mensal'!G135</f>
        <v>6878</v>
      </c>
      <c r="G135" s="20">
        <f>H135-'Saldo Mensal'!H135</f>
        <v>6939</v>
      </c>
      <c r="H135" s="20">
        <f>I135-'Saldo Mensal'!I135</f>
        <v>6935</v>
      </c>
      <c r="I135" s="20">
        <f>J135-'Saldo Mensal'!J135</f>
        <v>6922</v>
      </c>
      <c r="J135" s="20">
        <f>K135-'Saldo Mensal'!K135</f>
        <v>6928</v>
      </c>
      <c r="K135" s="20">
        <f>L135-'Saldo Mensal'!L135</f>
        <v>6947</v>
      </c>
      <c r="L135" s="20">
        <f>M135-'Saldo Mensal'!M135</f>
        <v>6999</v>
      </c>
      <c r="M135" s="20">
        <f>N135-'Saldo Mensal'!N135</f>
        <v>7003</v>
      </c>
      <c r="N135" s="20">
        <f>O135-'Saldo Mensal'!O135</f>
        <v>6968</v>
      </c>
      <c r="O135" s="20">
        <f>P135-'Saldo Mensal'!P135</f>
        <v>6898</v>
      </c>
      <c r="P135" s="20">
        <f>Q135-'Saldo Mensal'!Q135</f>
        <v>6867</v>
      </c>
      <c r="Q135" s="20">
        <f>R135-'Saldo Mensal'!R135</f>
        <v>6836</v>
      </c>
      <c r="R135" s="20">
        <f>S135-'Saldo Mensal'!S135</f>
        <v>6833</v>
      </c>
      <c r="S135" s="20">
        <f>T135-'Saldo Mensal'!T135</f>
        <v>6783</v>
      </c>
      <c r="T135" s="20">
        <f>U135-'Saldo Mensal'!U135</f>
        <v>6769</v>
      </c>
      <c r="U135" s="20">
        <f>V135-'Saldo Mensal'!V135</f>
        <v>6776</v>
      </c>
      <c r="V135" s="20">
        <f>W135-'Saldo Mensal'!W135</f>
        <v>6726</v>
      </c>
      <c r="W135" s="20">
        <f>X135-'Saldo Mensal'!X135</f>
        <v>6813</v>
      </c>
      <c r="X135" s="20">
        <f>Y135-'Saldo Mensal'!Y135</f>
        <v>6766</v>
      </c>
      <c r="Y135" s="20">
        <f>Z135-'Saldo Mensal'!Z135</f>
        <v>6721</v>
      </c>
      <c r="Z135" s="20">
        <f>AA135-'Saldo Mensal'!AA135</f>
        <v>6576</v>
      </c>
      <c r="AA135" s="20">
        <f>AB135-'Saldo Mensal'!AB135</f>
        <v>6567</v>
      </c>
      <c r="AB135" s="20">
        <f>AC135-'Saldo Mensal'!AC135</f>
        <v>6573</v>
      </c>
      <c r="AC135" s="20">
        <f>AD135-'Saldo Mensal'!AD135</f>
        <v>6527</v>
      </c>
      <c r="AD135" s="20">
        <f>AE135-'Saldo Mensal'!AE135</f>
        <v>6647</v>
      </c>
      <c r="AE135" s="20">
        <f>AF135-'Saldo Mensal'!AF135</f>
        <v>6645</v>
      </c>
      <c r="AF135" s="20">
        <f>AG135-'Saldo Mensal'!AG135</f>
        <v>6653</v>
      </c>
      <c r="AG135" s="20">
        <f>AH135-'Saldo Mensal'!AH135</f>
        <v>6657</v>
      </c>
      <c r="AH135" s="20">
        <f>AI135-'Saldo Mensal'!AI135</f>
        <v>6657</v>
      </c>
      <c r="AI135" s="20">
        <f>AJ135-'Saldo Mensal'!AJ135</f>
        <v>6644</v>
      </c>
      <c r="AJ135" s="20">
        <f>AK135-'Saldo Mensal'!AK135</f>
        <v>6651</v>
      </c>
      <c r="AK135" s="20">
        <f>AL135-'Saldo Mensal'!AL135</f>
        <v>6688</v>
      </c>
      <c r="AL135" s="20">
        <f>AM135-'Saldo Mensal'!AM135</f>
        <v>6617</v>
      </c>
      <c r="AM135" s="20">
        <f>AN135-'Saldo Mensal'!AN135</f>
        <v>6619</v>
      </c>
      <c r="AN135" s="20">
        <f>AO135-'Saldo Mensal'!AO135</f>
        <v>6614</v>
      </c>
      <c r="AO135" s="20">
        <f>AP135-'Saldo Mensal'!AP135</f>
        <v>6559</v>
      </c>
      <c r="AP135" s="20">
        <f>AQ135-'Saldo Mensal'!AQ135</f>
        <v>6687</v>
      </c>
      <c r="AQ135" s="20">
        <f>AR135-'Saldo Mensal'!AR135</f>
        <v>6719</v>
      </c>
      <c r="AR135" s="20">
        <f>AS135-'Saldo Mensal'!AS135</f>
        <v>6741</v>
      </c>
      <c r="AS135" s="20">
        <f>AT135-'Saldo Mensal'!AT135</f>
        <v>6754</v>
      </c>
      <c r="AT135" s="20">
        <f>AU135-'Saldo Mensal'!AU135</f>
        <v>6843</v>
      </c>
      <c r="AU135" s="20">
        <f>AV135-'Saldo Mensal'!AV135</f>
        <v>6949</v>
      </c>
      <c r="AV135" s="20">
        <f>AW135-'Saldo Mensal'!AW135</f>
        <v>6957</v>
      </c>
      <c r="AW135" s="20">
        <f>AX135-'Saldo Mensal'!AX135</f>
        <v>7022</v>
      </c>
      <c r="AX135" s="20">
        <f>AY135-'Saldo Mensal'!AY135</f>
        <v>6962</v>
      </c>
      <c r="AY135" s="20">
        <f>AZ135-'Saldo Mensal'!AZ135</f>
        <v>6970</v>
      </c>
      <c r="AZ135" s="20">
        <f>BA135-'Saldo Mensal'!BA135</f>
        <v>7028</v>
      </c>
      <c r="BA135" s="20">
        <f>BB135-'Saldo Mensal'!BB135</f>
        <v>7031</v>
      </c>
      <c r="BB135" s="20">
        <f>BC135-'Saldo Mensal'!BC135</f>
        <v>7139</v>
      </c>
      <c r="BC135" s="20">
        <f>BD135-'Saldo Mensal'!BD135</f>
        <v>7143</v>
      </c>
      <c r="BD135" s="20">
        <f>BE135-'Saldo Mensal'!BE135</f>
        <v>7195</v>
      </c>
      <c r="BE135" s="20">
        <f>BF135-'Saldo Mensal'!BF135</f>
        <v>7183</v>
      </c>
      <c r="BF135" s="20">
        <f>BG135-'Saldo Mensal'!BG135</f>
        <v>7186</v>
      </c>
      <c r="BG135" s="20">
        <f>BH135-'Saldo Mensal'!BH135</f>
        <v>7228</v>
      </c>
      <c r="BH135" s="20">
        <f>BI135-'Saldo Mensal'!BI135</f>
        <v>7301</v>
      </c>
      <c r="BI135" s="20">
        <f>BJ135-'Saldo Mensal'!BJ135</f>
        <v>7332</v>
      </c>
      <c r="BJ135" s="20">
        <f>BK135-'Saldo Mensal'!BK135</f>
        <v>7292</v>
      </c>
      <c r="BK135" s="20">
        <f>BL135-'Saldo Mensal'!BL135</f>
        <v>7337</v>
      </c>
      <c r="BL135" s="20">
        <f>BM135-'Saldo Mensal'!BM135</f>
        <v>7296</v>
      </c>
      <c r="BM135" s="20">
        <f>BN135-'Saldo Mensal'!BN135</f>
        <v>7259</v>
      </c>
      <c r="BN135" s="20">
        <f>BO135-'Saldo Mensal'!BO135</f>
        <v>7297</v>
      </c>
      <c r="BO135" s="20">
        <f>BP135-'Saldo Mensal'!BP135</f>
        <v>7319</v>
      </c>
      <c r="BP135" s="20">
        <f>BQ135-'Saldo Mensal'!BQ135</f>
        <v>7399</v>
      </c>
      <c r="BQ135" s="20">
        <f>BR135-'Saldo Mensal'!BR135</f>
        <v>7398</v>
      </c>
      <c r="BR135" s="20">
        <f>BS135-'Saldo Mensal'!BS135</f>
        <v>7413</v>
      </c>
      <c r="BS135" s="20">
        <f>BT135-'Saldo Mensal'!BT135</f>
        <v>7361</v>
      </c>
      <c r="BT135" s="20">
        <f>BU135-'Saldo Mensal'!BU135</f>
        <v>7350</v>
      </c>
      <c r="BU135" s="20">
        <f>BV135-'Saldo Mensal'!BV135</f>
        <v>7341</v>
      </c>
      <c r="BV135" s="20">
        <f>BW135-'Saldo Mensal'!BW135</f>
        <v>7257</v>
      </c>
      <c r="BW135" s="20">
        <f>BX135-'Saldo Mensal'!BX135</f>
        <v>7277</v>
      </c>
      <c r="BX135" s="20">
        <f>BY135-'Saldo Mensal'!BY135</f>
        <v>7209</v>
      </c>
      <c r="BY135" s="20">
        <f>BZ135-'Saldo Mensal'!BZ135</f>
        <v>7243</v>
      </c>
      <c r="BZ135" s="20">
        <f>CA135-'Saldo Mensal'!CA135</f>
        <v>7295</v>
      </c>
      <c r="CA135" s="20">
        <f>CB135-'Saldo Mensal'!CB135</f>
        <v>7290</v>
      </c>
      <c r="CB135" s="20">
        <f>CC135-'Saldo Mensal'!CC135</f>
        <v>7332</v>
      </c>
      <c r="CC135" s="20">
        <f>CD135-'Saldo Mensal'!CD135</f>
        <v>7400</v>
      </c>
      <c r="CD135" s="20">
        <f>CE135-'Saldo Mensal'!CE135</f>
        <v>7411</v>
      </c>
      <c r="CE135" s="20">
        <f>CF135-'Saldo Mensal'!CF135</f>
        <v>7434</v>
      </c>
      <c r="CF135" s="20">
        <f>CG135-'Saldo Mensal'!CG135</f>
        <v>7449</v>
      </c>
      <c r="CG135" s="20">
        <f>CH135-'Saldo Mensal'!CH135</f>
        <v>7411</v>
      </c>
      <c r="CH135" s="20">
        <f>CI135-'Saldo Mensal'!CI135</f>
        <v>7319</v>
      </c>
      <c r="CI135" s="20">
        <f>CJ135-'Saldo Mensal'!CJ135</f>
        <v>7391</v>
      </c>
      <c r="CJ135" s="20">
        <f>CK135-'Saldo Mensal'!CK135</f>
        <v>7435</v>
      </c>
      <c r="CK135" s="20">
        <f>CL135-'Saldo Mensal'!CL135</f>
        <v>7429</v>
      </c>
      <c r="CL135" s="20">
        <f>CM135-'Saldo Mensal'!CM135</f>
        <v>7503</v>
      </c>
      <c r="CM135" s="20">
        <f>CN135-'Saldo Mensal'!CN135</f>
        <v>7519</v>
      </c>
      <c r="CN135" s="20">
        <f>CO135-'Saldo Mensal'!CO135</f>
        <v>7468</v>
      </c>
      <c r="CO135" s="20">
        <f>CP135-'Saldo Mensal'!CP135</f>
        <v>7469</v>
      </c>
      <c r="CP135" s="20">
        <f>CQ135-'Saldo Mensal'!CQ135</f>
        <v>7442</v>
      </c>
      <c r="CQ135" s="20">
        <f>CR135-'Saldo Mensal'!CR135</f>
        <v>7509</v>
      </c>
      <c r="CR135" s="20">
        <f>CS135-'Saldo Mensal'!CS135</f>
        <v>7521</v>
      </c>
      <c r="CS135" s="20">
        <f>CT135-'Saldo Mensal'!CT135</f>
        <v>7598</v>
      </c>
      <c r="CT135" s="20">
        <v>7481</v>
      </c>
      <c r="CU135" s="20">
        <f>CT135+'Saldo Mensal'!CU135</f>
        <v>7524</v>
      </c>
      <c r="CV135" s="20">
        <f>CU135+'Saldo Mensal'!CV135</f>
        <v>7523</v>
      </c>
      <c r="CW135" s="20">
        <f>CV135+'Saldo Mensal'!CW135</f>
        <v>7498</v>
      </c>
      <c r="CX135" s="20">
        <f>CW135+'Saldo Mensal'!CX135</f>
        <v>7538</v>
      </c>
      <c r="CY135" s="20">
        <f>CX135+'Saldo Mensal'!CY135</f>
        <v>7538</v>
      </c>
      <c r="CZ135" s="20">
        <f>CY135+'Saldo Mensal'!CZ135</f>
        <v>7566</v>
      </c>
      <c r="DA135" s="20">
        <f>CZ135+'Saldo Mensal'!DA135</f>
        <v>7518</v>
      </c>
      <c r="DB135" s="20">
        <f>DA135+'Saldo Mensal'!DB135</f>
        <v>7497</v>
      </c>
      <c r="DC135" s="20">
        <f>DB135+'Saldo Mensal'!DC135</f>
        <v>7446</v>
      </c>
      <c r="DD135" s="20">
        <f>DC135+'Saldo Mensal'!DD135</f>
        <v>7417</v>
      </c>
      <c r="DE135" s="20">
        <f>DD135+'Saldo Mensal'!DE135</f>
        <v>7324</v>
      </c>
      <c r="DF135" s="20">
        <f>DE135+'Saldo Mensal'!DF135</f>
        <v>7151</v>
      </c>
      <c r="DG135" s="20">
        <f>DF135+'Saldo Mensal'!DG135</f>
        <v>7229</v>
      </c>
      <c r="DH135" s="20">
        <f>DG135+'Saldo Mensal'!DH135</f>
        <v>7269</v>
      </c>
      <c r="DI135" s="20">
        <f>DH135+'Saldo Mensal'!DI135</f>
        <v>7275</v>
      </c>
      <c r="DJ135" s="20">
        <f>DI135+'Saldo Mensal'!DJ135</f>
        <v>7344</v>
      </c>
    </row>
    <row r="136" spans="1:114" s="26" customFormat="1" x14ac:dyDescent="0.2">
      <c r="A136" s="2"/>
      <c r="B136" s="19" t="s">
        <v>123</v>
      </c>
      <c r="C136" s="20">
        <f>D136-'Saldo Mensal'!D136</f>
        <v>1923</v>
      </c>
      <c r="D136" s="20">
        <f>E136-'Saldo Mensal'!E136</f>
        <v>1928</v>
      </c>
      <c r="E136" s="20">
        <f>F136-'Saldo Mensal'!F136</f>
        <v>1961</v>
      </c>
      <c r="F136" s="20">
        <f>G136-'Saldo Mensal'!G136</f>
        <v>2013</v>
      </c>
      <c r="G136" s="20">
        <f>H136-'Saldo Mensal'!H136</f>
        <v>2031</v>
      </c>
      <c r="H136" s="20">
        <f>I136-'Saldo Mensal'!I136</f>
        <v>2023</v>
      </c>
      <c r="I136" s="20">
        <f>J136-'Saldo Mensal'!J136</f>
        <v>2029</v>
      </c>
      <c r="J136" s="20">
        <f>K136-'Saldo Mensal'!K136</f>
        <v>2032</v>
      </c>
      <c r="K136" s="20">
        <f>L136-'Saldo Mensal'!L136</f>
        <v>2030</v>
      </c>
      <c r="L136" s="20">
        <f>M136-'Saldo Mensal'!M136</f>
        <v>2052</v>
      </c>
      <c r="M136" s="20">
        <f>N136-'Saldo Mensal'!N136</f>
        <v>2067</v>
      </c>
      <c r="N136" s="20">
        <f>O136-'Saldo Mensal'!O136</f>
        <v>2045</v>
      </c>
      <c r="O136" s="20">
        <f>P136-'Saldo Mensal'!P136</f>
        <v>2052</v>
      </c>
      <c r="P136" s="20">
        <f>Q136-'Saldo Mensal'!Q136</f>
        <v>2026</v>
      </c>
      <c r="Q136" s="20">
        <f>R136-'Saldo Mensal'!R136</f>
        <v>1925</v>
      </c>
      <c r="R136" s="20">
        <f>S136-'Saldo Mensal'!S136</f>
        <v>1951</v>
      </c>
      <c r="S136" s="20">
        <f>T136-'Saldo Mensal'!T136</f>
        <v>1939</v>
      </c>
      <c r="T136" s="20">
        <f>U136-'Saldo Mensal'!U136</f>
        <v>1953</v>
      </c>
      <c r="U136" s="20">
        <f>V136-'Saldo Mensal'!V136</f>
        <v>1948</v>
      </c>
      <c r="V136" s="20">
        <f>W136-'Saldo Mensal'!W136</f>
        <v>1932</v>
      </c>
      <c r="W136" s="20">
        <f>X136-'Saldo Mensal'!X136</f>
        <v>1954</v>
      </c>
      <c r="X136" s="20">
        <f>Y136-'Saldo Mensal'!Y136</f>
        <v>1942</v>
      </c>
      <c r="Y136" s="20">
        <f>Z136-'Saldo Mensal'!Z136</f>
        <v>1887</v>
      </c>
      <c r="Z136" s="20">
        <f>AA136-'Saldo Mensal'!AA136</f>
        <v>1854</v>
      </c>
      <c r="AA136" s="20">
        <f>AB136-'Saldo Mensal'!AB136</f>
        <v>1841</v>
      </c>
      <c r="AB136" s="20">
        <f>AC136-'Saldo Mensal'!AC136</f>
        <v>1783</v>
      </c>
      <c r="AC136" s="20">
        <f>AD136-'Saldo Mensal'!AD136</f>
        <v>1806</v>
      </c>
      <c r="AD136" s="20">
        <f>AE136-'Saldo Mensal'!AE136</f>
        <v>1835</v>
      </c>
      <c r="AE136" s="20">
        <f>AF136-'Saldo Mensal'!AF136</f>
        <v>1888</v>
      </c>
      <c r="AF136" s="20">
        <f>AG136-'Saldo Mensal'!AG136</f>
        <v>1928</v>
      </c>
      <c r="AG136" s="20">
        <f>AH136-'Saldo Mensal'!AH136</f>
        <v>2023</v>
      </c>
      <c r="AH136" s="20">
        <f>AI136-'Saldo Mensal'!AI136</f>
        <v>2036</v>
      </c>
      <c r="AI136" s="20">
        <f>AJ136-'Saldo Mensal'!AJ136</f>
        <v>2069</v>
      </c>
      <c r="AJ136" s="20">
        <f>AK136-'Saldo Mensal'!AK136</f>
        <v>2086</v>
      </c>
      <c r="AK136" s="20">
        <f>AL136-'Saldo Mensal'!AL136</f>
        <v>2081</v>
      </c>
      <c r="AL136" s="20">
        <f>AM136-'Saldo Mensal'!AM136</f>
        <v>2082</v>
      </c>
      <c r="AM136" s="20">
        <f>AN136-'Saldo Mensal'!AN136</f>
        <v>2116</v>
      </c>
      <c r="AN136" s="20">
        <f>AO136-'Saldo Mensal'!AO136</f>
        <v>2141</v>
      </c>
      <c r="AO136" s="20">
        <f>AP136-'Saldo Mensal'!AP136</f>
        <v>2196</v>
      </c>
      <c r="AP136" s="20">
        <f>AQ136-'Saldo Mensal'!AQ136</f>
        <v>2244</v>
      </c>
      <c r="AQ136" s="20">
        <f>AR136-'Saldo Mensal'!AR136</f>
        <v>2292</v>
      </c>
      <c r="AR136" s="20">
        <f>AS136-'Saldo Mensal'!AS136</f>
        <v>2345</v>
      </c>
      <c r="AS136" s="20">
        <f>AT136-'Saldo Mensal'!AT136</f>
        <v>2305</v>
      </c>
      <c r="AT136" s="20">
        <f>AU136-'Saldo Mensal'!AU136</f>
        <v>2309</v>
      </c>
      <c r="AU136" s="20">
        <f>AV136-'Saldo Mensal'!AV136</f>
        <v>2302</v>
      </c>
      <c r="AV136" s="20">
        <f>AW136-'Saldo Mensal'!AW136</f>
        <v>2295</v>
      </c>
      <c r="AW136" s="20">
        <f>AX136-'Saldo Mensal'!AX136</f>
        <v>2298</v>
      </c>
      <c r="AX136" s="20">
        <f>AY136-'Saldo Mensal'!AY136</f>
        <v>2277</v>
      </c>
      <c r="AY136" s="20">
        <f>AZ136-'Saldo Mensal'!AZ136</f>
        <v>2315</v>
      </c>
      <c r="AZ136" s="20">
        <f>BA136-'Saldo Mensal'!BA136</f>
        <v>2297</v>
      </c>
      <c r="BA136" s="20">
        <f>BB136-'Saldo Mensal'!BB136</f>
        <v>2289</v>
      </c>
      <c r="BB136" s="20">
        <f>BC136-'Saldo Mensal'!BC136</f>
        <v>2263</v>
      </c>
      <c r="BC136" s="20">
        <f>BD136-'Saldo Mensal'!BD136</f>
        <v>2276</v>
      </c>
      <c r="BD136" s="20">
        <f>BE136-'Saldo Mensal'!BE136</f>
        <v>2317</v>
      </c>
      <c r="BE136" s="20">
        <f>BF136-'Saldo Mensal'!BF136</f>
        <v>2344</v>
      </c>
      <c r="BF136" s="20">
        <f>BG136-'Saldo Mensal'!BG136</f>
        <v>2371</v>
      </c>
      <c r="BG136" s="20">
        <f>BH136-'Saldo Mensal'!BH136</f>
        <v>2396</v>
      </c>
      <c r="BH136" s="20">
        <f>BI136-'Saldo Mensal'!BI136</f>
        <v>2391</v>
      </c>
      <c r="BI136" s="20">
        <f>BJ136-'Saldo Mensal'!BJ136</f>
        <v>2379</v>
      </c>
      <c r="BJ136" s="20">
        <f>BK136-'Saldo Mensal'!BK136</f>
        <v>2279</v>
      </c>
      <c r="BK136" s="20">
        <f>BL136-'Saldo Mensal'!BL136</f>
        <v>2319</v>
      </c>
      <c r="BL136" s="20">
        <f>BM136-'Saldo Mensal'!BM136</f>
        <v>2318</v>
      </c>
      <c r="BM136" s="20">
        <f>BN136-'Saldo Mensal'!BN136</f>
        <v>2353</v>
      </c>
      <c r="BN136" s="20">
        <f>BO136-'Saldo Mensal'!BO136</f>
        <v>2363</v>
      </c>
      <c r="BO136" s="20">
        <f>BP136-'Saldo Mensal'!BP136</f>
        <v>2344</v>
      </c>
      <c r="BP136" s="20">
        <f>BQ136-'Saldo Mensal'!BQ136</f>
        <v>2384</v>
      </c>
      <c r="BQ136" s="20">
        <f>BR136-'Saldo Mensal'!BR136</f>
        <v>2400</v>
      </c>
      <c r="BR136" s="20">
        <f>BS136-'Saldo Mensal'!BS136</f>
        <v>2416</v>
      </c>
      <c r="BS136" s="20">
        <f>BT136-'Saldo Mensal'!BT136</f>
        <v>2436</v>
      </c>
      <c r="BT136" s="20">
        <f>BU136-'Saldo Mensal'!BU136</f>
        <v>2436</v>
      </c>
      <c r="BU136" s="20">
        <f>BV136-'Saldo Mensal'!BV136</f>
        <v>2434</v>
      </c>
      <c r="BV136" s="20">
        <f>BW136-'Saldo Mensal'!BW136</f>
        <v>2376</v>
      </c>
      <c r="BW136" s="20">
        <f>BX136-'Saldo Mensal'!BX136</f>
        <v>2372</v>
      </c>
      <c r="BX136" s="20">
        <f>BY136-'Saldo Mensal'!BY136</f>
        <v>2338</v>
      </c>
      <c r="BY136" s="20">
        <f>BZ136-'Saldo Mensal'!BZ136</f>
        <v>2357</v>
      </c>
      <c r="BZ136" s="20">
        <f>CA136-'Saldo Mensal'!CA136</f>
        <v>2386</v>
      </c>
      <c r="CA136" s="20">
        <f>CB136-'Saldo Mensal'!CB136</f>
        <v>2440</v>
      </c>
      <c r="CB136" s="20">
        <f>CC136-'Saldo Mensal'!CC136</f>
        <v>2414</v>
      </c>
      <c r="CC136" s="20">
        <f>CD136-'Saldo Mensal'!CD136</f>
        <v>2368</v>
      </c>
      <c r="CD136" s="20">
        <f>CE136-'Saldo Mensal'!CE136</f>
        <v>2368</v>
      </c>
      <c r="CE136" s="20">
        <f>CF136-'Saldo Mensal'!CF136</f>
        <v>2396</v>
      </c>
      <c r="CF136" s="20">
        <f>CG136-'Saldo Mensal'!CG136</f>
        <v>2378</v>
      </c>
      <c r="CG136" s="20">
        <f>CH136-'Saldo Mensal'!CH136</f>
        <v>2401</v>
      </c>
      <c r="CH136" s="20">
        <f>CI136-'Saldo Mensal'!CI136</f>
        <v>2378</v>
      </c>
      <c r="CI136" s="20">
        <f>CJ136-'Saldo Mensal'!CJ136</f>
        <v>2396</v>
      </c>
      <c r="CJ136" s="20">
        <f>CK136-'Saldo Mensal'!CK136</f>
        <v>2415</v>
      </c>
      <c r="CK136" s="20">
        <f>CL136-'Saldo Mensal'!CL136</f>
        <v>2430</v>
      </c>
      <c r="CL136" s="20">
        <f>CM136-'Saldo Mensal'!CM136</f>
        <v>2422</v>
      </c>
      <c r="CM136" s="20">
        <f>CN136-'Saldo Mensal'!CN136</f>
        <v>2350</v>
      </c>
      <c r="CN136" s="20">
        <f>CO136-'Saldo Mensal'!CO136</f>
        <v>2299</v>
      </c>
      <c r="CO136" s="20">
        <f>CP136-'Saldo Mensal'!CP136</f>
        <v>2310</v>
      </c>
      <c r="CP136" s="20">
        <f>CQ136-'Saldo Mensal'!CQ136</f>
        <v>2333</v>
      </c>
      <c r="CQ136" s="20">
        <f>CR136-'Saldo Mensal'!CR136</f>
        <v>2316</v>
      </c>
      <c r="CR136" s="20">
        <f>CS136-'Saldo Mensal'!CS136</f>
        <v>2311</v>
      </c>
      <c r="CS136" s="20">
        <f>CT136-'Saldo Mensal'!CT136</f>
        <v>2299</v>
      </c>
      <c r="CT136" s="20">
        <v>2249</v>
      </c>
      <c r="CU136" s="20">
        <f>CT136+'Saldo Mensal'!CU136</f>
        <v>2259</v>
      </c>
      <c r="CV136" s="20">
        <f>CU136+'Saldo Mensal'!CV136</f>
        <v>2253</v>
      </c>
      <c r="CW136" s="20">
        <f>CV136+'Saldo Mensal'!CW136</f>
        <v>2263</v>
      </c>
      <c r="CX136" s="20">
        <f>CW136+'Saldo Mensal'!CX136</f>
        <v>2290</v>
      </c>
      <c r="CY136" s="20">
        <f>CX136+'Saldo Mensal'!CY136</f>
        <v>2255</v>
      </c>
      <c r="CZ136" s="20">
        <f>CY136+'Saldo Mensal'!CZ136</f>
        <v>2233</v>
      </c>
      <c r="DA136" s="20">
        <f>CZ136+'Saldo Mensal'!DA136</f>
        <v>2161</v>
      </c>
      <c r="DB136" s="20">
        <f>DA136+'Saldo Mensal'!DB136</f>
        <v>2147</v>
      </c>
      <c r="DC136" s="20">
        <f>DB136+'Saldo Mensal'!DC136</f>
        <v>2096</v>
      </c>
      <c r="DD136" s="20">
        <f>DC136+'Saldo Mensal'!DD136</f>
        <v>2079</v>
      </c>
      <c r="DE136" s="20">
        <f>DD136+'Saldo Mensal'!DE136</f>
        <v>2079</v>
      </c>
      <c r="DF136" s="20">
        <f>DE136+'Saldo Mensal'!DF136</f>
        <v>1765</v>
      </c>
      <c r="DG136" s="20">
        <f>DF136+'Saldo Mensal'!DG136</f>
        <v>1734</v>
      </c>
      <c r="DH136" s="20">
        <f>DG136+'Saldo Mensal'!DH136</f>
        <v>1737</v>
      </c>
      <c r="DI136" s="20">
        <f>DH136+'Saldo Mensal'!DI136</f>
        <v>1749</v>
      </c>
      <c r="DJ136" s="20">
        <f>DI136+'Saldo Mensal'!DJ136</f>
        <v>1719</v>
      </c>
    </row>
    <row r="137" spans="1:114" s="26" customFormat="1" x14ac:dyDescent="0.2">
      <c r="A137" s="2"/>
      <c r="B137" s="19" t="s">
        <v>166</v>
      </c>
      <c r="C137" s="20">
        <f>D137-'Saldo Mensal'!D137</f>
        <v>3914</v>
      </c>
      <c r="D137" s="20">
        <f>E137-'Saldo Mensal'!E137</f>
        <v>3900</v>
      </c>
      <c r="E137" s="20">
        <f>F137-'Saldo Mensal'!F137</f>
        <v>3886</v>
      </c>
      <c r="F137" s="20">
        <f>G137-'Saldo Mensal'!G137</f>
        <v>3925</v>
      </c>
      <c r="G137" s="20">
        <f>H137-'Saldo Mensal'!H137</f>
        <v>3917</v>
      </c>
      <c r="H137" s="20">
        <f>I137-'Saldo Mensal'!I137</f>
        <v>3940</v>
      </c>
      <c r="I137" s="20">
        <f>J137-'Saldo Mensal'!J137</f>
        <v>3963</v>
      </c>
      <c r="J137" s="20">
        <f>K137-'Saldo Mensal'!K137</f>
        <v>3937</v>
      </c>
      <c r="K137" s="20">
        <f>L137-'Saldo Mensal'!L137</f>
        <v>3932</v>
      </c>
      <c r="L137" s="20">
        <f>M137-'Saldo Mensal'!M137</f>
        <v>3942</v>
      </c>
      <c r="M137" s="20">
        <f>N137-'Saldo Mensal'!N137</f>
        <v>3985</v>
      </c>
      <c r="N137" s="20">
        <f>O137-'Saldo Mensal'!O137</f>
        <v>3933</v>
      </c>
      <c r="O137" s="20">
        <f>P137-'Saldo Mensal'!P137</f>
        <v>3916</v>
      </c>
      <c r="P137" s="20">
        <f>Q137-'Saldo Mensal'!Q137</f>
        <v>4011</v>
      </c>
      <c r="Q137" s="20">
        <f>R137-'Saldo Mensal'!R137</f>
        <v>4037</v>
      </c>
      <c r="R137" s="20">
        <f>S137-'Saldo Mensal'!S137</f>
        <v>4053</v>
      </c>
      <c r="S137" s="20">
        <f>T137-'Saldo Mensal'!T137</f>
        <v>4033</v>
      </c>
      <c r="T137" s="20">
        <f>U137-'Saldo Mensal'!U137</f>
        <v>4056</v>
      </c>
      <c r="U137" s="20">
        <f>V137-'Saldo Mensal'!V137</f>
        <v>4075</v>
      </c>
      <c r="V137" s="20">
        <f>W137-'Saldo Mensal'!W137</f>
        <v>4084</v>
      </c>
      <c r="W137" s="20">
        <f>X137-'Saldo Mensal'!X137</f>
        <v>4098</v>
      </c>
      <c r="X137" s="20">
        <f>Y137-'Saldo Mensal'!Y137</f>
        <v>4105</v>
      </c>
      <c r="Y137" s="20">
        <f>Z137-'Saldo Mensal'!Z137</f>
        <v>4087</v>
      </c>
      <c r="Z137" s="20">
        <f>AA137-'Saldo Mensal'!AA137</f>
        <v>4014</v>
      </c>
      <c r="AA137" s="20">
        <f>AB137-'Saldo Mensal'!AB137</f>
        <v>4036</v>
      </c>
      <c r="AB137" s="20">
        <f>AC137-'Saldo Mensal'!AC137</f>
        <v>4016</v>
      </c>
      <c r="AC137" s="20">
        <f>AD137-'Saldo Mensal'!AD137</f>
        <v>4006</v>
      </c>
      <c r="AD137" s="20">
        <f>AE137-'Saldo Mensal'!AE137</f>
        <v>4044</v>
      </c>
      <c r="AE137" s="20">
        <f>AF137-'Saldo Mensal'!AF137</f>
        <v>4052</v>
      </c>
      <c r="AF137" s="20">
        <f>AG137-'Saldo Mensal'!AG137</f>
        <v>4090</v>
      </c>
      <c r="AG137" s="20">
        <f>AH137-'Saldo Mensal'!AH137</f>
        <v>4122</v>
      </c>
      <c r="AH137" s="20">
        <f>AI137-'Saldo Mensal'!AI137</f>
        <v>4148</v>
      </c>
      <c r="AI137" s="20">
        <f>AJ137-'Saldo Mensal'!AJ137</f>
        <v>4137</v>
      </c>
      <c r="AJ137" s="20">
        <f>AK137-'Saldo Mensal'!AK137</f>
        <v>4177</v>
      </c>
      <c r="AK137" s="20">
        <f>AL137-'Saldo Mensal'!AL137</f>
        <v>4199</v>
      </c>
      <c r="AL137" s="20">
        <f>AM137-'Saldo Mensal'!AM137</f>
        <v>4174</v>
      </c>
      <c r="AM137" s="20">
        <f>AN137-'Saldo Mensal'!AN137</f>
        <v>4161</v>
      </c>
      <c r="AN137" s="20">
        <f>AO137-'Saldo Mensal'!AO137</f>
        <v>4155</v>
      </c>
      <c r="AO137" s="20">
        <f>AP137-'Saldo Mensal'!AP137</f>
        <v>4171</v>
      </c>
      <c r="AP137" s="20">
        <f>AQ137-'Saldo Mensal'!AQ137</f>
        <v>4189</v>
      </c>
      <c r="AQ137" s="20">
        <f>AR137-'Saldo Mensal'!AR137</f>
        <v>4216</v>
      </c>
      <c r="AR137" s="20">
        <f>AS137-'Saldo Mensal'!AS137</f>
        <v>4237</v>
      </c>
      <c r="AS137" s="20">
        <f>AT137-'Saldo Mensal'!AT137</f>
        <v>4263</v>
      </c>
      <c r="AT137" s="20">
        <f>AU137-'Saldo Mensal'!AU137</f>
        <v>4305</v>
      </c>
      <c r="AU137" s="20">
        <f>AV137-'Saldo Mensal'!AV137</f>
        <v>4304</v>
      </c>
      <c r="AV137" s="20">
        <f>AW137-'Saldo Mensal'!AW137</f>
        <v>4343</v>
      </c>
      <c r="AW137" s="20">
        <f>AX137-'Saldo Mensal'!AX137</f>
        <v>4375</v>
      </c>
      <c r="AX137" s="20">
        <f>AY137-'Saldo Mensal'!AY137</f>
        <v>4338</v>
      </c>
      <c r="AY137" s="20">
        <f>AZ137-'Saldo Mensal'!AZ137</f>
        <v>4348</v>
      </c>
      <c r="AZ137" s="20">
        <f>BA137-'Saldo Mensal'!BA137</f>
        <v>4370</v>
      </c>
      <c r="BA137" s="20">
        <f>BB137-'Saldo Mensal'!BB137</f>
        <v>4368</v>
      </c>
      <c r="BB137" s="20">
        <f>BC137-'Saldo Mensal'!BC137</f>
        <v>4392</v>
      </c>
      <c r="BC137" s="20">
        <f>BD137-'Saldo Mensal'!BD137</f>
        <v>4390</v>
      </c>
      <c r="BD137" s="20">
        <f>BE137-'Saldo Mensal'!BE137</f>
        <v>4430</v>
      </c>
      <c r="BE137" s="20">
        <f>BF137-'Saldo Mensal'!BF137</f>
        <v>4452</v>
      </c>
      <c r="BF137" s="20">
        <f>BG137-'Saldo Mensal'!BG137</f>
        <v>4494</v>
      </c>
      <c r="BG137" s="20">
        <f>BH137-'Saldo Mensal'!BH137</f>
        <v>4516</v>
      </c>
      <c r="BH137" s="20">
        <f>BI137-'Saldo Mensal'!BI137</f>
        <v>4546</v>
      </c>
      <c r="BI137" s="20">
        <f>BJ137-'Saldo Mensal'!BJ137</f>
        <v>4594</v>
      </c>
      <c r="BJ137" s="20">
        <f>BK137-'Saldo Mensal'!BK137</f>
        <v>4526</v>
      </c>
      <c r="BK137" s="20">
        <f>BL137-'Saldo Mensal'!BL137</f>
        <v>4541</v>
      </c>
      <c r="BL137" s="20">
        <f>BM137-'Saldo Mensal'!BM137</f>
        <v>4594</v>
      </c>
      <c r="BM137" s="20">
        <f>BN137-'Saldo Mensal'!BN137</f>
        <v>4590</v>
      </c>
      <c r="BN137" s="20">
        <f>BO137-'Saldo Mensal'!BO137</f>
        <v>4606</v>
      </c>
      <c r="BO137" s="20">
        <f>BP137-'Saldo Mensal'!BP137</f>
        <v>4614</v>
      </c>
      <c r="BP137" s="20">
        <f>BQ137-'Saldo Mensal'!BQ137</f>
        <v>4645</v>
      </c>
      <c r="BQ137" s="20">
        <f>BR137-'Saldo Mensal'!BR137</f>
        <v>4647</v>
      </c>
      <c r="BR137" s="20">
        <f>BS137-'Saldo Mensal'!BS137</f>
        <v>4651</v>
      </c>
      <c r="BS137" s="20">
        <f>BT137-'Saldo Mensal'!BT137</f>
        <v>4722</v>
      </c>
      <c r="BT137" s="20">
        <f>BU137-'Saldo Mensal'!BU137</f>
        <v>4737</v>
      </c>
      <c r="BU137" s="20">
        <f>BV137-'Saldo Mensal'!BV137</f>
        <v>4716</v>
      </c>
      <c r="BV137" s="20">
        <f>BW137-'Saldo Mensal'!BW137</f>
        <v>4632</v>
      </c>
      <c r="BW137" s="20">
        <f>BX137-'Saldo Mensal'!BX137</f>
        <v>4623</v>
      </c>
      <c r="BX137" s="20">
        <f>BY137-'Saldo Mensal'!BY137</f>
        <v>4644</v>
      </c>
      <c r="BY137" s="20">
        <f>BZ137-'Saldo Mensal'!BZ137</f>
        <v>4659</v>
      </c>
      <c r="BZ137" s="20">
        <f>CA137-'Saldo Mensal'!CA137</f>
        <v>4663</v>
      </c>
      <c r="CA137" s="20">
        <f>CB137-'Saldo Mensal'!CB137</f>
        <v>4673</v>
      </c>
      <c r="CB137" s="20">
        <f>CC137-'Saldo Mensal'!CC137</f>
        <v>4652</v>
      </c>
      <c r="CC137" s="20">
        <f>CD137-'Saldo Mensal'!CD137</f>
        <v>4679</v>
      </c>
      <c r="CD137" s="20">
        <f>CE137-'Saldo Mensal'!CE137</f>
        <v>4668</v>
      </c>
      <c r="CE137" s="20">
        <f>CF137-'Saldo Mensal'!CF137</f>
        <v>4726</v>
      </c>
      <c r="CF137" s="20">
        <f>CG137-'Saldo Mensal'!CG137</f>
        <v>4754</v>
      </c>
      <c r="CG137" s="20">
        <f>CH137-'Saldo Mensal'!CH137</f>
        <v>4714</v>
      </c>
      <c r="CH137" s="20">
        <f>CI137-'Saldo Mensal'!CI137</f>
        <v>4679</v>
      </c>
      <c r="CI137" s="20">
        <f>CJ137-'Saldo Mensal'!CJ137</f>
        <v>4659</v>
      </c>
      <c r="CJ137" s="20">
        <f>CK137-'Saldo Mensal'!CK137</f>
        <v>4687</v>
      </c>
      <c r="CK137" s="20">
        <f>CL137-'Saldo Mensal'!CL137</f>
        <v>4681</v>
      </c>
      <c r="CL137" s="20">
        <f>CM137-'Saldo Mensal'!CM137</f>
        <v>4707</v>
      </c>
      <c r="CM137" s="20">
        <f>CN137-'Saldo Mensal'!CN137</f>
        <v>4702</v>
      </c>
      <c r="CN137" s="20">
        <f>CO137-'Saldo Mensal'!CO137</f>
        <v>4707</v>
      </c>
      <c r="CO137" s="20">
        <f>CP137-'Saldo Mensal'!CP137</f>
        <v>4680</v>
      </c>
      <c r="CP137" s="20">
        <f>CQ137-'Saldo Mensal'!CQ137</f>
        <v>4657</v>
      </c>
      <c r="CQ137" s="20">
        <f>CR137-'Saldo Mensal'!CR137</f>
        <v>4664</v>
      </c>
      <c r="CR137" s="20">
        <f>CS137-'Saldo Mensal'!CS137</f>
        <v>4690</v>
      </c>
      <c r="CS137" s="20">
        <f>CT137-'Saldo Mensal'!CT137</f>
        <v>4712</v>
      </c>
      <c r="CT137" s="20">
        <v>4660</v>
      </c>
      <c r="CU137" s="20">
        <f>CT137+'Saldo Mensal'!CU137</f>
        <v>4674</v>
      </c>
      <c r="CV137" s="20">
        <f>CU137+'Saldo Mensal'!CV137</f>
        <v>4674</v>
      </c>
      <c r="CW137" s="20">
        <f>CV137+'Saldo Mensal'!CW137</f>
        <v>4686</v>
      </c>
      <c r="CX137" s="20">
        <f>CW137+'Saldo Mensal'!CX137</f>
        <v>4715</v>
      </c>
      <c r="CY137" s="20">
        <f>CX137+'Saldo Mensal'!CY137</f>
        <v>4712</v>
      </c>
      <c r="CZ137" s="20">
        <f>CY137+'Saldo Mensal'!CZ137</f>
        <v>4682</v>
      </c>
      <c r="DA137" s="20">
        <f>CZ137+'Saldo Mensal'!DA137</f>
        <v>4641</v>
      </c>
      <c r="DB137" s="20">
        <f>DA137+'Saldo Mensal'!DB137</f>
        <v>4619</v>
      </c>
      <c r="DC137" s="20">
        <f>DB137+'Saldo Mensal'!DC137</f>
        <v>4601</v>
      </c>
      <c r="DD137" s="20">
        <f>DC137+'Saldo Mensal'!DD137</f>
        <v>4598</v>
      </c>
      <c r="DE137" s="20">
        <f>DD137+'Saldo Mensal'!DE137</f>
        <v>4559</v>
      </c>
      <c r="DF137" s="20">
        <f>DE137+'Saldo Mensal'!DF137</f>
        <v>4457</v>
      </c>
      <c r="DG137" s="20">
        <f>DF137+'Saldo Mensal'!DG137</f>
        <v>4426</v>
      </c>
      <c r="DH137" s="20">
        <f>DG137+'Saldo Mensal'!DH137</f>
        <v>4377</v>
      </c>
      <c r="DI137" s="20">
        <f>DH137+'Saldo Mensal'!DI137</f>
        <v>4354</v>
      </c>
      <c r="DJ137" s="20">
        <f>DI137+'Saldo Mensal'!DJ137</f>
        <v>4351</v>
      </c>
    </row>
    <row r="138" spans="1:114" s="26" customFormat="1" x14ac:dyDescent="0.2">
      <c r="A138" s="2"/>
      <c r="B138" s="19" t="s">
        <v>167</v>
      </c>
      <c r="C138" s="20">
        <f>D138-'Saldo Mensal'!D138</f>
        <v>1199</v>
      </c>
      <c r="D138" s="20">
        <f>E138-'Saldo Mensal'!E138</f>
        <v>1192</v>
      </c>
      <c r="E138" s="20">
        <f>F138-'Saldo Mensal'!F138</f>
        <v>1216</v>
      </c>
      <c r="F138" s="20">
        <f>G138-'Saldo Mensal'!G138</f>
        <v>1232</v>
      </c>
      <c r="G138" s="20">
        <f>H138-'Saldo Mensal'!H138</f>
        <v>1233</v>
      </c>
      <c r="H138" s="20">
        <f>I138-'Saldo Mensal'!I138</f>
        <v>1261</v>
      </c>
      <c r="I138" s="20">
        <f>J138-'Saldo Mensal'!J138</f>
        <v>1275</v>
      </c>
      <c r="J138" s="20">
        <f>K138-'Saldo Mensal'!K138</f>
        <v>1288</v>
      </c>
      <c r="K138" s="20">
        <f>L138-'Saldo Mensal'!L138</f>
        <v>1308</v>
      </c>
      <c r="L138" s="20">
        <f>M138-'Saldo Mensal'!M138</f>
        <v>1315</v>
      </c>
      <c r="M138" s="20">
        <f>N138-'Saldo Mensal'!N138</f>
        <v>1284</v>
      </c>
      <c r="N138" s="20">
        <f>O138-'Saldo Mensal'!O138</f>
        <v>1250</v>
      </c>
      <c r="O138" s="20">
        <f>P138-'Saldo Mensal'!P138</f>
        <v>1253</v>
      </c>
      <c r="P138" s="20">
        <f>Q138-'Saldo Mensal'!Q138</f>
        <v>1259</v>
      </c>
      <c r="Q138" s="20">
        <f>R138-'Saldo Mensal'!R138</f>
        <v>1238</v>
      </c>
      <c r="R138" s="20">
        <f>S138-'Saldo Mensal'!S138</f>
        <v>1223</v>
      </c>
      <c r="S138" s="20">
        <f>T138-'Saldo Mensal'!T138</f>
        <v>1224</v>
      </c>
      <c r="T138" s="20">
        <f>U138-'Saldo Mensal'!U138</f>
        <v>1224</v>
      </c>
      <c r="U138" s="20">
        <f>V138-'Saldo Mensal'!V138</f>
        <v>1208</v>
      </c>
      <c r="V138" s="20">
        <f>W138-'Saldo Mensal'!W138</f>
        <v>1227</v>
      </c>
      <c r="W138" s="20">
        <f>X138-'Saldo Mensal'!X138</f>
        <v>1248</v>
      </c>
      <c r="X138" s="20">
        <f>Y138-'Saldo Mensal'!Y138</f>
        <v>1253</v>
      </c>
      <c r="Y138" s="20">
        <f>Z138-'Saldo Mensal'!Z138</f>
        <v>1248</v>
      </c>
      <c r="Z138" s="20">
        <f>AA138-'Saldo Mensal'!AA138</f>
        <v>1205</v>
      </c>
      <c r="AA138" s="20">
        <f>AB138-'Saldo Mensal'!AB138</f>
        <v>1198</v>
      </c>
      <c r="AB138" s="20">
        <f>AC138-'Saldo Mensal'!AC138</f>
        <v>1204</v>
      </c>
      <c r="AC138" s="20">
        <f>AD138-'Saldo Mensal'!AD138</f>
        <v>1203</v>
      </c>
      <c r="AD138" s="20">
        <f>AE138-'Saldo Mensal'!AE138</f>
        <v>1204</v>
      </c>
      <c r="AE138" s="20">
        <f>AF138-'Saldo Mensal'!AF138</f>
        <v>1185</v>
      </c>
      <c r="AF138" s="20">
        <f>AG138-'Saldo Mensal'!AG138</f>
        <v>1184</v>
      </c>
      <c r="AG138" s="20">
        <f>AH138-'Saldo Mensal'!AH138</f>
        <v>1205</v>
      </c>
      <c r="AH138" s="20">
        <f>AI138-'Saldo Mensal'!AI138</f>
        <v>1240</v>
      </c>
      <c r="AI138" s="20">
        <f>AJ138-'Saldo Mensal'!AJ138</f>
        <v>1248</v>
      </c>
      <c r="AJ138" s="20">
        <f>AK138-'Saldo Mensal'!AK138</f>
        <v>1253</v>
      </c>
      <c r="AK138" s="20">
        <f>AL138-'Saldo Mensal'!AL138</f>
        <v>1268</v>
      </c>
      <c r="AL138" s="20">
        <f>AM138-'Saldo Mensal'!AM138</f>
        <v>1239</v>
      </c>
      <c r="AM138" s="20">
        <f>AN138-'Saldo Mensal'!AN138</f>
        <v>1279</v>
      </c>
      <c r="AN138" s="20">
        <f>AO138-'Saldo Mensal'!AO138</f>
        <v>1276</v>
      </c>
      <c r="AO138" s="20">
        <f>AP138-'Saldo Mensal'!AP138</f>
        <v>1291</v>
      </c>
      <c r="AP138" s="20">
        <f>AQ138-'Saldo Mensal'!AQ138</f>
        <v>1302</v>
      </c>
      <c r="AQ138" s="20">
        <f>AR138-'Saldo Mensal'!AR138</f>
        <v>1282</v>
      </c>
      <c r="AR138" s="20">
        <f>AS138-'Saldo Mensal'!AS138</f>
        <v>1270</v>
      </c>
      <c r="AS138" s="20">
        <f>AT138-'Saldo Mensal'!AT138</f>
        <v>1223</v>
      </c>
      <c r="AT138" s="20">
        <f>AU138-'Saldo Mensal'!AU138</f>
        <v>1196</v>
      </c>
      <c r="AU138" s="20">
        <f>AV138-'Saldo Mensal'!AV138</f>
        <v>1193</v>
      </c>
      <c r="AV138" s="20">
        <f>AW138-'Saldo Mensal'!AW138</f>
        <v>1258</v>
      </c>
      <c r="AW138" s="20">
        <f>AX138-'Saldo Mensal'!AX138</f>
        <v>1287</v>
      </c>
      <c r="AX138" s="20">
        <f>AY138-'Saldo Mensal'!AY138</f>
        <v>1270</v>
      </c>
      <c r="AY138" s="20">
        <f>AZ138-'Saldo Mensal'!AZ138</f>
        <v>1268</v>
      </c>
      <c r="AZ138" s="20">
        <f>BA138-'Saldo Mensal'!BA138</f>
        <v>1248</v>
      </c>
      <c r="BA138" s="20">
        <f>BB138-'Saldo Mensal'!BB138</f>
        <v>1239</v>
      </c>
      <c r="BB138" s="20">
        <f>BC138-'Saldo Mensal'!BC138</f>
        <v>1256</v>
      </c>
      <c r="BC138" s="20">
        <f>BD138-'Saldo Mensal'!BD138</f>
        <v>1245</v>
      </c>
      <c r="BD138" s="20">
        <f>BE138-'Saldo Mensal'!BE138</f>
        <v>1249</v>
      </c>
      <c r="BE138" s="20">
        <f>BF138-'Saldo Mensal'!BF138</f>
        <v>1269</v>
      </c>
      <c r="BF138" s="20">
        <f>BG138-'Saldo Mensal'!BG138</f>
        <v>1262</v>
      </c>
      <c r="BG138" s="20">
        <f>BH138-'Saldo Mensal'!BH138</f>
        <v>1245</v>
      </c>
      <c r="BH138" s="20">
        <f>BI138-'Saldo Mensal'!BI138</f>
        <v>1271</v>
      </c>
      <c r="BI138" s="20">
        <f>BJ138-'Saldo Mensal'!BJ138</f>
        <v>1275</v>
      </c>
      <c r="BJ138" s="20">
        <f>BK138-'Saldo Mensal'!BK138</f>
        <v>1237</v>
      </c>
      <c r="BK138" s="20">
        <f>BL138-'Saldo Mensal'!BL138</f>
        <v>1251</v>
      </c>
      <c r="BL138" s="20">
        <f>BM138-'Saldo Mensal'!BM138</f>
        <v>1277</v>
      </c>
      <c r="BM138" s="20">
        <f>BN138-'Saldo Mensal'!BN138</f>
        <v>1291</v>
      </c>
      <c r="BN138" s="20">
        <f>BO138-'Saldo Mensal'!BO138</f>
        <v>1276</v>
      </c>
      <c r="BO138" s="20">
        <f>BP138-'Saldo Mensal'!BP138</f>
        <v>1286</v>
      </c>
      <c r="BP138" s="20">
        <f>BQ138-'Saldo Mensal'!BQ138</f>
        <v>1281</v>
      </c>
      <c r="BQ138" s="20">
        <f>BR138-'Saldo Mensal'!BR138</f>
        <v>1281</v>
      </c>
      <c r="BR138" s="20">
        <f>BS138-'Saldo Mensal'!BS138</f>
        <v>1254</v>
      </c>
      <c r="BS138" s="20">
        <f>BT138-'Saldo Mensal'!BT138</f>
        <v>1260</v>
      </c>
      <c r="BT138" s="20">
        <f>BU138-'Saldo Mensal'!BU138</f>
        <v>1255</v>
      </c>
      <c r="BU138" s="20">
        <f>BV138-'Saldo Mensal'!BV138</f>
        <v>1269</v>
      </c>
      <c r="BV138" s="20">
        <f>BW138-'Saldo Mensal'!BW138</f>
        <v>1233</v>
      </c>
      <c r="BW138" s="20">
        <f>BX138-'Saldo Mensal'!BX138</f>
        <v>1239</v>
      </c>
      <c r="BX138" s="20">
        <f>BY138-'Saldo Mensal'!BY138</f>
        <v>1241</v>
      </c>
      <c r="BY138" s="20">
        <f>BZ138-'Saldo Mensal'!BZ138</f>
        <v>1241</v>
      </c>
      <c r="BZ138" s="20">
        <f>CA138-'Saldo Mensal'!CA138</f>
        <v>1235</v>
      </c>
      <c r="CA138" s="20">
        <f>CB138-'Saldo Mensal'!CB138</f>
        <v>1263</v>
      </c>
      <c r="CB138" s="20">
        <f>CC138-'Saldo Mensal'!CC138</f>
        <v>1257</v>
      </c>
      <c r="CC138" s="20">
        <f>CD138-'Saldo Mensal'!CD138</f>
        <v>1255</v>
      </c>
      <c r="CD138" s="20">
        <f>CE138-'Saldo Mensal'!CE138</f>
        <v>1310</v>
      </c>
      <c r="CE138" s="20">
        <f>CF138-'Saldo Mensal'!CF138</f>
        <v>1318</v>
      </c>
      <c r="CF138" s="20">
        <f>CG138-'Saldo Mensal'!CG138</f>
        <v>1324</v>
      </c>
      <c r="CG138" s="20">
        <f>CH138-'Saldo Mensal'!CH138</f>
        <v>1307</v>
      </c>
      <c r="CH138" s="20">
        <f>CI138-'Saldo Mensal'!CI138</f>
        <v>1296</v>
      </c>
      <c r="CI138" s="20">
        <f>CJ138-'Saldo Mensal'!CJ138</f>
        <v>1320</v>
      </c>
      <c r="CJ138" s="20">
        <f>CK138-'Saldo Mensal'!CK138</f>
        <v>1310</v>
      </c>
      <c r="CK138" s="20">
        <f>CL138-'Saldo Mensal'!CL138</f>
        <v>1310</v>
      </c>
      <c r="CL138" s="20">
        <f>CM138-'Saldo Mensal'!CM138</f>
        <v>1286</v>
      </c>
      <c r="CM138" s="20">
        <f>CN138-'Saldo Mensal'!CN138</f>
        <v>1290</v>
      </c>
      <c r="CN138" s="20">
        <f>CO138-'Saldo Mensal'!CO138</f>
        <v>1273</v>
      </c>
      <c r="CO138" s="20">
        <f>CP138-'Saldo Mensal'!CP138</f>
        <v>1278</v>
      </c>
      <c r="CP138" s="20">
        <f>CQ138-'Saldo Mensal'!CQ138</f>
        <v>1271</v>
      </c>
      <c r="CQ138" s="20">
        <f>CR138-'Saldo Mensal'!CR138</f>
        <v>1250</v>
      </c>
      <c r="CR138" s="20">
        <f>CS138-'Saldo Mensal'!CS138</f>
        <v>1257</v>
      </c>
      <c r="CS138" s="20">
        <f>CT138-'Saldo Mensal'!CT138</f>
        <v>1261</v>
      </c>
      <c r="CT138" s="20">
        <v>1218</v>
      </c>
      <c r="CU138" s="20">
        <f>CT138+'Saldo Mensal'!CU138</f>
        <v>1212</v>
      </c>
      <c r="CV138" s="20">
        <f>CU138+'Saldo Mensal'!CV138</f>
        <v>1241</v>
      </c>
      <c r="CW138" s="20">
        <f>CV138+'Saldo Mensal'!CW138</f>
        <v>1244</v>
      </c>
      <c r="CX138" s="20">
        <f>CW138+'Saldo Mensal'!CX138</f>
        <v>1257</v>
      </c>
      <c r="CY138" s="20">
        <f>CX138+'Saldo Mensal'!CY138</f>
        <v>1244</v>
      </c>
      <c r="CZ138" s="20">
        <f>CY138+'Saldo Mensal'!CZ138</f>
        <v>1247</v>
      </c>
      <c r="DA138" s="20">
        <f>CZ138+'Saldo Mensal'!DA138</f>
        <v>1252</v>
      </c>
      <c r="DB138" s="20">
        <f>DA138+'Saldo Mensal'!DB138</f>
        <v>1233</v>
      </c>
      <c r="DC138" s="20">
        <f>DB138+'Saldo Mensal'!DC138</f>
        <v>1238</v>
      </c>
      <c r="DD138" s="20">
        <f>DC138+'Saldo Mensal'!DD138</f>
        <v>1223</v>
      </c>
      <c r="DE138" s="20">
        <f>DD138+'Saldo Mensal'!DE138</f>
        <v>1188</v>
      </c>
      <c r="DF138" s="20">
        <f>DE138+'Saldo Mensal'!DF138</f>
        <v>1172</v>
      </c>
      <c r="DG138" s="20">
        <f>DF138+'Saldo Mensal'!DG138</f>
        <v>1175</v>
      </c>
      <c r="DH138" s="20">
        <f>DG138+'Saldo Mensal'!DH138</f>
        <v>1148</v>
      </c>
      <c r="DI138" s="20">
        <f>DH138+'Saldo Mensal'!DI138</f>
        <v>1136</v>
      </c>
      <c r="DJ138" s="20">
        <f>DI138+'Saldo Mensal'!DJ138</f>
        <v>1138</v>
      </c>
    </row>
    <row r="139" spans="1:114" s="26" customFormat="1" x14ac:dyDescent="0.2">
      <c r="A139" s="2"/>
      <c r="B139" s="19" t="s">
        <v>168</v>
      </c>
      <c r="C139" s="20">
        <f>D139-'Saldo Mensal'!D139</f>
        <v>1761</v>
      </c>
      <c r="D139" s="20">
        <f>E139-'Saldo Mensal'!E139</f>
        <v>1678</v>
      </c>
      <c r="E139" s="20">
        <f>F139-'Saldo Mensal'!F139</f>
        <v>1620</v>
      </c>
      <c r="F139" s="20">
        <f>G139-'Saldo Mensal'!G139</f>
        <v>1649</v>
      </c>
      <c r="G139" s="20">
        <f>H139-'Saldo Mensal'!H139</f>
        <v>1644</v>
      </c>
      <c r="H139" s="20">
        <f>I139-'Saldo Mensal'!I139</f>
        <v>1610</v>
      </c>
      <c r="I139" s="20">
        <f>J139-'Saldo Mensal'!J139</f>
        <v>1603</v>
      </c>
      <c r="J139" s="20">
        <f>K139-'Saldo Mensal'!K139</f>
        <v>1603</v>
      </c>
      <c r="K139" s="20">
        <f>L139-'Saldo Mensal'!L139</f>
        <v>1602</v>
      </c>
      <c r="L139" s="20">
        <f>M139-'Saldo Mensal'!M139</f>
        <v>1639</v>
      </c>
      <c r="M139" s="20">
        <f>N139-'Saldo Mensal'!N139</f>
        <v>1593</v>
      </c>
      <c r="N139" s="20">
        <f>O139-'Saldo Mensal'!O139</f>
        <v>1535</v>
      </c>
      <c r="O139" s="20">
        <f>P139-'Saldo Mensal'!P139</f>
        <v>1545</v>
      </c>
      <c r="P139" s="20">
        <f>Q139-'Saldo Mensal'!Q139</f>
        <v>1565</v>
      </c>
      <c r="Q139" s="20">
        <f>R139-'Saldo Mensal'!R139</f>
        <v>1569</v>
      </c>
      <c r="R139" s="20">
        <f>S139-'Saldo Mensal'!S139</f>
        <v>1559</v>
      </c>
      <c r="S139" s="20">
        <f>T139-'Saldo Mensal'!T139</f>
        <v>1564</v>
      </c>
      <c r="T139" s="20">
        <f>U139-'Saldo Mensal'!U139</f>
        <v>1562</v>
      </c>
      <c r="U139" s="20">
        <f>V139-'Saldo Mensal'!V139</f>
        <v>1618</v>
      </c>
      <c r="V139" s="20">
        <f>W139-'Saldo Mensal'!W139</f>
        <v>1626</v>
      </c>
      <c r="W139" s="20">
        <f>X139-'Saldo Mensal'!X139</f>
        <v>1602</v>
      </c>
      <c r="X139" s="20">
        <f>Y139-'Saldo Mensal'!Y139</f>
        <v>1596</v>
      </c>
      <c r="Y139" s="20">
        <f>Z139-'Saldo Mensal'!Z139</f>
        <v>1606</v>
      </c>
      <c r="Z139" s="20">
        <f>AA139-'Saldo Mensal'!AA139</f>
        <v>1537</v>
      </c>
      <c r="AA139" s="20">
        <f>AB139-'Saldo Mensal'!AB139</f>
        <v>1517</v>
      </c>
      <c r="AB139" s="20">
        <f>AC139-'Saldo Mensal'!AC139</f>
        <v>1517</v>
      </c>
      <c r="AC139" s="20">
        <f>AD139-'Saldo Mensal'!AD139</f>
        <v>1522</v>
      </c>
      <c r="AD139" s="20">
        <f>AE139-'Saldo Mensal'!AE139</f>
        <v>1543</v>
      </c>
      <c r="AE139" s="20">
        <f>AF139-'Saldo Mensal'!AF139</f>
        <v>1521</v>
      </c>
      <c r="AF139" s="20">
        <f>AG139-'Saldo Mensal'!AG139</f>
        <v>1523</v>
      </c>
      <c r="AG139" s="20">
        <f>AH139-'Saldo Mensal'!AH139</f>
        <v>1516</v>
      </c>
      <c r="AH139" s="20">
        <f>AI139-'Saldo Mensal'!AI139</f>
        <v>1513</v>
      </c>
      <c r="AI139" s="20">
        <f>AJ139-'Saldo Mensal'!AJ139</f>
        <v>1552</v>
      </c>
      <c r="AJ139" s="20">
        <f>AK139-'Saldo Mensal'!AK139</f>
        <v>1558</v>
      </c>
      <c r="AK139" s="20">
        <f>AL139-'Saldo Mensal'!AL139</f>
        <v>1589</v>
      </c>
      <c r="AL139" s="20">
        <f>AM139-'Saldo Mensal'!AM139</f>
        <v>1544</v>
      </c>
      <c r="AM139" s="20">
        <f>AN139-'Saldo Mensal'!AN139</f>
        <v>1536</v>
      </c>
      <c r="AN139" s="20">
        <f>AO139-'Saldo Mensal'!AO139</f>
        <v>1522</v>
      </c>
      <c r="AO139" s="20">
        <f>AP139-'Saldo Mensal'!AP139</f>
        <v>1518</v>
      </c>
      <c r="AP139" s="20">
        <f>AQ139-'Saldo Mensal'!AQ139</f>
        <v>1565</v>
      </c>
      <c r="AQ139" s="20">
        <f>AR139-'Saldo Mensal'!AR139</f>
        <v>1595</v>
      </c>
      <c r="AR139" s="20">
        <f>AS139-'Saldo Mensal'!AS139</f>
        <v>1617</v>
      </c>
      <c r="AS139" s="20">
        <f>AT139-'Saldo Mensal'!AT139</f>
        <v>1660</v>
      </c>
      <c r="AT139" s="20">
        <f>AU139-'Saldo Mensal'!AU139</f>
        <v>1664</v>
      </c>
      <c r="AU139" s="20">
        <f>AV139-'Saldo Mensal'!AV139</f>
        <v>1675</v>
      </c>
      <c r="AV139" s="20">
        <f>AW139-'Saldo Mensal'!AW139</f>
        <v>1696</v>
      </c>
      <c r="AW139" s="20">
        <f>AX139-'Saldo Mensal'!AX139</f>
        <v>1718</v>
      </c>
      <c r="AX139" s="20">
        <f>AY139-'Saldo Mensal'!AY139</f>
        <v>1679</v>
      </c>
      <c r="AY139" s="20">
        <f>AZ139-'Saldo Mensal'!AZ139</f>
        <v>1657</v>
      </c>
      <c r="AZ139" s="20">
        <f>BA139-'Saldo Mensal'!BA139</f>
        <v>1663</v>
      </c>
      <c r="BA139" s="20">
        <f>BB139-'Saldo Mensal'!BB139</f>
        <v>1652</v>
      </c>
      <c r="BB139" s="20">
        <f>BC139-'Saldo Mensal'!BC139</f>
        <v>1650</v>
      </c>
      <c r="BC139" s="20">
        <f>BD139-'Saldo Mensal'!BD139</f>
        <v>1625</v>
      </c>
      <c r="BD139" s="20">
        <f>BE139-'Saldo Mensal'!BE139</f>
        <v>1594</v>
      </c>
      <c r="BE139" s="20">
        <f>BF139-'Saldo Mensal'!BF139</f>
        <v>1583</v>
      </c>
      <c r="BF139" s="20">
        <f>BG139-'Saldo Mensal'!BG139</f>
        <v>1567</v>
      </c>
      <c r="BG139" s="20">
        <f>BH139-'Saldo Mensal'!BH139</f>
        <v>1609</v>
      </c>
      <c r="BH139" s="20">
        <f>BI139-'Saldo Mensal'!BI139</f>
        <v>1614</v>
      </c>
      <c r="BI139" s="20">
        <f>BJ139-'Saldo Mensal'!BJ139</f>
        <v>1614</v>
      </c>
      <c r="BJ139" s="20">
        <f>BK139-'Saldo Mensal'!BK139</f>
        <v>1600</v>
      </c>
      <c r="BK139" s="20">
        <f>BL139-'Saldo Mensal'!BL139</f>
        <v>1595</v>
      </c>
      <c r="BL139" s="20">
        <f>BM139-'Saldo Mensal'!BM139</f>
        <v>1603</v>
      </c>
      <c r="BM139" s="20">
        <f>BN139-'Saldo Mensal'!BN139</f>
        <v>1606</v>
      </c>
      <c r="BN139" s="20">
        <f>BO139-'Saldo Mensal'!BO139</f>
        <v>1632</v>
      </c>
      <c r="BO139" s="20">
        <f>BP139-'Saldo Mensal'!BP139</f>
        <v>1607</v>
      </c>
      <c r="BP139" s="20">
        <f>BQ139-'Saldo Mensal'!BQ139</f>
        <v>1575</v>
      </c>
      <c r="BQ139" s="20">
        <f>BR139-'Saldo Mensal'!BR139</f>
        <v>1587</v>
      </c>
      <c r="BR139" s="20">
        <f>BS139-'Saldo Mensal'!BS139</f>
        <v>1601</v>
      </c>
      <c r="BS139" s="20">
        <f>BT139-'Saldo Mensal'!BT139</f>
        <v>1600</v>
      </c>
      <c r="BT139" s="20">
        <f>BU139-'Saldo Mensal'!BU139</f>
        <v>1615</v>
      </c>
      <c r="BU139" s="20">
        <f>BV139-'Saldo Mensal'!BV139</f>
        <v>1606</v>
      </c>
      <c r="BV139" s="20">
        <f>BW139-'Saldo Mensal'!BW139</f>
        <v>1556</v>
      </c>
      <c r="BW139" s="20">
        <f>BX139-'Saldo Mensal'!BX139</f>
        <v>1551</v>
      </c>
      <c r="BX139" s="20">
        <f>BY139-'Saldo Mensal'!BY139</f>
        <v>1541</v>
      </c>
      <c r="BY139" s="20">
        <f>BZ139-'Saldo Mensal'!BZ139</f>
        <v>1552</v>
      </c>
      <c r="BZ139" s="20">
        <f>CA139-'Saldo Mensal'!CA139</f>
        <v>1574</v>
      </c>
      <c r="CA139" s="20">
        <f>CB139-'Saldo Mensal'!CB139</f>
        <v>1554</v>
      </c>
      <c r="CB139" s="20">
        <f>CC139-'Saldo Mensal'!CC139</f>
        <v>1547</v>
      </c>
      <c r="CC139" s="20">
        <f>CD139-'Saldo Mensal'!CD139</f>
        <v>1512</v>
      </c>
      <c r="CD139" s="20">
        <f>CE139-'Saldo Mensal'!CE139</f>
        <v>1516</v>
      </c>
      <c r="CE139" s="20">
        <f>CF139-'Saldo Mensal'!CF139</f>
        <v>1524</v>
      </c>
      <c r="CF139" s="20">
        <f>CG139-'Saldo Mensal'!CG139</f>
        <v>1545</v>
      </c>
      <c r="CG139" s="20">
        <f>CH139-'Saldo Mensal'!CH139</f>
        <v>1565</v>
      </c>
      <c r="CH139" s="20">
        <f>CI139-'Saldo Mensal'!CI139</f>
        <v>1530</v>
      </c>
      <c r="CI139" s="20">
        <f>CJ139-'Saldo Mensal'!CJ139</f>
        <v>1526</v>
      </c>
      <c r="CJ139" s="20">
        <f>CK139-'Saldo Mensal'!CK139</f>
        <v>1535</v>
      </c>
      <c r="CK139" s="20">
        <f>CL139-'Saldo Mensal'!CL139</f>
        <v>1506</v>
      </c>
      <c r="CL139" s="20">
        <f>CM139-'Saldo Mensal'!CM139</f>
        <v>1517</v>
      </c>
      <c r="CM139" s="20">
        <f>CN139-'Saldo Mensal'!CN139</f>
        <v>1512</v>
      </c>
      <c r="CN139" s="20">
        <f>CO139-'Saldo Mensal'!CO139</f>
        <v>1513</v>
      </c>
      <c r="CO139" s="20">
        <f>CP139-'Saldo Mensal'!CP139</f>
        <v>1500</v>
      </c>
      <c r="CP139" s="20">
        <f>CQ139-'Saldo Mensal'!CQ139</f>
        <v>1502</v>
      </c>
      <c r="CQ139" s="20">
        <f>CR139-'Saldo Mensal'!CR139</f>
        <v>1511</v>
      </c>
      <c r="CR139" s="20">
        <f>CS139-'Saldo Mensal'!CS139</f>
        <v>1499</v>
      </c>
      <c r="CS139" s="20">
        <f>CT139-'Saldo Mensal'!CT139</f>
        <v>1537</v>
      </c>
      <c r="CT139" s="20">
        <v>1515</v>
      </c>
      <c r="CU139" s="20">
        <f>CT139+'Saldo Mensal'!CU139</f>
        <v>1496</v>
      </c>
      <c r="CV139" s="20">
        <f>CU139+'Saldo Mensal'!CV139</f>
        <v>1487</v>
      </c>
      <c r="CW139" s="20">
        <f>CV139+'Saldo Mensal'!CW139</f>
        <v>1494</v>
      </c>
      <c r="CX139" s="20">
        <f>CW139+'Saldo Mensal'!CX139</f>
        <v>1495</v>
      </c>
      <c r="CY139" s="20">
        <f>CX139+'Saldo Mensal'!CY139</f>
        <v>1481</v>
      </c>
      <c r="CZ139" s="20">
        <f>CY139+'Saldo Mensal'!CZ139</f>
        <v>1479</v>
      </c>
      <c r="DA139" s="20">
        <f>CZ139+'Saldo Mensal'!DA139</f>
        <v>1464</v>
      </c>
      <c r="DB139" s="20">
        <f>DA139+'Saldo Mensal'!DB139</f>
        <v>1457</v>
      </c>
      <c r="DC139" s="20">
        <f>DB139+'Saldo Mensal'!DC139</f>
        <v>1460</v>
      </c>
      <c r="DD139" s="20">
        <f>DC139+'Saldo Mensal'!DD139</f>
        <v>1474</v>
      </c>
      <c r="DE139" s="20">
        <f>DD139+'Saldo Mensal'!DE139</f>
        <v>1480</v>
      </c>
      <c r="DF139" s="20">
        <f>DE139+'Saldo Mensal'!DF139</f>
        <v>1446</v>
      </c>
      <c r="DG139" s="20">
        <f>DF139+'Saldo Mensal'!DG139</f>
        <v>1453</v>
      </c>
      <c r="DH139" s="20">
        <f>DG139+'Saldo Mensal'!DH139</f>
        <v>1434</v>
      </c>
      <c r="DI139" s="20">
        <f>DH139+'Saldo Mensal'!DI139</f>
        <v>1451</v>
      </c>
      <c r="DJ139" s="20">
        <f>DI139+'Saldo Mensal'!DJ139</f>
        <v>1443</v>
      </c>
    </row>
    <row r="140" spans="1:114" s="26" customFormat="1" x14ac:dyDescent="0.2">
      <c r="A140" s="2"/>
      <c r="B140" s="19" t="s">
        <v>169</v>
      </c>
      <c r="C140" s="20">
        <f>D140-'Saldo Mensal'!D140</f>
        <v>26374</v>
      </c>
      <c r="D140" s="20">
        <f>E140-'Saldo Mensal'!E140</f>
        <v>26591</v>
      </c>
      <c r="E140" s="20">
        <f>F140-'Saldo Mensal'!F140</f>
        <v>26676</v>
      </c>
      <c r="F140" s="20">
        <f>G140-'Saldo Mensal'!G140</f>
        <v>26755</v>
      </c>
      <c r="G140" s="20">
        <f>H140-'Saldo Mensal'!H140</f>
        <v>26556</v>
      </c>
      <c r="H140" s="20">
        <f>I140-'Saldo Mensal'!I140</f>
        <v>26525</v>
      </c>
      <c r="I140" s="20">
        <f>J140-'Saldo Mensal'!J140</f>
        <v>26671</v>
      </c>
      <c r="J140" s="20">
        <f>K140-'Saldo Mensal'!K140</f>
        <v>26754</v>
      </c>
      <c r="K140" s="20">
        <f>L140-'Saldo Mensal'!L140</f>
        <v>26991</v>
      </c>
      <c r="L140" s="20">
        <f>M140-'Saldo Mensal'!M140</f>
        <v>27192</v>
      </c>
      <c r="M140" s="20">
        <f>N140-'Saldo Mensal'!N140</f>
        <v>27174</v>
      </c>
      <c r="N140" s="20">
        <f>O140-'Saldo Mensal'!O140</f>
        <v>26814</v>
      </c>
      <c r="O140" s="20">
        <f>P140-'Saldo Mensal'!P140</f>
        <v>26953</v>
      </c>
      <c r="P140" s="20">
        <f>Q140-'Saldo Mensal'!Q140</f>
        <v>27192</v>
      </c>
      <c r="Q140" s="20">
        <f>R140-'Saldo Mensal'!R140</f>
        <v>27418</v>
      </c>
      <c r="R140" s="20">
        <f>S140-'Saldo Mensal'!S140</f>
        <v>27688</v>
      </c>
      <c r="S140" s="20">
        <f>T140-'Saldo Mensal'!T140</f>
        <v>27744</v>
      </c>
      <c r="T140" s="20">
        <f>U140-'Saldo Mensal'!U140</f>
        <v>27786</v>
      </c>
      <c r="U140" s="20">
        <f>V140-'Saldo Mensal'!V140</f>
        <v>27717</v>
      </c>
      <c r="V140" s="20">
        <f>W140-'Saldo Mensal'!W140</f>
        <v>27835</v>
      </c>
      <c r="W140" s="20">
        <f>X140-'Saldo Mensal'!X140</f>
        <v>28017</v>
      </c>
      <c r="X140" s="20">
        <f>Y140-'Saldo Mensal'!Y140</f>
        <v>28070</v>
      </c>
      <c r="Y140" s="20">
        <f>Z140-'Saldo Mensal'!Z140</f>
        <v>27944</v>
      </c>
      <c r="Z140" s="20">
        <f>AA140-'Saldo Mensal'!AA140</f>
        <v>27405</v>
      </c>
      <c r="AA140" s="20">
        <f>AB140-'Saldo Mensal'!AB140</f>
        <v>27378</v>
      </c>
      <c r="AB140" s="20">
        <f>AC140-'Saldo Mensal'!AC140</f>
        <v>27236</v>
      </c>
      <c r="AC140" s="20">
        <f>AD140-'Saldo Mensal'!AD140</f>
        <v>27253</v>
      </c>
      <c r="AD140" s="20">
        <f>AE140-'Saldo Mensal'!AE140</f>
        <v>27357</v>
      </c>
      <c r="AE140" s="20">
        <f>AF140-'Saldo Mensal'!AF140</f>
        <v>27398</v>
      </c>
      <c r="AF140" s="20">
        <f>AG140-'Saldo Mensal'!AG140</f>
        <v>27377</v>
      </c>
      <c r="AG140" s="20">
        <f>AH140-'Saldo Mensal'!AH140</f>
        <v>27515</v>
      </c>
      <c r="AH140" s="20">
        <f>AI140-'Saldo Mensal'!AI140</f>
        <v>27740</v>
      </c>
      <c r="AI140" s="20">
        <f>AJ140-'Saldo Mensal'!AJ140</f>
        <v>28137</v>
      </c>
      <c r="AJ140" s="20">
        <f>AK140-'Saldo Mensal'!AK140</f>
        <v>28425</v>
      </c>
      <c r="AK140" s="20">
        <f>AL140-'Saldo Mensal'!AL140</f>
        <v>28423</v>
      </c>
      <c r="AL140" s="20">
        <f>AM140-'Saldo Mensal'!AM140</f>
        <v>27842</v>
      </c>
      <c r="AM140" s="20">
        <f>AN140-'Saldo Mensal'!AN140</f>
        <v>28023</v>
      </c>
      <c r="AN140" s="20">
        <f>AO140-'Saldo Mensal'!AO140</f>
        <v>28328</v>
      </c>
      <c r="AO140" s="20">
        <f>AP140-'Saldo Mensal'!AP140</f>
        <v>28698</v>
      </c>
      <c r="AP140" s="20">
        <f>AQ140-'Saldo Mensal'!AQ140</f>
        <v>29204</v>
      </c>
      <c r="AQ140" s="20">
        <f>AR140-'Saldo Mensal'!AR140</f>
        <v>29376</v>
      </c>
      <c r="AR140" s="20">
        <f>AS140-'Saldo Mensal'!AS140</f>
        <v>29423</v>
      </c>
      <c r="AS140" s="20">
        <f>AT140-'Saldo Mensal'!AT140</f>
        <v>29388</v>
      </c>
      <c r="AT140" s="20">
        <f>AU140-'Saldo Mensal'!AU140</f>
        <v>29581</v>
      </c>
      <c r="AU140" s="20">
        <f>AV140-'Saldo Mensal'!AV140</f>
        <v>29737</v>
      </c>
      <c r="AV140" s="20">
        <f>AW140-'Saldo Mensal'!AW140</f>
        <v>29949</v>
      </c>
      <c r="AW140" s="20">
        <f>AX140-'Saldo Mensal'!AX140</f>
        <v>30186</v>
      </c>
      <c r="AX140" s="20">
        <f>AY140-'Saldo Mensal'!AY140</f>
        <v>29680</v>
      </c>
      <c r="AY140" s="20">
        <f>AZ140-'Saldo Mensal'!AZ140</f>
        <v>29879</v>
      </c>
      <c r="AZ140" s="20">
        <f>BA140-'Saldo Mensal'!BA140</f>
        <v>30274</v>
      </c>
      <c r="BA140" s="20">
        <f>BB140-'Saldo Mensal'!BB140</f>
        <v>30491</v>
      </c>
      <c r="BB140" s="20">
        <f>BC140-'Saldo Mensal'!BC140</f>
        <v>30873</v>
      </c>
      <c r="BC140" s="20">
        <f>BD140-'Saldo Mensal'!BD140</f>
        <v>30959</v>
      </c>
      <c r="BD140" s="20">
        <f>BE140-'Saldo Mensal'!BE140</f>
        <v>31256</v>
      </c>
      <c r="BE140" s="20">
        <f>BF140-'Saldo Mensal'!BF140</f>
        <v>31385</v>
      </c>
      <c r="BF140" s="20">
        <f>BG140-'Saldo Mensal'!BG140</f>
        <v>31540</v>
      </c>
      <c r="BG140" s="20">
        <f>BH140-'Saldo Mensal'!BH140</f>
        <v>31714</v>
      </c>
      <c r="BH140" s="20">
        <f>BI140-'Saldo Mensal'!BI140</f>
        <v>32046</v>
      </c>
      <c r="BI140" s="20">
        <f>BJ140-'Saldo Mensal'!BJ140</f>
        <v>32054</v>
      </c>
      <c r="BJ140" s="20">
        <f>BK140-'Saldo Mensal'!BK140</f>
        <v>31408</v>
      </c>
      <c r="BK140" s="20">
        <f>BL140-'Saldo Mensal'!BL140</f>
        <v>31756</v>
      </c>
      <c r="BL140" s="20">
        <f>BM140-'Saldo Mensal'!BM140</f>
        <v>32061</v>
      </c>
      <c r="BM140" s="20">
        <f>BN140-'Saldo Mensal'!BN140</f>
        <v>32179</v>
      </c>
      <c r="BN140" s="20">
        <f>BO140-'Saldo Mensal'!BO140</f>
        <v>32603</v>
      </c>
      <c r="BO140" s="20">
        <f>BP140-'Saldo Mensal'!BP140</f>
        <v>32750</v>
      </c>
      <c r="BP140" s="20">
        <f>BQ140-'Saldo Mensal'!BQ140</f>
        <v>32841</v>
      </c>
      <c r="BQ140" s="20">
        <f>BR140-'Saldo Mensal'!BR140</f>
        <v>32892</v>
      </c>
      <c r="BR140" s="20">
        <f>BS140-'Saldo Mensal'!BS140</f>
        <v>33135</v>
      </c>
      <c r="BS140" s="20">
        <f>BT140-'Saldo Mensal'!BT140</f>
        <v>33393</v>
      </c>
      <c r="BT140" s="20">
        <f>BU140-'Saldo Mensal'!BU140</f>
        <v>33587</v>
      </c>
      <c r="BU140" s="20">
        <f>BV140-'Saldo Mensal'!BV140</f>
        <v>33549</v>
      </c>
      <c r="BV140" s="20">
        <f>BW140-'Saldo Mensal'!BW140</f>
        <v>32805</v>
      </c>
      <c r="BW140" s="20">
        <f>BX140-'Saldo Mensal'!BX140</f>
        <v>33107</v>
      </c>
      <c r="BX140" s="20">
        <f>BY140-'Saldo Mensal'!BY140</f>
        <v>33461</v>
      </c>
      <c r="BY140" s="20">
        <f>BZ140-'Saldo Mensal'!BZ140</f>
        <v>33710</v>
      </c>
      <c r="BZ140" s="20">
        <f>CA140-'Saldo Mensal'!CA140</f>
        <v>33983</v>
      </c>
      <c r="CA140" s="20">
        <f>CB140-'Saldo Mensal'!CB140</f>
        <v>34045</v>
      </c>
      <c r="CB140" s="20">
        <f>CC140-'Saldo Mensal'!CC140</f>
        <v>34134</v>
      </c>
      <c r="CC140" s="20">
        <f>CD140-'Saldo Mensal'!CD140</f>
        <v>33992</v>
      </c>
      <c r="CD140" s="20">
        <f>CE140-'Saldo Mensal'!CE140</f>
        <v>34110</v>
      </c>
      <c r="CE140" s="20">
        <f>CF140-'Saldo Mensal'!CF140</f>
        <v>34462</v>
      </c>
      <c r="CF140" s="20">
        <f>CG140-'Saldo Mensal'!CG140</f>
        <v>34643</v>
      </c>
      <c r="CG140" s="20">
        <f>CH140-'Saldo Mensal'!CH140</f>
        <v>34513</v>
      </c>
      <c r="CH140" s="20">
        <f>CI140-'Saldo Mensal'!CI140</f>
        <v>33754</v>
      </c>
      <c r="CI140" s="20">
        <f>CJ140-'Saldo Mensal'!CJ140</f>
        <v>33792</v>
      </c>
      <c r="CJ140" s="20">
        <f>CK140-'Saldo Mensal'!CK140</f>
        <v>34101</v>
      </c>
      <c r="CK140" s="20">
        <f>CL140-'Saldo Mensal'!CL140</f>
        <v>34279</v>
      </c>
      <c r="CL140" s="20">
        <f>CM140-'Saldo Mensal'!CM140</f>
        <v>34436</v>
      </c>
      <c r="CM140" s="20">
        <f>CN140-'Saldo Mensal'!CN140</f>
        <v>34514</v>
      </c>
      <c r="CN140" s="20">
        <f>CO140-'Saldo Mensal'!CO140</f>
        <v>34333</v>
      </c>
      <c r="CO140" s="20">
        <f>CP140-'Saldo Mensal'!CP140</f>
        <v>34102</v>
      </c>
      <c r="CP140" s="20">
        <f>CQ140-'Saldo Mensal'!CQ140</f>
        <v>34142</v>
      </c>
      <c r="CQ140" s="20">
        <f>CR140-'Saldo Mensal'!CR140</f>
        <v>34234</v>
      </c>
      <c r="CR140" s="20">
        <f>CS140-'Saldo Mensal'!CS140</f>
        <v>34363</v>
      </c>
      <c r="CS140" s="20">
        <f>CT140-'Saldo Mensal'!CT140</f>
        <v>34314</v>
      </c>
      <c r="CT140" s="20">
        <v>33393</v>
      </c>
      <c r="CU140" s="20">
        <f>CT140+'Saldo Mensal'!CU140</f>
        <v>33575</v>
      </c>
      <c r="CV140" s="20">
        <f>CU140+'Saldo Mensal'!CV140</f>
        <v>33649</v>
      </c>
      <c r="CW140" s="20">
        <f>CV140+'Saldo Mensal'!CW140</f>
        <v>33766</v>
      </c>
      <c r="CX140" s="20">
        <f>CW140+'Saldo Mensal'!CX140</f>
        <v>33754</v>
      </c>
      <c r="CY140" s="20">
        <f>CX140+'Saldo Mensal'!CY140</f>
        <v>33544</v>
      </c>
      <c r="CZ140" s="20">
        <f>CY140+'Saldo Mensal'!CZ140</f>
        <v>33265</v>
      </c>
      <c r="DA140" s="20">
        <f>CZ140+'Saldo Mensal'!DA140</f>
        <v>32757</v>
      </c>
      <c r="DB140" s="20">
        <f>DA140+'Saldo Mensal'!DB140</f>
        <v>32655</v>
      </c>
      <c r="DC140" s="20">
        <f>DB140+'Saldo Mensal'!DC140</f>
        <v>32460</v>
      </c>
      <c r="DD140" s="20">
        <f>DC140+'Saldo Mensal'!DD140</f>
        <v>32188</v>
      </c>
      <c r="DE140" s="20">
        <f>DD140+'Saldo Mensal'!DE140</f>
        <v>32035</v>
      </c>
      <c r="DF140" s="20">
        <f>DE140+'Saldo Mensal'!DF140</f>
        <v>31343</v>
      </c>
      <c r="DG140" s="20">
        <f>DF140+'Saldo Mensal'!DG140</f>
        <v>31365</v>
      </c>
      <c r="DH140" s="20">
        <f>DG140+'Saldo Mensal'!DH140</f>
        <v>31372</v>
      </c>
      <c r="DI140" s="20">
        <f>DH140+'Saldo Mensal'!DI140</f>
        <v>31161</v>
      </c>
      <c r="DJ140" s="20">
        <f>DI140+'Saldo Mensal'!DJ140</f>
        <v>31125</v>
      </c>
    </row>
    <row r="141" spans="1:114" x14ac:dyDescent="0.2">
      <c r="B141" s="21" t="s">
        <v>170</v>
      </c>
      <c r="C141" s="66">
        <f>D141-'Saldo Mensal'!D141</f>
        <v>9865</v>
      </c>
      <c r="D141" s="66">
        <f>E141-'Saldo Mensal'!E141</f>
        <v>9924</v>
      </c>
      <c r="E141" s="66">
        <f>F141-'Saldo Mensal'!F141</f>
        <v>9916</v>
      </c>
      <c r="F141" s="66">
        <f>G141-'Saldo Mensal'!G141</f>
        <v>9917</v>
      </c>
      <c r="G141" s="66">
        <f>H141-'Saldo Mensal'!H141</f>
        <v>9969</v>
      </c>
      <c r="H141" s="66">
        <f>I141-'Saldo Mensal'!I141</f>
        <v>9975</v>
      </c>
      <c r="I141" s="66">
        <f>J141-'Saldo Mensal'!J141</f>
        <v>9952</v>
      </c>
      <c r="J141" s="66">
        <f>K141-'Saldo Mensal'!K141</f>
        <v>9946</v>
      </c>
      <c r="K141" s="66">
        <f>L141-'Saldo Mensal'!L141</f>
        <v>10009</v>
      </c>
      <c r="L141" s="66">
        <f>M141-'Saldo Mensal'!M141</f>
        <v>10087</v>
      </c>
      <c r="M141" s="66">
        <f>N141-'Saldo Mensal'!N141</f>
        <v>10156</v>
      </c>
      <c r="N141" s="66">
        <f>O141-'Saldo Mensal'!O141</f>
        <v>10043</v>
      </c>
      <c r="O141" s="66">
        <f>P141-'Saldo Mensal'!P141</f>
        <v>10105</v>
      </c>
      <c r="P141" s="66">
        <f>Q141-'Saldo Mensal'!Q141</f>
        <v>10167</v>
      </c>
      <c r="Q141" s="66">
        <f>R141-'Saldo Mensal'!R141</f>
        <v>10234</v>
      </c>
      <c r="R141" s="66">
        <f>S141-'Saldo Mensal'!S141</f>
        <v>10252</v>
      </c>
      <c r="S141" s="66">
        <f>T141-'Saldo Mensal'!T141</f>
        <v>10214</v>
      </c>
      <c r="T141" s="66">
        <f>U141-'Saldo Mensal'!U141</f>
        <v>10236</v>
      </c>
      <c r="U141" s="66">
        <f>V141-'Saldo Mensal'!V141</f>
        <v>10280</v>
      </c>
      <c r="V141" s="66">
        <f>W141-'Saldo Mensal'!W141</f>
        <v>10344</v>
      </c>
      <c r="W141" s="66">
        <f>X141-'Saldo Mensal'!X141</f>
        <v>10334</v>
      </c>
      <c r="X141" s="66">
        <f>Y141-'Saldo Mensal'!Y141</f>
        <v>10327</v>
      </c>
      <c r="Y141" s="66">
        <f>Z141-'Saldo Mensal'!Z141</f>
        <v>10268</v>
      </c>
      <c r="Z141" s="66">
        <f>AA141-'Saldo Mensal'!AA141</f>
        <v>10069</v>
      </c>
      <c r="AA141" s="66">
        <f>AB141-'Saldo Mensal'!AB141</f>
        <v>10001</v>
      </c>
      <c r="AB141" s="66">
        <f>AC141-'Saldo Mensal'!AC141</f>
        <v>10049</v>
      </c>
      <c r="AC141" s="66">
        <f>AD141-'Saldo Mensal'!AD141</f>
        <v>10005</v>
      </c>
      <c r="AD141" s="66">
        <f>AE141-'Saldo Mensal'!AE141</f>
        <v>9952</v>
      </c>
      <c r="AE141" s="66">
        <f>AF141-'Saldo Mensal'!AF141</f>
        <v>9907</v>
      </c>
      <c r="AF141" s="66">
        <f>AG141-'Saldo Mensal'!AG141</f>
        <v>9871</v>
      </c>
      <c r="AG141" s="66">
        <f>AH141-'Saldo Mensal'!AH141</f>
        <v>9979</v>
      </c>
      <c r="AH141" s="66">
        <f>AI141-'Saldo Mensal'!AI141</f>
        <v>10115</v>
      </c>
      <c r="AI141" s="66">
        <f>AJ141-'Saldo Mensal'!AJ141</f>
        <v>10178</v>
      </c>
      <c r="AJ141" s="66">
        <f>AK141-'Saldo Mensal'!AK141</f>
        <v>10245</v>
      </c>
      <c r="AK141" s="66">
        <f>AL141-'Saldo Mensal'!AL141</f>
        <v>10239</v>
      </c>
      <c r="AL141" s="66">
        <f>AM141-'Saldo Mensal'!AM141</f>
        <v>10092</v>
      </c>
      <c r="AM141" s="66">
        <f>AN141-'Saldo Mensal'!AN141</f>
        <v>10234</v>
      </c>
      <c r="AN141" s="66">
        <f>AO141-'Saldo Mensal'!AO141</f>
        <v>10323</v>
      </c>
      <c r="AO141" s="66">
        <f>AP141-'Saldo Mensal'!AP141</f>
        <v>10419</v>
      </c>
      <c r="AP141" s="66">
        <f>AQ141-'Saldo Mensal'!AQ141</f>
        <v>10524</v>
      </c>
      <c r="AQ141" s="66">
        <f>AR141-'Saldo Mensal'!AR141</f>
        <v>10593</v>
      </c>
      <c r="AR141" s="66">
        <f>AS141-'Saldo Mensal'!AS141</f>
        <v>10625</v>
      </c>
      <c r="AS141" s="66">
        <f>AT141-'Saldo Mensal'!AT141</f>
        <v>10582</v>
      </c>
      <c r="AT141" s="66">
        <f>AU141-'Saldo Mensal'!AU141</f>
        <v>10751</v>
      </c>
      <c r="AU141" s="66">
        <f>AV141-'Saldo Mensal'!AV141</f>
        <v>10750</v>
      </c>
      <c r="AV141" s="66">
        <f>AW141-'Saldo Mensal'!AW141</f>
        <v>10751</v>
      </c>
      <c r="AW141" s="66">
        <f>AX141-'Saldo Mensal'!AX141</f>
        <v>10727</v>
      </c>
      <c r="AX141" s="66">
        <f>AY141-'Saldo Mensal'!AY141</f>
        <v>10572</v>
      </c>
      <c r="AY141" s="66">
        <f>AZ141-'Saldo Mensal'!AZ141</f>
        <v>10488</v>
      </c>
      <c r="AZ141" s="66">
        <f>BA141-'Saldo Mensal'!BA141</f>
        <v>10612</v>
      </c>
      <c r="BA141" s="66">
        <f>BB141-'Saldo Mensal'!BB141</f>
        <v>10637</v>
      </c>
      <c r="BB141" s="66">
        <f>BC141-'Saldo Mensal'!BC141</f>
        <v>10688</v>
      </c>
      <c r="BC141" s="66">
        <f>BD141-'Saldo Mensal'!BD141</f>
        <v>10685</v>
      </c>
      <c r="BD141" s="66">
        <f>BE141-'Saldo Mensal'!BE141</f>
        <v>10720</v>
      </c>
      <c r="BE141" s="66">
        <f>BF141-'Saldo Mensal'!BF141</f>
        <v>10685</v>
      </c>
      <c r="BF141" s="66">
        <f>BG141-'Saldo Mensal'!BG141</f>
        <v>10756</v>
      </c>
      <c r="BG141" s="66">
        <f>BH141-'Saldo Mensal'!BH141</f>
        <v>10760</v>
      </c>
      <c r="BH141" s="66">
        <f>BI141-'Saldo Mensal'!BI141</f>
        <v>10781</v>
      </c>
      <c r="BI141" s="66">
        <f>BJ141-'Saldo Mensal'!BJ141</f>
        <v>10761</v>
      </c>
      <c r="BJ141" s="66">
        <f>BK141-'Saldo Mensal'!BK141</f>
        <v>10654</v>
      </c>
      <c r="BK141" s="66">
        <f>BL141-'Saldo Mensal'!BL141</f>
        <v>10687</v>
      </c>
      <c r="BL141" s="66">
        <f>BM141-'Saldo Mensal'!BM141</f>
        <v>10760</v>
      </c>
      <c r="BM141" s="66">
        <f>BN141-'Saldo Mensal'!BN141</f>
        <v>10800</v>
      </c>
      <c r="BN141" s="66">
        <f>BO141-'Saldo Mensal'!BO141</f>
        <v>10863</v>
      </c>
      <c r="BO141" s="66">
        <f>BP141-'Saldo Mensal'!BP141</f>
        <v>10843</v>
      </c>
      <c r="BP141" s="66">
        <f>BQ141-'Saldo Mensal'!BQ141</f>
        <v>10856</v>
      </c>
      <c r="BQ141" s="66">
        <f>BR141-'Saldo Mensal'!BR141</f>
        <v>10883</v>
      </c>
      <c r="BR141" s="66">
        <f>BS141-'Saldo Mensal'!BS141</f>
        <v>10921</v>
      </c>
      <c r="BS141" s="66">
        <f>BT141-'Saldo Mensal'!BT141</f>
        <v>10969</v>
      </c>
      <c r="BT141" s="66">
        <f>BU141-'Saldo Mensal'!BU141</f>
        <v>10837</v>
      </c>
      <c r="BU141" s="66">
        <f>BV141-'Saldo Mensal'!BV141</f>
        <v>10848</v>
      </c>
      <c r="BV141" s="66">
        <f>BW141-'Saldo Mensal'!BW141</f>
        <v>10661</v>
      </c>
      <c r="BW141" s="66">
        <f>BX141-'Saldo Mensal'!BX141</f>
        <v>10745</v>
      </c>
      <c r="BX141" s="66">
        <f>BY141-'Saldo Mensal'!BY141</f>
        <v>10744</v>
      </c>
      <c r="BY141" s="66">
        <f>BZ141-'Saldo Mensal'!BZ141</f>
        <v>10764</v>
      </c>
      <c r="BZ141" s="66">
        <f>CA141-'Saldo Mensal'!CA141</f>
        <v>10808</v>
      </c>
      <c r="CA141" s="66">
        <f>CB141-'Saldo Mensal'!CB141</f>
        <v>10800</v>
      </c>
      <c r="CB141" s="66">
        <f>CC141-'Saldo Mensal'!CC141</f>
        <v>10825</v>
      </c>
      <c r="CC141" s="66">
        <f>CD141-'Saldo Mensal'!CD141</f>
        <v>10847</v>
      </c>
      <c r="CD141" s="66">
        <f>CE141-'Saldo Mensal'!CE141</f>
        <v>10819</v>
      </c>
      <c r="CE141" s="66">
        <f>CF141-'Saldo Mensal'!CF141</f>
        <v>10810</v>
      </c>
      <c r="CF141" s="66">
        <f>CG141-'Saldo Mensal'!CG141</f>
        <v>10782</v>
      </c>
      <c r="CG141" s="66">
        <f>CH141-'Saldo Mensal'!CH141</f>
        <v>10814</v>
      </c>
      <c r="CH141" s="66">
        <f>CI141-'Saldo Mensal'!CI141</f>
        <v>10631</v>
      </c>
      <c r="CI141" s="66">
        <f>CJ141-'Saldo Mensal'!CJ141</f>
        <v>10699</v>
      </c>
      <c r="CJ141" s="66">
        <f>CK141-'Saldo Mensal'!CK141</f>
        <v>10785</v>
      </c>
      <c r="CK141" s="66">
        <f>CL141-'Saldo Mensal'!CL141</f>
        <v>10897</v>
      </c>
      <c r="CL141" s="66">
        <f>CM141-'Saldo Mensal'!CM141</f>
        <v>10890</v>
      </c>
      <c r="CM141" s="66">
        <f>CN141-'Saldo Mensal'!CN141</f>
        <v>10830</v>
      </c>
      <c r="CN141" s="66">
        <f>CO141-'Saldo Mensal'!CO141</f>
        <v>10790</v>
      </c>
      <c r="CO141" s="66">
        <f>CP141-'Saldo Mensal'!CP141</f>
        <v>10853</v>
      </c>
      <c r="CP141" s="66">
        <f>CQ141-'Saldo Mensal'!CQ141</f>
        <v>10888</v>
      </c>
      <c r="CQ141" s="66">
        <f>CR141-'Saldo Mensal'!CR141</f>
        <v>10875</v>
      </c>
      <c r="CR141" s="66">
        <f>CS141-'Saldo Mensal'!CS141</f>
        <v>10880</v>
      </c>
      <c r="CS141" s="66">
        <f>CT141-'Saldo Mensal'!CT141</f>
        <v>10896</v>
      </c>
      <c r="CT141" s="66">
        <v>10658</v>
      </c>
      <c r="CU141" s="66">
        <f>CT141+'Saldo Mensal'!CU141</f>
        <v>10799</v>
      </c>
      <c r="CV141" s="66">
        <f>CU141+'Saldo Mensal'!CV141</f>
        <v>10880</v>
      </c>
      <c r="CW141" s="66">
        <f>CV141+'Saldo Mensal'!CW141</f>
        <v>10870</v>
      </c>
      <c r="CX141" s="66">
        <f>CW141+'Saldo Mensal'!CX141</f>
        <v>10820</v>
      </c>
      <c r="CY141" s="66">
        <f>CX141+'Saldo Mensal'!CY141</f>
        <v>10715</v>
      </c>
      <c r="CZ141" s="66">
        <f>CY141+'Saldo Mensal'!CZ141</f>
        <v>10560</v>
      </c>
      <c r="DA141" s="66">
        <f>CZ141+'Saldo Mensal'!DA141</f>
        <v>10492</v>
      </c>
      <c r="DB141" s="66">
        <f>DA141+'Saldo Mensal'!DB141</f>
        <v>10480</v>
      </c>
      <c r="DC141" s="66">
        <f>DB141+'Saldo Mensal'!DC141</f>
        <v>10477</v>
      </c>
      <c r="DD141" s="66">
        <f>DC141+'Saldo Mensal'!DD141</f>
        <v>10431</v>
      </c>
      <c r="DE141" s="66">
        <f>DD141+'Saldo Mensal'!DE141</f>
        <v>10368</v>
      </c>
      <c r="DF141" s="66">
        <f>DE141+'Saldo Mensal'!DF141</f>
        <v>10225</v>
      </c>
      <c r="DG141" s="66">
        <f>DF141+'Saldo Mensal'!DG141</f>
        <v>10296</v>
      </c>
      <c r="DH141" s="66">
        <f>DG141+'Saldo Mensal'!DH141</f>
        <v>10325</v>
      </c>
      <c r="DI141" s="66">
        <f>DH141+'Saldo Mensal'!DI141</f>
        <v>10328</v>
      </c>
      <c r="DJ141" s="66">
        <f>DI141+'Saldo Mensal'!DJ141</f>
        <v>10237</v>
      </c>
    </row>
    <row r="142" spans="1:114" x14ac:dyDescent="0.2">
      <c r="B142" s="19" t="s">
        <v>124</v>
      </c>
      <c r="C142" s="20">
        <f>D142-'Saldo Mensal'!D142</f>
        <v>734</v>
      </c>
      <c r="D142" s="20">
        <f>E142-'Saldo Mensal'!E142</f>
        <v>732</v>
      </c>
      <c r="E142" s="20">
        <f>F142-'Saldo Mensal'!F142</f>
        <v>739</v>
      </c>
      <c r="F142" s="20">
        <f>G142-'Saldo Mensal'!G142</f>
        <v>749</v>
      </c>
      <c r="G142" s="20">
        <f>H142-'Saldo Mensal'!H142</f>
        <v>764</v>
      </c>
      <c r="H142" s="20">
        <f>I142-'Saldo Mensal'!I142</f>
        <v>763</v>
      </c>
      <c r="I142" s="20">
        <f>J142-'Saldo Mensal'!J142</f>
        <v>762</v>
      </c>
      <c r="J142" s="20">
        <f>K142-'Saldo Mensal'!K142</f>
        <v>763</v>
      </c>
      <c r="K142" s="20">
        <f>L142-'Saldo Mensal'!L142</f>
        <v>764</v>
      </c>
      <c r="L142" s="20">
        <f>M142-'Saldo Mensal'!M142</f>
        <v>763</v>
      </c>
      <c r="M142" s="20">
        <f>N142-'Saldo Mensal'!N142</f>
        <v>768</v>
      </c>
      <c r="N142" s="20">
        <f>O142-'Saldo Mensal'!O142</f>
        <v>769</v>
      </c>
      <c r="O142" s="20">
        <f>P142-'Saldo Mensal'!P142</f>
        <v>774</v>
      </c>
      <c r="P142" s="20">
        <f>Q142-'Saldo Mensal'!Q142</f>
        <v>782</v>
      </c>
      <c r="Q142" s="20">
        <f>R142-'Saldo Mensal'!R142</f>
        <v>780</v>
      </c>
      <c r="R142" s="20">
        <f>S142-'Saldo Mensal'!S142</f>
        <v>787</v>
      </c>
      <c r="S142" s="20">
        <f>T142-'Saldo Mensal'!T142</f>
        <v>792</v>
      </c>
      <c r="T142" s="20">
        <f>U142-'Saldo Mensal'!U142</f>
        <v>798</v>
      </c>
      <c r="U142" s="20">
        <f>V142-'Saldo Mensal'!V142</f>
        <v>803</v>
      </c>
      <c r="V142" s="20">
        <f>W142-'Saldo Mensal'!W142</f>
        <v>805</v>
      </c>
      <c r="W142" s="20">
        <f>X142-'Saldo Mensal'!X142</f>
        <v>799</v>
      </c>
      <c r="X142" s="20">
        <f>Y142-'Saldo Mensal'!Y142</f>
        <v>794</v>
      </c>
      <c r="Y142" s="20">
        <f>Z142-'Saldo Mensal'!Z142</f>
        <v>788</v>
      </c>
      <c r="Z142" s="20">
        <f>AA142-'Saldo Mensal'!AA142</f>
        <v>772</v>
      </c>
      <c r="AA142" s="20">
        <f>AB142-'Saldo Mensal'!AB142</f>
        <v>774</v>
      </c>
      <c r="AB142" s="20">
        <f>AC142-'Saldo Mensal'!AC142</f>
        <v>773</v>
      </c>
      <c r="AC142" s="20">
        <f>AD142-'Saldo Mensal'!AD142</f>
        <v>740</v>
      </c>
      <c r="AD142" s="20">
        <f>AE142-'Saldo Mensal'!AE142</f>
        <v>739</v>
      </c>
      <c r="AE142" s="20">
        <f>AF142-'Saldo Mensal'!AF142</f>
        <v>743</v>
      </c>
      <c r="AF142" s="20">
        <f>AG142-'Saldo Mensal'!AG142</f>
        <v>742</v>
      </c>
      <c r="AG142" s="20">
        <f>AH142-'Saldo Mensal'!AH142</f>
        <v>748</v>
      </c>
      <c r="AH142" s="20">
        <f>AI142-'Saldo Mensal'!AI142</f>
        <v>747</v>
      </c>
      <c r="AI142" s="20">
        <f>AJ142-'Saldo Mensal'!AJ142</f>
        <v>739</v>
      </c>
      <c r="AJ142" s="20">
        <f>AK142-'Saldo Mensal'!AK142</f>
        <v>742</v>
      </c>
      <c r="AK142" s="20">
        <f>AL142-'Saldo Mensal'!AL142</f>
        <v>754</v>
      </c>
      <c r="AL142" s="20">
        <f>AM142-'Saldo Mensal'!AM142</f>
        <v>745</v>
      </c>
      <c r="AM142" s="20">
        <f>AN142-'Saldo Mensal'!AN142</f>
        <v>741</v>
      </c>
      <c r="AN142" s="20">
        <f>AO142-'Saldo Mensal'!AO142</f>
        <v>757</v>
      </c>
      <c r="AO142" s="20">
        <f>AP142-'Saldo Mensal'!AP142</f>
        <v>764</v>
      </c>
      <c r="AP142" s="20">
        <f>AQ142-'Saldo Mensal'!AQ142</f>
        <v>780</v>
      </c>
      <c r="AQ142" s="20">
        <f>AR142-'Saldo Mensal'!AR142</f>
        <v>780</v>
      </c>
      <c r="AR142" s="20">
        <f>AS142-'Saldo Mensal'!AS142</f>
        <v>784</v>
      </c>
      <c r="AS142" s="20">
        <f>AT142-'Saldo Mensal'!AT142</f>
        <v>782</v>
      </c>
      <c r="AT142" s="20">
        <f>AU142-'Saldo Mensal'!AU142</f>
        <v>777</v>
      </c>
      <c r="AU142" s="20">
        <f>AV142-'Saldo Mensal'!AV142</f>
        <v>785</v>
      </c>
      <c r="AV142" s="20">
        <f>AW142-'Saldo Mensal'!AW142</f>
        <v>785</v>
      </c>
      <c r="AW142" s="20">
        <f>AX142-'Saldo Mensal'!AX142</f>
        <v>785</v>
      </c>
      <c r="AX142" s="20">
        <f>AY142-'Saldo Mensal'!AY142</f>
        <v>765</v>
      </c>
      <c r="AY142" s="20">
        <f>AZ142-'Saldo Mensal'!AZ142</f>
        <v>771</v>
      </c>
      <c r="AZ142" s="20">
        <f>BA142-'Saldo Mensal'!BA142</f>
        <v>768</v>
      </c>
      <c r="BA142" s="20">
        <f>BB142-'Saldo Mensal'!BB142</f>
        <v>776</v>
      </c>
      <c r="BB142" s="20">
        <f>BC142-'Saldo Mensal'!BC142</f>
        <v>783</v>
      </c>
      <c r="BC142" s="20">
        <f>BD142-'Saldo Mensal'!BD142</f>
        <v>783</v>
      </c>
      <c r="BD142" s="20">
        <f>BE142-'Saldo Mensal'!BE142</f>
        <v>799</v>
      </c>
      <c r="BE142" s="20">
        <f>BF142-'Saldo Mensal'!BF142</f>
        <v>800</v>
      </c>
      <c r="BF142" s="20">
        <f>BG142-'Saldo Mensal'!BG142</f>
        <v>795</v>
      </c>
      <c r="BG142" s="20">
        <f>BH142-'Saldo Mensal'!BH142</f>
        <v>789</v>
      </c>
      <c r="BH142" s="20">
        <f>BI142-'Saldo Mensal'!BI142</f>
        <v>788</v>
      </c>
      <c r="BI142" s="20">
        <f>BJ142-'Saldo Mensal'!BJ142</f>
        <v>791</v>
      </c>
      <c r="BJ142" s="20">
        <f>BK142-'Saldo Mensal'!BK142</f>
        <v>794</v>
      </c>
      <c r="BK142" s="20">
        <f>BL142-'Saldo Mensal'!BL142</f>
        <v>793</v>
      </c>
      <c r="BL142" s="20">
        <f>BM142-'Saldo Mensal'!BM142</f>
        <v>796</v>
      </c>
      <c r="BM142" s="20">
        <f>BN142-'Saldo Mensal'!BN142</f>
        <v>791</v>
      </c>
      <c r="BN142" s="20">
        <f>BO142-'Saldo Mensal'!BO142</f>
        <v>790</v>
      </c>
      <c r="BO142" s="20">
        <f>BP142-'Saldo Mensal'!BP142</f>
        <v>791</v>
      </c>
      <c r="BP142" s="20">
        <f>BQ142-'Saldo Mensal'!BQ142</f>
        <v>790</v>
      </c>
      <c r="BQ142" s="20">
        <f>BR142-'Saldo Mensal'!BR142</f>
        <v>790</v>
      </c>
      <c r="BR142" s="20">
        <f>BS142-'Saldo Mensal'!BS142</f>
        <v>789</v>
      </c>
      <c r="BS142" s="20">
        <f>BT142-'Saldo Mensal'!BT142</f>
        <v>788</v>
      </c>
      <c r="BT142" s="20">
        <f>BU142-'Saldo Mensal'!BU142</f>
        <v>610</v>
      </c>
      <c r="BU142" s="20">
        <f>BV142-'Saldo Mensal'!BV142</f>
        <v>611</v>
      </c>
      <c r="BV142" s="20">
        <f>BW142-'Saldo Mensal'!BW142</f>
        <v>606</v>
      </c>
      <c r="BW142" s="20">
        <f>BX142-'Saldo Mensal'!BX142</f>
        <v>613</v>
      </c>
      <c r="BX142" s="20">
        <f>BY142-'Saldo Mensal'!BY142</f>
        <v>619</v>
      </c>
      <c r="BY142" s="20">
        <f>BZ142-'Saldo Mensal'!BZ142</f>
        <v>624</v>
      </c>
      <c r="BZ142" s="20">
        <f>CA142-'Saldo Mensal'!CA142</f>
        <v>626</v>
      </c>
      <c r="CA142" s="20">
        <f>CB142-'Saldo Mensal'!CB142</f>
        <v>631</v>
      </c>
      <c r="CB142" s="20">
        <f>CC142-'Saldo Mensal'!CC142</f>
        <v>637</v>
      </c>
      <c r="CC142" s="20">
        <f>CD142-'Saldo Mensal'!CD142</f>
        <v>648</v>
      </c>
      <c r="CD142" s="20">
        <f>CE142-'Saldo Mensal'!CE142</f>
        <v>652</v>
      </c>
      <c r="CE142" s="20">
        <f>CF142-'Saldo Mensal'!CF142</f>
        <v>652</v>
      </c>
      <c r="CF142" s="20">
        <f>CG142-'Saldo Mensal'!CG142</f>
        <v>646</v>
      </c>
      <c r="CG142" s="20">
        <f>CH142-'Saldo Mensal'!CH142</f>
        <v>664</v>
      </c>
      <c r="CH142" s="20">
        <f>CI142-'Saldo Mensal'!CI142</f>
        <v>667</v>
      </c>
      <c r="CI142" s="20">
        <f>CJ142-'Saldo Mensal'!CJ142</f>
        <v>673</v>
      </c>
      <c r="CJ142" s="20">
        <f>CK142-'Saldo Mensal'!CK142</f>
        <v>682</v>
      </c>
      <c r="CK142" s="20">
        <f>CL142-'Saldo Mensal'!CL142</f>
        <v>690</v>
      </c>
      <c r="CL142" s="20">
        <f>CM142-'Saldo Mensal'!CM142</f>
        <v>689</v>
      </c>
      <c r="CM142" s="20">
        <f>CN142-'Saldo Mensal'!CN142</f>
        <v>704</v>
      </c>
      <c r="CN142" s="20">
        <f>CO142-'Saldo Mensal'!CO142</f>
        <v>712</v>
      </c>
      <c r="CO142" s="20">
        <f>CP142-'Saldo Mensal'!CP142</f>
        <v>712</v>
      </c>
      <c r="CP142" s="20">
        <f>CQ142-'Saldo Mensal'!CQ142</f>
        <v>740</v>
      </c>
      <c r="CQ142" s="20">
        <f>CR142-'Saldo Mensal'!CR142</f>
        <v>752</v>
      </c>
      <c r="CR142" s="20">
        <f>CS142-'Saldo Mensal'!CS142</f>
        <v>771</v>
      </c>
      <c r="CS142" s="20">
        <f>CT142-'Saldo Mensal'!CT142</f>
        <v>806</v>
      </c>
      <c r="CT142" s="20">
        <v>808</v>
      </c>
      <c r="CU142" s="20">
        <f>CT142+'Saldo Mensal'!CU142</f>
        <v>838</v>
      </c>
      <c r="CV142" s="20">
        <f>CU142+'Saldo Mensal'!CV142</f>
        <v>858</v>
      </c>
      <c r="CW142" s="20">
        <f>CV142+'Saldo Mensal'!CW142</f>
        <v>864</v>
      </c>
      <c r="CX142" s="20">
        <f>CW142+'Saldo Mensal'!CX142</f>
        <v>874</v>
      </c>
      <c r="CY142" s="20">
        <f>CX142+'Saldo Mensal'!CY142</f>
        <v>873</v>
      </c>
      <c r="CZ142" s="20">
        <f>CY142+'Saldo Mensal'!CZ142</f>
        <v>875</v>
      </c>
      <c r="DA142" s="20">
        <f>CZ142+'Saldo Mensal'!DA142</f>
        <v>880</v>
      </c>
      <c r="DB142" s="20">
        <f>DA142+'Saldo Mensal'!DB142</f>
        <v>885</v>
      </c>
      <c r="DC142" s="20">
        <f>DB142+'Saldo Mensal'!DC142</f>
        <v>883</v>
      </c>
      <c r="DD142" s="20">
        <f>DC142+'Saldo Mensal'!DD142</f>
        <v>894</v>
      </c>
      <c r="DE142" s="20">
        <f>DD142+'Saldo Mensal'!DE142</f>
        <v>897</v>
      </c>
      <c r="DF142" s="20">
        <f>DE142+'Saldo Mensal'!DF142</f>
        <v>894</v>
      </c>
      <c r="DG142" s="20">
        <f>DF142+'Saldo Mensal'!DG142</f>
        <v>894</v>
      </c>
      <c r="DH142" s="20">
        <f>DG142+'Saldo Mensal'!DH142</f>
        <v>898</v>
      </c>
      <c r="DI142" s="20">
        <f>DH142+'Saldo Mensal'!DI142</f>
        <v>897</v>
      </c>
      <c r="DJ142" s="20">
        <f>DI142+'Saldo Mensal'!DJ142</f>
        <v>903</v>
      </c>
    </row>
    <row r="143" spans="1:114" x14ac:dyDescent="0.2">
      <c r="B143" s="19" t="s">
        <v>125</v>
      </c>
      <c r="C143" s="20">
        <f>D143-'Saldo Mensal'!D143</f>
        <v>1223</v>
      </c>
      <c r="D143" s="20">
        <f>E143-'Saldo Mensal'!E143</f>
        <v>1232</v>
      </c>
      <c r="E143" s="20">
        <f>F143-'Saldo Mensal'!F143</f>
        <v>1221</v>
      </c>
      <c r="F143" s="20">
        <f>G143-'Saldo Mensal'!G143</f>
        <v>1244</v>
      </c>
      <c r="G143" s="20">
        <f>H143-'Saldo Mensal'!H143</f>
        <v>1253</v>
      </c>
      <c r="H143" s="20">
        <f>I143-'Saldo Mensal'!I143</f>
        <v>1248</v>
      </c>
      <c r="I143" s="20">
        <f>J143-'Saldo Mensal'!J143</f>
        <v>1231</v>
      </c>
      <c r="J143" s="20">
        <f>K143-'Saldo Mensal'!K143</f>
        <v>1209</v>
      </c>
      <c r="K143" s="20">
        <f>L143-'Saldo Mensal'!L143</f>
        <v>1222</v>
      </c>
      <c r="L143" s="20">
        <f>M143-'Saldo Mensal'!M143</f>
        <v>1212</v>
      </c>
      <c r="M143" s="20">
        <f>N143-'Saldo Mensal'!N143</f>
        <v>1224</v>
      </c>
      <c r="N143" s="20">
        <f>O143-'Saldo Mensal'!O143</f>
        <v>1217</v>
      </c>
      <c r="O143" s="20">
        <f>P143-'Saldo Mensal'!P143</f>
        <v>1229</v>
      </c>
      <c r="P143" s="20">
        <f>Q143-'Saldo Mensal'!Q143</f>
        <v>1251</v>
      </c>
      <c r="Q143" s="20">
        <f>R143-'Saldo Mensal'!R143</f>
        <v>1234</v>
      </c>
      <c r="R143" s="20">
        <f>S143-'Saldo Mensal'!S143</f>
        <v>1225</v>
      </c>
      <c r="S143" s="20">
        <f>T143-'Saldo Mensal'!T143</f>
        <v>1183</v>
      </c>
      <c r="T143" s="20">
        <f>U143-'Saldo Mensal'!U143</f>
        <v>1181</v>
      </c>
      <c r="U143" s="20">
        <f>V143-'Saldo Mensal'!V143</f>
        <v>1166</v>
      </c>
      <c r="V143" s="20">
        <f>W143-'Saldo Mensal'!W143</f>
        <v>1163</v>
      </c>
      <c r="W143" s="20">
        <f>X143-'Saldo Mensal'!X143</f>
        <v>1144</v>
      </c>
      <c r="X143" s="20">
        <f>Y143-'Saldo Mensal'!Y143</f>
        <v>1140</v>
      </c>
      <c r="Y143" s="20">
        <f>Z143-'Saldo Mensal'!Z143</f>
        <v>1137</v>
      </c>
      <c r="Z143" s="20">
        <f>AA143-'Saldo Mensal'!AA143</f>
        <v>1111</v>
      </c>
      <c r="AA143" s="20">
        <f>AB143-'Saldo Mensal'!AB143</f>
        <v>1090</v>
      </c>
      <c r="AB143" s="20">
        <f>AC143-'Saldo Mensal'!AC143</f>
        <v>1097</v>
      </c>
      <c r="AC143" s="20">
        <f>AD143-'Saldo Mensal'!AD143</f>
        <v>1079</v>
      </c>
      <c r="AD143" s="20">
        <f>AE143-'Saldo Mensal'!AE143</f>
        <v>1028</v>
      </c>
      <c r="AE143" s="20">
        <f>AF143-'Saldo Mensal'!AF143</f>
        <v>1019</v>
      </c>
      <c r="AF143" s="20">
        <f>AG143-'Saldo Mensal'!AG143</f>
        <v>1019</v>
      </c>
      <c r="AG143" s="20">
        <f>AH143-'Saldo Mensal'!AH143</f>
        <v>996</v>
      </c>
      <c r="AH143" s="20">
        <f>AI143-'Saldo Mensal'!AI143</f>
        <v>1000</v>
      </c>
      <c r="AI143" s="20">
        <f>AJ143-'Saldo Mensal'!AJ143</f>
        <v>994</v>
      </c>
      <c r="AJ143" s="20">
        <f>AK143-'Saldo Mensal'!AK143</f>
        <v>999</v>
      </c>
      <c r="AK143" s="20">
        <f>AL143-'Saldo Mensal'!AL143</f>
        <v>989</v>
      </c>
      <c r="AL143" s="20">
        <f>AM143-'Saldo Mensal'!AM143</f>
        <v>978</v>
      </c>
      <c r="AM143" s="20">
        <f>AN143-'Saldo Mensal'!AN143</f>
        <v>978</v>
      </c>
      <c r="AN143" s="20">
        <f>AO143-'Saldo Mensal'!AO143</f>
        <v>974</v>
      </c>
      <c r="AO143" s="20">
        <f>AP143-'Saldo Mensal'!AP143</f>
        <v>980</v>
      </c>
      <c r="AP143" s="20">
        <f>AQ143-'Saldo Mensal'!AQ143</f>
        <v>981</v>
      </c>
      <c r="AQ143" s="20">
        <f>AR143-'Saldo Mensal'!AR143</f>
        <v>995</v>
      </c>
      <c r="AR143" s="20">
        <f>AS143-'Saldo Mensal'!AS143</f>
        <v>988</v>
      </c>
      <c r="AS143" s="20">
        <f>AT143-'Saldo Mensal'!AT143</f>
        <v>993</v>
      </c>
      <c r="AT143" s="20">
        <f>AU143-'Saldo Mensal'!AU143</f>
        <v>1067</v>
      </c>
      <c r="AU143" s="20">
        <f>AV143-'Saldo Mensal'!AV143</f>
        <v>1070</v>
      </c>
      <c r="AV143" s="20">
        <f>AW143-'Saldo Mensal'!AW143</f>
        <v>1070</v>
      </c>
      <c r="AW143" s="20">
        <f>AX143-'Saldo Mensal'!AX143</f>
        <v>1073</v>
      </c>
      <c r="AX143" s="20">
        <f>AY143-'Saldo Mensal'!AY143</f>
        <v>1071</v>
      </c>
      <c r="AY143" s="20">
        <f>AZ143-'Saldo Mensal'!AZ143</f>
        <v>1054</v>
      </c>
      <c r="AZ143" s="20">
        <f>BA143-'Saldo Mensal'!BA143</f>
        <v>1068</v>
      </c>
      <c r="BA143" s="20">
        <f>BB143-'Saldo Mensal'!BB143</f>
        <v>1085</v>
      </c>
      <c r="BB143" s="20">
        <f>BC143-'Saldo Mensal'!BC143</f>
        <v>1096</v>
      </c>
      <c r="BC143" s="20">
        <f>BD143-'Saldo Mensal'!BD143</f>
        <v>1111</v>
      </c>
      <c r="BD143" s="20">
        <f>BE143-'Saldo Mensal'!BE143</f>
        <v>1117</v>
      </c>
      <c r="BE143" s="20">
        <f>BF143-'Saldo Mensal'!BF143</f>
        <v>1121</v>
      </c>
      <c r="BF143" s="20">
        <f>BG143-'Saldo Mensal'!BG143</f>
        <v>1130</v>
      </c>
      <c r="BG143" s="20">
        <f>BH143-'Saldo Mensal'!BH143</f>
        <v>1124</v>
      </c>
      <c r="BH143" s="20">
        <f>BI143-'Saldo Mensal'!BI143</f>
        <v>1137</v>
      </c>
      <c r="BI143" s="20">
        <f>BJ143-'Saldo Mensal'!BJ143</f>
        <v>1133</v>
      </c>
      <c r="BJ143" s="20">
        <f>BK143-'Saldo Mensal'!BK143</f>
        <v>1117</v>
      </c>
      <c r="BK143" s="20">
        <f>BL143-'Saldo Mensal'!BL143</f>
        <v>1124</v>
      </c>
      <c r="BL143" s="20">
        <f>BM143-'Saldo Mensal'!BM143</f>
        <v>1128</v>
      </c>
      <c r="BM143" s="20">
        <f>BN143-'Saldo Mensal'!BN143</f>
        <v>1137</v>
      </c>
      <c r="BN143" s="20">
        <f>BO143-'Saldo Mensal'!BO143</f>
        <v>1150</v>
      </c>
      <c r="BO143" s="20">
        <f>BP143-'Saldo Mensal'!BP143</f>
        <v>1155</v>
      </c>
      <c r="BP143" s="20">
        <f>BQ143-'Saldo Mensal'!BQ143</f>
        <v>1173</v>
      </c>
      <c r="BQ143" s="20">
        <f>BR143-'Saldo Mensal'!BR143</f>
        <v>1198</v>
      </c>
      <c r="BR143" s="20">
        <f>BS143-'Saldo Mensal'!BS143</f>
        <v>1190</v>
      </c>
      <c r="BS143" s="20">
        <f>BT143-'Saldo Mensal'!BT143</f>
        <v>1208</v>
      </c>
      <c r="BT143" s="20">
        <f>BU143-'Saldo Mensal'!BU143</f>
        <v>1206</v>
      </c>
      <c r="BU143" s="20">
        <f>BV143-'Saldo Mensal'!BV143</f>
        <v>1207</v>
      </c>
      <c r="BV143" s="20">
        <f>BW143-'Saldo Mensal'!BW143</f>
        <v>1204</v>
      </c>
      <c r="BW143" s="20">
        <f>BX143-'Saldo Mensal'!BX143</f>
        <v>1207</v>
      </c>
      <c r="BX143" s="20">
        <f>BY143-'Saldo Mensal'!BY143</f>
        <v>1201</v>
      </c>
      <c r="BY143" s="20">
        <f>BZ143-'Saldo Mensal'!BZ143</f>
        <v>1179</v>
      </c>
      <c r="BZ143" s="20">
        <f>CA143-'Saldo Mensal'!CA143</f>
        <v>1189</v>
      </c>
      <c r="CA143" s="20">
        <f>CB143-'Saldo Mensal'!CB143</f>
        <v>1208</v>
      </c>
      <c r="CB143" s="20">
        <f>CC143-'Saldo Mensal'!CC143</f>
        <v>1191</v>
      </c>
      <c r="CC143" s="20">
        <f>CD143-'Saldo Mensal'!CD143</f>
        <v>1189</v>
      </c>
      <c r="CD143" s="20">
        <f>CE143-'Saldo Mensal'!CE143</f>
        <v>1169</v>
      </c>
      <c r="CE143" s="20">
        <f>CF143-'Saldo Mensal'!CF143</f>
        <v>1155</v>
      </c>
      <c r="CF143" s="20">
        <f>CG143-'Saldo Mensal'!CG143</f>
        <v>1138</v>
      </c>
      <c r="CG143" s="20">
        <f>CH143-'Saldo Mensal'!CH143</f>
        <v>1136</v>
      </c>
      <c r="CH143" s="20">
        <f>CI143-'Saldo Mensal'!CI143</f>
        <v>1122</v>
      </c>
      <c r="CI143" s="20">
        <f>CJ143-'Saldo Mensal'!CJ143</f>
        <v>1133</v>
      </c>
      <c r="CJ143" s="20">
        <f>CK143-'Saldo Mensal'!CK143</f>
        <v>1146</v>
      </c>
      <c r="CK143" s="20">
        <f>CL143-'Saldo Mensal'!CL143</f>
        <v>1139</v>
      </c>
      <c r="CL143" s="20">
        <f>CM143-'Saldo Mensal'!CM143</f>
        <v>1142</v>
      </c>
      <c r="CM143" s="20">
        <f>CN143-'Saldo Mensal'!CN143</f>
        <v>1143</v>
      </c>
      <c r="CN143" s="20">
        <f>CO143-'Saldo Mensal'!CO143</f>
        <v>1143</v>
      </c>
      <c r="CO143" s="20">
        <f>CP143-'Saldo Mensal'!CP143</f>
        <v>1140</v>
      </c>
      <c r="CP143" s="20">
        <f>CQ143-'Saldo Mensal'!CQ143</f>
        <v>1130</v>
      </c>
      <c r="CQ143" s="20">
        <f>CR143-'Saldo Mensal'!CR143</f>
        <v>1111</v>
      </c>
      <c r="CR143" s="20">
        <f>CS143-'Saldo Mensal'!CS143</f>
        <v>1112</v>
      </c>
      <c r="CS143" s="20">
        <f>CT143-'Saldo Mensal'!CT143</f>
        <v>1112</v>
      </c>
      <c r="CT143" s="20">
        <v>1107</v>
      </c>
      <c r="CU143" s="20">
        <f>CT143+'Saldo Mensal'!CU143</f>
        <v>1117</v>
      </c>
      <c r="CV143" s="20">
        <f>CU143+'Saldo Mensal'!CV143</f>
        <v>1098</v>
      </c>
      <c r="CW143" s="20">
        <f>CV143+'Saldo Mensal'!CW143</f>
        <v>1061</v>
      </c>
      <c r="CX143" s="20">
        <f>CW143+'Saldo Mensal'!CX143</f>
        <v>1051</v>
      </c>
      <c r="CY143" s="20">
        <f>CX143+'Saldo Mensal'!CY143</f>
        <v>1005</v>
      </c>
      <c r="CZ143" s="20">
        <f>CY143+'Saldo Mensal'!CZ143</f>
        <v>947</v>
      </c>
      <c r="DA143" s="20">
        <f>CZ143+'Saldo Mensal'!DA143</f>
        <v>937</v>
      </c>
      <c r="DB143" s="20">
        <f>DA143+'Saldo Mensal'!DB143</f>
        <v>916</v>
      </c>
      <c r="DC143" s="20">
        <f>DB143+'Saldo Mensal'!DC143</f>
        <v>905</v>
      </c>
      <c r="DD143" s="20">
        <f>DC143+'Saldo Mensal'!DD143</f>
        <v>870</v>
      </c>
      <c r="DE143" s="20">
        <f>DD143+'Saldo Mensal'!DE143</f>
        <v>871</v>
      </c>
      <c r="DF143" s="20">
        <f>DE143+'Saldo Mensal'!DF143</f>
        <v>864</v>
      </c>
      <c r="DG143" s="20">
        <f>DF143+'Saldo Mensal'!DG143</f>
        <v>870</v>
      </c>
      <c r="DH143" s="20">
        <f>DG143+'Saldo Mensal'!DH143</f>
        <v>865</v>
      </c>
      <c r="DI143" s="20">
        <f>DH143+'Saldo Mensal'!DI143</f>
        <v>863</v>
      </c>
      <c r="DJ143" s="20">
        <f>DI143+'Saldo Mensal'!DJ143</f>
        <v>847</v>
      </c>
    </row>
    <row r="144" spans="1:114" x14ac:dyDescent="0.2">
      <c r="B144" s="19" t="s">
        <v>126</v>
      </c>
      <c r="C144" s="20">
        <f>D144-'Saldo Mensal'!D144</f>
        <v>101</v>
      </c>
      <c r="D144" s="20">
        <f>E144-'Saldo Mensal'!E144</f>
        <v>104</v>
      </c>
      <c r="E144" s="20">
        <f>F144-'Saldo Mensal'!F144</f>
        <v>99</v>
      </c>
      <c r="F144" s="20">
        <f>G144-'Saldo Mensal'!G144</f>
        <v>100</v>
      </c>
      <c r="G144" s="20">
        <f>H144-'Saldo Mensal'!H144</f>
        <v>99</v>
      </c>
      <c r="H144" s="20">
        <f>I144-'Saldo Mensal'!I144</f>
        <v>97</v>
      </c>
      <c r="I144" s="20">
        <f>J144-'Saldo Mensal'!J144</f>
        <v>96</v>
      </c>
      <c r="J144" s="20">
        <f>K144-'Saldo Mensal'!K144</f>
        <v>96</v>
      </c>
      <c r="K144" s="20">
        <f>L144-'Saldo Mensal'!L144</f>
        <v>102</v>
      </c>
      <c r="L144" s="20">
        <f>M144-'Saldo Mensal'!M144</f>
        <v>104</v>
      </c>
      <c r="M144" s="20">
        <f>N144-'Saldo Mensal'!N144</f>
        <v>105</v>
      </c>
      <c r="N144" s="20">
        <f>O144-'Saldo Mensal'!O144</f>
        <v>104</v>
      </c>
      <c r="O144" s="20">
        <f>P144-'Saldo Mensal'!P144</f>
        <v>112</v>
      </c>
      <c r="P144" s="20">
        <f>Q144-'Saldo Mensal'!Q144</f>
        <v>106</v>
      </c>
      <c r="Q144" s="20">
        <f>R144-'Saldo Mensal'!R144</f>
        <v>110</v>
      </c>
      <c r="R144" s="20">
        <f>S144-'Saldo Mensal'!S144</f>
        <v>112</v>
      </c>
      <c r="S144" s="20">
        <f>T144-'Saldo Mensal'!T144</f>
        <v>113</v>
      </c>
      <c r="T144" s="20">
        <f>U144-'Saldo Mensal'!U144</f>
        <v>114</v>
      </c>
      <c r="U144" s="20">
        <f>V144-'Saldo Mensal'!V144</f>
        <v>115</v>
      </c>
      <c r="V144" s="20">
        <f>W144-'Saldo Mensal'!W144</f>
        <v>115</v>
      </c>
      <c r="W144" s="20">
        <f>X144-'Saldo Mensal'!X144</f>
        <v>112</v>
      </c>
      <c r="X144" s="20">
        <f>Y144-'Saldo Mensal'!Y144</f>
        <v>107</v>
      </c>
      <c r="Y144" s="20">
        <f>Z144-'Saldo Mensal'!Z144</f>
        <v>106</v>
      </c>
      <c r="Z144" s="20">
        <f>AA144-'Saldo Mensal'!AA144</f>
        <v>101</v>
      </c>
      <c r="AA144" s="20">
        <f>AB144-'Saldo Mensal'!AB144</f>
        <v>104</v>
      </c>
      <c r="AB144" s="20">
        <f>AC144-'Saldo Mensal'!AC144</f>
        <v>105</v>
      </c>
      <c r="AC144" s="20">
        <f>AD144-'Saldo Mensal'!AD144</f>
        <v>112</v>
      </c>
      <c r="AD144" s="20">
        <f>AE144-'Saldo Mensal'!AE144</f>
        <v>110</v>
      </c>
      <c r="AE144" s="20">
        <f>AF144-'Saldo Mensal'!AF144</f>
        <v>103</v>
      </c>
      <c r="AF144" s="20">
        <f>AG144-'Saldo Mensal'!AG144</f>
        <v>102</v>
      </c>
      <c r="AG144" s="20">
        <f>AH144-'Saldo Mensal'!AH144</f>
        <v>104</v>
      </c>
      <c r="AH144" s="20">
        <f>AI144-'Saldo Mensal'!AI144</f>
        <v>102</v>
      </c>
      <c r="AI144" s="20">
        <f>AJ144-'Saldo Mensal'!AJ144</f>
        <v>99</v>
      </c>
      <c r="AJ144" s="20">
        <f>AK144-'Saldo Mensal'!AK144</f>
        <v>97</v>
      </c>
      <c r="AK144" s="20">
        <f>AL144-'Saldo Mensal'!AL144</f>
        <v>97</v>
      </c>
      <c r="AL144" s="20">
        <f>AM144-'Saldo Mensal'!AM144</f>
        <v>96</v>
      </c>
      <c r="AM144" s="20">
        <f>AN144-'Saldo Mensal'!AN144</f>
        <v>105</v>
      </c>
      <c r="AN144" s="20">
        <f>AO144-'Saldo Mensal'!AO144</f>
        <v>106</v>
      </c>
      <c r="AO144" s="20">
        <f>AP144-'Saldo Mensal'!AP144</f>
        <v>102</v>
      </c>
      <c r="AP144" s="20">
        <f>AQ144-'Saldo Mensal'!AQ144</f>
        <v>109</v>
      </c>
      <c r="AQ144" s="20">
        <f>AR144-'Saldo Mensal'!AR144</f>
        <v>110</v>
      </c>
      <c r="AR144" s="20">
        <f>AS144-'Saldo Mensal'!AS144</f>
        <v>109</v>
      </c>
      <c r="AS144" s="20">
        <f>AT144-'Saldo Mensal'!AT144</f>
        <v>105</v>
      </c>
      <c r="AT144" s="20">
        <f>AU144-'Saldo Mensal'!AU144</f>
        <v>103</v>
      </c>
      <c r="AU144" s="20">
        <f>AV144-'Saldo Mensal'!AV144</f>
        <v>100</v>
      </c>
      <c r="AV144" s="20">
        <f>AW144-'Saldo Mensal'!AW144</f>
        <v>94</v>
      </c>
      <c r="AW144" s="20">
        <f>AX144-'Saldo Mensal'!AX144</f>
        <v>90</v>
      </c>
      <c r="AX144" s="20">
        <f>AY144-'Saldo Mensal'!AY144</f>
        <v>88</v>
      </c>
      <c r="AY144" s="20">
        <f>AZ144-'Saldo Mensal'!AZ144</f>
        <v>89</v>
      </c>
      <c r="AZ144" s="20">
        <f>BA144-'Saldo Mensal'!BA144</f>
        <v>85</v>
      </c>
      <c r="BA144" s="20">
        <f>BB144-'Saldo Mensal'!BB144</f>
        <v>89</v>
      </c>
      <c r="BB144" s="20">
        <f>BC144-'Saldo Mensal'!BC144</f>
        <v>95</v>
      </c>
      <c r="BC144" s="20">
        <f>BD144-'Saldo Mensal'!BD144</f>
        <v>95</v>
      </c>
      <c r="BD144" s="20">
        <f>BE144-'Saldo Mensal'!BE144</f>
        <v>92</v>
      </c>
      <c r="BE144" s="20">
        <f>BF144-'Saldo Mensal'!BF144</f>
        <v>91</v>
      </c>
      <c r="BF144" s="20">
        <f>BG144-'Saldo Mensal'!BG144</f>
        <v>92</v>
      </c>
      <c r="BG144" s="20">
        <f>BH144-'Saldo Mensal'!BH144</f>
        <v>94</v>
      </c>
      <c r="BH144" s="20">
        <f>BI144-'Saldo Mensal'!BI144</f>
        <v>91</v>
      </c>
      <c r="BI144" s="20">
        <f>BJ144-'Saldo Mensal'!BJ144</f>
        <v>89</v>
      </c>
      <c r="BJ144" s="20">
        <f>BK144-'Saldo Mensal'!BK144</f>
        <v>62</v>
      </c>
      <c r="BK144" s="20">
        <f>BL144-'Saldo Mensal'!BL144</f>
        <v>62</v>
      </c>
      <c r="BL144" s="20">
        <f>BM144-'Saldo Mensal'!BM144</f>
        <v>62</v>
      </c>
      <c r="BM144" s="20">
        <f>BN144-'Saldo Mensal'!BN144</f>
        <v>49</v>
      </c>
      <c r="BN144" s="20">
        <f>BO144-'Saldo Mensal'!BO144</f>
        <v>49</v>
      </c>
      <c r="BO144" s="20">
        <f>BP144-'Saldo Mensal'!BP144</f>
        <v>45</v>
      </c>
      <c r="BP144" s="20">
        <f>BQ144-'Saldo Mensal'!BQ144</f>
        <v>46</v>
      </c>
      <c r="BQ144" s="20">
        <f>BR144-'Saldo Mensal'!BR144</f>
        <v>46</v>
      </c>
      <c r="BR144" s="20">
        <f>BS144-'Saldo Mensal'!BS144</f>
        <v>45</v>
      </c>
      <c r="BS144" s="20">
        <f>BT144-'Saldo Mensal'!BT144</f>
        <v>48</v>
      </c>
      <c r="BT144" s="20">
        <f>BU144-'Saldo Mensal'!BU144</f>
        <v>48</v>
      </c>
      <c r="BU144" s="20">
        <f>BV144-'Saldo Mensal'!BV144</f>
        <v>47</v>
      </c>
      <c r="BV144" s="20">
        <f>BW144-'Saldo Mensal'!BW144</f>
        <v>46</v>
      </c>
      <c r="BW144" s="20">
        <f>BX144-'Saldo Mensal'!BX144</f>
        <v>52</v>
      </c>
      <c r="BX144" s="20">
        <f>BY144-'Saldo Mensal'!BY144</f>
        <v>49</v>
      </c>
      <c r="BY144" s="20">
        <f>BZ144-'Saldo Mensal'!BZ144</f>
        <v>49</v>
      </c>
      <c r="BZ144" s="20">
        <f>CA144-'Saldo Mensal'!CA144</f>
        <v>49</v>
      </c>
      <c r="CA144" s="20">
        <f>CB144-'Saldo Mensal'!CB144</f>
        <v>41</v>
      </c>
      <c r="CB144" s="20">
        <f>CC144-'Saldo Mensal'!CC144</f>
        <v>42</v>
      </c>
      <c r="CC144" s="20">
        <f>CD144-'Saldo Mensal'!CD144</f>
        <v>42</v>
      </c>
      <c r="CD144" s="20">
        <f>CE144-'Saldo Mensal'!CE144</f>
        <v>42</v>
      </c>
      <c r="CE144" s="20">
        <f>CF144-'Saldo Mensal'!CF144</f>
        <v>41</v>
      </c>
      <c r="CF144" s="20">
        <f>CG144-'Saldo Mensal'!CG144</f>
        <v>44</v>
      </c>
      <c r="CG144" s="20">
        <f>CH144-'Saldo Mensal'!CH144</f>
        <v>44</v>
      </c>
      <c r="CH144" s="20">
        <f>CI144-'Saldo Mensal'!CI144</f>
        <v>43</v>
      </c>
      <c r="CI144" s="20">
        <f>CJ144-'Saldo Mensal'!CJ144</f>
        <v>49</v>
      </c>
      <c r="CJ144" s="20">
        <f>CK144-'Saldo Mensal'!CK144</f>
        <v>50</v>
      </c>
      <c r="CK144" s="20">
        <f>CL144-'Saldo Mensal'!CL144</f>
        <v>49</v>
      </c>
      <c r="CL144" s="20">
        <f>CM144-'Saldo Mensal'!CM144</f>
        <v>50</v>
      </c>
      <c r="CM144" s="20">
        <f>CN144-'Saldo Mensal'!CN144</f>
        <v>49</v>
      </c>
      <c r="CN144" s="20">
        <f>CO144-'Saldo Mensal'!CO144</f>
        <v>47</v>
      </c>
      <c r="CO144" s="20">
        <f>CP144-'Saldo Mensal'!CP144</f>
        <v>48</v>
      </c>
      <c r="CP144" s="20">
        <f>CQ144-'Saldo Mensal'!CQ144</f>
        <v>48</v>
      </c>
      <c r="CQ144" s="20">
        <f>CR144-'Saldo Mensal'!CR144</f>
        <v>48</v>
      </c>
      <c r="CR144" s="20">
        <f>CS144-'Saldo Mensal'!CS144</f>
        <v>49</v>
      </c>
      <c r="CS144" s="20">
        <f>CT144-'Saldo Mensal'!CT144</f>
        <v>48</v>
      </c>
      <c r="CT144" s="20">
        <v>47</v>
      </c>
      <c r="CU144" s="20">
        <f>CT144+'Saldo Mensal'!CU144</f>
        <v>52</v>
      </c>
      <c r="CV144" s="20">
        <f>CU144+'Saldo Mensal'!CV144</f>
        <v>52</v>
      </c>
      <c r="CW144" s="20">
        <f>CV144+'Saldo Mensal'!CW144</f>
        <v>52</v>
      </c>
      <c r="CX144" s="20">
        <f>CW144+'Saldo Mensal'!CX144</f>
        <v>51</v>
      </c>
      <c r="CY144" s="20">
        <f>CX144+'Saldo Mensal'!CY144</f>
        <v>50</v>
      </c>
      <c r="CZ144" s="20">
        <f>CY144+'Saldo Mensal'!CZ144</f>
        <v>49</v>
      </c>
      <c r="DA144" s="20">
        <f>CZ144+'Saldo Mensal'!DA144</f>
        <v>51</v>
      </c>
      <c r="DB144" s="20">
        <f>DA144+'Saldo Mensal'!DB144</f>
        <v>52</v>
      </c>
      <c r="DC144" s="20">
        <f>DB144+'Saldo Mensal'!DC144</f>
        <v>53</v>
      </c>
      <c r="DD144" s="20">
        <f>DC144+'Saldo Mensal'!DD144</f>
        <v>51</v>
      </c>
      <c r="DE144" s="20">
        <f>DD144+'Saldo Mensal'!DE144</f>
        <v>51</v>
      </c>
      <c r="DF144" s="20">
        <f>DE144+'Saldo Mensal'!DF144</f>
        <v>50</v>
      </c>
      <c r="DG144" s="20">
        <f>DF144+'Saldo Mensal'!DG144</f>
        <v>51</v>
      </c>
      <c r="DH144" s="20">
        <f>DG144+'Saldo Mensal'!DH144</f>
        <v>51</v>
      </c>
      <c r="DI144" s="20">
        <f>DH144+'Saldo Mensal'!DI144</f>
        <v>53</v>
      </c>
      <c r="DJ144" s="20">
        <f>DI144+'Saldo Mensal'!DJ144</f>
        <v>55</v>
      </c>
    </row>
    <row r="145" spans="1:114" x14ac:dyDescent="0.2">
      <c r="B145" s="19" t="s">
        <v>171</v>
      </c>
      <c r="C145" s="20">
        <f>D145-'Saldo Mensal'!D145</f>
        <v>1316</v>
      </c>
      <c r="D145" s="20">
        <f>E145-'Saldo Mensal'!E145</f>
        <v>1320</v>
      </c>
      <c r="E145" s="20">
        <f>F145-'Saldo Mensal'!F145</f>
        <v>1349</v>
      </c>
      <c r="F145" s="20">
        <f>G145-'Saldo Mensal'!G145</f>
        <v>1334</v>
      </c>
      <c r="G145" s="20">
        <f>H145-'Saldo Mensal'!H145</f>
        <v>1350</v>
      </c>
      <c r="H145" s="20">
        <f>I145-'Saldo Mensal'!I145</f>
        <v>1357</v>
      </c>
      <c r="I145" s="20">
        <f>J145-'Saldo Mensal'!J145</f>
        <v>1385</v>
      </c>
      <c r="J145" s="20">
        <f>K145-'Saldo Mensal'!K145</f>
        <v>1387</v>
      </c>
      <c r="K145" s="20">
        <f>L145-'Saldo Mensal'!L145</f>
        <v>1403</v>
      </c>
      <c r="L145" s="20">
        <f>M145-'Saldo Mensal'!M145</f>
        <v>1451</v>
      </c>
      <c r="M145" s="20">
        <f>N145-'Saldo Mensal'!N145</f>
        <v>1488</v>
      </c>
      <c r="N145" s="20">
        <f>O145-'Saldo Mensal'!O145</f>
        <v>1445</v>
      </c>
      <c r="O145" s="20">
        <f>P145-'Saldo Mensal'!P145</f>
        <v>1457</v>
      </c>
      <c r="P145" s="20">
        <f>Q145-'Saldo Mensal'!Q145</f>
        <v>1468</v>
      </c>
      <c r="Q145" s="20">
        <f>R145-'Saldo Mensal'!R145</f>
        <v>1512</v>
      </c>
      <c r="R145" s="20">
        <f>S145-'Saldo Mensal'!S145</f>
        <v>1508</v>
      </c>
      <c r="S145" s="20">
        <f>T145-'Saldo Mensal'!T145</f>
        <v>1508</v>
      </c>
      <c r="T145" s="20">
        <f>U145-'Saldo Mensal'!U145</f>
        <v>1509</v>
      </c>
      <c r="U145" s="20">
        <f>V145-'Saldo Mensal'!V145</f>
        <v>1498</v>
      </c>
      <c r="V145" s="20">
        <f>W145-'Saldo Mensal'!W145</f>
        <v>1496</v>
      </c>
      <c r="W145" s="20">
        <f>X145-'Saldo Mensal'!X145</f>
        <v>1489</v>
      </c>
      <c r="X145" s="20">
        <f>Y145-'Saldo Mensal'!Y145</f>
        <v>1478</v>
      </c>
      <c r="Y145" s="20">
        <f>Z145-'Saldo Mensal'!Z145</f>
        <v>1479</v>
      </c>
      <c r="Z145" s="20">
        <f>AA145-'Saldo Mensal'!AA145</f>
        <v>1436</v>
      </c>
      <c r="AA145" s="20">
        <f>AB145-'Saldo Mensal'!AB145</f>
        <v>1407</v>
      </c>
      <c r="AB145" s="20">
        <f>AC145-'Saldo Mensal'!AC145</f>
        <v>1399</v>
      </c>
      <c r="AC145" s="20">
        <f>AD145-'Saldo Mensal'!AD145</f>
        <v>1425</v>
      </c>
      <c r="AD145" s="20">
        <f>AE145-'Saldo Mensal'!AE145</f>
        <v>1425</v>
      </c>
      <c r="AE145" s="20">
        <f>AF145-'Saldo Mensal'!AF145</f>
        <v>1418</v>
      </c>
      <c r="AF145" s="20">
        <f>AG145-'Saldo Mensal'!AG145</f>
        <v>1411</v>
      </c>
      <c r="AG145" s="20">
        <f>AH145-'Saldo Mensal'!AH145</f>
        <v>1454</v>
      </c>
      <c r="AH145" s="20">
        <f>AI145-'Saldo Mensal'!AI145</f>
        <v>1499</v>
      </c>
      <c r="AI145" s="20">
        <f>AJ145-'Saldo Mensal'!AJ145</f>
        <v>1518</v>
      </c>
      <c r="AJ145" s="20">
        <f>AK145-'Saldo Mensal'!AK145</f>
        <v>1533</v>
      </c>
      <c r="AK145" s="20">
        <f>AL145-'Saldo Mensal'!AL145</f>
        <v>1556</v>
      </c>
      <c r="AL145" s="20">
        <f>AM145-'Saldo Mensal'!AM145</f>
        <v>1532</v>
      </c>
      <c r="AM145" s="20">
        <f>AN145-'Saldo Mensal'!AN145</f>
        <v>1548</v>
      </c>
      <c r="AN145" s="20">
        <f>AO145-'Saldo Mensal'!AO145</f>
        <v>1570</v>
      </c>
      <c r="AO145" s="20">
        <f>AP145-'Saldo Mensal'!AP145</f>
        <v>1617</v>
      </c>
      <c r="AP145" s="20">
        <f>AQ145-'Saldo Mensal'!AQ145</f>
        <v>1653</v>
      </c>
      <c r="AQ145" s="20">
        <f>AR145-'Saldo Mensal'!AR145</f>
        <v>1692</v>
      </c>
      <c r="AR145" s="20">
        <f>AS145-'Saldo Mensal'!AS145</f>
        <v>1694</v>
      </c>
      <c r="AS145" s="20">
        <f>AT145-'Saldo Mensal'!AT145</f>
        <v>1669</v>
      </c>
      <c r="AT145" s="20">
        <f>AU145-'Saldo Mensal'!AU145</f>
        <v>1691</v>
      </c>
      <c r="AU145" s="20">
        <f>AV145-'Saldo Mensal'!AV145</f>
        <v>1668</v>
      </c>
      <c r="AV145" s="20">
        <f>AW145-'Saldo Mensal'!AW145</f>
        <v>1686</v>
      </c>
      <c r="AW145" s="20">
        <f>AX145-'Saldo Mensal'!AX145</f>
        <v>1651</v>
      </c>
      <c r="AX145" s="20">
        <f>AY145-'Saldo Mensal'!AY145</f>
        <v>1613</v>
      </c>
      <c r="AY145" s="20">
        <f>AZ145-'Saldo Mensal'!AZ145</f>
        <v>1600</v>
      </c>
      <c r="AZ145" s="20">
        <f>BA145-'Saldo Mensal'!BA145</f>
        <v>1632</v>
      </c>
      <c r="BA145" s="20">
        <f>BB145-'Saldo Mensal'!BB145</f>
        <v>1610</v>
      </c>
      <c r="BB145" s="20">
        <f>BC145-'Saldo Mensal'!BC145</f>
        <v>1598</v>
      </c>
      <c r="BC145" s="20">
        <f>BD145-'Saldo Mensal'!BD145</f>
        <v>1595</v>
      </c>
      <c r="BD145" s="20">
        <f>BE145-'Saldo Mensal'!BE145</f>
        <v>1605</v>
      </c>
      <c r="BE145" s="20">
        <f>BF145-'Saldo Mensal'!BF145</f>
        <v>1593</v>
      </c>
      <c r="BF145" s="20">
        <f>BG145-'Saldo Mensal'!BG145</f>
        <v>1619</v>
      </c>
      <c r="BG145" s="20">
        <f>BH145-'Saldo Mensal'!BH145</f>
        <v>1610</v>
      </c>
      <c r="BH145" s="20">
        <f>BI145-'Saldo Mensal'!BI145</f>
        <v>1612</v>
      </c>
      <c r="BI145" s="20">
        <f>BJ145-'Saldo Mensal'!BJ145</f>
        <v>1611</v>
      </c>
      <c r="BJ145" s="20">
        <f>BK145-'Saldo Mensal'!BK145</f>
        <v>1592</v>
      </c>
      <c r="BK145" s="20">
        <f>BL145-'Saldo Mensal'!BL145</f>
        <v>1600</v>
      </c>
      <c r="BL145" s="20">
        <f>BM145-'Saldo Mensal'!BM145</f>
        <v>1652</v>
      </c>
      <c r="BM145" s="20">
        <f>BN145-'Saldo Mensal'!BN145</f>
        <v>1654</v>
      </c>
      <c r="BN145" s="20">
        <f>BO145-'Saldo Mensal'!BO145</f>
        <v>1656</v>
      </c>
      <c r="BO145" s="20">
        <f>BP145-'Saldo Mensal'!BP145</f>
        <v>1659</v>
      </c>
      <c r="BP145" s="20">
        <f>BQ145-'Saldo Mensal'!BQ145</f>
        <v>1649</v>
      </c>
      <c r="BQ145" s="20">
        <f>BR145-'Saldo Mensal'!BR145</f>
        <v>1645</v>
      </c>
      <c r="BR145" s="20">
        <f>BS145-'Saldo Mensal'!BS145</f>
        <v>1671</v>
      </c>
      <c r="BS145" s="20">
        <f>BT145-'Saldo Mensal'!BT145</f>
        <v>1690</v>
      </c>
      <c r="BT145" s="20">
        <f>BU145-'Saldo Mensal'!BU145</f>
        <v>1694</v>
      </c>
      <c r="BU145" s="20">
        <f>BV145-'Saldo Mensal'!BV145</f>
        <v>1710</v>
      </c>
      <c r="BV145" s="20">
        <f>BW145-'Saldo Mensal'!BW145</f>
        <v>1681</v>
      </c>
      <c r="BW145" s="20">
        <f>BX145-'Saldo Mensal'!BX145</f>
        <v>1695</v>
      </c>
      <c r="BX145" s="20">
        <f>BY145-'Saldo Mensal'!BY145</f>
        <v>1691</v>
      </c>
      <c r="BY145" s="20">
        <f>BZ145-'Saldo Mensal'!BZ145</f>
        <v>1714</v>
      </c>
      <c r="BZ145" s="20">
        <f>CA145-'Saldo Mensal'!CA145</f>
        <v>1710</v>
      </c>
      <c r="CA145" s="20">
        <f>CB145-'Saldo Mensal'!CB145</f>
        <v>1725</v>
      </c>
      <c r="CB145" s="20">
        <f>CC145-'Saldo Mensal'!CC145</f>
        <v>1729</v>
      </c>
      <c r="CC145" s="20">
        <f>CD145-'Saldo Mensal'!CD145</f>
        <v>1736</v>
      </c>
      <c r="CD145" s="20">
        <f>CE145-'Saldo Mensal'!CE145</f>
        <v>1755</v>
      </c>
      <c r="CE145" s="20">
        <f>CF145-'Saldo Mensal'!CF145</f>
        <v>1752</v>
      </c>
      <c r="CF145" s="20">
        <f>CG145-'Saldo Mensal'!CG145</f>
        <v>1741</v>
      </c>
      <c r="CG145" s="20">
        <f>CH145-'Saldo Mensal'!CH145</f>
        <v>1757</v>
      </c>
      <c r="CH145" s="20">
        <f>CI145-'Saldo Mensal'!CI145</f>
        <v>1744</v>
      </c>
      <c r="CI145" s="20">
        <f>CJ145-'Saldo Mensal'!CJ145</f>
        <v>1757</v>
      </c>
      <c r="CJ145" s="20">
        <f>CK145-'Saldo Mensal'!CK145</f>
        <v>1793</v>
      </c>
      <c r="CK145" s="20">
        <f>CL145-'Saldo Mensal'!CL145</f>
        <v>1796</v>
      </c>
      <c r="CL145" s="20">
        <f>CM145-'Saldo Mensal'!CM145</f>
        <v>1796</v>
      </c>
      <c r="CM145" s="20">
        <f>CN145-'Saldo Mensal'!CN145</f>
        <v>1777</v>
      </c>
      <c r="CN145" s="20">
        <f>CO145-'Saldo Mensal'!CO145</f>
        <v>1759</v>
      </c>
      <c r="CO145" s="20">
        <f>CP145-'Saldo Mensal'!CP145</f>
        <v>1763</v>
      </c>
      <c r="CP145" s="20">
        <f>CQ145-'Saldo Mensal'!CQ145</f>
        <v>1762</v>
      </c>
      <c r="CQ145" s="20">
        <f>CR145-'Saldo Mensal'!CR145</f>
        <v>1763</v>
      </c>
      <c r="CR145" s="20">
        <f>CS145-'Saldo Mensal'!CS145</f>
        <v>1756</v>
      </c>
      <c r="CS145" s="20">
        <f>CT145-'Saldo Mensal'!CT145</f>
        <v>1776</v>
      </c>
      <c r="CT145" s="20">
        <v>1742</v>
      </c>
      <c r="CU145" s="20">
        <f>CT145+'Saldo Mensal'!CU145</f>
        <v>1741</v>
      </c>
      <c r="CV145" s="20">
        <f>CU145+'Saldo Mensal'!CV145</f>
        <v>1730</v>
      </c>
      <c r="CW145" s="20">
        <f>CV145+'Saldo Mensal'!CW145</f>
        <v>1740</v>
      </c>
      <c r="CX145" s="20">
        <f>CW145+'Saldo Mensal'!CX145</f>
        <v>1763</v>
      </c>
      <c r="CY145" s="20">
        <f>CX145+'Saldo Mensal'!CY145</f>
        <v>1763</v>
      </c>
      <c r="CZ145" s="20">
        <f>CY145+'Saldo Mensal'!CZ145</f>
        <v>1754</v>
      </c>
      <c r="DA145" s="20">
        <f>CZ145+'Saldo Mensal'!DA145</f>
        <v>1731</v>
      </c>
      <c r="DB145" s="20">
        <f>DA145+'Saldo Mensal'!DB145</f>
        <v>1715</v>
      </c>
      <c r="DC145" s="20">
        <f>DB145+'Saldo Mensal'!DC145</f>
        <v>1707</v>
      </c>
      <c r="DD145" s="20">
        <f>DC145+'Saldo Mensal'!DD145</f>
        <v>1713</v>
      </c>
      <c r="DE145" s="20">
        <f>DD145+'Saldo Mensal'!DE145</f>
        <v>1700</v>
      </c>
      <c r="DF145" s="20">
        <f>DE145+'Saldo Mensal'!DF145</f>
        <v>1675</v>
      </c>
      <c r="DG145" s="20">
        <f>DF145+'Saldo Mensal'!DG145</f>
        <v>1700</v>
      </c>
      <c r="DH145" s="20">
        <f>DG145+'Saldo Mensal'!DH145</f>
        <v>1702</v>
      </c>
      <c r="DI145" s="20">
        <f>DH145+'Saldo Mensal'!DI145</f>
        <v>1701</v>
      </c>
      <c r="DJ145" s="20">
        <f>DI145+'Saldo Mensal'!DJ145</f>
        <v>1709</v>
      </c>
    </row>
    <row r="146" spans="1:114" x14ac:dyDescent="0.2">
      <c r="B146" s="19" t="s">
        <v>172</v>
      </c>
      <c r="C146" s="20">
        <f>D146-'Saldo Mensal'!D146</f>
        <v>896</v>
      </c>
      <c r="D146" s="20">
        <f>E146-'Saldo Mensal'!E146</f>
        <v>897</v>
      </c>
      <c r="E146" s="20">
        <f>F146-'Saldo Mensal'!F146</f>
        <v>897</v>
      </c>
      <c r="F146" s="20">
        <f>G146-'Saldo Mensal'!G146</f>
        <v>897</v>
      </c>
      <c r="G146" s="20">
        <f>H146-'Saldo Mensal'!H146</f>
        <v>896</v>
      </c>
      <c r="H146" s="20">
        <f>I146-'Saldo Mensal'!I146</f>
        <v>897</v>
      </c>
      <c r="I146" s="20">
        <f>J146-'Saldo Mensal'!J146</f>
        <v>897</v>
      </c>
      <c r="J146" s="20">
        <f>K146-'Saldo Mensal'!K146</f>
        <v>896</v>
      </c>
      <c r="K146" s="20">
        <f>L146-'Saldo Mensal'!L146</f>
        <v>899</v>
      </c>
      <c r="L146" s="20">
        <f>M146-'Saldo Mensal'!M146</f>
        <v>899</v>
      </c>
      <c r="M146" s="20">
        <f>N146-'Saldo Mensal'!N146</f>
        <v>897</v>
      </c>
      <c r="N146" s="20">
        <f>O146-'Saldo Mensal'!O146</f>
        <v>899</v>
      </c>
      <c r="O146" s="20">
        <f>P146-'Saldo Mensal'!P146</f>
        <v>887</v>
      </c>
      <c r="P146" s="20">
        <f>Q146-'Saldo Mensal'!Q146</f>
        <v>890</v>
      </c>
      <c r="Q146" s="20">
        <f>R146-'Saldo Mensal'!R146</f>
        <v>898</v>
      </c>
      <c r="R146" s="20">
        <f>S146-'Saldo Mensal'!S146</f>
        <v>904</v>
      </c>
      <c r="S146" s="20">
        <f>T146-'Saldo Mensal'!T146</f>
        <v>903</v>
      </c>
      <c r="T146" s="20">
        <f>U146-'Saldo Mensal'!U146</f>
        <v>911</v>
      </c>
      <c r="U146" s="20">
        <f>V146-'Saldo Mensal'!V146</f>
        <v>918</v>
      </c>
      <c r="V146" s="20">
        <f>W146-'Saldo Mensal'!W146</f>
        <v>926</v>
      </c>
      <c r="W146" s="20">
        <f>X146-'Saldo Mensal'!X146</f>
        <v>923</v>
      </c>
      <c r="X146" s="20">
        <f>Y146-'Saldo Mensal'!Y146</f>
        <v>914</v>
      </c>
      <c r="Y146" s="20">
        <f>Z146-'Saldo Mensal'!Z146</f>
        <v>915</v>
      </c>
      <c r="Z146" s="20">
        <f>AA146-'Saldo Mensal'!AA146</f>
        <v>906</v>
      </c>
      <c r="AA146" s="20">
        <f>AB146-'Saldo Mensal'!AB146</f>
        <v>896</v>
      </c>
      <c r="AB146" s="20">
        <f>AC146-'Saldo Mensal'!AC146</f>
        <v>911</v>
      </c>
      <c r="AC146" s="20">
        <f>AD146-'Saldo Mensal'!AD146</f>
        <v>914</v>
      </c>
      <c r="AD146" s="20">
        <f>AE146-'Saldo Mensal'!AE146</f>
        <v>921</v>
      </c>
      <c r="AE146" s="20">
        <f>AF146-'Saldo Mensal'!AF146</f>
        <v>931</v>
      </c>
      <c r="AF146" s="20">
        <f>AG146-'Saldo Mensal'!AG146</f>
        <v>934</v>
      </c>
      <c r="AG146" s="20">
        <f>AH146-'Saldo Mensal'!AH146</f>
        <v>942</v>
      </c>
      <c r="AH146" s="20">
        <f>AI146-'Saldo Mensal'!AI146</f>
        <v>983</v>
      </c>
      <c r="AI146" s="20">
        <f>AJ146-'Saldo Mensal'!AJ146</f>
        <v>1004</v>
      </c>
      <c r="AJ146" s="20">
        <f>AK146-'Saldo Mensal'!AK146</f>
        <v>1021</v>
      </c>
      <c r="AK146" s="20">
        <f>AL146-'Saldo Mensal'!AL146</f>
        <v>1026</v>
      </c>
      <c r="AL146" s="20">
        <f>AM146-'Saldo Mensal'!AM146</f>
        <v>1005</v>
      </c>
      <c r="AM146" s="20">
        <f>AN146-'Saldo Mensal'!AN146</f>
        <v>1048</v>
      </c>
      <c r="AN146" s="20">
        <f>AO146-'Saldo Mensal'!AO146</f>
        <v>1073</v>
      </c>
      <c r="AO146" s="20">
        <f>AP146-'Saldo Mensal'!AP146</f>
        <v>1076</v>
      </c>
      <c r="AP146" s="20">
        <f>AQ146-'Saldo Mensal'!AQ146</f>
        <v>1084</v>
      </c>
      <c r="AQ146" s="20">
        <f>AR146-'Saldo Mensal'!AR146</f>
        <v>1081</v>
      </c>
      <c r="AR146" s="20">
        <f>AS146-'Saldo Mensal'!AS146</f>
        <v>1077</v>
      </c>
      <c r="AS146" s="20">
        <f>AT146-'Saldo Mensal'!AT146</f>
        <v>1067</v>
      </c>
      <c r="AT146" s="20">
        <f>AU146-'Saldo Mensal'!AU146</f>
        <v>1077</v>
      </c>
      <c r="AU146" s="20">
        <f>AV146-'Saldo Mensal'!AV146</f>
        <v>1080</v>
      </c>
      <c r="AV146" s="20">
        <f>AW146-'Saldo Mensal'!AW146</f>
        <v>1100</v>
      </c>
      <c r="AW146" s="20">
        <f>AX146-'Saldo Mensal'!AX146</f>
        <v>1092</v>
      </c>
      <c r="AX146" s="20">
        <f>AY146-'Saldo Mensal'!AY146</f>
        <v>1085</v>
      </c>
      <c r="AY146" s="20">
        <f>AZ146-'Saldo Mensal'!AZ146</f>
        <v>1077</v>
      </c>
      <c r="AZ146" s="20">
        <f>BA146-'Saldo Mensal'!BA146</f>
        <v>1098</v>
      </c>
      <c r="BA146" s="20">
        <f>BB146-'Saldo Mensal'!BB146</f>
        <v>1131</v>
      </c>
      <c r="BB146" s="20">
        <f>BC146-'Saldo Mensal'!BC146</f>
        <v>1135</v>
      </c>
      <c r="BC146" s="20">
        <f>BD146-'Saldo Mensal'!BD146</f>
        <v>1127</v>
      </c>
      <c r="BD146" s="20">
        <f>BE146-'Saldo Mensal'!BE146</f>
        <v>1117</v>
      </c>
      <c r="BE146" s="20">
        <f>BF146-'Saldo Mensal'!BF146</f>
        <v>1070</v>
      </c>
      <c r="BF146" s="20">
        <f>BG146-'Saldo Mensal'!BG146</f>
        <v>1068</v>
      </c>
      <c r="BG146" s="20">
        <f>BH146-'Saldo Mensal'!BH146</f>
        <v>1071</v>
      </c>
      <c r="BH146" s="20">
        <f>BI146-'Saldo Mensal'!BI146</f>
        <v>1088</v>
      </c>
      <c r="BI146" s="20">
        <f>BJ146-'Saldo Mensal'!BJ146</f>
        <v>1085</v>
      </c>
      <c r="BJ146" s="20">
        <f>BK146-'Saldo Mensal'!BK146</f>
        <v>1082</v>
      </c>
      <c r="BK146" s="20">
        <f>BL146-'Saldo Mensal'!BL146</f>
        <v>1078</v>
      </c>
      <c r="BL146" s="20">
        <f>BM146-'Saldo Mensal'!BM146</f>
        <v>1107</v>
      </c>
      <c r="BM146" s="20">
        <f>BN146-'Saldo Mensal'!BN146</f>
        <v>1126</v>
      </c>
      <c r="BN146" s="20">
        <f>BO146-'Saldo Mensal'!BO146</f>
        <v>1108</v>
      </c>
      <c r="BO146" s="20">
        <f>BP146-'Saldo Mensal'!BP146</f>
        <v>1098</v>
      </c>
      <c r="BP146" s="20">
        <f>BQ146-'Saldo Mensal'!BQ146</f>
        <v>1086</v>
      </c>
      <c r="BQ146" s="20">
        <f>BR146-'Saldo Mensal'!BR146</f>
        <v>1094</v>
      </c>
      <c r="BR146" s="20">
        <f>BS146-'Saldo Mensal'!BS146</f>
        <v>1106</v>
      </c>
      <c r="BS146" s="20">
        <f>BT146-'Saldo Mensal'!BT146</f>
        <v>1104</v>
      </c>
      <c r="BT146" s="20">
        <f>BU146-'Saldo Mensal'!BU146</f>
        <v>1106</v>
      </c>
      <c r="BU146" s="20">
        <f>BV146-'Saldo Mensal'!BV146</f>
        <v>1089</v>
      </c>
      <c r="BV146" s="20">
        <f>BW146-'Saldo Mensal'!BW146</f>
        <v>1068</v>
      </c>
      <c r="BW146" s="20">
        <f>BX146-'Saldo Mensal'!BX146</f>
        <v>1066</v>
      </c>
      <c r="BX146" s="20">
        <f>BY146-'Saldo Mensal'!BY146</f>
        <v>1065</v>
      </c>
      <c r="BY146" s="20">
        <f>BZ146-'Saldo Mensal'!BZ146</f>
        <v>1077</v>
      </c>
      <c r="BZ146" s="20">
        <f>CA146-'Saldo Mensal'!CA146</f>
        <v>1084</v>
      </c>
      <c r="CA146" s="20">
        <f>CB146-'Saldo Mensal'!CB146</f>
        <v>1071</v>
      </c>
      <c r="CB146" s="20">
        <f>CC146-'Saldo Mensal'!CC146</f>
        <v>1065</v>
      </c>
      <c r="CC146" s="20">
        <f>CD146-'Saldo Mensal'!CD146</f>
        <v>1078</v>
      </c>
      <c r="CD146" s="20">
        <f>CE146-'Saldo Mensal'!CE146</f>
        <v>1087</v>
      </c>
      <c r="CE146" s="20">
        <f>CF146-'Saldo Mensal'!CF146</f>
        <v>1085</v>
      </c>
      <c r="CF146" s="20">
        <f>CG146-'Saldo Mensal'!CG146</f>
        <v>1113</v>
      </c>
      <c r="CG146" s="20">
        <f>CH146-'Saldo Mensal'!CH146</f>
        <v>1097</v>
      </c>
      <c r="CH146" s="20">
        <f>CI146-'Saldo Mensal'!CI146</f>
        <v>1068</v>
      </c>
      <c r="CI146" s="20">
        <f>CJ146-'Saldo Mensal'!CJ146</f>
        <v>1078</v>
      </c>
      <c r="CJ146" s="20">
        <f>CK146-'Saldo Mensal'!CK146</f>
        <v>1100</v>
      </c>
      <c r="CK146" s="20">
        <f>CL146-'Saldo Mensal'!CL146</f>
        <v>1110</v>
      </c>
      <c r="CL146" s="20">
        <f>CM146-'Saldo Mensal'!CM146</f>
        <v>1141</v>
      </c>
      <c r="CM146" s="20">
        <f>CN146-'Saldo Mensal'!CN146</f>
        <v>1127</v>
      </c>
      <c r="CN146" s="20">
        <f>CO146-'Saldo Mensal'!CO146</f>
        <v>1126</v>
      </c>
      <c r="CO146" s="20">
        <f>CP146-'Saldo Mensal'!CP146</f>
        <v>1136</v>
      </c>
      <c r="CP146" s="20">
        <f>CQ146-'Saldo Mensal'!CQ146</f>
        <v>1150</v>
      </c>
      <c r="CQ146" s="20">
        <f>CR146-'Saldo Mensal'!CR146</f>
        <v>1173</v>
      </c>
      <c r="CR146" s="20">
        <f>CS146-'Saldo Mensal'!CS146</f>
        <v>1160</v>
      </c>
      <c r="CS146" s="20">
        <f>CT146-'Saldo Mensal'!CT146</f>
        <v>1139</v>
      </c>
      <c r="CT146" s="20">
        <v>1102</v>
      </c>
      <c r="CU146" s="20">
        <f>CT146+'Saldo Mensal'!CU146</f>
        <v>1143</v>
      </c>
      <c r="CV146" s="20">
        <f>CU146+'Saldo Mensal'!CV146</f>
        <v>1180</v>
      </c>
      <c r="CW146" s="20">
        <f>CV146+'Saldo Mensal'!CW146</f>
        <v>1183</v>
      </c>
      <c r="CX146" s="20">
        <f>CW146+'Saldo Mensal'!CX146</f>
        <v>1187</v>
      </c>
      <c r="CY146" s="20">
        <f>CX146+'Saldo Mensal'!CY146</f>
        <v>1177</v>
      </c>
      <c r="CZ146" s="20">
        <f>CY146+'Saldo Mensal'!CZ146</f>
        <v>1151</v>
      </c>
      <c r="DA146" s="20">
        <f>CZ146+'Saldo Mensal'!DA146</f>
        <v>1145</v>
      </c>
      <c r="DB146" s="20">
        <f>DA146+'Saldo Mensal'!DB146</f>
        <v>1157</v>
      </c>
      <c r="DC146" s="20">
        <f>DB146+'Saldo Mensal'!DC146</f>
        <v>1155</v>
      </c>
      <c r="DD146" s="20">
        <f>DC146+'Saldo Mensal'!DD146</f>
        <v>1154</v>
      </c>
      <c r="DE146" s="20">
        <f>DD146+'Saldo Mensal'!DE146</f>
        <v>1126</v>
      </c>
      <c r="DF146" s="20">
        <f>DE146+'Saldo Mensal'!DF146</f>
        <v>1105</v>
      </c>
      <c r="DG146" s="20">
        <f>DF146+'Saldo Mensal'!DG146</f>
        <v>1091</v>
      </c>
      <c r="DH146" s="20">
        <f>DG146+'Saldo Mensal'!DH146</f>
        <v>1089</v>
      </c>
      <c r="DI146" s="20">
        <f>DH146+'Saldo Mensal'!DI146</f>
        <v>1100</v>
      </c>
      <c r="DJ146" s="20">
        <f>DI146+'Saldo Mensal'!DJ146</f>
        <v>1068</v>
      </c>
    </row>
    <row r="147" spans="1:114" x14ac:dyDescent="0.2">
      <c r="B147" s="19" t="s">
        <v>173</v>
      </c>
      <c r="C147" s="20">
        <f>D147-'Saldo Mensal'!D147</f>
        <v>2418</v>
      </c>
      <c r="D147" s="20">
        <f>E147-'Saldo Mensal'!E147</f>
        <v>2431</v>
      </c>
      <c r="E147" s="20">
        <f>F147-'Saldo Mensal'!F147</f>
        <v>2410</v>
      </c>
      <c r="F147" s="20">
        <f>G147-'Saldo Mensal'!G147</f>
        <v>2383</v>
      </c>
      <c r="G147" s="20">
        <f>H147-'Saldo Mensal'!H147</f>
        <v>2386</v>
      </c>
      <c r="H147" s="20">
        <f>I147-'Saldo Mensal'!I147</f>
        <v>2385</v>
      </c>
      <c r="I147" s="20">
        <f>J147-'Saldo Mensal'!J147</f>
        <v>2385</v>
      </c>
      <c r="J147" s="20">
        <f>K147-'Saldo Mensal'!K147</f>
        <v>2375</v>
      </c>
      <c r="K147" s="20">
        <f>L147-'Saldo Mensal'!L147</f>
        <v>2377</v>
      </c>
      <c r="L147" s="20">
        <f>M147-'Saldo Mensal'!M147</f>
        <v>2373</v>
      </c>
      <c r="M147" s="20">
        <f>N147-'Saldo Mensal'!N147</f>
        <v>2402</v>
      </c>
      <c r="N147" s="20">
        <f>O147-'Saldo Mensal'!O147</f>
        <v>2383</v>
      </c>
      <c r="O147" s="20">
        <f>P147-'Saldo Mensal'!P147</f>
        <v>2402</v>
      </c>
      <c r="P147" s="20">
        <f>Q147-'Saldo Mensal'!Q147</f>
        <v>2392</v>
      </c>
      <c r="Q147" s="20">
        <f>R147-'Saldo Mensal'!R147</f>
        <v>2406</v>
      </c>
      <c r="R147" s="20">
        <f>S147-'Saldo Mensal'!S147</f>
        <v>2420</v>
      </c>
      <c r="S147" s="20">
        <f>T147-'Saldo Mensal'!T147</f>
        <v>2435</v>
      </c>
      <c r="T147" s="20">
        <f>U147-'Saldo Mensal'!U147</f>
        <v>2419</v>
      </c>
      <c r="U147" s="20">
        <f>V147-'Saldo Mensal'!V147</f>
        <v>2423</v>
      </c>
      <c r="V147" s="20">
        <f>W147-'Saldo Mensal'!W147</f>
        <v>2406</v>
      </c>
      <c r="W147" s="20">
        <f>X147-'Saldo Mensal'!X147</f>
        <v>2394</v>
      </c>
      <c r="X147" s="20">
        <f>Y147-'Saldo Mensal'!Y147</f>
        <v>2456</v>
      </c>
      <c r="Y147" s="20">
        <f>Z147-'Saldo Mensal'!Z147</f>
        <v>2437</v>
      </c>
      <c r="Z147" s="20">
        <f>AA147-'Saldo Mensal'!AA147</f>
        <v>2412</v>
      </c>
      <c r="AA147" s="20">
        <f>AB147-'Saldo Mensal'!AB147</f>
        <v>2390</v>
      </c>
      <c r="AB147" s="20">
        <f>AC147-'Saldo Mensal'!AC147</f>
        <v>2399</v>
      </c>
      <c r="AC147" s="20">
        <f>AD147-'Saldo Mensal'!AD147</f>
        <v>2405</v>
      </c>
      <c r="AD147" s="20">
        <f>AE147-'Saldo Mensal'!AE147</f>
        <v>2421</v>
      </c>
      <c r="AE147" s="20">
        <f>AF147-'Saldo Mensal'!AF147</f>
        <v>2426</v>
      </c>
      <c r="AF147" s="20">
        <f>AG147-'Saldo Mensal'!AG147</f>
        <v>2425</v>
      </c>
      <c r="AG147" s="20">
        <f>AH147-'Saldo Mensal'!AH147</f>
        <v>2447</v>
      </c>
      <c r="AH147" s="20">
        <f>AI147-'Saldo Mensal'!AI147</f>
        <v>2467</v>
      </c>
      <c r="AI147" s="20">
        <f>AJ147-'Saldo Mensal'!AJ147</f>
        <v>2472</v>
      </c>
      <c r="AJ147" s="20">
        <f>AK147-'Saldo Mensal'!AK147</f>
        <v>2503</v>
      </c>
      <c r="AK147" s="20">
        <f>AL147-'Saldo Mensal'!AL147</f>
        <v>2523</v>
      </c>
      <c r="AL147" s="20">
        <f>AM147-'Saldo Mensal'!AM147</f>
        <v>2479</v>
      </c>
      <c r="AM147" s="20">
        <f>AN147-'Saldo Mensal'!AN147</f>
        <v>2507</v>
      </c>
      <c r="AN147" s="20">
        <f>AO147-'Saldo Mensal'!AO147</f>
        <v>2555</v>
      </c>
      <c r="AO147" s="20">
        <f>AP147-'Saldo Mensal'!AP147</f>
        <v>2581</v>
      </c>
      <c r="AP147" s="20">
        <f>AQ147-'Saldo Mensal'!AQ147</f>
        <v>2578</v>
      </c>
      <c r="AQ147" s="20">
        <f>AR147-'Saldo Mensal'!AR147</f>
        <v>2590</v>
      </c>
      <c r="AR147" s="20">
        <f>AS147-'Saldo Mensal'!AS147</f>
        <v>2571</v>
      </c>
      <c r="AS147" s="20">
        <f>AT147-'Saldo Mensal'!AT147</f>
        <v>2539</v>
      </c>
      <c r="AT147" s="20">
        <f>AU147-'Saldo Mensal'!AU147</f>
        <v>2551</v>
      </c>
      <c r="AU147" s="20">
        <f>AV147-'Saldo Mensal'!AV147</f>
        <v>2553</v>
      </c>
      <c r="AV147" s="20">
        <f>AW147-'Saldo Mensal'!AW147</f>
        <v>2567</v>
      </c>
      <c r="AW147" s="20">
        <f>AX147-'Saldo Mensal'!AX147</f>
        <v>2591</v>
      </c>
      <c r="AX147" s="20">
        <f>AY147-'Saldo Mensal'!AY147</f>
        <v>2558</v>
      </c>
      <c r="AY147" s="20">
        <f>AZ147-'Saldo Mensal'!AZ147</f>
        <v>2547</v>
      </c>
      <c r="AZ147" s="20">
        <f>BA147-'Saldo Mensal'!BA147</f>
        <v>2601</v>
      </c>
      <c r="BA147" s="20">
        <f>BB147-'Saldo Mensal'!BB147</f>
        <v>2625</v>
      </c>
      <c r="BB147" s="20">
        <f>BC147-'Saldo Mensal'!BC147</f>
        <v>2645</v>
      </c>
      <c r="BC147" s="20">
        <f>BD147-'Saldo Mensal'!BD147</f>
        <v>2661</v>
      </c>
      <c r="BD147" s="20">
        <f>BE147-'Saldo Mensal'!BE147</f>
        <v>2665</v>
      </c>
      <c r="BE147" s="20">
        <f>BF147-'Saldo Mensal'!BF147</f>
        <v>2646</v>
      </c>
      <c r="BF147" s="20">
        <f>BG147-'Saldo Mensal'!BG147</f>
        <v>2663</v>
      </c>
      <c r="BG147" s="20">
        <f>BH147-'Saldo Mensal'!BH147</f>
        <v>2675</v>
      </c>
      <c r="BH147" s="20">
        <f>BI147-'Saldo Mensal'!BI147</f>
        <v>2647</v>
      </c>
      <c r="BI147" s="20">
        <f>BJ147-'Saldo Mensal'!BJ147</f>
        <v>2652</v>
      </c>
      <c r="BJ147" s="20">
        <f>BK147-'Saldo Mensal'!BK147</f>
        <v>2622</v>
      </c>
      <c r="BK147" s="20">
        <f>BL147-'Saldo Mensal'!BL147</f>
        <v>2651</v>
      </c>
      <c r="BL147" s="20">
        <f>BM147-'Saldo Mensal'!BM147</f>
        <v>2661</v>
      </c>
      <c r="BM147" s="20">
        <f>BN147-'Saldo Mensal'!BN147</f>
        <v>2707</v>
      </c>
      <c r="BN147" s="20">
        <f>BO147-'Saldo Mensal'!BO147</f>
        <v>2738</v>
      </c>
      <c r="BO147" s="20">
        <f>BP147-'Saldo Mensal'!BP147</f>
        <v>2727</v>
      </c>
      <c r="BP147" s="20">
        <f>BQ147-'Saldo Mensal'!BQ147</f>
        <v>2725</v>
      </c>
      <c r="BQ147" s="20">
        <f>BR147-'Saldo Mensal'!BR147</f>
        <v>2695</v>
      </c>
      <c r="BR147" s="20">
        <f>BS147-'Saldo Mensal'!BS147</f>
        <v>2698</v>
      </c>
      <c r="BS147" s="20">
        <f>BT147-'Saldo Mensal'!BT147</f>
        <v>2708</v>
      </c>
      <c r="BT147" s="20">
        <f>BU147-'Saldo Mensal'!BU147</f>
        <v>2739</v>
      </c>
      <c r="BU147" s="20">
        <f>BV147-'Saldo Mensal'!BV147</f>
        <v>2751</v>
      </c>
      <c r="BV147" s="20">
        <f>BW147-'Saldo Mensal'!BW147</f>
        <v>2700</v>
      </c>
      <c r="BW147" s="20">
        <f>BX147-'Saldo Mensal'!BX147</f>
        <v>2773</v>
      </c>
      <c r="BX147" s="20">
        <f>BY147-'Saldo Mensal'!BY147</f>
        <v>2808</v>
      </c>
      <c r="BY147" s="20">
        <f>BZ147-'Saldo Mensal'!BZ147</f>
        <v>2835</v>
      </c>
      <c r="BZ147" s="20">
        <f>CA147-'Saldo Mensal'!CA147</f>
        <v>2850</v>
      </c>
      <c r="CA147" s="20">
        <f>CB147-'Saldo Mensal'!CB147</f>
        <v>2839</v>
      </c>
      <c r="CB147" s="20">
        <f>CC147-'Saldo Mensal'!CC147</f>
        <v>2864</v>
      </c>
      <c r="CC147" s="20">
        <f>CD147-'Saldo Mensal'!CD147</f>
        <v>2821</v>
      </c>
      <c r="CD147" s="20">
        <f>CE147-'Saldo Mensal'!CE147</f>
        <v>2790</v>
      </c>
      <c r="CE147" s="20">
        <f>CF147-'Saldo Mensal'!CF147</f>
        <v>2798</v>
      </c>
      <c r="CF147" s="20">
        <f>CG147-'Saldo Mensal'!CG147</f>
        <v>2803</v>
      </c>
      <c r="CG147" s="20">
        <f>CH147-'Saldo Mensal'!CH147</f>
        <v>2818</v>
      </c>
      <c r="CH147" s="20">
        <f>CI147-'Saldo Mensal'!CI147</f>
        <v>2753</v>
      </c>
      <c r="CI147" s="20">
        <f>CJ147-'Saldo Mensal'!CJ147</f>
        <v>2778</v>
      </c>
      <c r="CJ147" s="20">
        <f>CK147-'Saldo Mensal'!CK147</f>
        <v>2805</v>
      </c>
      <c r="CK147" s="20">
        <f>CL147-'Saldo Mensal'!CL147</f>
        <v>2868</v>
      </c>
      <c r="CL147" s="20">
        <f>CM147-'Saldo Mensal'!CM147</f>
        <v>2845</v>
      </c>
      <c r="CM147" s="20">
        <f>CN147-'Saldo Mensal'!CN147</f>
        <v>2822</v>
      </c>
      <c r="CN147" s="20">
        <f>CO147-'Saldo Mensal'!CO147</f>
        <v>2771</v>
      </c>
      <c r="CO147" s="20">
        <f>CP147-'Saldo Mensal'!CP147</f>
        <v>2791</v>
      </c>
      <c r="CP147" s="20">
        <f>CQ147-'Saldo Mensal'!CQ147</f>
        <v>2795</v>
      </c>
      <c r="CQ147" s="20">
        <f>CR147-'Saldo Mensal'!CR147</f>
        <v>2774</v>
      </c>
      <c r="CR147" s="20">
        <f>CS147-'Saldo Mensal'!CS147</f>
        <v>2786</v>
      </c>
      <c r="CS147" s="20">
        <f>CT147-'Saldo Mensal'!CT147</f>
        <v>2797</v>
      </c>
      <c r="CT147" s="20">
        <v>2729</v>
      </c>
      <c r="CU147" s="20">
        <f>CT147+'Saldo Mensal'!CU147</f>
        <v>2771</v>
      </c>
      <c r="CV147" s="20">
        <f>CU147+'Saldo Mensal'!CV147</f>
        <v>2795</v>
      </c>
      <c r="CW147" s="20">
        <f>CV147+'Saldo Mensal'!CW147</f>
        <v>2839</v>
      </c>
      <c r="CX147" s="20">
        <f>CW147+'Saldo Mensal'!CX147</f>
        <v>2825</v>
      </c>
      <c r="CY147" s="20">
        <f>CX147+'Saldo Mensal'!CY147</f>
        <v>2784</v>
      </c>
      <c r="CZ147" s="20">
        <f>CY147+'Saldo Mensal'!CZ147</f>
        <v>2776</v>
      </c>
      <c r="DA147" s="20">
        <f>CZ147+'Saldo Mensal'!DA147</f>
        <v>2738</v>
      </c>
      <c r="DB147" s="20">
        <f>DA147+'Saldo Mensal'!DB147</f>
        <v>2739</v>
      </c>
      <c r="DC147" s="20">
        <f>DB147+'Saldo Mensal'!DC147</f>
        <v>2716</v>
      </c>
      <c r="DD147" s="20">
        <f>DC147+'Saldo Mensal'!DD147</f>
        <v>2714</v>
      </c>
      <c r="DE147" s="20">
        <f>DD147+'Saldo Mensal'!DE147</f>
        <v>2708</v>
      </c>
      <c r="DF147" s="20">
        <f>DE147+'Saldo Mensal'!DF147</f>
        <v>2675</v>
      </c>
      <c r="DG147" s="20">
        <f>DF147+'Saldo Mensal'!DG147</f>
        <v>2706</v>
      </c>
      <c r="DH147" s="20">
        <f>DG147+'Saldo Mensal'!DH147</f>
        <v>2739</v>
      </c>
      <c r="DI147" s="20">
        <f>DH147+'Saldo Mensal'!DI147</f>
        <v>2767</v>
      </c>
      <c r="DJ147" s="20">
        <f>DI147+'Saldo Mensal'!DJ147</f>
        <v>2753</v>
      </c>
    </row>
    <row r="148" spans="1:114" x14ac:dyDescent="0.2">
      <c r="B148" s="19" t="s">
        <v>174</v>
      </c>
      <c r="C148" s="20">
        <f>D148-'Saldo Mensal'!D148</f>
        <v>1303</v>
      </c>
      <c r="D148" s="20">
        <f>E148-'Saldo Mensal'!E148</f>
        <v>1318</v>
      </c>
      <c r="E148" s="20">
        <f>F148-'Saldo Mensal'!F148</f>
        <v>1298</v>
      </c>
      <c r="F148" s="20">
        <f>G148-'Saldo Mensal'!G148</f>
        <v>1300</v>
      </c>
      <c r="G148" s="20">
        <f>H148-'Saldo Mensal'!H148</f>
        <v>1292</v>
      </c>
      <c r="H148" s="20">
        <f>I148-'Saldo Mensal'!I148</f>
        <v>1297</v>
      </c>
      <c r="I148" s="20">
        <f>J148-'Saldo Mensal'!J148</f>
        <v>1293</v>
      </c>
      <c r="J148" s="20">
        <f>K148-'Saldo Mensal'!K148</f>
        <v>1312</v>
      </c>
      <c r="K148" s="20">
        <f>L148-'Saldo Mensal'!L148</f>
        <v>1320</v>
      </c>
      <c r="L148" s="20">
        <f>M148-'Saldo Mensal'!M148</f>
        <v>1347</v>
      </c>
      <c r="M148" s="20">
        <f>N148-'Saldo Mensal'!N148</f>
        <v>1344</v>
      </c>
      <c r="N148" s="20">
        <f>O148-'Saldo Mensal'!O148</f>
        <v>1349</v>
      </c>
      <c r="O148" s="20">
        <f>P148-'Saldo Mensal'!P148</f>
        <v>1376</v>
      </c>
      <c r="P148" s="20">
        <f>Q148-'Saldo Mensal'!Q148</f>
        <v>1391</v>
      </c>
      <c r="Q148" s="20">
        <f>R148-'Saldo Mensal'!R148</f>
        <v>1399</v>
      </c>
      <c r="R148" s="20">
        <f>S148-'Saldo Mensal'!S148</f>
        <v>1393</v>
      </c>
      <c r="S148" s="20">
        <f>T148-'Saldo Mensal'!T148</f>
        <v>1376</v>
      </c>
      <c r="T148" s="20">
        <f>U148-'Saldo Mensal'!U148</f>
        <v>1399</v>
      </c>
      <c r="U148" s="20">
        <f>V148-'Saldo Mensal'!V148</f>
        <v>1400</v>
      </c>
      <c r="V148" s="20">
        <f>W148-'Saldo Mensal'!W148</f>
        <v>1421</v>
      </c>
      <c r="W148" s="20">
        <f>X148-'Saldo Mensal'!X148</f>
        <v>1455</v>
      </c>
      <c r="X148" s="20">
        <f>Y148-'Saldo Mensal'!Y148</f>
        <v>1428</v>
      </c>
      <c r="Y148" s="20">
        <f>Z148-'Saldo Mensal'!Z148</f>
        <v>1426</v>
      </c>
      <c r="Z148" s="20">
        <f>AA148-'Saldo Mensal'!AA148</f>
        <v>1376</v>
      </c>
      <c r="AA148" s="20">
        <f>AB148-'Saldo Mensal'!AB148</f>
        <v>1383</v>
      </c>
      <c r="AB148" s="20">
        <f>AC148-'Saldo Mensal'!AC148</f>
        <v>1388</v>
      </c>
      <c r="AC148" s="20">
        <f>AD148-'Saldo Mensal'!AD148</f>
        <v>1400</v>
      </c>
      <c r="AD148" s="20">
        <f>AE148-'Saldo Mensal'!AE148</f>
        <v>1395</v>
      </c>
      <c r="AE148" s="20">
        <f>AF148-'Saldo Mensal'!AF148</f>
        <v>1380</v>
      </c>
      <c r="AF148" s="20">
        <f>AG148-'Saldo Mensal'!AG148</f>
        <v>1377</v>
      </c>
      <c r="AG148" s="20">
        <f>AH148-'Saldo Mensal'!AH148</f>
        <v>1399</v>
      </c>
      <c r="AH148" s="20">
        <f>AI148-'Saldo Mensal'!AI148</f>
        <v>1430</v>
      </c>
      <c r="AI148" s="20">
        <f>AJ148-'Saldo Mensal'!AJ148</f>
        <v>1452</v>
      </c>
      <c r="AJ148" s="20">
        <f>AK148-'Saldo Mensal'!AK148</f>
        <v>1472</v>
      </c>
      <c r="AK148" s="20">
        <f>AL148-'Saldo Mensal'!AL148</f>
        <v>1473</v>
      </c>
      <c r="AL148" s="20">
        <f>AM148-'Saldo Mensal'!AM148</f>
        <v>1455</v>
      </c>
      <c r="AM148" s="20">
        <f>AN148-'Saldo Mensal'!AN148</f>
        <v>1482</v>
      </c>
      <c r="AN148" s="20">
        <f>AO148-'Saldo Mensal'!AO148</f>
        <v>1445</v>
      </c>
      <c r="AO148" s="20">
        <f>AP148-'Saldo Mensal'!AP148</f>
        <v>1465</v>
      </c>
      <c r="AP148" s="20">
        <f>AQ148-'Saldo Mensal'!AQ148</f>
        <v>1466</v>
      </c>
      <c r="AQ148" s="20">
        <f>AR148-'Saldo Mensal'!AR148</f>
        <v>1475</v>
      </c>
      <c r="AR148" s="20">
        <f>AS148-'Saldo Mensal'!AS148</f>
        <v>1512</v>
      </c>
      <c r="AS148" s="20">
        <f>AT148-'Saldo Mensal'!AT148</f>
        <v>1529</v>
      </c>
      <c r="AT148" s="20">
        <f>AU148-'Saldo Mensal'!AU148</f>
        <v>1563</v>
      </c>
      <c r="AU148" s="20">
        <f>AV148-'Saldo Mensal'!AV148</f>
        <v>1578</v>
      </c>
      <c r="AV148" s="20">
        <f>AW148-'Saldo Mensal'!AW148</f>
        <v>1561</v>
      </c>
      <c r="AW148" s="20">
        <f>AX148-'Saldo Mensal'!AX148</f>
        <v>1554</v>
      </c>
      <c r="AX148" s="20">
        <f>AY148-'Saldo Mensal'!AY148</f>
        <v>1515</v>
      </c>
      <c r="AY148" s="20">
        <f>AZ148-'Saldo Mensal'!AZ148</f>
        <v>1501</v>
      </c>
      <c r="AZ148" s="20">
        <f>BA148-'Saldo Mensal'!BA148</f>
        <v>1502</v>
      </c>
      <c r="BA148" s="20">
        <f>BB148-'Saldo Mensal'!BB148</f>
        <v>1471</v>
      </c>
      <c r="BB148" s="20">
        <f>BC148-'Saldo Mensal'!BC148</f>
        <v>1469</v>
      </c>
      <c r="BC148" s="20">
        <f>BD148-'Saldo Mensal'!BD148</f>
        <v>1459</v>
      </c>
      <c r="BD148" s="20">
        <f>BE148-'Saldo Mensal'!BE148</f>
        <v>1464</v>
      </c>
      <c r="BE148" s="20">
        <f>BF148-'Saldo Mensal'!BF148</f>
        <v>1493</v>
      </c>
      <c r="BF148" s="20">
        <f>BG148-'Saldo Mensal'!BG148</f>
        <v>1533</v>
      </c>
      <c r="BG148" s="20">
        <f>BH148-'Saldo Mensal'!BH148</f>
        <v>1536</v>
      </c>
      <c r="BH148" s="20">
        <f>BI148-'Saldo Mensal'!BI148</f>
        <v>1566</v>
      </c>
      <c r="BI148" s="20">
        <f>BJ148-'Saldo Mensal'!BJ148</f>
        <v>1559</v>
      </c>
      <c r="BJ148" s="20">
        <f>BK148-'Saldo Mensal'!BK148</f>
        <v>1556</v>
      </c>
      <c r="BK148" s="20">
        <f>BL148-'Saldo Mensal'!BL148</f>
        <v>1534</v>
      </c>
      <c r="BL148" s="20">
        <f>BM148-'Saldo Mensal'!BM148</f>
        <v>1516</v>
      </c>
      <c r="BM148" s="20">
        <f>BN148-'Saldo Mensal'!BN148</f>
        <v>1497</v>
      </c>
      <c r="BN148" s="20">
        <f>BO148-'Saldo Mensal'!BO148</f>
        <v>1524</v>
      </c>
      <c r="BO148" s="20">
        <f>BP148-'Saldo Mensal'!BP148</f>
        <v>1526</v>
      </c>
      <c r="BP148" s="20">
        <f>BQ148-'Saldo Mensal'!BQ148</f>
        <v>1558</v>
      </c>
      <c r="BQ148" s="20">
        <f>BR148-'Saldo Mensal'!BR148</f>
        <v>1588</v>
      </c>
      <c r="BR148" s="20">
        <f>BS148-'Saldo Mensal'!BS148</f>
        <v>1605</v>
      </c>
      <c r="BS148" s="20">
        <f>BT148-'Saldo Mensal'!BT148</f>
        <v>1604</v>
      </c>
      <c r="BT148" s="20">
        <f>BU148-'Saldo Mensal'!BU148</f>
        <v>1629</v>
      </c>
      <c r="BU148" s="20">
        <f>BV148-'Saldo Mensal'!BV148</f>
        <v>1630</v>
      </c>
      <c r="BV148" s="20">
        <f>BW148-'Saldo Mensal'!BW148</f>
        <v>1590</v>
      </c>
      <c r="BW148" s="20">
        <f>BX148-'Saldo Mensal'!BX148</f>
        <v>1566</v>
      </c>
      <c r="BX148" s="20">
        <f>BY148-'Saldo Mensal'!BY148</f>
        <v>1547</v>
      </c>
      <c r="BY148" s="20">
        <f>BZ148-'Saldo Mensal'!BZ148</f>
        <v>1505</v>
      </c>
      <c r="BZ148" s="20">
        <f>CA148-'Saldo Mensal'!CA148</f>
        <v>1501</v>
      </c>
      <c r="CA148" s="20">
        <f>CB148-'Saldo Mensal'!CB148</f>
        <v>1489</v>
      </c>
      <c r="CB148" s="20">
        <f>CC148-'Saldo Mensal'!CC148</f>
        <v>1495</v>
      </c>
      <c r="CC148" s="20">
        <f>CD148-'Saldo Mensal'!CD148</f>
        <v>1510</v>
      </c>
      <c r="CD148" s="20">
        <f>CE148-'Saldo Mensal'!CE148</f>
        <v>1515</v>
      </c>
      <c r="CE148" s="20">
        <f>CF148-'Saldo Mensal'!CF148</f>
        <v>1519</v>
      </c>
      <c r="CF148" s="20">
        <f>CG148-'Saldo Mensal'!CG148</f>
        <v>1498</v>
      </c>
      <c r="CG148" s="20">
        <f>CH148-'Saldo Mensal'!CH148</f>
        <v>1494</v>
      </c>
      <c r="CH148" s="20">
        <f>CI148-'Saldo Mensal'!CI148</f>
        <v>1455</v>
      </c>
      <c r="CI148" s="20">
        <f>CJ148-'Saldo Mensal'!CJ148</f>
        <v>1451</v>
      </c>
      <c r="CJ148" s="20">
        <f>CK148-'Saldo Mensal'!CK148</f>
        <v>1428</v>
      </c>
      <c r="CK148" s="20">
        <f>CL148-'Saldo Mensal'!CL148</f>
        <v>1435</v>
      </c>
      <c r="CL148" s="20">
        <f>CM148-'Saldo Mensal'!CM148</f>
        <v>1416</v>
      </c>
      <c r="CM148" s="20">
        <f>CN148-'Saldo Mensal'!CN148</f>
        <v>1394</v>
      </c>
      <c r="CN148" s="20">
        <f>CO148-'Saldo Mensal'!CO148</f>
        <v>1404</v>
      </c>
      <c r="CO148" s="20">
        <f>CP148-'Saldo Mensal'!CP148</f>
        <v>1421</v>
      </c>
      <c r="CP148" s="20">
        <f>CQ148-'Saldo Mensal'!CQ148</f>
        <v>1427</v>
      </c>
      <c r="CQ148" s="20">
        <f>CR148-'Saldo Mensal'!CR148</f>
        <v>1447</v>
      </c>
      <c r="CR148" s="20">
        <f>CS148-'Saldo Mensal'!CS148</f>
        <v>1440</v>
      </c>
      <c r="CS148" s="20">
        <f>CT148-'Saldo Mensal'!CT148</f>
        <v>1425</v>
      </c>
      <c r="CT148" s="20">
        <v>1355</v>
      </c>
      <c r="CU148" s="20">
        <f>CT148+'Saldo Mensal'!CU148</f>
        <v>1362</v>
      </c>
      <c r="CV148" s="20">
        <f>CU148+'Saldo Mensal'!CV148</f>
        <v>1362</v>
      </c>
      <c r="CW148" s="20">
        <f>CV148+'Saldo Mensal'!CW148</f>
        <v>1315</v>
      </c>
      <c r="CX148" s="20">
        <f>CW148+'Saldo Mensal'!CX148</f>
        <v>1273</v>
      </c>
      <c r="CY148" s="20">
        <f>CX148+'Saldo Mensal'!CY148</f>
        <v>1268</v>
      </c>
      <c r="CZ148" s="20">
        <f>CY148+'Saldo Mensal'!CZ148</f>
        <v>1234</v>
      </c>
      <c r="DA148" s="20">
        <f>CZ148+'Saldo Mensal'!DA148</f>
        <v>1232</v>
      </c>
      <c r="DB148" s="20">
        <f>DA148+'Saldo Mensal'!DB148</f>
        <v>1229</v>
      </c>
      <c r="DC148" s="20">
        <f>DB148+'Saldo Mensal'!DC148</f>
        <v>1265</v>
      </c>
      <c r="DD148" s="20">
        <f>DC148+'Saldo Mensal'!DD148</f>
        <v>1262</v>
      </c>
      <c r="DE148" s="20">
        <f>DD148+'Saldo Mensal'!DE148</f>
        <v>1243</v>
      </c>
      <c r="DF148" s="20">
        <f>DE148+'Saldo Mensal'!DF148</f>
        <v>1211</v>
      </c>
      <c r="DG148" s="20">
        <f>DF148+'Saldo Mensal'!DG148</f>
        <v>1203</v>
      </c>
      <c r="DH148" s="20">
        <f>DG148+'Saldo Mensal'!DH148</f>
        <v>1196</v>
      </c>
      <c r="DI148" s="20">
        <f>DH148+'Saldo Mensal'!DI148</f>
        <v>1186</v>
      </c>
      <c r="DJ148" s="20">
        <f>DI148+'Saldo Mensal'!DJ148</f>
        <v>1159</v>
      </c>
    </row>
    <row r="149" spans="1:114" x14ac:dyDescent="0.2">
      <c r="B149" s="19" t="s">
        <v>175</v>
      </c>
      <c r="C149" s="20">
        <f>D149-'Saldo Mensal'!D149</f>
        <v>776</v>
      </c>
      <c r="D149" s="20">
        <f>E149-'Saldo Mensal'!E149</f>
        <v>776</v>
      </c>
      <c r="E149" s="20">
        <f>F149-'Saldo Mensal'!F149</f>
        <v>776</v>
      </c>
      <c r="F149" s="20">
        <f>G149-'Saldo Mensal'!G149</f>
        <v>777</v>
      </c>
      <c r="G149" s="20">
        <f>H149-'Saldo Mensal'!H149</f>
        <v>777</v>
      </c>
      <c r="H149" s="20">
        <f>I149-'Saldo Mensal'!I149</f>
        <v>783</v>
      </c>
      <c r="I149" s="20">
        <f>J149-'Saldo Mensal'!J149</f>
        <v>786</v>
      </c>
      <c r="J149" s="20">
        <f>K149-'Saldo Mensal'!K149</f>
        <v>791</v>
      </c>
      <c r="K149" s="20">
        <f>L149-'Saldo Mensal'!L149</f>
        <v>791</v>
      </c>
      <c r="L149" s="20">
        <f>M149-'Saldo Mensal'!M149</f>
        <v>794</v>
      </c>
      <c r="M149" s="20">
        <f>N149-'Saldo Mensal'!N149</f>
        <v>796</v>
      </c>
      <c r="N149" s="20">
        <f>O149-'Saldo Mensal'!O149</f>
        <v>795</v>
      </c>
      <c r="O149" s="20">
        <f>P149-'Saldo Mensal'!P149</f>
        <v>799</v>
      </c>
      <c r="P149" s="20">
        <f>Q149-'Saldo Mensal'!Q149</f>
        <v>810</v>
      </c>
      <c r="Q149" s="20">
        <f>R149-'Saldo Mensal'!R149</f>
        <v>798</v>
      </c>
      <c r="R149" s="20">
        <f>S149-'Saldo Mensal'!S149</f>
        <v>798</v>
      </c>
      <c r="S149" s="20">
        <f>T149-'Saldo Mensal'!T149</f>
        <v>802</v>
      </c>
      <c r="T149" s="20">
        <f>U149-'Saldo Mensal'!U149</f>
        <v>803</v>
      </c>
      <c r="U149" s="20">
        <f>V149-'Saldo Mensal'!V149</f>
        <v>835</v>
      </c>
      <c r="V149" s="20">
        <f>W149-'Saldo Mensal'!W149</f>
        <v>859</v>
      </c>
      <c r="W149" s="20">
        <f>X149-'Saldo Mensal'!X149</f>
        <v>861</v>
      </c>
      <c r="X149" s="20">
        <f>Y149-'Saldo Mensal'!Y149</f>
        <v>869</v>
      </c>
      <c r="Y149" s="20">
        <f>Z149-'Saldo Mensal'!Z149</f>
        <v>853</v>
      </c>
      <c r="Z149" s="20">
        <f>AA149-'Saldo Mensal'!AA149</f>
        <v>843</v>
      </c>
      <c r="AA149" s="20">
        <f>AB149-'Saldo Mensal'!AB149</f>
        <v>848</v>
      </c>
      <c r="AB149" s="20">
        <f>AC149-'Saldo Mensal'!AC149</f>
        <v>849</v>
      </c>
      <c r="AC149" s="20">
        <f>AD149-'Saldo Mensal'!AD149</f>
        <v>848</v>
      </c>
      <c r="AD149" s="20">
        <f>AE149-'Saldo Mensal'!AE149</f>
        <v>849</v>
      </c>
      <c r="AE149" s="20">
        <f>AF149-'Saldo Mensal'!AF149</f>
        <v>849</v>
      </c>
      <c r="AF149" s="20">
        <f>AG149-'Saldo Mensal'!AG149</f>
        <v>857</v>
      </c>
      <c r="AG149" s="20">
        <f>AH149-'Saldo Mensal'!AH149</f>
        <v>863</v>
      </c>
      <c r="AH149" s="20">
        <f>AI149-'Saldo Mensal'!AI149</f>
        <v>863</v>
      </c>
      <c r="AI149" s="20">
        <f>AJ149-'Saldo Mensal'!AJ149</f>
        <v>853</v>
      </c>
      <c r="AJ149" s="20">
        <f>AK149-'Saldo Mensal'!AK149</f>
        <v>848</v>
      </c>
      <c r="AK149" s="20">
        <f>AL149-'Saldo Mensal'!AL149</f>
        <v>843</v>
      </c>
      <c r="AL149" s="20">
        <f>AM149-'Saldo Mensal'!AM149</f>
        <v>836</v>
      </c>
      <c r="AM149" s="20">
        <f>AN149-'Saldo Mensal'!AN149</f>
        <v>855</v>
      </c>
      <c r="AN149" s="20">
        <f>AO149-'Saldo Mensal'!AO149</f>
        <v>862</v>
      </c>
      <c r="AO149" s="20">
        <f>AP149-'Saldo Mensal'!AP149</f>
        <v>859</v>
      </c>
      <c r="AP149" s="20">
        <f>AQ149-'Saldo Mensal'!AQ149</f>
        <v>899</v>
      </c>
      <c r="AQ149" s="20">
        <f>AR149-'Saldo Mensal'!AR149</f>
        <v>903</v>
      </c>
      <c r="AR149" s="20">
        <f>AS149-'Saldo Mensal'!AS149</f>
        <v>901</v>
      </c>
      <c r="AS149" s="20">
        <f>AT149-'Saldo Mensal'!AT149</f>
        <v>894</v>
      </c>
      <c r="AT149" s="20">
        <f>AU149-'Saldo Mensal'!AU149</f>
        <v>910</v>
      </c>
      <c r="AU149" s="20">
        <f>AV149-'Saldo Mensal'!AV149</f>
        <v>908</v>
      </c>
      <c r="AV149" s="20">
        <f>AW149-'Saldo Mensal'!AW149</f>
        <v>902</v>
      </c>
      <c r="AW149" s="20">
        <f>AX149-'Saldo Mensal'!AX149</f>
        <v>904</v>
      </c>
      <c r="AX149" s="20">
        <f>AY149-'Saldo Mensal'!AY149</f>
        <v>904</v>
      </c>
      <c r="AY149" s="20">
        <f>AZ149-'Saldo Mensal'!AZ149</f>
        <v>910</v>
      </c>
      <c r="AZ149" s="20">
        <f>BA149-'Saldo Mensal'!BA149</f>
        <v>914</v>
      </c>
      <c r="BA149" s="20">
        <f>BB149-'Saldo Mensal'!BB149</f>
        <v>920</v>
      </c>
      <c r="BB149" s="20">
        <f>BC149-'Saldo Mensal'!BC149</f>
        <v>939</v>
      </c>
      <c r="BC149" s="20">
        <f>BD149-'Saldo Mensal'!BD149</f>
        <v>933</v>
      </c>
      <c r="BD149" s="20">
        <f>BE149-'Saldo Mensal'!BE149</f>
        <v>936</v>
      </c>
      <c r="BE149" s="20">
        <f>BF149-'Saldo Mensal'!BF149</f>
        <v>938</v>
      </c>
      <c r="BF149" s="20">
        <f>BG149-'Saldo Mensal'!BG149</f>
        <v>939</v>
      </c>
      <c r="BG149" s="20">
        <f>BH149-'Saldo Mensal'!BH149</f>
        <v>937</v>
      </c>
      <c r="BH149" s="20">
        <f>BI149-'Saldo Mensal'!BI149</f>
        <v>927</v>
      </c>
      <c r="BI149" s="20">
        <f>BJ149-'Saldo Mensal'!BJ149</f>
        <v>922</v>
      </c>
      <c r="BJ149" s="20">
        <f>BK149-'Saldo Mensal'!BK149</f>
        <v>919</v>
      </c>
      <c r="BK149" s="20">
        <f>BL149-'Saldo Mensal'!BL149</f>
        <v>931</v>
      </c>
      <c r="BL149" s="20">
        <f>BM149-'Saldo Mensal'!BM149</f>
        <v>942</v>
      </c>
      <c r="BM149" s="20">
        <f>BN149-'Saldo Mensal'!BN149</f>
        <v>949</v>
      </c>
      <c r="BN149" s="20">
        <f>BO149-'Saldo Mensal'!BO149</f>
        <v>952</v>
      </c>
      <c r="BO149" s="20">
        <f>BP149-'Saldo Mensal'!BP149</f>
        <v>952</v>
      </c>
      <c r="BP149" s="20">
        <f>BQ149-'Saldo Mensal'!BQ149</f>
        <v>929</v>
      </c>
      <c r="BQ149" s="20">
        <f>BR149-'Saldo Mensal'!BR149</f>
        <v>918</v>
      </c>
      <c r="BR149" s="20">
        <f>BS149-'Saldo Mensal'!BS149</f>
        <v>903</v>
      </c>
      <c r="BS149" s="20">
        <f>BT149-'Saldo Mensal'!BT149</f>
        <v>895</v>
      </c>
      <c r="BT149" s="20">
        <f>BU149-'Saldo Mensal'!BU149</f>
        <v>890</v>
      </c>
      <c r="BU149" s="20">
        <f>BV149-'Saldo Mensal'!BV149</f>
        <v>902</v>
      </c>
      <c r="BV149" s="20">
        <f>BW149-'Saldo Mensal'!BW149</f>
        <v>879</v>
      </c>
      <c r="BW149" s="20">
        <f>BX149-'Saldo Mensal'!BX149</f>
        <v>890</v>
      </c>
      <c r="BX149" s="20">
        <f>BY149-'Saldo Mensal'!BY149</f>
        <v>881</v>
      </c>
      <c r="BY149" s="20">
        <f>BZ149-'Saldo Mensal'!BZ149</f>
        <v>889</v>
      </c>
      <c r="BZ149" s="20">
        <f>CA149-'Saldo Mensal'!CA149</f>
        <v>900</v>
      </c>
      <c r="CA149" s="20">
        <f>CB149-'Saldo Mensal'!CB149</f>
        <v>899</v>
      </c>
      <c r="CB149" s="20">
        <f>CC149-'Saldo Mensal'!CC149</f>
        <v>902</v>
      </c>
      <c r="CC149" s="20">
        <f>CD149-'Saldo Mensal'!CD149</f>
        <v>909</v>
      </c>
      <c r="CD149" s="20">
        <f>CE149-'Saldo Mensal'!CE149</f>
        <v>901</v>
      </c>
      <c r="CE149" s="20">
        <f>CF149-'Saldo Mensal'!CF149</f>
        <v>881</v>
      </c>
      <c r="CF149" s="20">
        <f>CG149-'Saldo Mensal'!CG149</f>
        <v>881</v>
      </c>
      <c r="CG149" s="20">
        <f>CH149-'Saldo Mensal'!CH149</f>
        <v>897</v>
      </c>
      <c r="CH149" s="20">
        <f>CI149-'Saldo Mensal'!CI149</f>
        <v>897</v>
      </c>
      <c r="CI149" s="20">
        <f>CJ149-'Saldo Mensal'!CJ149</f>
        <v>882</v>
      </c>
      <c r="CJ149" s="20">
        <f>CK149-'Saldo Mensal'!CK149</f>
        <v>884</v>
      </c>
      <c r="CK149" s="20">
        <f>CL149-'Saldo Mensal'!CL149</f>
        <v>899</v>
      </c>
      <c r="CL149" s="20">
        <f>CM149-'Saldo Mensal'!CM149</f>
        <v>915</v>
      </c>
      <c r="CM149" s="20">
        <f>CN149-'Saldo Mensal'!CN149</f>
        <v>917</v>
      </c>
      <c r="CN149" s="20">
        <f>CO149-'Saldo Mensal'!CO149</f>
        <v>930</v>
      </c>
      <c r="CO149" s="20">
        <f>CP149-'Saldo Mensal'!CP149</f>
        <v>925</v>
      </c>
      <c r="CP149" s="20">
        <f>CQ149-'Saldo Mensal'!CQ149</f>
        <v>917</v>
      </c>
      <c r="CQ149" s="20">
        <f>CR149-'Saldo Mensal'!CR149</f>
        <v>911</v>
      </c>
      <c r="CR149" s="20">
        <f>CS149-'Saldo Mensal'!CS149</f>
        <v>909</v>
      </c>
      <c r="CS149" s="20">
        <f>CT149-'Saldo Mensal'!CT149</f>
        <v>905</v>
      </c>
      <c r="CT149" s="20">
        <v>892</v>
      </c>
      <c r="CU149" s="20">
        <f>CT149+'Saldo Mensal'!CU149</f>
        <v>891</v>
      </c>
      <c r="CV149" s="20">
        <f>CU149+'Saldo Mensal'!CV149</f>
        <v>900</v>
      </c>
      <c r="CW149" s="20">
        <f>CV149+'Saldo Mensal'!CW149</f>
        <v>917</v>
      </c>
      <c r="CX149" s="20">
        <f>CW149+'Saldo Mensal'!CX149</f>
        <v>916</v>
      </c>
      <c r="CY149" s="20">
        <f>CX149+'Saldo Mensal'!CY149</f>
        <v>912</v>
      </c>
      <c r="CZ149" s="20">
        <f>CY149+'Saldo Mensal'!CZ149</f>
        <v>914</v>
      </c>
      <c r="DA149" s="20">
        <f>CZ149+'Saldo Mensal'!DA149</f>
        <v>913</v>
      </c>
      <c r="DB149" s="20">
        <f>DA149+'Saldo Mensal'!DB149</f>
        <v>911</v>
      </c>
      <c r="DC149" s="20">
        <f>DB149+'Saldo Mensal'!DC149</f>
        <v>920</v>
      </c>
      <c r="DD149" s="20">
        <f>DC149+'Saldo Mensal'!DD149</f>
        <v>913</v>
      </c>
      <c r="DE149" s="20">
        <f>DD149+'Saldo Mensal'!DE149</f>
        <v>914</v>
      </c>
      <c r="DF149" s="20">
        <f>DE149+'Saldo Mensal'!DF149</f>
        <v>914</v>
      </c>
      <c r="DG149" s="20">
        <f>DF149+'Saldo Mensal'!DG149</f>
        <v>927</v>
      </c>
      <c r="DH149" s="20">
        <f>DG149+'Saldo Mensal'!DH149</f>
        <v>928</v>
      </c>
      <c r="DI149" s="20">
        <f>DH149+'Saldo Mensal'!DI149</f>
        <v>917</v>
      </c>
      <c r="DJ149" s="20">
        <f>DI149+'Saldo Mensal'!DJ149</f>
        <v>922</v>
      </c>
    </row>
    <row r="150" spans="1:114" x14ac:dyDescent="0.2">
      <c r="B150" s="19" t="s">
        <v>176</v>
      </c>
      <c r="C150" s="20">
        <f>D150-'Saldo Mensal'!D150</f>
        <v>1098</v>
      </c>
      <c r="D150" s="20">
        <f>E150-'Saldo Mensal'!E150</f>
        <v>1114</v>
      </c>
      <c r="E150" s="20">
        <f>F150-'Saldo Mensal'!F150</f>
        <v>1127</v>
      </c>
      <c r="F150" s="20">
        <f>G150-'Saldo Mensal'!G150</f>
        <v>1133</v>
      </c>
      <c r="G150" s="20">
        <f>H150-'Saldo Mensal'!H150</f>
        <v>1152</v>
      </c>
      <c r="H150" s="20">
        <f>I150-'Saldo Mensal'!I150</f>
        <v>1148</v>
      </c>
      <c r="I150" s="20">
        <f>J150-'Saldo Mensal'!J150</f>
        <v>1117</v>
      </c>
      <c r="J150" s="20">
        <f>K150-'Saldo Mensal'!K150</f>
        <v>1117</v>
      </c>
      <c r="K150" s="20">
        <f>L150-'Saldo Mensal'!L150</f>
        <v>1131</v>
      </c>
      <c r="L150" s="20">
        <f>M150-'Saldo Mensal'!M150</f>
        <v>1144</v>
      </c>
      <c r="M150" s="20">
        <f>N150-'Saldo Mensal'!N150</f>
        <v>1132</v>
      </c>
      <c r="N150" s="20">
        <f>O150-'Saldo Mensal'!O150</f>
        <v>1082</v>
      </c>
      <c r="O150" s="20">
        <f>P150-'Saldo Mensal'!P150</f>
        <v>1069</v>
      </c>
      <c r="P150" s="20">
        <f>Q150-'Saldo Mensal'!Q150</f>
        <v>1077</v>
      </c>
      <c r="Q150" s="20">
        <f>R150-'Saldo Mensal'!R150</f>
        <v>1097</v>
      </c>
      <c r="R150" s="20">
        <f>S150-'Saldo Mensal'!S150</f>
        <v>1105</v>
      </c>
      <c r="S150" s="20">
        <f>T150-'Saldo Mensal'!T150</f>
        <v>1102</v>
      </c>
      <c r="T150" s="20">
        <f>U150-'Saldo Mensal'!U150</f>
        <v>1102</v>
      </c>
      <c r="U150" s="20">
        <f>V150-'Saldo Mensal'!V150</f>
        <v>1122</v>
      </c>
      <c r="V150" s="20">
        <f>W150-'Saldo Mensal'!W150</f>
        <v>1153</v>
      </c>
      <c r="W150" s="20">
        <f>X150-'Saldo Mensal'!X150</f>
        <v>1157</v>
      </c>
      <c r="X150" s="20">
        <f>Y150-'Saldo Mensal'!Y150</f>
        <v>1141</v>
      </c>
      <c r="Y150" s="20">
        <f>Z150-'Saldo Mensal'!Z150</f>
        <v>1127</v>
      </c>
      <c r="Z150" s="20">
        <f>AA150-'Saldo Mensal'!AA150</f>
        <v>1112</v>
      </c>
      <c r="AA150" s="20">
        <f>AB150-'Saldo Mensal'!AB150</f>
        <v>1109</v>
      </c>
      <c r="AB150" s="20">
        <f>AC150-'Saldo Mensal'!AC150</f>
        <v>1128</v>
      </c>
      <c r="AC150" s="20">
        <f>AD150-'Saldo Mensal'!AD150</f>
        <v>1082</v>
      </c>
      <c r="AD150" s="20">
        <f>AE150-'Saldo Mensal'!AE150</f>
        <v>1064</v>
      </c>
      <c r="AE150" s="20">
        <f>AF150-'Saldo Mensal'!AF150</f>
        <v>1038</v>
      </c>
      <c r="AF150" s="20">
        <f>AG150-'Saldo Mensal'!AG150</f>
        <v>1004</v>
      </c>
      <c r="AG150" s="20">
        <f>AH150-'Saldo Mensal'!AH150</f>
        <v>1026</v>
      </c>
      <c r="AH150" s="20">
        <f>AI150-'Saldo Mensal'!AI150</f>
        <v>1024</v>
      </c>
      <c r="AI150" s="20">
        <f>AJ150-'Saldo Mensal'!AJ150</f>
        <v>1047</v>
      </c>
      <c r="AJ150" s="20">
        <f>AK150-'Saldo Mensal'!AK150</f>
        <v>1030</v>
      </c>
      <c r="AK150" s="20">
        <f>AL150-'Saldo Mensal'!AL150</f>
        <v>978</v>
      </c>
      <c r="AL150" s="20">
        <f>AM150-'Saldo Mensal'!AM150</f>
        <v>966</v>
      </c>
      <c r="AM150" s="20">
        <f>AN150-'Saldo Mensal'!AN150</f>
        <v>970</v>
      </c>
      <c r="AN150" s="20">
        <f>AO150-'Saldo Mensal'!AO150</f>
        <v>981</v>
      </c>
      <c r="AO150" s="20">
        <f>AP150-'Saldo Mensal'!AP150</f>
        <v>975</v>
      </c>
      <c r="AP150" s="20">
        <f>AQ150-'Saldo Mensal'!AQ150</f>
        <v>974</v>
      </c>
      <c r="AQ150" s="20">
        <f>AR150-'Saldo Mensal'!AR150</f>
        <v>967</v>
      </c>
      <c r="AR150" s="20">
        <f>AS150-'Saldo Mensal'!AS150</f>
        <v>989</v>
      </c>
      <c r="AS150" s="20">
        <f>AT150-'Saldo Mensal'!AT150</f>
        <v>1004</v>
      </c>
      <c r="AT150" s="20">
        <f>AU150-'Saldo Mensal'!AU150</f>
        <v>1012</v>
      </c>
      <c r="AU150" s="20">
        <f>AV150-'Saldo Mensal'!AV150</f>
        <v>1008</v>
      </c>
      <c r="AV150" s="20">
        <f>AW150-'Saldo Mensal'!AW150</f>
        <v>986</v>
      </c>
      <c r="AW150" s="20">
        <f>AX150-'Saldo Mensal'!AX150</f>
        <v>987</v>
      </c>
      <c r="AX150" s="20">
        <f>AY150-'Saldo Mensal'!AY150</f>
        <v>973</v>
      </c>
      <c r="AY150" s="20">
        <f>AZ150-'Saldo Mensal'!AZ150</f>
        <v>939</v>
      </c>
      <c r="AZ150" s="20">
        <f>BA150-'Saldo Mensal'!BA150</f>
        <v>944</v>
      </c>
      <c r="BA150" s="20">
        <f>BB150-'Saldo Mensal'!BB150</f>
        <v>930</v>
      </c>
      <c r="BB150" s="20">
        <f>BC150-'Saldo Mensal'!BC150</f>
        <v>928</v>
      </c>
      <c r="BC150" s="20">
        <f>BD150-'Saldo Mensal'!BD150</f>
        <v>921</v>
      </c>
      <c r="BD150" s="20">
        <f>BE150-'Saldo Mensal'!BE150</f>
        <v>925</v>
      </c>
      <c r="BE150" s="20">
        <f>BF150-'Saldo Mensal'!BF150</f>
        <v>933</v>
      </c>
      <c r="BF150" s="20">
        <f>BG150-'Saldo Mensal'!BG150</f>
        <v>917</v>
      </c>
      <c r="BG150" s="20">
        <f>BH150-'Saldo Mensal'!BH150</f>
        <v>924</v>
      </c>
      <c r="BH150" s="20">
        <f>BI150-'Saldo Mensal'!BI150</f>
        <v>925</v>
      </c>
      <c r="BI150" s="20">
        <f>BJ150-'Saldo Mensal'!BJ150</f>
        <v>919</v>
      </c>
      <c r="BJ150" s="20">
        <f>BK150-'Saldo Mensal'!BK150</f>
        <v>910</v>
      </c>
      <c r="BK150" s="20">
        <f>BL150-'Saldo Mensal'!BL150</f>
        <v>914</v>
      </c>
      <c r="BL150" s="20">
        <f>BM150-'Saldo Mensal'!BM150</f>
        <v>896</v>
      </c>
      <c r="BM150" s="20">
        <f>BN150-'Saldo Mensal'!BN150</f>
        <v>890</v>
      </c>
      <c r="BN150" s="20">
        <f>BO150-'Saldo Mensal'!BO150</f>
        <v>896</v>
      </c>
      <c r="BO150" s="20">
        <f>BP150-'Saldo Mensal'!BP150</f>
        <v>890</v>
      </c>
      <c r="BP150" s="20">
        <f>BQ150-'Saldo Mensal'!BQ150</f>
        <v>900</v>
      </c>
      <c r="BQ150" s="20">
        <f>BR150-'Saldo Mensal'!BR150</f>
        <v>909</v>
      </c>
      <c r="BR150" s="20">
        <f>BS150-'Saldo Mensal'!BS150</f>
        <v>914</v>
      </c>
      <c r="BS150" s="20">
        <f>BT150-'Saldo Mensal'!BT150</f>
        <v>924</v>
      </c>
      <c r="BT150" s="20">
        <f>BU150-'Saldo Mensal'!BU150</f>
        <v>915</v>
      </c>
      <c r="BU150" s="20">
        <f>BV150-'Saldo Mensal'!BV150</f>
        <v>901</v>
      </c>
      <c r="BV150" s="20">
        <f>BW150-'Saldo Mensal'!BW150</f>
        <v>887</v>
      </c>
      <c r="BW150" s="20">
        <f>BX150-'Saldo Mensal'!BX150</f>
        <v>883</v>
      </c>
      <c r="BX150" s="20">
        <f>BY150-'Saldo Mensal'!BY150</f>
        <v>883</v>
      </c>
      <c r="BY150" s="20">
        <f>BZ150-'Saldo Mensal'!BZ150</f>
        <v>892</v>
      </c>
      <c r="BZ150" s="20">
        <f>CA150-'Saldo Mensal'!CA150</f>
        <v>899</v>
      </c>
      <c r="CA150" s="20">
        <f>CB150-'Saldo Mensal'!CB150</f>
        <v>897</v>
      </c>
      <c r="CB150" s="20">
        <f>CC150-'Saldo Mensal'!CC150</f>
        <v>900</v>
      </c>
      <c r="CC150" s="20">
        <f>CD150-'Saldo Mensal'!CD150</f>
        <v>914</v>
      </c>
      <c r="CD150" s="20">
        <f>CE150-'Saldo Mensal'!CE150</f>
        <v>908</v>
      </c>
      <c r="CE150" s="20">
        <f>CF150-'Saldo Mensal'!CF150</f>
        <v>927</v>
      </c>
      <c r="CF150" s="20">
        <f>CG150-'Saldo Mensal'!CG150</f>
        <v>918</v>
      </c>
      <c r="CG150" s="20">
        <f>CH150-'Saldo Mensal'!CH150</f>
        <v>907</v>
      </c>
      <c r="CH150" s="20">
        <f>CI150-'Saldo Mensal'!CI150</f>
        <v>882</v>
      </c>
      <c r="CI150" s="20">
        <f>CJ150-'Saldo Mensal'!CJ150</f>
        <v>898</v>
      </c>
      <c r="CJ150" s="20">
        <f>CK150-'Saldo Mensal'!CK150</f>
        <v>897</v>
      </c>
      <c r="CK150" s="20">
        <f>CL150-'Saldo Mensal'!CL150</f>
        <v>911</v>
      </c>
      <c r="CL150" s="20">
        <f>CM150-'Saldo Mensal'!CM150</f>
        <v>896</v>
      </c>
      <c r="CM150" s="20">
        <f>CN150-'Saldo Mensal'!CN150</f>
        <v>897</v>
      </c>
      <c r="CN150" s="20">
        <f>CO150-'Saldo Mensal'!CO150</f>
        <v>898</v>
      </c>
      <c r="CO150" s="20">
        <f>CP150-'Saldo Mensal'!CP150</f>
        <v>917</v>
      </c>
      <c r="CP150" s="20">
        <f>CQ150-'Saldo Mensal'!CQ150</f>
        <v>919</v>
      </c>
      <c r="CQ150" s="20">
        <f>CR150-'Saldo Mensal'!CR150</f>
        <v>896</v>
      </c>
      <c r="CR150" s="20">
        <f>CS150-'Saldo Mensal'!CS150</f>
        <v>897</v>
      </c>
      <c r="CS150" s="20">
        <f>CT150-'Saldo Mensal'!CT150</f>
        <v>888</v>
      </c>
      <c r="CT150" s="20">
        <v>876</v>
      </c>
      <c r="CU150" s="20">
        <f>CT150+'Saldo Mensal'!CU150</f>
        <v>884</v>
      </c>
      <c r="CV150" s="20">
        <f>CU150+'Saldo Mensal'!CV150</f>
        <v>905</v>
      </c>
      <c r="CW150" s="20">
        <f>CV150+'Saldo Mensal'!CW150</f>
        <v>899</v>
      </c>
      <c r="CX150" s="20">
        <f>CW150+'Saldo Mensal'!CX150</f>
        <v>880</v>
      </c>
      <c r="CY150" s="20">
        <f>CX150+'Saldo Mensal'!CY150</f>
        <v>883</v>
      </c>
      <c r="CZ150" s="20">
        <f>CY150+'Saldo Mensal'!CZ150</f>
        <v>860</v>
      </c>
      <c r="DA150" s="20">
        <f>CZ150+'Saldo Mensal'!DA150</f>
        <v>865</v>
      </c>
      <c r="DB150" s="20">
        <f>DA150+'Saldo Mensal'!DB150</f>
        <v>876</v>
      </c>
      <c r="DC150" s="20">
        <f>DB150+'Saldo Mensal'!DC150</f>
        <v>873</v>
      </c>
      <c r="DD150" s="20">
        <f>DC150+'Saldo Mensal'!DD150</f>
        <v>860</v>
      </c>
      <c r="DE150" s="20">
        <f>DD150+'Saldo Mensal'!DE150</f>
        <v>858</v>
      </c>
      <c r="DF150" s="20">
        <f>DE150+'Saldo Mensal'!DF150</f>
        <v>837</v>
      </c>
      <c r="DG150" s="20">
        <f>DF150+'Saldo Mensal'!DG150</f>
        <v>854</v>
      </c>
      <c r="DH150" s="20">
        <f>DG150+'Saldo Mensal'!DH150</f>
        <v>857</v>
      </c>
      <c r="DI150" s="20">
        <f>DH150+'Saldo Mensal'!DI150</f>
        <v>844</v>
      </c>
      <c r="DJ150" s="20">
        <f>DI150+'Saldo Mensal'!DJ150</f>
        <v>821</v>
      </c>
    </row>
    <row r="151" spans="1:114" x14ac:dyDescent="0.2">
      <c r="B151" s="21" t="s">
        <v>127</v>
      </c>
      <c r="C151" s="66">
        <f>D151-'Saldo Mensal'!D151</f>
        <v>183</v>
      </c>
      <c r="D151" s="66">
        <f>E151-'Saldo Mensal'!E151</f>
        <v>183</v>
      </c>
      <c r="E151" s="66">
        <f>F151-'Saldo Mensal'!F151</f>
        <v>185</v>
      </c>
      <c r="F151" s="66">
        <f>G151-'Saldo Mensal'!G151</f>
        <v>186</v>
      </c>
      <c r="G151" s="66">
        <f>H151-'Saldo Mensal'!H151</f>
        <v>185</v>
      </c>
      <c r="H151" s="66">
        <f>I151-'Saldo Mensal'!I151</f>
        <v>184</v>
      </c>
      <c r="I151" s="66">
        <f>J151-'Saldo Mensal'!J151</f>
        <v>183</v>
      </c>
      <c r="J151" s="66">
        <f>K151-'Saldo Mensal'!K151</f>
        <v>186</v>
      </c>
      <c r="K151" s="66">
        <f>L151-'Saldo Mensal'!L151</f>
        <v>191</v>
      </c>
      <c r="L151" s="66">
        <f>M151-'Saldo Mensal'!M151</f>
        <v>191</v>
      </c>
      <c r="M151" s="66">
        <f>N151-'Saldo Mensal'!N151</f>
        <v>194</v>
      </c>
      <c r="N151" s="66">
        <f>O151-'Saldo Mensal'!O151</f>
        <v>196</v>
      </c>
      <c r="O151" s="66">
        <f>P151-'Saldo Mensal'!P151</f>
        <v>193</v>
      </c>
      <c r="P151" s="66">
        <f>Q151-'Saldo Mensal'!Q151</f>
        <v>191</v>
      </c>
      <c r="Q151" s="66">
        <f>R151-'Saldo Mensal'!R151</f>
        <v>192</v>
      </c>
      <c r="R151" s="66">
        <f>S151-'Saldo Mensal'!S151</f>
        <v>195</v>
      </c>
      <c r="S151" s="66">
        <f>T151-'Saldo Mensal'!T151</f>
        <v>191</v>
      </c>
      <c r="T151" s="66">
        <f>U151-'Saldo Mensal'!U151</f>
        <v>194</v>
      </c>
      <c r="U151" s="66">
        <f>V151-'Saldo Mensal'!V151</f>
        <v>196</v>
      </c>
      <c r="V151" s="66">
        <f>W151-'Saldo Mensal'!W151</f>
        <v>202</v>
      </c>
      <c r="W151" s="66">
        <f>X151-'Saldo Mensal'!X151</f>
        <v>202</v>
      </c>
      <c r="X151" s="66">
        <f>Y151-'Saldo Mensal'!Y151</f>
        <v>204</v>
      </c>
      <c r="Y151" s="66">
        <f>Z151-'Saldo Mensal'!Z151</f>
        <v>212</v>
      </c>
      <c r="Z151" s="66">
        <f>AA151-'Saldo Mensal'!AA151</f>
        <v>217</v>
      </c>
      <c r="AA151" s="66">
        <f>AB151-'Saldo Mensal'!AB151</f>
        <v>226</v>
      </c>
      <c r="AB151" s="66">
        <f>AC151-'Saldo Mensal'!AC151</f>
        <v>227</v>
      </c>
      <c r="AC151" s="66">
        <f>AD151-'Saldo Mensal'!AD151</f>
        <v>227</v>
      </c>
      <c r="AD151" s="66">
        <f>AE151-'Saldo Mensal'!AE151</f>
        <v>229</v>
      </c>
      <c r="AE151" s="66">
        <f>AF151-'Saldo Mensal'!AF151</f>
        <v>230</v>
      </c>
      <c r="AF151" s="66">
        <f>AG151-'Saldo Mensal'!AG151</f>
        <v>233</v>
      </c>
      <c r="AG151" s="66">
        <f>AH151-'Saldo Mensal'!AH151</f>
        <v>238</v>
      </c>
      <c r="AH151" s="66">
        <f>AI151-'Saldo Mensal'!AI151</f>
        <v>239</v>
      </c>
      <c r="AI151" s="66">
        <f>AJ151-'Saldo Mensal'!AJ151</f>
        <v>234</v>
      </c>
      <c r="AJ151" s="66">
        <f>AK151-'Saldo Mensal'!AK151</f>
        <v>237</v>
      </c>
      <c r="AK151" s="66">
        <f>AL151-'Saldo Mensal'!AL151</f>
        <v>242</v>
      </c>
      <c r="AL151" s="66">
        <f>AM151-'Saldo Mensal'!AM151</f>
        <v>245</v>
      </c>
      <c r="AM151" s="66">
        <f>AN151-'Saldo Mensal'!AN151</f>
        <v>267</v>
      </c>
      <c r="AN151" s="66">
        <f>AO151-'Saldo Mensal'!AO151</f>
        <v>275</v>
      </c>
      <c r="AO151" s="66">
        <f>AP151-'Saldo Mensal'!AP151</f>
        <v>282</v>
      </c>
      <c r="AP151" s="66">
        <f>AQ151-'Saldo Mensal'!AQ151</f>
        <v>286</v>
      </c>
      <c r="AQ151" s="66">
        <f>AR151-'Saldo Mensal'!AR151</f>
        <v>290</v>
      </c>
      <c r="AR151" s="66">
        <f>AS151-'Saldo Mensal'!AS151</f>
        <v>293</v>
      </c>
      <c r="AS151" s="66">
        <f>AT151-'Saldo Mensal'!AT151</f>
        <v>296</v>
      </c>
      <c r="AT151" s="66">
        <f>AU151-'Saldo Mensal'!AU151</f>
        <v>304</v>
      </c>
      <c r="AU151" s="66">
        <f>AV151-'Saldo Mensal'!AV151</f>
        <v>309</v>
      </c>
      <c r="AV151" s="66">
        <f>AW151-'Saldo Mensal'!AW151</f>
        <v>334</v>
      </c>
      <c r="AW151" s="66">
        <f>AX151-'Saldo Mensal'!AX151</f>
        <v>358</v>
      </c>
      <c r="AX151" s="66">
        <f>AY151-'Saldo Mensal'!AY151</f>
        <v>364</v>
      </c>
      <c r="AY151" s="66">
        <f>AZ151-'Saldo Mensal'!AZ151</f>
        <v>368</v>
      </c>
      <c r="AZ151" s="66">
        <f>BA151-'Saldo Mensal'!BA151</f>
        <v>376</v>
      </c>
      <c r="BA151" s="66">
        <f>BB151-'Saldo Mensal'!BB151</f>
        <v>382</v>
      </c>
      <c r="BB151" s="66">
        <f>BC151-'Saldo Mensal'!BC151</f>
        <v>381</v>
      </c>
      <c r="BC151" s="66">
        <f>BD151-'Saldo Mensal'!BD151</f>
        <v>385</v>
      </c>
      <c r="BD151" s="66">
        <f>BE151-'Saldo Mensal'!BE151</f>
        <v>389</v>
      </c>
      <c r="BE151" s="66">
        <f>BF151-'Saldo Mensal'!BF151</f>
        <v>396</v>
      </c>
      <c r="BF151" s="66">
        <f>BG151-'Saldo Mensal'!BG151</f>
        <v>397</v>
      </c>
      <c r="BG151" s="66">
        <f>BH151-'Saldo Mensal'!BH151</f>
        <v>402</v>
      </c>
      <c r="BH151" s="66">
        <f>BI151-'Saldo Mensal'!BI151</f>
        <v>402</v>
      </c>
      <c r="BI151" s="66">
        <f>BJ151-'Saldo Mensal'!BJ151</f>
        <v>407</v>
      </c>
      <c r="BJ151" s="66">
        <f>BK151-'Saldo Mensal'!BK151</f>
        <v>436</v>
      </c>
      <c r="BK151" s="66">
        <f>BL151-'Saldo Mensal'!BL151</f>
        <v>435</v>
      </c>
      <c r="BL151" s="66">
        <f>BM151-'Saldo Mensal'!BM151</f>
        <v>439</v>
      </c>
      <c r="BM151" s="66">
        <f>BN151-'Saldo Mensal'!BN151</f>
        <v>451</v>
      </c>
      <c r="BN151" s="66">
        <f>BO151-'Saldo Mensal'!BO151</f>
        <v>466</v>
      </c>
      <c r="BO151" s="66">
        <f>BP151-'Saldo Mensal'!BP151</f>
        <v>465</v>
      </c>
      <c r="BP151" s="66">
        <f>BQ151-'Saldo Mensal'!BQ151</f>
        <v>460</v>
      </c>
      <c r="BQ151" s="66">
        <f>BR151-'Saldo Mensal'!BR151</f>
        <v>466</v>
      </c>
      <c r="BR151" s="66">
        <f>BS151-'Saldo Mensal'!BS151</f>
        <v>465</v>
      </c>
      <c r="BS151" s="66">
        <f>BT151-'Saldo Mensal'!BT151</f>
        <v>466</v>
      </c>
      <c r="BT151" s="66">
        <f>BU151-'Saldo Mensal'!BU151</f>
        <v>475</v>
      </c>
      <c r="BU151" s="66">
        <f>BV151-'Saldo Mensal'!BV151</f>
        <v>475</v>
      </c>
      <c r="BV151" s="66">
        <f>BW151-'Saldo Mensal'!BW151</f>
        <v>477</v>
      </c>
      <c r="BW151" s="66">
        <f>BX151-'Saldo Mensal'!BX151</f>
        <v>474</v>
      </c>
      <c r="BX151" s="66">
        <f>BY151-'Saldo Mensal'!BY151</f>
        <v>474</v>
      </c>
      <c r="BY151" s="66">
        <f>BZ151-'Saldo Mensal'!BZ151</f>
        <v>487</v>
      </c>
      <c r="BZ151" s="66">
        <f>CA151-'Saldo Mensal'!CA151</f>
        <v>506</v>
      </c>
      <c r="CA151" s="66">
        <f>CB151-'Saldo Mensal'!CB151</f>
        <v>506</v>
      </c>
      <c r="CB151" s="66">
        <f>CC151-'Saldo Mensal'!CC151</f>
        <v>505</v>
      </c>
      <c r="CC151" s="66">
        <f>CD151-'Saldo Mensal'!CD151</f>
        <v>505</v>
      </c>
      <c r="CD151" s="66">
        <f>CE151-'Saldo Mensal'!CE151</f>
        <v>511</v>
      </c>
      <c r="CE151" s="66">
        <f>CF151-'Saldo Mensal'!CF151</f>
        <v>509</v>
      </c>
      <c r="CF151" s="66">
        <f>CG151-'Saldo Mensal'!CG151</f>
        <v>512</v>
      </c>
      <c r="CG151" s="66">
        <f>CH151-'Saldo Mensal'!CH151</f>
        <v>513</v>
      </c>
      <c r="CH151" s="66">
        <f>CI151-'Saldo Mensal'!CI151</f>
        <v>516</v>
      </c>
      <c r="CI151" s="66">
        <f>CJ151-'Saldo Mensal'!CJ151</f>
        <v>512</v>
      </c>
      <c r="CJ151" s="66">
        <f>CK151-'Saldo Mensal'!CK151</f>
        <v>511</v>
      </c>
      <c r="CK151" s="66">
        <f>CL151-'Saldo Mensal'!CL151</f>
        <v>513</v>
      </c>
      <c r="CL151" s="66">
        <f>CM151-'Saldo Mensal'!CM151</f>
        <v>527</v>
      </c>
      <c r="CM151" s="66">
        <f>CN151-'Saldo Mensal'!CN151</f>
        <v>506</v>
      </c>
      <c r="CN151" s="66">
        <f>CO151-'Saldo Mensal'!CO151</f>
        <v>500</v>
      </c>
      <c r="CO151" s="66">
        <f>CP151-'Saldo Mensal'!CP151</f>
        <v>471</v>
      </c>
      <c r="CP151" s="66">
        <f>CQ151-'Saldo Mensal'!CQ151</f>
        <v>461</v>
      </c>
      <c r="CQ151" s="66">
        <f>CR151-'Saldo Mensal'!CR151</f>
        <v>452</v>
      </c>
      <c r="CR151" s="66">
        <f>CS151-'Saldo Mensal'!CS151</f>
        <v>450</v>
      </c>
      <c r="CS151" s="66">
        <f>CT151-'Saldo Mensal'!CT151</f>
        <v>448</v>
      </c>
      <c r="CT151" s="66">
        <v>448</v>
      </c>
      <c r="CU151" s="66">
        <f>CT151+'Saldo Mensal'!CU151</f>
        <v>440</v>
      </c>
      <c r="CV151" s="66">
        <f>CU151+'Saldo Mensal'!CV151</f>
        <v>435</v>
      </c>
      <c r="CW151" s="66">
        <f>CV151+'Saldo Mensal'!CW151</f>
        <v>441</v>
      </c>
      <c r="CX151" s="66">
        <f>CW151+'Saldo Mensal'!CX151</f>
        <v>433</v>
      </c>
      <c r="CY151" s="66">
        <f>CX151+'Saldo Mensal'!CY151</f>
        <v>441</v>
      </c>
      <c r="CZ151" s="66">
        <f>CY151+'Saldo Mensal'!CZ151</f>
        <v>434</v>
      </c>
      <c r="DA151" s="66">
        <f>CZ151+'Saldo Mensal'!DA151</f>
        <v>436</v>
      </c>
      <c r="DB151" s="66">
        <f>DA151+'Saldo Mensal'!DB151</f>
        <v>431</v>
      </c>
      <c r="DC151" s="66">
        <f>DB151+'Saldo Mensal'!DC151</f>
        <v>415</v>
      </c>
      <c r="DD151" s="66">
        <f>DC151+'Saldo Mensal'!DD151</f>
        <v>420</v>
      </c>
      <c r="DE151" s="66">
        <f>DD151+'Saldo Mensal'!DE151</f>
        <v>418</v>
      </c>
      <c r="DF151" s="66">
        <f>DE151+'Saldo Mensal'!DF151</f>
        <v>412</v>
      </c>
      <c r="DG151" s="66">
        <f>DF151+'Saldo Mensal'!DG151</f>
        <v>420</v>
      </c>
      <c r="DH151" s="66">
        <f>DG151+'Saldo Mensal'!DH151</f>
        <v>426</v>
      </c>
      <c r="DI151" s="66">
        <f>DH151+'Saldo Mensal'!DI151</f>
        <v>410</v>
      </c>
      <c r="DJ151" s="66">
        <f>DI151+'Saldo Mensal'!DJ151</f>
        <v>408</v>
      </c>
    </row>
    <row r="152" spans="1:114" x14ac:dyDescent="0.2">
      <c r="B152" s="19" t="s">
        <v>128</v>
      </c>
      <c r="C152" s="20">
        <f>D152-'Saldo Mensal'!D152</f>
        <v>24</v>
      </c>
      <c r="D152" s="20">
        <f>E152-'Saldo Mensal'!E152</f>
        <v>24</v>
      </c>
      <c r="E152" s="20">
        <f>F152-'Saldo Mensal'!F152</f>
        <v>26</v>
      </c>
      <c r="F152" s="20">
        <f>G152-'Saldo Mensal'!G152</f>
        <v>27</v>
      </c>
      <c r="G152" s="20">
        <f>H152-'Saldo Mensal'!H152</f>
        <v>26</v>
      </c>
      <c r="H152" s="20">
        <f>I152-'Saldo Mensal'!I152</f>
        <v>25</v>
      </c>
      <c r="I152" s="20">
        <f>J152-'Saldo Mensal'!J152</f>
        <v>24</v>
      </c>
      <c r="J152" s="20">
        <f>K152-'Saldo Mensal'!K152</f>
        <v>27</v>
      </c>
      <c r="K152" s="20">
        <f>L152-'Saldo Mensal'!L152</f>
        <v>32</v>
      </c>
      <c r="L152" s="20">
        <f>M152-'Saldo Mensal'!M152</f>
        <v>32</v>
      </c>
      <c r="M152" s="20">
        <f>N152-'Saldo Mensal'!N152</f>
        <v>35</v>
      </c>
      <c r="N152" s="20">
        <f>O152-'Saldo Mensal'!O152</f>
        <v>37</v>
      </c>
      <c r="O152" s="20">
        <f>P152-'Saldo Mensal'!P152</f>
        <v>35</v>
      </c>
      <c r="P152" s="20">
        <f>Q152-'Saldo Mensal'!Q152</f>
        <v>31</v>
      </c>
      <c r="Q152" s="20">
        <f>R152-'Saldo Mensal'!R152</f>
        <v>29</v>
      </c>
      <c r="R152" s="20">
        <f>S152-'Saldo Mensal'!S152</f>
        <v>29</v>
      </c>
      <c r="S152" s="20">
        <f>T152-'Saldo Mensal'!T152</f>
        <v>25</v>
      </c>
      <c r="T152" s="20">
        <f>U152-'Saldo Mensal'!U152</f>
        <v>22</v>
      </c>
      <c r="U152" s="20">
        <f>V152-'Saldo Mensal'!V152</f>
        <v>22</v>
      </c>
      <c r="V152" s="20">
        <f>W152-'Saldo Mensal'!W152</f>
        <v>22</v>
      </c>
      <c r="W152" s="20">
        <f>X152-'Saldo Mensal'!X152</f>
        <v>22</v>
      </c>
      <c r="X152" s="20">
        <f>Y152-'Saldo Mensal'!Y152</f>
        <v>22</v>
      </c>
      <c r="Y152" s="20">
        <f>Z152-'Saldo Mensal'!Z152</f>
        <v>22</v>
      </c>
      <c r="Z152" s="20">
        <f>AA152-'Saldo Mensal'!AA152</f>
        <v>22</v>
      </c>
      <c r="AA152" s="20">
        <f>AB152-'Saldo Mensal'!AB152</f>
        <v>22</v>
      </c>
      <c r="AB152" s="20">
        <f>AC152-'Saldo Mensal'!AC152</f>
        <v>22</v>
      </c>
      <c r="AC152" s="20">
        <f>AD152-'Saldo Mensal'!AD152</f>
        <v>22</v>
      </c>
      <c r="AD152" s="20">
        <f>AE152-'Saldo Mensal'!AE152</f>
        <v>22</v>
      </c>
      <c r="AE152" s="20">
        <f>AF152-'Saldo Mensal'!AF152</f>
        <v>22</v>
      </c>
      <c r="AF152" s="20">
        <f>AG152-'Saldo Mensal'!AG152</f>
        <v>22</v>
      </c>
      <c r="AG152" s="20">
        <f>AH152-'Saldo Mensal'!AH152</f>
        <v>22</v>
      </c>
      <c r="AH152" s="20">
        <f>AI152-'Saldo Mensal'!AI152</f>
        <v>22</v>
      </c>
      <c r="AI152" s="20">
        <f>AJ152-'Saldo Mensal'!AJ152</f>
        <v>22</v>
      </c>
      <c r="AJ152" s="20">
        <f>AK152-'Saldo Mensal'!AK152</f>
        <v>22</v>
      </c>
      <c r="AK152" s="20">
        <f>AL152-'Saldo Mensal'!AL152</f>
        <v>22</v>
      </c>
      <c r="AL152" s="20">
        <f>AM152-'Saldo Mensal'!AM152</f>
        <v>22</v>
      </c>
      <c r="AM152" s="20">
        <f>AN152-'Saldo Mensal'!AN152</f>
        <v>23</v>
      </c>
      <c r="AN152" s="20">
        <f>AO152-'Saldo Mensal'!AO152</f>
        <v>23</v>
      </c>
      <c r="AO152" s="20">
        <f>AP152-'Saldo Mensal'!AP152</f>
        <v>23</v>
      </c>
      <c r="AP152" s="20">
        <f>AQ152-'Saldo Mensal'!AQ152</f>
        <v>23</v>
      </c>
      <c r="AQ152" s="20">
        <f>AR152-'Saldo Mensal'!AR152</f>
        <v>23</v>
      </c>
      <c r="AR152" s="20">
        <f>AS152-'Saldo Mensal'!AS152</f>
        <v>23</v>
      </c>
      <c r="AS152" s="20">
        <f>AT152-'Saldo Mensal'!AT152</f>
        <v>23</v>
      </c>
      <c r="AT152" s="20">
        <f>AU152-'Saldo Mensal'!AU152</f>
        <v>23</v>
      </c>
      <c r="AU152" s="20">
        <f>AV152-'Saldo Mensal'!AV152</f>
        <v>23</v>
      </c>
      <c r="AV152" s="20">
        <f>AW152-'Saldo Mensal'!AW152</f>
        <v>26</v>
      </c>
      <c r="AW152" s="20">
        <f>AX152-'Saldo Mensal'!AX152</f>
        <v>26</v>
      </c>
      <c r="AX152" s="20">
        <f>AY152-'Saldo Mensal'!AY152</f>
        <v>25</v>
      </c>
      <c r="AY152" s="20">
        <f>AZ152-'Saldo Mensal'!AZ152</f>
        <v>26</v>
      </c>
      <c r="AZ152" s="20">
        <f>BA152-'Saldo Mensal'!BA152</f>
        <v>26</v>
      </c>
      <c r="BA152" s="20">
        <f>BB152-'Saldo Mensal'!BB152</f>
        <v>24</v>
      </c>
      <c r="BB152" s="20">
        <f>BC152-'Saldo Mensal'!BC152</f>
        <v>23</v>
      </c>
      <c r="BC152" s="20">
        <f>BD152-'Saldo Mensal'!BD152</f>
        <v>23</v>
      </c>
      <c r="BD152" s="20">
        <f>BE152-'Saldo Mensal'!BE152</f>
        <v>23</v>
      </c>
      <c r="BE152" s="20">
        <f>BF152-'Saldo Mensal'!BF152</f>
        <v>23</v>
      </c>
      <c r="BF152" s="20">
        <f>BG152-'Saldo Mensal'!BG152</f>
        <v>22</v>
      </c>
      <c r="BG152" s="20">
        <f>BH152-'Saldo Mensal'!BH152</f>
        <v>21</v>
      </c>
      <c r="BH152" s="20">
        <f>BI152-'Saldo Mensal'!BI152</f>
        <v>21</v>
      </c>
      <c r="BI152" s="20">
        <f>BJ152-'Saldo Mensal'!BJ152</f>
        <v>21</v>
      </c>
      <c r="BJ152" s="20">
        <f>BK152-'Saldo Mensal'!BK152</f>
        <v>21</v>
      </c>
      <c r="BK152" s="20">
        <f>BL152-'Saldo Mensal'!BL152</f>
        <v>21</v>
      </c>
      <c r="BL152" s="20">
        <f>BM152-'Saldo Mensal'!BM152</f>
        <v>21</v>
      </c>
      <c r="BM152" s="20">
        <f>BN152-'Saldo Mensal'!BN152</f>
        <v>18</v>
      </c>
      <c r="BN152" s="20">
        <f>BO152-'Saldo Mensal'!BO152</f>
        <v>18</v>
      </c>
      <c r="BO152" s="20">
        <f>BP152-'Saldo Mensal'!BP152</f>
        <v>18</v>
      </c>
      <c r="BP152" s="20">
        <f>BQ152-'Saldo Mensal'!BQ152</f>
        <v>19</v>
      </c>
      <c r="BQ152" s="20">
        <f>BR152-'Saldo Mensal'!BR152</f>
        <v>20</v>
      </c>
      <c r="BR152" s="20">
        <f>BS152-'Saldo Mensal'!BS152</f>
        <v>20</v>
      </c>
      <c r="BS152" s="20">
        <f>BT152-'Saldo Mensal'!BT152</f>
        <v>20</v>
      </c>
      <c r="BT152" s="20">
        <f>BU152-'Saldo Mensal'!BU152</f>
        <v>20</v>
      </c>
      <c r="BU152" s="20">
        <f>BV152-'Saldo Mensal'!BV152</f>
        <v>20</v>
      </c>
      <c r="BV152" s="20">
        <f>BW152-'Saldo Mensal'!BW152</f>
        <v>20</v>
      </c>
      <c r="BW152" s="20">
        <f>BX152-'Saldo Mensal'!BX152</f>
        <v>20</v>
      </c>
      <c r="BX152" s="20">
        <f>BY152-'Saldo Mensal'!BY152</f>
        <v>21</v>
      </c>
      <c r="BY152" s="20">
        <f>BZ152-'Saldo Mensal'!BZ152</f>
        <v>21</v>
      </c>
      <c r="BZ152" s="20">
        <f>CA152-'Saldo Mensal'!CA152</f>
        <v>24</v>
      </c>
      <c r="CA152" s="20">
        <f>CB152-'Saldo Mensal'!CB152</f>
        <v>24</v>
      </c>
      <c r="CB152" s="20">
        <f>CC152-'Saldo Mensal'!CC152</f>
        <v>22</v>
      </c>
      <c r="CC152" s="20">
        <f>CD152-'Saldo Mensal'!CD152</f>
        <v>20</v>
      </c>
      <c r="CD152" s="20">
        <f>CE152-'Saldo Mensal'!CE152</f>
        <v>20</v>
      </c>
      <c r="CE152" s="20">
        <f>CF152-'Saldo Mensal'!CF152</f>
        <v>21</v>
      </c>
      <c r="CF152" s="20">
        <f>CG152-'Saldo Mensal'!CG152</f>
        <v>21</v>
      </c>
      <c r="CG152" s="20">
        <f>CH152-'Saldo Mensal'!CH152</f>
        <v>21</v>
      </c>
      <c r="CH152" s="20">
        <f>CI152-'Saldo Mensal'!CI152</f>
        <v>21</v>
      </c>
      <c r="CI152" s="20">
        <f>CJ152-'Saldo Mensal'!CJ152</f>
        <v>22</v>
      </c>
      <c r="CJ152" s="20">
        <f>CK152-'Saldo Mensal'!CK152</f>
        <v>23</v>
      </c>
      <c r="CK152" s="20">
        <f>CL152-'Saldo Mensal'!CL152</f>
        <v>23</v>
      </c>
      <c r="CL152" s="20">
        <f>CM152-'Saldo Mensal'!CM152</f>
        <v>23</v>
      </c>
      <c r="CM152" s="20">
        <f>CN152-'Saldo Mensal'!CN152</f>
        <v>23</v>
      </c>
      <c r="CN152" s="20">
        <f>CO152-'Saldo Mensal'!CO152</f>
        <v>22</v>
      </c>
      <c r="CO152" s="20">
        <f>CP152-'Saldo Mensal'!CP152</f>
        <v>22</v>
      </c>
      <c r="CP152" s="20">
        <f>CQ152-'Saldo Mensal'!CQ152</f>
        <v>22</v>
      </c>
      <c r="CQ152" s="20">
        <f>CR152-'Saldo Mensal'!CR152</f>
        <v>22</v>
      </c>
      <c r="CR152" s="20">
        <f>CS152-'Saldo Mensal'!CS152</f>
        <v>22</v>
      </c>
      <c r="CS152" s="20">
        <f>CT152-'Saldo Mensal'!CT152</f>
        <v>22</v>
      </c>
      <c r="CT152" s="20">
        <v>22</v>
      </c>
      <c r="CU152" s="20">
        <f>CT152+'Saldo Mensal'!CU152</f>
        <v>17</v>
      </c>
      <c r="CV152" s="20">
        <f>CU152+'Saldo Mensal'!CV152</f>
        <v>19</v>
      </c>
      <c r="CW152" s="20">
        <f>CV152+'Saldo Mensal'!CW152</f>
        <v>19</v>
      </c>
      <c r="CX152" s="20">
        <f>CW152+'Saldo Mensal'!CX152</f>
        <v>18</v>
      </c>
      <c r="CY152" s="20">
        <f>CX152+'Saldo Mensal'!CY152</f>
        <v>18</v>
      </c>
      <c r="CZ152" s="20">
        <f>CY152+'Saldo Mensal'!CZ152</f>
        <v>18</v>
      </c>
      <c r="DA152" s="20">
        <f>CZ152+'Saldo Mensal'!DA152</f>
        <v>17</v>
      </c>
      <c r="DB152" s="20">
        <f>DA152+'Saldo Mensal'!DB152</f>
        <v>17</v>
      </c>
      <c r="DC152" s="20">
        <f>DB152+'Saldo Mensal'!DC152</f>
        <v>17</v>
      </c>
      <c r="DD152" s="20">
        <f>DC152+'Saldo Mensal'!DD152</f>
        <v>17</v>
      </c>
      <c r="DE152" s="20">
        <f>DD152+'Saldo Mensal'!DE152</f>
        <v>17</v>
      </c>
      <c r="DF152" s="20">
        <f>DE152+'Saldo Mensal'!DF152</f>
        <v>17</v>
      </c>
      <c r="DG152" s="20">
        <f>DF152+'Saldo Mensal'!DG152</f>
        <v>18</v>
      </c>
      <c r="DH152" s="20">
        <f>DG152+'Saldo Mensal'!DH152</f>
        <v>19</v>
      </c>
      <c r="DI152" s="20">
        <f>DH152+'Saldo Mensal'!DI152</f>
        <v>19</v>
      </c>
      <c r="DJ152" s="20">
        <f>DI152+'Saldo Mensal'!DJ152</f>
        <v>23</v>
      </c>
    </row>
    <row r="153" spans="1:114" x14ac:dyDescent="0.2">
      <c r="B153" s="19" t="s">
        <v>129</v>
      </c>
      <c r="C153" s="20">
        <f>D153-'Saldo Mensal'!D153</f>
        <v>159</v>
      </c>
      <c r="D153" s="20">
        <f>E153-'Saldo Mensal'!E153</f>
        <v>159</v>
      </c>
      <c r="E153" s="20">
        <f>F153-'Saldo Mensal'!F153</f>
        <v>159</v>
      </c>
      <c r="F153" s="20">
        <f>G153-'Saldo Mensal'!G153</f>
        <v>159</v>
      </c>
      <c r="G153" s="20">
        <f>H153-'Saldo Mensal'!H153</f>
        <v>159</v>
      </c>
      <c r="H153" s="20">
        <f>I153-'Saldo Mensal'!I153</f>
        <v>159</v>
      </c>
      <c r="I153" s="20">
        <f>J153-'Saldo Mensal'!J153</f>
        <v>159</v>
      </c>
      <c r="J153" s="20">
        <f>K153-'Saldo Mensal'!K153</f>
        <v>159</v>
      </c>
      <c r="K153" s="20">
        <f>L153-'Saldo Mensal'!L153</f>
        <v>159</v>
      </c>
      <c r="L153" s="20">
        <f>M153-'Saldo Mensal'!M153</f>
        <v>159</v>
      </c>
      <c r="M153" s="20">
        <f>N153-'Saldo Mensal'!N153</f>
        <v>159</v>
      </c>
      <c r="N153" s="20">
        <f>O153-'Saldo Mensal'!O153</f>
        <v>159</v>
      </c>
      <c r="O153" s="20">
        <f>P153-'Saldo Mensal'!P153</f>
        <v>158</v>
      </c>
      <c r="P153" s="20">
        <f>Q153-'Saldo Mensal'!Q153</f>
        <v>160</v>
      </c>
      <c r="Q153" s="20">
        <f>R153-'Saldo Mensal'!R153</f>
        <v>163</v>
      </c>
      <c r="R153" s="20">
        <f>S153-'Saldo Mensal'!S153</f>
        <v>166</v>
      </c>
      <c r="S153" s="20">
        <f>T153-'Saldo Mensal'!T153</f>
        <v>166</v>
      </c>
      <c r="T153" s="20">
        <f>U153-'Saldo Mensal'!U153</f>
        <v>172</v>
      </c>
      <c r="U153" s="20">
        <f>V153-'Saldo Mensal'!V153</f>
        <v>174</v>
      </c>
      <c r="V153" s="20">
        <f>W153-'Saldo Mensal'!W153</f>
        <v>180</v>
      </c>
      <c r="W153" s="20">
        <f>X153-'Saldo Mensal'!X153</f>
        <v>180</v>
      </c>
      <c r="X153" s="20">
        <f>Y153-'Saldo Mensal'!Y153</f>
        <v>182</v>
      </c>
      <c r="Y153" s="20">
        <f>Z153-'Saldo Mensal'!Z153</f>
        <v>190</v>
      </c>
      <c r="Z153" s="20">
        <f>AA153-'Saldo Mensal'!AA153</f>
        <v>195</v>
      </c>
      <c r="AA153" s="20">
        <f>AB153-'Saldo Mensal'!AB153</f>
        <v>204</v>
      </c>
      <c r="AB153" s="20">
        <f>AC153-'Saldo Mensal'!AC153</f>
        <v>205</v>
      </c>
      <c r="AC153" s="20">
        <f>AD153-'Saldo Mensal'!AD153</f>
        <v>205</v>
      </c>
      <c r="AD153" s="20">
        <f>AE153-'Saldo Mensal'!AE153</f>
        <v>207</v>
      </c>
      <c r="AE153" s="20">
        <f>AF153-'Saldo Mensal'!AF153</f>
        <v>208</v>
      </c>
      <c r="AF153" s="20">
        <f>AG153-'Saldo Mensal'!AG153</f>
        <v>211</v>
      </c>
      <c r="AG153" s="20">
        <f>AH153-'Saldo Mensal'!AH153</f>
        <v>216</v>
      </c>
      <c r="AH153" s="20">
        <f>AI153-'Saldo Mensal'!AI153</f>
        <v>217</v>
      </c>
      <c r="AI153" s="20">
        <f>AJ153-'Saldo Mensal'!AJ153</f>
        <v>212</v>
      </c>
      <c r="AJ153" s="20">
        <f>AK153-'Saldo Mensal'!AK153</f>
        <v>215</v>
      </c>
      <c r="AK153" s="20">
        <f>AL153-'Saldo Mensal'!AL153</f>
        <v>220</v>
      </c>
      <c r="AL153" s="20">
        <f>AM153-'Saldo Mensal'!AM153</f>
        <v>223</v>
      </c>
      <c r="AM153" s="20">
        <f>AN153-'Saldo Mensal'!AN153</f>
        <v>244</v>
      </c>
      <c r="AN153" s="20">
        <f>AO153-'Saldo Mensal'!AO153</f>
        <v>252</v>
      </c>
      <c r="AO153" s="20">
        <f>AP153-'Saldo Mensal'!AP153</f>
        <v>259</v>
      </c>
      <c r="AP153" s="20">
        <f>AQ153-'Saldo Mensal'!AQ153</f>
        <v>263</v>
      </c>
      <c r="AQ153" s="20">
        <f>AR153-'Saldo Mensal'!AR153</f>
        <v>267</v>
      </c>
      <c r="AR153" s="20">
        <f>AS153-'Saldo Mensal'!AS153</f>
        <v>270</v>
      </c>
      <c r="AS153" s="20">
        <f>AT153-'Saldo Mensal'!AT153</f>
        <v>273</v>
      </c>
      <c r="AT153" s="20">
        <f>AU153-'Saldo Mensal'!AU153</f>
        <v>281</v>
      </c>
      <c r="AU153" s="20">
        <f>AV153-'Saldo Mensal'!AV153</f>
        <v>286</v>
      </c>
      <c r="AV153" s="20">
        <f>AW153-'Saldo Mensal'!AW153</f>
        <v>308</v>
      </c>
      <c r="AW153" s="20">
        <f>AX153-'Saldo Mensal'!AX153</f>
        <v>332</v>
      </c>
      <c r="AX153" s="20">
        <f>AY153-'Saldo Mensal'!AY153</f>
        <v>339</v>
      </c>
      <c r="AY153" s="20">
        <f>AZ153-'Saldo Mensal'!AZ153</f>
        <v>342</v>
      </c>
      <c r="AZ153" s="20">
        <f>BA153-'Saldo Mensal'!BA153</f>
        <v>350</v>
      </c>
      <c r="BA153" s="20">
        <f>BB153-'Saldo Mensal'!BB153</f>
        <v>358</v>
      </c>
      <c r="BB153" s="20">
        <f>BC153-'Saldo Mensal'!BC153</f>
        <v>358</v>
      </c>
      <c r="BC153" s="20">
        <f>BD153-'Saldo Mensal'!BD153</f>
        <v>362</v>
      </c>
      <c r="BD153" s="20">
        <f>BE153-'Saldo Mensal'!BE153</f>
        <v>366</v>
      </c>
      <c r="BE153" s="20">
        <f>BF153-'Saldo Mensal'!BF153</f>
        <v>373</v>
      </c>
      <c r="BF153" s="20">
        <f>BG153-'Saldo Mensal'!BG153</f>
        <v>375</v>
      </c>
      <c r="BG153" s="20">
        <f>BH153-'Saldo Mensal'!BH153</f>
        <v>381</v>
      </c>
      <c r="BH153" s="20">
        <f>BI153-'Saldo Mensal'!BI153</f>
        <v>381</v>
      </c>
      <c r="BI153" s="20">
        <f>BJ153-'Saldo Mensal'!BJ153</f>
        <v>386</v>
      </c>
      <c r="BJ153" s="20">
        <f>BK153-'Saldo Mensal'!BK153</f>
        <v>415</v>
      </c>
      <c r="BK153" s="20">
        <f>BL153-'Saldo Mensal'!BL153</f>
        <v>414</v>
      </c>
      <c r="BL153" s="20">
        <f>BM153-'Saldo Mensal'!BM153</f>
        <v>418</v>
      </c>
      <c r="BM153" s="20">
        <f>BN153-'Saldo Mensal'!BN153</f>
        <v>433</v>
      </c>
      <c r="BN153" s="20">
        <f>BO153-'Saldo Mensal'!BO153</f>
        <v>448</v>
      </c>
      <c r="BO153" s="20">
        <f>BP153-'Saldo Mensal'!BP153</f>
        <v>447</v>
      </c>
      <c r="BP153" s="20">
        <f>BQ153-'Saldo Mensal'!BQ153</f>
        <v>441</v>
      </c>
      <c r="BQ153" s="20">
        <f>BR153-'Saldo Mensal'!BR153</f>
        <v>446</v>
      </c>
      <c r="BR153" s="20">
        <f>BS153-'Saldo Mensal'!BS153</f>
        <v>445</v>
      </c>
      <c r="BS153" s="20">
        <f>BT153-'Saldo Mensal'!BT153</f>
        <v>446</v>
      </c>
      <c r="BT153" s="20">
        <f>BU153-'Saldo Mensal'!BU153</f>
        <v>455</v>
      </c>
      <c r="BU153" s="20">
        <f>BV153-'Saldo Mensal'!BV153</f>
        <v>455</v>
      </c>
      <c r="BV153" s="20">
        <f>BW153-'Saldo Mensal'!BW153</f>
        <v>457</v>
      </c>
      <c r="BW153" s="20">
        <f>BX153-'Saldo Mensal'!BX153</f>
        <v>454</v>
      </c>
      <c r="BX153" s="20">
        <f>BY153-'Saldo Mensal'!BY153</f>
        <v>453</v>
      </c>
      <c r="BY153" s="20">
        <f>BZ153-'Saldo Mensal'!BZ153</f>
        <v>466</v>
      </c>
      <c r="BZ153" s="20">
        <f>CA153-'Saldo Mensal'!CA153</f>
        <v>482</v>
      </c>
      <c r="CA153" s="20">
        <f>CB153-'Saldo Mensal'!CB153</f>
        <v>482</v>
      </c>
      <c r="CB153" s="20">
        <f>CC153-'Saldo Mensal'!CC153</f>
        <v>483</v>
      </c>
      <c r="CC153" s="20">
        <f>CD153-'Saldo Mensal'!CD153</f>
        <v>485</v>
      </c>
      <c r="CD153" s="20">
        <f>CE153-'Saldo Mensal'!CE153</f>
        <v>491</v>
      </c>
      <c r="CE153" s="20">
        <f>CF153-'Saldo Mensal'!CF153</f>
        <v>488</v>
      </c>
      <c r="CF153" s="20">
        <f>CG153-'Saldo Mensal'!CG153</f>
        <v>491</v>
      </c>
      <c r="CG153" s="20">
        <f>CH153-'Saldo Mensal'!CH153</f>
        <v>492</v>
      </c>
      <c r="CH153" s="20">
        <f>CI153-'Saldo Mensal'!CI153</f>
        <v>495</v>
      </c>
      <c r="CI153" s="20">
        <f>CJ153-'Saldo Mensal'!CJ153</f>
        <v>490</v>
      </c>
      <c r="CJ153" s="20">
        <f>CK153-'Saldo Mensal'!CK153</f>
        <v>488</v>
      </c>
      <c r="CK153" s="20">
        <f>CL153-'Saldo Mensal'!CL153</f>
        <v>490</v>
      </c>
      <c r="CL153" s="20">
        <f>CM153-'Saldo Mensal'!CM153</f>
        <v>504</v>
      </c>
      <c r="CM153" s="20">
        <f>CN153-'Saldo Mensal'!CN153</f>
        <v>483</v>
      </c>
      <c r="CN153" s="20">
        <f>CO153-'Saldo Mensal'!CO153</f>
        <v>478</v>
      </c>
      <c r="CO153" s="20">
        <f>CP153-'Saldo Mensal'!CP153</f>
        <v>449</v>
      </c>
      <c r="CP153" s="20">
        <f>CQ153-'Saldo Mensal'!CQ153</f>
        <v>439</v>
      </c>
      <c r="CQ153" s="20">
        <f>CR153-'Saldo Mensal'!CR153</f>
        <v>430</v>
      </c>
      <c r="CR153" s="20">
        <f>CS153-'Saldo Mensal'!CS153</f>
        <v>428</v>
      </c>
      <c r="CS153" s="20">
        <f>CT153-'Saldo Mensal'!CT153</f>
        <v>426</v>
      </c>
      <c r="CT153" s="20">
        <v>426</v>
      </c>
      <c r="CU153" s="20">
        <f>CT153+'Saldo Mensal'!CU153</f>
        <v>423</v>
      </c>
      <c r="CV153" s="20">
        <f>CU153+'Saldo Mensal'!CV153</f>
        <v>416</v>
      </c>
      <c r="CW153" s="20">
        <f>CV153+'Saldo Mensal'!CW153</f>
        <v>422</v>
      </c>
      <c r="CX153" s="20">
        <f>CW153+'Saldo Mensal'!CX153</f>
        <v>415</v>
      </c>
      <c r="CY153" s="20">
        <f>CX153+'Saldo Mensal'!CY153</f>
        <v>423</v>
      </c>
      <c r="CZ153" s="20">
        <f>CY153+'Saldo Mensal'!CZ153</f>
        <v>416</v>
      </c>
      <c r="DA153" s="20">
        <f>CZ153+'Saldo Mensal'!DA153</f>
        <v>419</v>
      </c>
      <c r="DB153" s="20">
        <f>DA153+'Saldo Mensal'!DB153</f>
        <v>414</v>
      </c>
      <c r="DC153" s="20">
        <f>DB153+'Saldo Mensal'!DC153</f>
        <v>398</v>
      </c>
      <c r="DD153" s="20">
        <f>DC153+'Saldo Mensal'!DD153</f>
        <v>403</v>
      </c>
      <c r="DE153" s="20">
        <f>DD153+'Saldo Mensal'!DE153</f>
        <v>401</v>
      </c>
      <c r="DF153" s="20">
        <f>DE153+'Saldo Mensal'!DF153</f>
        <v>395</v>
      </c>
      <c r="DG153" s="20">
        <f>DF153+'Saldo Mensal'!DG153</f>
        <v>402</v>
      </c>
      <c r="DH153" s="20">
        <f>DG153+'Saldo Mensal'!DH153</f>
        <v>407</v>
      </c>
      <c r="DI153" s="20">
        <f>DH153+'Saldo Mensal'!DI153</f>
        <v>391</v>
      </c>
      <c r="DJ153" s="20">
        <f>DI153+'Saldo Mensal'!DJ153</f>
        <v>385</v>
      </c>
    </row>
    <row r="154" spans="1:114" s="22" customFormat="1" x14ac:dyDescent="0.2">
      <c r="A154" s="3"/>
      <c r="B154" s="23" t="s">
        <v>130</v>
      </c>
      <c r="C154" s="66">
        <f>D154-'Saldo Mensal'!D154</f>
        <v>24922</v>
      </c>
      <c r="D154" s="66">
        <f>E154-'Saldo Mensal'!E154</f>
        <v>25326</v>
      </c>
      <c r="E154" s="66">
        <f>F154-'Saldo Mensal'!F154</f>
        <v>27230</v>
      </c>
      <c r="F154" s="66">
        <f>G154-'Saldo Mensal'!G154</f>
        <v>27674</v>
      </c>
      <c r="G154" s="66">
        <f>H154-'Saldo Mensal'!H154</f>
        <v>25939</v>
      </c>
      <c r="H154" s="66">
        <f>I154-'Saldo Mensal'!I154</f>
        <v>25390</v>
      </c>
      <c r="I154" s="66">
        <f>J154-'Saldo Mensal'!J154</f>
        <v>25193</v>
      </c>
      <c r="J154" s="66">
        <f>K154-'Saldo Mensal'!K154</f>
        <v>24992</v>
      </c>
      <c r="K154" s="66">
        <f>L154-'Saldo Mensal'!L154</f>
        <v>25257</v>
      </c>
      <c r="L154" s="66">
        <f>M154-'Saldo Mensal'!M154</f>
        <v>26131</v>
      </c>
      <c r="M154" s="66">
        <f>N154-'Saldo Mensal'!N154</f>
        <v>26344</v>
      </c>
      <c r="N154" s="66">
        <f>O154-'Saldo Mensal'!O154</f>
        <v>26043</v>
      </c>
      <c r="O154" s="66">
        <f>P154-'Saldo Mensal'!P154</f>
        <v>26269</v>
      </c>
      <c r="P154" s="66">
        <f>Q154-'Saldo Mensal'!Q154</f>
        <v>26574</v>
      </c>
      <c r="Q154" s="66">
        <f>R154-'Saldo Mensal'!R154</f>
        <v>27654</v>
      </c>
      <c r="R154" s="66">
        <f>S154-'Saldo Mensal'!S154</f>
        <v>28351</v>
      </c>
      <c r="S154" s="66">
        <f>T154-'Saldo Mensal'!T154</f>
        <v>27334</v>
      </c>
      <c r="T154" s="66">
        <f>U154-'Saldo Mensal'!U154</f>
        <v>27174</v>
      </c>
      <c r="U154" s="66">
        <f>V154-'Saldo Mensal'!V154</f>
        <v>26934</v>
      </c>
      <c r="V154" s="66">
        <f>W154-'Saldo Mensal'!W154</f>
        <v>26939</v>
      </c>
      <c r="W154" s="66">
        <f>X154-'Saldo Mensal'!X154</f>
        <v>27103</v>
      </c>
      <c r="X154" s="66">
        <f>Y154-'Saldo Mensal'!Y154</f>
        <v>28032</v>
      </c>
      <c r="Y154" s="66">
        <f>Z154-'Saldo Mensal'!Z154</f>
        <v>27958</v>
      </c>
      <c r="Z154" s="66">
        <f>AA154-'Saldo Mensal'!AA154</f>
        <v>27516</v>
      </c>
      <c r="AA154" s="66">
        <f>AB154-'Saldo Mensal'!AB154</f>
        <v>28003</v>
      </c>
      <c r="AB154" s="66">
        <f>AC154-'Saldo Mensal'!AC154</f>
        <v>28382</v>
      </c>
      <c r="AC154" s="66">
        <f>AD154-'Saldo Mensal'!AD154</f>
        <v>30534</v>
      </c>
      <c r="AD154" s="66">
        <f>AE154-'Saldo Mensal'!AE154</f>
        <v>30840</v>
      </c>
      <c r="AE154" s="66">
        <f>AF154-'Saldo Mensal'!AF154</f>
        <v>29674</v>
      </c>
      <c r="AF154" s="66">
        <f>AG154-'Saldo Mensal'!AG154</f>
        <v>29447</v>
      </c>
      <c r="AG154" s="66">
        <f>AH154-'Saldo Mensal'!AH154</f>
        <v>29232</v>
      </c>
      <c r="AH154" s="66">
        <f>AI154-'Saldo Mensal'!AI154</f>
        <v>29107</v>
      </c>
      <c r="AI154" s="66">
        <f>AJ154-'Saldo Mensal'!AJ154</f>
        <v>29218</v>
      </c>
      <c r="AJ154" s="66">
        <f>AK154-'Saldo Mensal'!AK154</f>
        <v>30168</v>
      </c>
      <c r="AK154" s="66">
        <f>AL154-'Saldo Mensal'!AL154</f>
        <v>30236</v>
      </c>
      <c r="AL154" s="66">
        <f>AM154-'Saldo Mensal'!AM154</f>
        <v>29623</v>
      </c>
      <c r="AM154" s="66">
        <f>AN154-'Saldo Mensal'!AN154</f>
        <v>30070</v>
      </c>
      <c r="AN154" s="66">
        <f>AO154-'Saldo Mensal'!AO154</f>
        <v>30761</v>
      </c>
      <c r="AO154" s="66">
        <f>AP154-'Saldo Mensal'!AP154</f>
        <v>32922</v>
      </c>
      <c r="AP154" s="66">
        <f>AQ154-'Saldo Mensal'!AQ154</f>
        <v>32766</v>
      </c>
      <c r="AQ154" s="66">
        <f>AR154-'Saldo Mensal'!AR154</f>
        <v>31692</v>
      </c>
      <c r="AR154" s="66">
        <f>AS154-'Saldo Mensal'!AS154</f>
        <v>31326</v>
      </c>
      <c r="AS154" s="66">
        <f>AT154-'Saldo Mensal'!AT154</f>
        <v>31043</v>
      </c>
      <c r="AT154" s="66">
        <f>AU154-'Saldo Mensal'!AU154</f>
        <v>30949</v>
      </c>
      <c r="AU154" s="66">
        <f>AV154-'Saldo Mensal'!AV154</f>
        <v>31081</v>
      </c>
      <c r="AV154" s="66">
        <f>AW154-'Saldo Mensal'!AW154</f>
        <v>32226</v>
      </c>
      <c r="AW154" s="66">
        <f>AX154-'Saldo Mensal'!AX154</f>
        <v>32100</v>
      </c>
      <c r="AX154" s="66">
        <f>AY154-'Saldo Mensal'!AY154</f>
        <v>31623</v>
      </c>
      <c r="AY154" s="66">
        <f>AZ154-'Saldo Mensal'!AZ154</f>
        <v>32218</v>
      </c>
      <c r="AZ154" s="66">
        <f>BA154-'Saldo Mensal'!BA154</f>
        <v>32995</v>
      </c>
      <c r="BA154" s="66">
        <f>BB154-'Saldo Mensal'!BB154</f>
        <v>35485</v>
      </c>
      <c r="BB154" s="66">
        <f>BC154-'Saldo Mensal'!BC154</f>
        <v>35174</v>
      </c>
      <c r="BC154" s="66">
        <f>BD154-'Saldo Mensal'!BD154</f>
        <v>34335</v>
      </c>
      <c r="BD154" s="66">
        <f>BE154-'Saldo Mensal'!BE154</f>
        <v>34138</v>
      </c>
      <c r="BE154" s="66">
        <f>BF154-'Saldo Mensal'!BF154</f>
        <v>34036</v>
      </c>
      <c r="BF154" s="66">
        <f>BG154-'Saldo Mensal'!BG154</f>
        <v>33994</v>
      </c>
      <c r="BG154" s="66">
        <f>BH154-'Saldo Mensal'!BH154</f>
        <v>34449</v>
      </c>
      <c r="BH154" s="66">
        <f>BI154-'Saldo Mensal'!BI154</f>
        <v>35411</v>
      </c>
      <c r="BI154" s="66">
        <f>BJ154-'Saldo Mensal'!BJ154</f>
        <v>35322</v>
      </c>
      <c r="BJ154" s="66">
        <f>BK154-'Saldo Mensal'!BK154</f>
        <v>34912</v>
      </c>
      <c r="BK154" s="66">
        <f>BL154-'Saldo Mensal'!BL154</f>
        <v>35004</v>
      </c>
      <c r="BL154" s="66">
        <f>BM154-'Saldo Mensal'!BM154</f>
        <v>35588</v>
      </c>
      <c r="BM154" s="66">
        <f>BN154-'Saldo Mensal'!BN154</f>
        <v>37360</v>
      </c>
      <c r="BN154" s="66">
        <f>BO154-'Saldo Mensal'!BO154</f>
        <v>37276</v>
      </c>
      <c r="BO154" s="66">
        <f>BP154-'Saldo Mensal'!BP154</f>
        <v>36425</v>
      </c>
      <c r="BP154" s="66">
        <f>BQ154-'Saldo Mensal'!BQ154</f>
        <v>36177</v>
      </c>
      <c r="BQ154" s="66">
        <f>BR154-'Saldo Mensal'!BR154</f>
        <v>35977</v>
      </c>
      <c r="BR154" s="66">
        <f>BS154-'Saldo Mensal'!BS154</f>
        <v>35784</v>
      </c>
      <c r="BS154" s="66">
        <f>BT154-'Saldo Mensal'!BT154</f>
        <v>36030</v>
      </c>
      <c r="BT154" s="66">
        <f>BU154-'Saldo Mensal'!BU154</f>
        <v>37008</v>
      </c>
      <c r="BU154" s="66">
        <f>BV154-'Saldo Mensal'!BV154</f>
        <v>36537</v>
      </c>
      <c r="BV154" s="66">
        <f>BW154-'Saldo Mensal'!BW154</f>
        <v>35988</v>
      </c>
      <c r="BW154" s="66">
        <f>BX154-'Saldo Mensal'!BX154</f>
        <v>36380</v>
      </c>
      <c r="BX154" s="66">
        <f>BY154-'Saldo Mensal'!BY154</f>
        <v>36923</v>
      </c>
      <c r="BY154" s="66">
        <f>BZ154-'Saldo Mensal'!BZ154</f>
        <v>38939</v>
      </c>
      <c r="BZ154" s="66">
        <f>CA154-'Saldo Mensal'!CA154</f>
        <v>38996</v>
      </c>
      <c r="CA154" s="66">
        <f>CB154-'Saldo Mensal'!CB154</f>
        <v>37753</v>
      </c>
      <c r="CB154" s="66">
        <f>CC154-'Saldo Mensal'!CC154</f>
        <v>37405</v>
      </c>
      <c r="CC154" s="66">
        <f>CD154-'Saldo Mensal'!CD154</f>
        <v>37004</v>
      </c>
      <c r="CD154" s="66">
        <f>CE154-'Saldo Mensal'!CE154</f>
        <v>37086</v>
      </c>
      <c r="CE154" s="66">
        <f>CF154-'Saldo Mensal'!CF154</f>
        <v>37228</v>
      </c>
      <c r="CF154" s="66">
        <f>CG154-'Saldo Mensal'!CG154</f>
        <v>38191</v>
      </c>
      <c r="CG154" s="66">
        <f>CH154-'Saldo Mensal'!CH154</f>
        <v>38229</v>
      </c>
      <c r="CH154" s="66">
        <f>CI154-'Saldo Mensal'!CI154</f>
        <v>37635</v>
      </c>
      <c r="CI154" s="66">
        <f>CJ154-'Saldo Mensal'!CJ154</f>
        <v>38037</v>
      </c>
      <c r="CJ154" s="66">
        <f>CK154-'Saldo Mensal'!CK154</f>
        <v>38833</v>
      </c>
      <c r="CK154" s="66">
        <f>CL154-'Saldo Mensal'!CL154</f>
        <v>40891</v>
      </c>
      <c r="CL154" s="66">
        <f>CM154-'Saldo Mensal'!CM154</f>
        <v>40340</v>
      </c>
      <c r="CM154" s="66">
        <f>CN154-'Saldo Mensal'!CN154</f>
        <v>39382</v>
      </c>
      <c r="CN154" s="66">
        <f>CO154-'Saldo Mensal'!CO154</f>
        <v>38994</v>
      </c>
      <c r="CO154" s="66">
        <f>CP154-'Saldo Mensal'!CP154</f>
        <v>38772</v>
      </c>
      <c r="CP154" s="66">
        <f>CQ154-'Saldo Mensal'!CQ154</f>
        <v>38527</v>
      </c>
      <c r="CQ154" s="66">
        <f>CR154-'Saldo Mensal'!CR154</f>
        <v>38618</v>
      </c>
      <c r="CR154" s="66">
        <f>CS154-'Saldo Mensal'!CS154</f>
        <v>39398</v>
      </c>
      <c r="CS154" s="66">
        <f>CT154-'Saldo Mensal'!CT154</f>
        <v>39164</v>
      </c>
      <c r="CT154" s="66">
        <v>38631</v>
      </c>
      <c r="CU154" s="66">
        <f>CT154+'Saldo Mensal'!CU154</f>
        <v>39063</v>
      </c>
      <c r="CV154" s="66">
        <f>CU154+'Saldo Mensal'!CV154</f>
        <v>39570</v>
      </c>
      <c r="CW154" s="66">
        <f>CV154+'Saldo Mensal'!CW154</f>
        <v>42639</v>
      </c>
      <c r="CX154" s="66">
        <f>CW154+'Saldo Mensal'!CX154</f>
        <v>41388</v>
      </c>
      <c r="CY154" s="66">
        <f>CX154+'Saldo Mensal'!CY154</f>
        <v>40025</v>
      </c>
      <c r="CZ154" s="66">
        <f>CY154+'Saldo Mensal'!CZ154</f>
        <v>39338</v>
      </c>
      <c r="DA154" s="66">
        <f>CZ154+'Saldo Mensal'!DA154</f>
        <v>38978</v>
      </c>
      <c r="DB154" s="66">
        <f>DA154+'Saldo Mensal'!DB154</f>
        <v>38878</v>
      </c>
      <c r="DC154" s="66">
        <f>DB154+'Saldo Mensal'!DC154</f>
        <v>38979</v>
      </c>
      <c r="DD154" s="66">
        <f>DC154+'Saldo Mensal'!DD154</f>
        <v>39733</v>
      </c>
      <c r="DE154" s="66">
        <f>DD154+'Saldo Mensal'!DE154</f>
        <v>39144</v>
      </c>
      <c r="DF154" s="66">
        <f>DE154+'Saldo Mensal'!DF154</f>
        <v>38657</v>
      </c>
      <c r="DG154" s="66">
        <f>DF154+'Saldo Mensal'!DG154</f>
        <v>39322</v>
      </c>
      <c r="DH154" s="66">
        <f>DG154+'Saldo Mensal'!DH154</f>
        <v>40075</v>
      </c>
      <c r="DI154" s="66">
        <f>DH154+'Saldo Mensal'!DI154</f>
        <v>43004</v>
      </c>
      <c r="DJ154" s="66">
        <f>DI154+'Saldo Mensal'!DJ154</f>
        <v>42018</v>
      </c>
    </row>
    <row r="155" spans="1:114" s="22" customFormat="1" x14ac:dyDescent="0.2">
      <c r="A155" s="3"/>
      <c r="B155" s="27" t="s">
        <v>131</v>
      </c>
      <c r="C155" s="20">
        <f>D155-'Saldo Mensal'!D155</f>
        <v>410</v>
      </c>
      <c r="D155" s="20">
        <f>E155-'Saldo Mensal'!E155</f>
        <v>422</v>
      </c>
      <c r="E155" s="20">
        <f>F155-'Saldo Mensal'!F155</f>
        <v>616</v>
      </c>
      <c r="F155" s="20">
        <f>G155-'Saldo Mensal'!G155</f>
        <v>708</v>
      </c>
      <c r="G155" s="20">
        <f>H155-'Saldo Mensal'!H155</f>
        <v>479</v>
      </c>
      <c r="H155" s="20">
        <f>I155-'Saldo Mensal'!I155</f>
        <v>453</v>
      </c>
      <c r="I155" s="20">
        <f>J155-'Saldo Mensal'!J155</f>
        <v>434</v>
      </c>
      <c r="J155" s="20">
        <f>K155-'Saldo Mensal'!K155</f>
        <v>424</v>
      </c>
      <c r="K155" s="20">
        <f>L155-'Saldo Mensal'!L155</f>
        <v>430</v>
      </c>
      <c r="L155" s="20">
        <f>M155-'Saldo Mensal'!M155</f>
        <v>489</v>
      </c>
      <c r="M155" s="20">
        <f>N155-'Saldo Mensal'!N155</f>
        <v>478</v>
      </c>
      <c r="N155" s="20">
        <f>O155-'Saldo Mensal'!O155</f>
        <v>463</v>
      </c>
      <c r="O155" s="20">
        <f>P155-'Saldo Mensal'!P155</f>
        <v>470</v>
      </c>
      <c r="P155" s="20">
        <f>Q155-'Saldo Mensal'!Q155</f>
        <v>496</v>
      </c>
      <c r="Q155" s="20">
        <f>R155-'Saldo Mensal'!R155</f>
        <v>522</v>
      </c>
      <c r="R155" s="20">
        <f>S155-'Saldo Mensal'!S155</f>
        <v>541</v>
      </c>
      <c r="S155" s="20">
        <f>T155-'Saldo Mensal'!T155</f>
        <v>496</v>
      </c>
      <c r="T155" s="20">
        <f>U155-'Saldo Mensal'!U155</f>
        <v>488</v>
      </c>
      <c r="U155" s="20">
        <f>V155-'Saldo Mensal'!V155</f>
        <v>479</v>
      </c>
      <c r="V155" s="20">
        <f>W155-'Saldo Mensal'!W155</f>
        <v>472</v>
      </c>
      <c r="W155" s="20">
        <f>X155-'Saldo Mensal'!X155</f>
        <v>474</v>
      </c>
      <c r="X155" s="20">
        <f>Y155-'Saldo Mensal'!Y155</f>
        <v>494</v>
      </c>
      <c r="Y155" s="20">
        <f>Z155-'Saldo Mensal'!Z155</f>
        <v>456</v>
      </c>
      <c r="Z155" s="20">
        <f>AA155-'Saldo Mensal'!AA155</f>
        <v>439</v>
      </c>
      <c r="AA155" s="20">
        <f>AB155-'Saldo Mensal'!AB155</f>
        <v>446</v>
      </c>
      <c r="AB155" s="20">
        <f>AC155-'Saldo Mensal'!AC155</f>
        <v>441</v>
      </c>
      <c r="AC155" s="20">
        <f>AD155-'Saldo Mensal'!AD155</f>
        <v>549</v>
      </c>
      <c r="AD155" s="20">
        <f>AE155-'Saldo Mensal'!AE155</f>
        <v>543</v>
      </c>
      <c r="AE155" s="20">
        <f>AF155-'Saldo Mensal'!AF155</f>
        <v>487</v>
      </c>
      <c r="AF155" s="20">
        <f>AG155-'Saldo Mensal'!AG155</f>
        <v>456</v>
      </c>
      <c r="AG155" s="20">
        <f>AH155-'Saldo Mensal'!AH155</f>
        <v>460</v>
      </c>
      <c r="AH155" s="20">
        <f>AI155-'Saldo Mensal'!AI155</f>
        <v>468</v>
      </c>
      <c r="AI155" s="20">
        <f>AJ155-'Saldo Mensal'!AJ155</f>
        <v>474</v>
      </c>
      <c r="AJ155" s="20">
        <f>AK155-'Saldo Mensal'!AK155</f>
        <v>521</v>
      </c>
      <c r="AK155" s="20">
        <f>AL155-'Saldo Mensal'!AL155</f>
        <v>490</v>
      </c>
      <c r="AL155" s="20">
        <f>AM155-'Saldo Mensal'!AM155</f>
        <v>474</v>
      </c>
      <c r="AM155" s="20">
        <f>AN155-'Saldo Mensal'!AN155</f>
        <v>491</v>
      </c>
      <c r="AN155" s="20">
        <f>AO155-'Saldo Mensal'!AO155</f>
        <v>479</v>
      </c>
      <c r="AO155" s="20">
        <f>AP155-'Saldo Mensal'!AP155</f>
        <v>556</v>
      </c>
      <c r="AP155" s="20">
        <f>AQ155-'Saldo Mensal'!AQ155</f>
        <v>534</v>
      </c>
      <c r="AQ155" s="20">
        <f>AR155-'Saldo Mensal'!AR155</f>
        <v>492</v>
      </c>
      <c r="AR155" s="20">
        <f>AS155-'Saldo Mensal'!AS155</f>
        <v>489</v>
      </c>
      <c r="AS155" s="20">
        <f>AT155-'Saldo Mensal'!AT155</f>
        <v>478</v>
      </c>
      <c r="AT155" s="20">
        <f>AU155-'Saldo Mensal'!AU155</f>
        <v>484</v>
      </c>
      <c r="AU155" s="20">
        <f>AV155-'Saldo Mensal'!AV155</f>
        <v>483</v>
      </c>
      <c r="AV155" s="20">
        <f>AW155-'Saldo Mensal'!AW155</f>
        <v>459</v>
      </c>
      <c r="AW155" s="20">
        <f>AX155-'Saldo Mensal'!AX155</f>
        <v>441</v>
      </c>
      <c r="AX155" s="20">
        <f>AY155-'Saldo Mensal'!AY155</f>
        <v>428</v>
      </c>
      <c r="AY155" s="20">
        <f>AZ155-'Saldo Mensal'!AZ155</f>
        <v>435</v>
      </c>
      <c r="AZ155" s="20">
        <f>BA155-'Saldo Mensal'!BA155</f>
        <v>456</v>
      </c>
      <c r="BA155" s="20">
        <f>BB155-'Saldo Mensal'!BB155</f>
        <v>549</v>
      </c>
      <c r="BB155" s="20">
        <f>BC155-'Saldo Mensal'!BC155</f>
        <v>509</v>
      </c>
      <c r="BC155" s="20">
        <f>BD155-'Saldo Mensal'!BD155</f>
        <v>465</v>
      </c>
      <c r="BD155" s="20">
        <f>BE155-'Saldo Mensal'!BE155</f>
        <v>456</v>
      </c>
      <c r="BE155" s="20">
        <f>BF155-'Saldo Mensal'!BF155</f>
        <v>441</v>
      </c>
      <c r="BF155" s="20">
        <f>BG155-'Saldo Mensal'!BG155</f>
        <v>439</v>
      </c>
      <c r="BG155" s="20">
        <f>BH155-'Saldo Mensal'!BH155</f>
        <v>468</v>
      </c>
      <c r="BH155" s="20">
        <f>BI155-'Saldo Mensal'!BI155</f>
        <v>519</v>
      </c>
      <c r="BI155" s="20">
        <f>BJ155-'Saldo Mensal'!BJ155</f>
        <v>465</v>
      </c>
      <c r="BJ155" s="20">
        <f>BK155-'Saldo Mensal'!BK155</f>
        <v>471</v>
      </c>
      <c r="BK155" s="20">
        <f>BL155-'Saldo Mensal'!BL155</f>
        <v>466</v>
      </c>
      <c r="BL155" s="20">
        <f>BM155-'Saldo Mensal'!BM155</f>
        <v>467</v>
      </c>
      <c r="BM155" s="20">
        <f>BN155-'Saldo Mensal'!BN155</f>
        <v>503</v>
      </c>
      <c r="BN155" s="20">
        <f>BO155-'Saldo Mensal'!BO155</f>
        <v>510</v>
      </c>
      <c r="BO155" s="20">
        <f>BP155-'Saldo Mensal'!BP155</f>
        <v>484</v>
      </c>
      <c r="BP155" s="20">
        <f>BQ155-'Saldo Mensal'!BQ155</f>
        <v>481</v>
      </c>
      <c r="BQ155" s="20">
        <f>BR155-'Saldo Mensal'!BR155</f>
        <v>473</v>
      </c>
      <c r="BR155" s="20">
        <f>BS155-'Saldo Mensal'!BS155</f>
        <v>480</v>
      </c>
      <c r="BS155" s="20">
        <f>BT155-'Saldo Mensal'!BT155</f>
        <v>498</v>
      </c>
      <c r="BT155" s="20">
        <f>BU155-'Saldo Mensal'!BU155</f>
        <v>516</v>
      </c>
      <c r="BU155" s="20">
        <f>BV155-'Saldo Mensal'!BV155</f>
        <v>502</v>
      </c>
      <c r="BV155" s="20">
        <f>BW155-'Saldo Mensal'!BW155</f>
        <v>511</v>
      </c>
      <c r="BW155" s="20">
        <f>BX155-'Saldo Mensal'!BX155</f>
        <v>513</v>
      </c>
      <c r="BX155" s="20">
        <f>BY155-'Saldo Mensal'!BY155</f>
        <v>530</v>
      </c>
      <c r="BY155" s="20">
        <f>BZ155-'Saldo Mensal'!BZ155</f>
        <v>579</v>
      </c>
      <c r="BZ155" s="20">
        <f>CA155-'Saldo Mensal'!CA155</f>
        <v>576</v>
      </c>
      <c r="CA155" s="20">
        <f>CB155-'Saldo Mensal'!CB155</f>
        <v>535</v>
      </c>
      <c r="CB155" s="20">
        <f>CC155-'Saldo Mensal'!CC155</f>
        <v>527</v>
      </c>
      <c r="CC155" s="20">
        <f>CD155-'Saldo Mensal'!CD155</f>
        <v>516</v>
      </c>
      <c r="CD155" s="20">
        <f>CE155-'Saldo Mensal'!CE155</f>
        <v>527</v>
      </c>
      <c r="CE155" s="20">
        <f>CF155-'Saldo Mensal'!CF155</f>
        <v>536</v>
      </c>
      <c r="CF155" s="20">
        <f>CG155-'Saldo Mensal'!CG155</f>
        <v>570</v>
      </c>
      <c r="CG155" s="20">
        <f>CH155-'Saldo Mensal'!CH155</f>
        <v>573</v>
      </c>
      <c r="CH155" s="20">
        <f>CI155-'Saldo Mensal'!CI155</f>
        <v>567</v>
      </c>
      <c r="CI155" s="20">
        <f>CJ155-'Saldo Mensal'!CJ155</f>
        <v>608</v>
      </c>
      <c r="CJ155" s="20">
        <f>CK155-'Saldo Mensal'!CK155</f>
        <v>593</v>
      </c>
      <c r="CK155" s="20">
        <f>CL155-'Saldo Mensal'!CL155</f>
        <v>657</v>
      </c>
      <c r="CL155" s="20">
        <f>CM155-'Saldo Mensal'!CM155</f>
        <v>679</v>
      </c>
      <c r="CM155" s="20">
        <f>CN155-'Saldo Mensal'!CN155</f>
        <v>638</v>
      </c>
      <c r="CN155" s="20">
        <f>CO155-'Saldo Mensal'!CO155</f>
        <v>618</v>
      </c>
      <c r="CO155" s="20">
        <f>CP155-'Saldo Mensal'!CP155</f>
        <v>592</v>
      </c>
      <c r="CP155" s="20">
        <f>CQ155-'Saldo Mensal'!CQ155</f>
        <v>583</v>
      </c>
      <c r="CQ155" s="20">
        <f>CR155-'Saldo Mensal'!CR155</f>
        <v>593</v>
      </c>
      <c r="CR155" s="20">
        <f>CS155-'Saldo Mensal'!CS155</f>
        <v>606</v>
      </c>
      <c r="CS155" s="20">
        <f>CT155-'Saldo Mensal'!CT155</f>
        <v>582</v>
      </c>
      <c r="CT155" s="20">
        <v>574</v>
      </c>
      <c r="CU155" s="20">
        <f>CT155+'Saldo Mensal'!CU155</f>
        <v>613</v>
      </c>
      <c r="CV155" s="20">
        <f>CU155+'Saldo Mensal'!CV155</f>
        <v>603</v>
      </c>
      <c r="CW155" s="20">
        <f>CV155+'Saldo Mensal'!CW155</f>
        <v>643</v>
      </c>
      <c r="CX155" s="20">
        <f>CW155+'Saldo Mensal'!CX155</f>
        <v>617</v>
      </c>
      <c r="CY155" s="20">
        <f>CX155+'Saldo Mensal'!CY155</f>
        <v>574</v>
      </c>
      <c r="CZ155" s="20">
        <f>CY155+'Saldo Mensal'!CZ155</f>
        <v>558</v>
      </c>
      <c r="DA155" s="20">
        <f>CZ155+'Saldo Mensal'!DA155</f>
        <v>551</v>
      </c>
      <c r="DB155" s="20">
        <f>DA155+'Saldo Mensal'!DB155</f>
        <v>550</v>
      </c>
      <c r="DC155" s="20">
        <f>DB155+'Saldo Mensal'!DC155</f>
        <v>554</v>
      </c>
      <c r="DD155" s="20">
        <f>DC155+'Saldo Mensal'!DD155</f>
        <v>591</v>
      </c>
      <c r="DE155" s="20">
        <f>DD155+'Saldo Mensal'!DE155</f>
        <v>581</v>
      </c>
      <c r="DF155" s="20">
        <f>DE155+'Saldo Mensal'!DF155</f>
        <v>571</v>
      </c>
      <c r="DG155" s="20">
        <f>DF155+'Saldo Mensal'!DG155</f>
        <v>590</v>
      </c>
      <c r="DH155" s="20">
        <f>DG155+'Saldo Mensal'!DH155</f>
        <v>603</v>
      </c>
      <c r="DI155" s="20">
        <f>DH155+'Saldo Mensal'!DI155</f>
        <v>644</v>
      </c>
      <c r="DJ155" s="20">
        <f>DI155+'Saldo Mensal'!DJ155</f>
        <v>646</v>
      </c>
    </row>
    <row r="156" spans="1:114" s="22" customFormat="1" x14ac:dyDescent="0.2">
      <c r="A156" s="3"/>
      <c r="B156" s="27" t="s">
        <v>132</v>
      </c>
      <c r="C156" s="20">
        <f>D156-'Saldo Mensal'!D156</f>
        <v>330</v>
      </c>
      <c r="D156" s="20">
        <f>E156-'Saldo Mensal'!E156</f>
        <v>329</v>
      </c>
      <c r="E156" s="20">
        <f>F156-'Saldo Mensal'!F156</f>
        <v>321</v>
      </c>
      <c r="F156" s="20">
        <f>G156-'Saldo Mensal'!G156</f>
        <v>326</v>
      </c>
      <c r="G156" s="20">
        <f>H156-'Saldo Mensal'!H156</f>
        <v>324</v>
      </c>
      <c r="H156" s="20">
        <f>I156-'Saldo Mensal'!I156</f>
        <v>272</v>
      </c>
      <c r="I156" s="20">
        <f>J156-'Saldo Mensal'!J156</f>
        <v>255</v>
      </c>
      <c r="J156" s="20">
        <f>K156-'Saldo Mensal'!K156</f>
        <v>211</v>
      </c>
      <c r="K156" s="20">
        <f>L156-'Saldo Mensal'!L156</f>
        <v>201</v>
      </c>
      <c r="L156" s="20">
        <f>M156-'Saldo Mensal'!M156</f>
        <v>209</v>
      </c>
      <c r="M156" s="20">
        <f>N156-'Saldo Mensal'!N156</f>
        <v>173</v>
      </c>
      <c r="N156" s="20">
        <f>O156-'Saldo Mensal'!O156</f>
        <v>174</v>
      </c>
      <c r="O156" s="20">
        <f>P156-'Saldo Mensal'!P156</f>
        <v>183</v>
      </c>
      <c r="P156" s="20">
        <f>Q156-'Saldo Mensal'!Q156</f>
        <v>181</v>
      </c>
      <c r="Q156" s="20">
        <f>R156-'Saldo Mensal'!R156</f>
        <v>168</v>
      </c>
      <c r="R156" s="20">
        <f>S156-'Saldo Mensal'!S156</f>
        <v>175</v>
      </c>
      <c r="S156" s="20">
        <f>T156-'Saldo Mensal'!T156</f>
        <v>187</v>
      </c>
      <c r="T156" s="20">
        <f>U156-'Saldo Mensal'!U156</f>
        <v>195</v>
      </c>
      <c r="U156" s="20">
        <f>V156-'Saldo Mensal'!V156</f>
        <v>191</v>
      </c>
      <c r="V156" s="20">
        <f>W156-'Saldo Mensal'!W156</f>
        <v>198</v>
      </c>
      <c r="W156" s="20">
        <f>X156-'Saldo Mensal'!X156</f>
        <v>216</v>
      </c>
      <c r="X156" s="20">
        <f>Y156-'Saldo Mensal'!Y156</f>
        <v>281</v>
      </c>
      <c r="Y156" s="20">
        <f>Z156-'Saldo Mensal'!Z156</f>
        <v>280</v>
      </c>
      <c r="Z156" s="20">
        <f>AA156-'Saldo Mensal'!AA156</f>
        <v>296</v>
      </c>
      <c r="AA156" s="20">
        <f>AB156-'Saldo Mensal'!AB156</f>
        <v>293</v>
      </c>
      <c r="AB156" s="20">
        <f>AC156-'Saldo Mensal'!AC156</f>
        <v>311</v>
      </c>
      <c r="AC156" s="20">
        <f>AD156-'Saldo Mensal'!AD156</f>
        <v>319</v>
      </c>
      <c r="AD156" s="20">
        <f>AE156-'Saldo Mensal'!AE156</f>
        <v>308</v>
      </c>
      <c r="AE156" s="20">
        <f>AF156-'Saldo Mensal'!AF156</f>
        <v>306</v>
      </c>
      <c r="AF156" s="20">
        <f>AG156-'Saldo Mensal'!AG156</f>
        <v>296</v>
      </c>
      <c r="AG156" s="20">
        <f>AH156-'Saldo Mensal'!AH156</f>
        <v>286</v>
      </c>
      <c r="AH156" s="20">
        <f>AI156-'Saldo Mensal'!AI156</f>
        <v>278</v>
      </c>
      <c r="AI156" s="20">
        <f>AJ156-'Saldo Mensal'!AJ156</f>
        <v>286</v>
      </c>
      <c r="AJ156" s="20">
        <f>AK156-'Saldo Mensal'!AK156</f>
        <v>285</v>
      </c>
      <c r="AK156" s="20">
        <f>AL156-'Saldo Mensal'!AL156</f>
        <v>306</v>
      </c>
      <c r="AL156" s="20">
        <f>AM156-'Saldo Mensal'!AM156</f>
        <v>308</v>
      </c>
      <c r="AM156" s="20">
        <f>AN156-'Saldo Mensal'!AN156</f>
        <v>312</v>
      </c>
      <c r="AN156" s="20">
        <f>AO156-'Saldo Mensal'!AO156</f>
        <v>325</v>
      </c>
      <c r="AO156" s="20">
        <f>AP156-'Saldo Mensal'!AP156</f>
        <v>328</v>
      </c>
      <c r="AP156" s="20">
        <f>AQ156-'Saldo Mensal'!AQ156</f>
        <v>323</v>
      </c>
      <c r="AQ156" s="20">
        <f>AR156-'Saldo Mensal'!AR156</f>
        <v>307</v>
      </c>
      <c r="AR156" s="20">
        <f>AS156-'Saldo Mensal'!AS156</f>
        <v>302</v>
      </c>
      <c r="AS156" s="20">
        <f>AT156-'Saldo Mensal'!AT156</f>
        <v>301</v>
      </c>
      <c r="AT156" s="20">
        <f>AU156-'Saldo Mensal'!AU156</f>
        <v>307</v>
      </c>
      <c r="AU156" s="20">
        <f>AV156-'Saldo Mensal'!AV156</f>
        <v>308</v>
      </c>
      <c r="AV156" s="20">
        <f>AW156-'Saldo Mensal'!AW156</f>
        <v>331</v>
      </c>
      <c r="AW156" s="20">
        <f>AX156-'Saldo Mensal'!AX156</f>
        <v>337</v>
      </c>
      <c r="AX156" s="20">
        <f>AY156-'Saldo Mensal'!AY156</f>
        <v>325</v>
      </c>
      <c r="AY156" s="20">
        <f>AZ156-'Saldo Mensal'!AZ156</f>
        <v>351</v>
      </c>
      <c r="AZ156" s="20">
        <f>BA156-'Saldo Mensal'!BA156</f>
        <v>348</v>
      </c>
      <c r="BA156" s="20">
        <f>BB156-'Saldo Mensal'!BB156</f>
        <v>363</v>
      </c>
      <c r="BB156" s="20">
        <f>BC156-'Saldo Mensal'!BC156</f>
        <v>374</v>
      </c>
      <c r="BC156" s="20">
        <f>BD156-'Saldo Mensal'!BD156</f>
        <v>377</v>
      </c>
      <c r="BD156" s="20">
        <f>BE156-'Saldo Mensal'!BE156</f>
        <v>392</v>
      </c>
      <c r="BE156" s="20">
        <f>BF156-'Saldo Mensal'!BF156</f>
        <v>393</v>
      </c>
      <c r="BF156" s="20">
        <f>BG156-'Saldo Mensal'!BG156</f>
        <v>397</v>
      </c>
      <c r="BG156" s="20">
        <f>BH156-'Saldo Mensal'!BH156</f>
        <v>391</v>
      </c>
      <c r="BH156" s="20">
        <f>BI156-'Saldo Mensal'!BI156</f>
        <v>395</v>
      </c>
      <c r="BI156" s="20">
        <f>BJ156-'Saldo Mensal'!BJ156</f>
        <v>437</v>
      </c>
      <c r="BJ156" s="20">
        <f>BK156-'Saldo Mensal'!BK156</f>
        <v>442</v>
      </c>
      <c r="BK156" s="20">
        <f>BL156-'Saldo Mensal'!BL156</f>
        <v>445</v>
      </c>
      <c r="BL156" s="20">
        <f>BM156-'Saldo Mensal'!BM156</f>
        <v>446</v>
      </c>
      <c r="BM156" s="20">
        <f>BN156-'Saldo Mensal'!BN156</f>
        <v>453</v>
      </c>
      <c r="BN156" s="20">
        <f>BO156-'Saldo Mensal'!BO156</f>
        <v>445</v>
      </c>
      <c r="BO156" s="20">
        <f>BP156-'Saldo Mensal'!BP156</f>
        <v>442</v>
      </c>
      <c r="BP156" s="20">
        <f>BQ156-'Saldo Mensal'!BQ156</f>
        <v>450</v>
      </c>
      <c r="BQ156" s="20">
        <f>BR156-'Saldo Mensal'!BR156</f>
        <v>453</v>
      </c>
      <c r="BR156" s="20">
        <f>BS156-'Saldo Mensal'!BS156</f>
        <v>455</v>
      </c>
      <c r="BS156" s="20">
        <f>BT156-'Saldo Mensal'!BT156</f>
        <v>457</v>
      </c>
      <c r="BT156" s="20">
        <f>BU156-'Saldo Mensal'!BU156</f>
        <v>461</v>
      </c>
      <c r="BU156" s="20">
        <f>BV156-'Saldo Mensal'!BV156</f>
        <v>461</v>
      </c>
      <c r="BV156" s="20">
        <f>BW156-'Saldo Mensal'!BW156</f>
        <v>472</v>
      </c>
      <c r="BW156" s="20">
        <f>BX156-'Saldo Mensal'!BX156</f>
        <v>476</v>
      </c>
      <c r="BX156" s="20">
        <f>BY156-'Saldo Mensal'!BY156</f>
        <v>484</v>
      </c>
      <c r="BY156" s="20">
        <f>BZ156-'Saldo Mensal'!BZ156</f>
        <v>497</v>
      </c>
      <c r="BZ156" s="20">
        <f>CA156-'Saldo Mensal'!CA156</f>
        <v>509</v>
      </c>
      <c r="CA156" s="20">
        <f>CB156-'Saldo Mensal'!CB156</f>
        <v>509</v>
      </c>
      <c r="CB156" s="20">
        <f>CC156-'Saldo Mensal'!CC156</f>
        <v>522</v>
      </c>
      <c r="CC156" s="20">
        <f>CD156-'Saldo Mensal'!CD156</f>
        <v>534</v>
      </c>
      <c r="CD156" s="20">
        <f>CE156-'Saldo Mensal'!CE156</f>
        <v>535</v>
      </c>
      <c r="CE156" s="20">
        <f>CF156-'Saldo Mensal'!CF156</f>
        <v>543</v>
      </c>
      <c r="CF156" s="20">
        <f>CG156-'Saldo Mensal'!CG156</f>
        <v>535</v>
      </c>
      <c r="CG156" s="20">
        <f>CH156-'Saldo Mensal'!CH156</f>
        <v>536</v>
      </c>
      <c r="CH156" s="20">
        <f>CI156-'Saldo Mensal'!CI156</f>
        <v>530</v>
      </c>
      <c r="CI156" s="20">
        <f>CJ156-'Saldo Mensal'!CJ156</f>
        <v>540</v>
      </c>
      <c r="CJ156" s="20">
        <f>CK156-'Saldo Mensal'!CK156</f>
        <v>558</v>
      </c>
      <c r="CK156" s="20">
        <f>CL156-'Saldo Mensal'!CL156</f>
        <v>574</v>
      </c>
      <c r="CL156" s="20">
        <f>CM156-'Saldo Mensal'!CM156</f>
        <v>587</v>
      </c>
      <c r="CM156" s="20">
        <f>CN156-'Saldo Mensal'!CN156</f>
        <v>577</v>
      </c>
      <c r="CN156" s="20">
        <f>CO156-'Saldo Mensal'!CO156</f>
        <v>565</v>
      </c>
      <c r="CO156" s="20">
        <f>CP156-'Saldo Mensal'!CP156</f>
        <v>555</v>
      </c>
      <c r="CP156" s="20">
        <f>CQ156-'Saldo Mensal'!CQ156</f>
        <v>562</v>
      </c>
      <c r="CQ156" s="20">
        <f>CR156-'Saldo Mensal'!CR156</f>
        <v>579</v>
      </c>
      <c r="CR156" s="20">
        <f>CS156-'Saldo Mensal'!CS156</f>
        <v>574</v>
      </c>
      <c r="CS156" s="20">
        <f>CT156-'Saldo Mensal'!CT156</f>
        <v>569</v>
      </c>
      <c r="CT156" s="20">
        <v>556</v>
      </c>
      <c r="CU156" s="20">
        <f>CT156+'Saldo Mensal'!CU156</f>
        <v>557</v>
      </c>
      <c r="CV156" s="20">
        <f>CU156+'Saldo Mensal'!CV156</f>
        <v>566</v>
      </c>
      <c r="CW156" s="20">
        <f>CV156+'Saldo Mensal'!CW156</f>
        <v>565</v>
      </c>
      <c r="CX156" s="20">
        <f>CW156+'Saldo Mensal'!CX156</f>
        <v>569</v>
      </c>
      <c r="CY156" s="20">
        <f>CX156+'Saldo Mensal'!CY156</f>
        <v>580</v>
      </c>
      <c r="CZ156" s="20">
        <f>CY156+'Saldo Mensal'!CZ156</f>
        <v>567</v>
      </c>
      <c r="DA156" s="20">
        <f>CZ156+'Saldo Mensal'!DA156</f>
        <v>567</v>
      </c>
      <c r="DB156" s="20">
        <f>DA156+'Saldo Mensal'!DB156</f>
        <v>562</v>
      </c>
      <c r="DC156" s="20">
        <f>DB156+'Saldo Mensal'!DC156</f>
        <v>553</v>
      </c>
      <c r="DD156" s="20">
        <f>DC156+'Saldo Mensal'!DD156</f>
        <v>560</v>
      </c>
      <c r="DE156" s="20">
        <f>DD156+'Saldo Mensal'!DE156</f>
        <v>572</v>
      </c>
      <c r="DF156" s="20">
        <f>DE156+'Saldo Mensal'!DF156</f>
        <v>550</v>
      </c>
      <c r="DG156" s="20">
        <f>DF156+'Saldo Mensal'!DG156</f>
        <v>559</v>
      </c>
      <c r="DH156" s="20">
        <f>DG156+'Saldo Mensal'!DH156</f>
        <v>560</v>
      </c>
      <c r="DI156" s="20">
        <f>DH156+'Saldo Mensal'!DI156</f>
        <v>571</v>
      </c>
      <c r="DJ156" s="20">
        <f>DI156+'Saldo Mensal'!DJ156</f>
        <v>575</v>
      </c>
    </row>
    <row r="157" spans="1:114" s="22" customFormat="1" x14ac:dyDescent="0.2">
      <c r="A157" s="3"/>
      <c r="B157" s="27" t="s">
        <v>134</v>
      </c>
      <c r="C157" s="20">
        <f>D157-'Saldo Mensal'!D157</f>
        <v>4883</v>
      </c>
      <c r="D157" s="20">
        <f>E157-'Saldo Mensal'!E157</f>
        <v>5138</v>
      </c>
      <c r="E157" s="20">
        <f>F157-'Saldo Mensal'!F157</f>
        <v>6465</v>
      </c>
      <c r="F157" s="20">
        <f>G157-'Saldo Mensal'!G157</f>
        <v>6660</v>
      </c>
      <c r="G157" s="20">
        <f>H157-'Saldo Mensal'!H157</f>
        <v>5627</v>
      </c>
      <c r="H157" s="20">
        <f>I157-'Saldo Mensal'!I157</f>
        <v>5322</v>
      </c>
      <c r="I157" s="20">
        <f>J157-'Saldo Mensal'!J157</f>
        <v>5199</v>
      </c>
      <c r="J157" s="20">
        <f>K157-'Saldo Mensal'!K157</f>
        <v>5095</v>
      </c>
      <c r="K157" s="20">
        <f>L157-'Saldo Mensal'!L157</f>
        <v>5118</v>
      </c>
      <c r="L157" s="20">
        <f>M157-'Saldo Mensal'!M157</f>
        <v>5756</v>
      </c>
      <c r="M157" s="20">
        <f>N157-'Saldo Mensal'!N157</f>
        <v>5700</v>
      </c>
      <c r="N157" s="20">
        <f>O157-'Saldo Mensal'!O157</f>
        <v>5364</v>
      </c>
      <c r="O157" s="20">
        <f>P157-'Saldo Mensal'!P157</f>
        <v>5388</v>
      </c>
      <c r="P157" s="20">
        <f>Q157-'Saldo Mensal'!Q157</f>
        <v>5520</v>
      </c>
      <c r="Q157" s="20">
        <f>R157-'Saldo Mensal'!R157</f>
        <v>6000</v>
      </c>
      <c r="R157" s="20">
        <f>S157-'Saldo Mensal'!S157</f>
        <v>6286</v>
      </c>
      <c r="S157" s="20">
        <f>T157-'Saldo Mensal'!T157</f>
        <v>5709</v>
      </c>
      <c r="T157" s="20">
        <f>U157-'Saldo Mensal'!U157</f>
        <v>5551</v>
      </c>
      <c r="U157" s="20">
        <f>V157-'Saldo Mensal'!V157</f>
        <v>5533</v>
      </c>
      <c r="V157" s="20">
        <f>W157-'Saldo Mensal'!W157</f>
        <v>5529</v>
      </c>
      <c r="W157" s="20">
        <f>X157-'Saldo Mensal'!X157</f>
        <v>5536</v>
      </c>
      <c r="X157" s="20">
        <f>Y157-'Saldo Mensal'!Y157</f>
        <v>5948</v>
      </c>
      <c r="Y157" s="20">
        <f>Z157-'Saldo Mensal'!Z157</f>
        <v>5841</v>
      </c>
      <c r="Z157" s="20">
        <f>AA157-'Saldo Mensal'!AA157</f>
        <v>5497</v>
      </c>
      <c r="AA157" s="20">
        <f>AB157-'Saldo Mensal'!AB157</f>
        <v>5477</v>
      </c>
      <c r="AB157" s="20">
        <f>AC157-'Saldo Mensal'!AC157</f>
        <v>5546</v>
      </c>
      <c r="AC157" s="20">
        <f>AD157-'Saldo Mensal'!AD157</f>
        <v>6350</v>
      </c>
      <c r="AD157" s="20">
        <f>AE157-'Saldo Mensal'!AE157</f>
        <v>6431</v>
      </c>
      <c r="AE157" s="20">
        <f>AF157-'Saldo Mensal'!AF157</f>
        <v>5862</v>
      </c>
      <c r="AF157" s="20">
        <f>AG157-'Saldo Mensal'!AG157</f>
        <v>5702</v>
      </c>
      <c r="AG157" s="20">
        <f>AH157-'Saldo Mensal'!AH157</f>
        <v>5680</v>
      </c>
      <c r="AH157" s="20">
        <f>AI157-'Saldo Mensal'!AI157</f>
        <v>5665</v>
      </c>
      <c r="AI157" s="20">
        <f>AJ157-'Saldo Mensal'!AJ157</f>
        <v>5715</v>
      </c>
      <c r="AJ157" s="20">
        <f>AK157-'Saldo Mensal'!AK157</f>
        <v>6132</v>
      </c>
      <c r="AK157" s="20">
        <f>AL157-'Saldo Mensal'!AL157</f>
        <v>6082</v>
      </c>
      <c r="AL157" s="20">
        <f>AM157-'Saldo Mensal'!AM157</f>
        <v>5722</v>
      </c>
      <c r="AM157" s="20">
        <f>AN157-'Saldo Mensal'!AN157</f>
        <v>5740</v>
      </c>
      <c r="AN157" s="20">
        <f>AO157-'Saldo Mensal'!AO157</f>
        <v>5914</v>
      </c>
      <c r="AO157" s="20">
        <f>AP157-'Saldo Mensal'!AP157</f>
        <v>6693</v>
      </c>
      <c r="AP157" s="20">
        <f>AQ157-'Saldo Mensal'!AQ157</f>
        <v>6397</v>
      </c>
      <c r="AQ157" s="20">
        <f>AR157-'Saldo Mensal'!AR157</f>
        <v>5971</v>
      </c>
      <c r="AR157" s="20">
        <f>AS157-'Saldo Mensal'!AS157</f>
        <v>5879</v>
      </c>
      <c r="AS157" s="20">
        <f>AT157-'Saldo Mensal'!AT157</f>
        <v>5850</v>
      </c>
      <c r="AT157" s="20">
        <f>AU157-'Saldo Mensal'!AU157</f>
        <v>5827</v>
      </c>
      <c r="AU157" s="20">
        <f>AV157-'Saldo Mensal'!AV157</f>
        <v>5874</v>
      </c>
      <c r="AV157" s="20">
        <f>AW157-'Saldo Mensal'!AW157</f>
        <v>6242</v>
      </c>
      <c r="AW157" s="20">
        <f>AX157-'Saldo Mensal'!AX157</f>
        <v>6008</v>
      </c>
      <c r="AX157" s="20">
        <f>AY157-'Saldo Mensal'!AY157</f>
        <v>5804</v>
      </c>
      <c r="AY157" s="20">
        <f>AZ157-'Saldo Mensal'!AZ157</f>
        <v>5803</v>
      </c>
      <c r="AZ157" s="20">
        <f>BA157-'Saldo Mensal'!BA157</f>
        <v>6081</v>
      </c>
      <c r="BA157" s="20">
        <f>BB157-'Saldo Mensal'!BB157</f>
        <v>6887</v>
      </c>
      <c r="BB157" s="20">
        <f>BC157-'Saldo Mensal'!BC157</f>
        <v>6571</v>
      </c>
      <c r="BC157" s="20">
        <f>BD157-'Saldo Mensal'!BD157</f>
        <v>6224</v>
      </c>
      <c r="BD157" s="20">
        <f>BE157-'Saldo Mensal'!BE157</f>
        <v>6118</v>
      </c>
      <c r="BE157" s="20">
        <f>BF157-'Saldo Mensal'!BF157</f>
        <v>6139</v>
      </c>
      <c r="BF157" s="20">
        <f>BG157-'Saldo Mensal'!BG157</f>
        <v>6182</v>
      </c>
      <c r="BG157" s="20">
        <f>BH157-'Saldo Mensal'!BH157</f>
        <v>6240</v>
      </c>
      <c r="BH157" s="20">
        <f>BI157-'Saldo Mensal'!BI157</f>
        <v>6737</v>
      </c>
      <c r="BI157" s="20">
        <f>BJ157-'Saldo Mensal'!BJ157</f>
        <v>6628</v>
      </c>
      <c r="BJ157" s="20">
        <f>BK157-'Saldo Mensal'!BK157</f>
        <v>6528</v>
      </c>
      <c r="BK157" s="20">
        <f>BL157-'Saldo Mensal'!BL157</f>
        <v>6507</v>
      </c>
      <c r="BL157" s="20">
        <f>BM157-'Saldo Mensal'!BM157</f>
        <v>6748</v>
      </c>
      <c r="BM157" s="20">
        <f>BN157-'Saldo Mensal'!BN157</f>
        <v>7286</v>
      </c>
      <c r="BN157" s="20">
        <f>BO157-'Saldo Mensal'!BO157</f>
        <v>7042</v>
      </c>
      <c r="BO157" s="20">
        <f>BP157-'Saldo Mensal'!BP157</f>
        <v>6579</v>
      </c>
      <c r="BP157" s="20">
        <f>BQ157-'Saldo Mensal'!BQ157</f>
        <v>6449</v>
      </c>
      <c r="BQ157" s="20">
        <f>BR157-'Saldo Mensal'!BR157</f>
        <v>6348</v>
      </c>
      <c r="BR157" s="20">
        <f>BS157-'Saldo Mensal'!BS157</f>
        <v>6337</v>
      </c>
      <c r="BS157" s="20">
        <f>BT157-'Saldo Mensal'!BT157</f>
        <v>6367</v>
      </c>
      <c r="BT157" s="20">
        <f>BU157-'Saldo Mensal'!BU157</f>
        <v>6840</v>
      </c>
      <c r="BU157" s="20">
        <f>BV157-'Saldo Mensal'!BV157</f>
        <v>6571</v>
      </c>
      <c r="BV157" s="20">
        <f>BW157-'Saldo Mensal'!BW157</f>
        <v>6479</v>
      </c>
      <c r="BW157" s="20">
        <f>BX157-'Saldo Mensal'!BX157</f>
        <v>6484</v>
      </c>
      <c r="BX157" s="20">
        <f>BY157-'Saldo Mensal'!BY157</f>
        <v>6663</v>
      </c>
      <c r="BY157" s="20">
        <f>BZ157-'Saldo Mensal'!BZ157</f>
        <v>7348</v>
      </c>
      <c r="BZ157" s="20">
        <f>CA157-'Saldo Mensal'!CA157</f>
        <v>7328</v>
      </c>
      <c r="CA157" s="20">
        <f>CB157-'Saldo Mensal'!CB157</f>
        <v>6690</v>
      </c>
      <c r="CB157" s="20">
        <f>CC157-'Saldo Mensal'!CC157</f>
        <v>6537</v>
      </c>
      <c r="CC157" s="20">
        <f>CD157-'Saldo Mensal'!CD157</f>
        <v>6411</v>
      </c>
      <c r="CD157" s="20">
        <f>CE157-'Saldo Mensal'!CE157</f>
        <v>6434</v>
      </c>
      <c r="CE157" s="20">
        <f>CF157-'Saldo Mensal'!CF157</f>
        <v>6457</v>
      </c>
      <c r="CF157" s="20">
        <f>CG157-'Saldo Mensal'!CG157</f>
        <v>6854</v>
      </c>
      <c r="CG157" s="20">
        <f>CH157-'Saldo Mensal'!CH157</f>
        <v>6700</v>
      </c>
      <c r="CH157" s="20">
        <f>CI157-'Saldo Mensal'!CI157</f>
        <v>6438</v>
      </c>
      <c r="CI157" s="20">
        <f>CJ157-'Saldo Mensal'!CJ157</f>
        <v>6462</v>
      </c>
      <c r="CJ157" s="20">
        <f>CK157-'Saldo Mensal'!CK157</f>
        <v>6723</v>
      </c>
      <c r="CK157" s="20">
        <f>CL157-'Saldo Mensal'!CL157</f>
        <v>7503</v>
      </c>
      <c r="CL157" s="20">
        <f>CM157-'Saldo Mensal'!CM157</f>
        <v>7017</v>
      </c>
      <c r="CM157" s="20">
        <f>CN157-'Saldo Mensal'!CN157</f>
        <v>6489</v>
      </c>
      <c r="CN157" s="20">
        <f>CO157-'Saldo Mensal'!CO157</f>
        <v>6293</v>
      </c>
      <c r="CO157" s="20">
        <f>CP157-'Saldo Mensal'!CP157</f>
        <v>6231</v>
      </c>
      <c r="CP157" s="20">
        <f>CQ157-'Saldo Mensal'!CQ157</f>
        <v>6197</v>
      </c>
      <c r="CQ157" s="20">
        <f>CR157-'Saldo Mensal'!CR157</f>
        <v>6198</v>
      </c>
      <c r="CR157" s="20">
        <f>CS157-'Saldo Mensal'!CS157</f>
        <v>6644</v>
      </c>
      <c r="CS157" s="20">
        <f>CT157-'Saldo Mensal'!CT157</f>
        <v>6471</v>
      </c>
      <c r="CT157" s="20">
        <v>6225</v>
      </c>
      <c r="CU157" s="20">
        <f>CT157+'Saldo Mensal'!CU157</f>
        <v>6325</v>
      </c>
      <c r="CV157" s="20">
        <f>CU157+'Saldo Mensal'!CV157</f>
        <v>6478</v>
      </c>
      <c r="CW157" s="20">
        <f>CV157+'Saldo Mensal'!CW157</f>
        <v>7744</v>
      </c>
      <c r="CX157" s="20">
        <f>CW157+'Saldo Mensal'!CX157</f>
        <v>7059</v>
      </c>
      <c r="CY157" s="20">
        <f>CX157+'Saldo Mensal'!CY157</f>
        <v>6379</v>
      </c>
      <c r="CZ157" s="20">
        <f>CY157+'Saldo Mensal'!CZ157</f>
        <v>6212</v>
      </c>
      <c r="DA157" s="20">
        <f>CZ157+'Saldo Mensal'!DA157</f>
        <v>6150</v>
      </c>
      <c r="DB157" s="20">
        <f>DA157+'Saldo Mensal'!DB157</f>
        <v>6175</v>
      </c>
      <c r="DC157" s="20">
        <f>DB157+'Saldo Mensal'!DC157</f>
        <v>6181</v>
      </c>
      <c r="DD157" s="20">
        <f>DC157+'Saldo Mensal'!DD157</f>
        <v>6675</v>
      </c>
      <c r="DE157" s="20">
        <f>DD157+'Saldo Mensal'!DE157</f>
        <v>6366</v>
      </c>
      <c r="DF157" s="20">
        <f>DE157+'Saldo Mensal'!DF157</f>
        <v>6110</v>
      </c>
      <c r="DG157" s="20">
        <f>DF157+'Saldo Mensal'!DG157</f>
        <v>6243</v>
      </c>
      <c r="DH157" s="20">
        <f>DG157+'Saldo Mensal'!DH157</f>
        <v>6526</v>
      </c>
      <c r="DI157" s="20">
        <f>DH157+'Saldo Mensal'!DI157</f>
        <v>7952</v>
      </c>
      <c r="DJ157" s="20">
        <f>DI157+'Saldo Mensal'!DJ157</f>
        <v>7290</v>
      </c>
    </row>
    <row r="158" spans="1:114" s="22" customFormat="1" x14ac:dyDescent="0.2">
      <c r="A158" s="3"/>
      <c r="B158" s="27" t="s">
        <v>135</v>
      </c>
      <c r="C158" s="20">
        <f>D158-'Saldo Mensal'!D158</f>
        <v>5066</v>
      </c>
      <c r="D158" s="20">
        <f>E158-'Saldo Mensal'!E158</f>
        <v>5061</v>
      </c>
      <c r="E158" s="20">
        <f>F158-'Saldo Mensal'!F158</f>
        <v>5084</v>
      </c>
      <c r="F158" s="20">
        <f>G158-'Saldo Mensal'!G158</f>
        <v>5110</v>
      </c>
      <c r="G158" s="20">
        <f>H158-'Saldo Mensal'!H158</f>
        <v>5113</v>
      </c>
      <c r="H158" s="20">
        <f>I158-'Saldo Mensal'!I158</f>
        <v>5115</v>
      </c>
      <c r="I158" s="20">
        <f>J158-'Saldo Mensal'!J158</f>
        <v>5103</v>
      </c>
      <c r="J158" s="20">
        <f>K158-'Saldo Mensal'!K158</f>
        <v>5101</v>
      </c>
      <c r="K158" s="20">
        <f>L158-'Saldo Mensal'!L158</f>
        <v>5103</v>
      </c>
      <c r="L158" s="20">
        <f>M158-'Saldo Mensal'!M158</f>
        <v>5124</v>
      </c>
      <c r="M158" s="20">
        <f>N158-'Saldo Mensal'!N158</f>
        <v>5162</v>
      </c>
      <c r="N158" s="20">
        <f>O158-'Saldo Mensal'!O158</f>
        <v>5156</v>
      </c>
      <c r="O158" s="20">
        <f>P158-'Saldo Mensal'!P158</f>
        <v>5223</v>
      </c>
      <c r="P158" s="20">
        <f>Q158-'Saldo Mensal'!Q158</f>
        <v>5329</v>
      </c>
      <c r="Q158" s="20">
        <f>R158-'Saldo Mensal'!R158</f>
        <v>5588</v>
      </c>
      <c r="R158" s="20">
        <f>S158-'Saldo Mensal'!S158</f>
        <v>5793</v>
      </c>
      <c r="S158" s="20">
        <f>T158-'Saldo Mensal'!T158</f>
        <v>5442</v>
      </c>
      <c r="T158" s="20">
        <f>U158-'Saldo Mensal'!U158</f>
        <v>5386</v>
      </c>
      <c r="U158" s="20">
        <f>V158-'Saldo Mensal'!V158</f>
        <v>5300</v>
      </c>
      <c r="V158" s="20">
        <f>W158-'Saldo Mensal'!W158</f>
        <v>5303</v>
      </c>
      <c r="W158" s="20">
        <f>X158-'Saldo Mensal'!X158</f>
        <v>5317</v>
      </c>
      <c r="X158" s="20">
        <f>Y158-'Saldo Mensal'!Y158</f>
        <v>5604</v>
      </c>
      <c r="Y158" s="20">
        <f>Z158-'Saldo Mensal'!Z158</f>
        <v>5588</v>
      </c>
      <c r="Z158" s="20">
        <f>AA158-'Saldo Mensal'!AA158</f>
        <v>5388</v>
      </c>
      <c r="AA158" s="20">
        <f>AB158-'Saldo Mensal'!AB158</f>
        <v>5620</v>
      </c>
      <c r="AB158" s="20">
        <f>AC158-'Saldo Mensal'!AC158</f>
        <v>5743</v>
      </c>
      <c r="AC158" s="20">
        <f>AD158-'Saldo Mensal'!AD158</f>
        <v>6340</v>
      </c>
      <c r="AD158" s="20">
        <f>AE158-'Saldo Mensal'!AE158</f>
        <v>6478</v>
      </c>
      <c r="AE158" s="20">
        <f>AF158-'Saldo Mensal'!AF158</f>
        <v>6133</v>
      </c>
      <c r="AF158" s="20">
        <f>AG158-'Saldo Mensal'!AG158</f>
        <v>6143</v>
      </c>
      <c r="AG158" s="20">
        <f>AH158-'Saldo Mensal'!AH158</f>
        <v>6028</v>
      </c>
      <c r="AH158" s="20">
        <f>AI158-'Saldo Mensal'!AI158</f>
        <v>5872</v>
      </c>
      <c r="AI158" s="20">
        <f>AJ158-'Saldo Mensal'!AJ158</f>
        <v>5816</v>
      </c>
      <c r="AJ158" s="20">
        <f>AK158-'Saldo Mensal'!AK158</f>
        <v>5960</v>
      </c>
      <c r="AK158" s="20">
        <f>AL158-'Saldo Mensal'!AL158</f>
        <v>5873</v>
      </c>
      <c r="AL158" s="20">
        <f>AM158-'Saldo Mensal'!AM158</f>
        <v>5785</v>
      </c>
      <c r="AM158" s="20">
        <f>AN158-'Saldo Mensal'!AN158</f>
        <v>5945</v>
      </c>
      <c r="AN158" s="20">
        <f>AO158-'Saldo Mensal'!AO158</f>
        <v>6187</v>
      </c>
      <c r="AO158" s="20">
        <f>AP158-'Saldo Mensal'!AP158</f>
        <v>6879</v>
      </c>
      <c r="AP158" s="20">
        <f>AQ158-'Saldo Mensal'!AQ158</f>
        <v>6787</v>
      </c>
      <c r="AQ158" s="20">
        <f>AR158-'Saldo Mensal'!AR158</f>
        <v>6517</v>
      </c>
      <c r="AR158" s="20">
        <f>AS158-'Saldo Mensal'!AS158</f>
        <v>6393</v>
      </c>
      <c r="AS158" s="20">
        <f>AT158-'Saldo Mensal'!AT158</f>
        <v>6120</v>
      </c>
      <c r="AT158" s="20">
        <f>AU158-'Saldo Mensal'!AU158</f>
        <v>5975</v>
      </c>
      <c r="AU158" s="20">
        <f>AV158-'Saldo Mensal'!AV158</f>
        <v>5949</v>
      </c>
      <c r="AV158" s="20">
        <f>AW158-'Saldo Mensal'!AW158</f>
        <v>6261</v>
      </c>
      <c r="AW158" s="20">
        <f>AX158-'Saldo Mensal'!AX158</f>
        <v>6160</v>
      </c>
      <c r="AX158" s="20">
        <f>AY158-'Saldo Mensal'!AY158</f>
        <v>5988</v>
      </c>
      <c r="AY158" s="20">
        <f>AZ158-'Saldo Mensal'!AZ158</f>
        <v>6246</v>
      </c>
      <c r="AZ158" s="20">
        <f>BA158-'Saldo Mensal'!BA158</f>
        <v>6559</v>
      </c>
      <c r="BA158" s="20">
        <f>BB158-'Saldo Mensal'!BB158</f>
        <v>7526</v>
      </c>
      <c r="BB158" s="20">
        <f>BC158-'Saldo Mensal'!BC158</f>
        <v>7317</v>
      </c>
      <c r="BC158" s="20">
        <f>BD158-'Saldo Mensal'!BD158</f>
        <v>7032</v>
      </c>
      <c r="BD158" s="20">
        <f>BE158-'Saldo Mensal'!BE158</f>
        <v>7020</v>
      </c>
      <c r="BE158" s="20">
        <f>BF158-'Saldo Mensal'!BF158</f>
        <v>6955</v>
      </c>
      <c r="BF158" s="20">
        <f>BG158-'Saldo Mensal'!BG158</f>
        <v>6803</v>
      </c>
      <c r="BG158" s="20">
        <f>BH158-'Saldo Mensal'!BH158</f>
        <v>6962</v>
      </c>
      <c r="BH158" s="20">
        <f>BI158-'Saldo Mensal'!BI158</f>
        <v>7005</v>
      </c>
      <c r="BI158" s="20">
        <f>BJ158-'Saldo Mensal'!BJ158</f>
        <v>6762</v>
      </c>
      <c r="BJ158" s="20">
        <f>BK158-'Saldo Mensal'!BK158</f>
        <v>6521</v>
      </c>
      <c r="BK158" s="20">
        <f>BL158-'Saldo Mensal'!BL158</f>
        <v>6722</v>
      </c>
      <c r="BL158" s="20">
        <f>BM158-'Saldo Mensal'!BM158</f>
        <v>6932</v>
      </c>
      <c r="BM158" s="20">
        <f>BN158-'Saldo Mensal'!BN158</f>
        <v>7676</v>
      </c>
      <c r="BN158" s="20">
        <f>BO158-'Saldo Mensal'!BO158</f>
        <v>7665</v>
      </c>
      <c r="BO158" s="20">
        <f>BP158-'Saldo Mensal'!BP158</f>
        <v>7376</v>
      </c>
      <c r="BP158" s="20">
        <f>BQ158-'Saldo Mensal'!BQ158</f>
        <v>7323</v>
      </c>
      <c r="BQ158" s="20">
        <f>BR158-'Saldo Mensal'!BR158</f>
        <v>7281</v>
      </c>
      <c r="BR158" s="20">
        <f>BS158-'Saldo Mensal'!BS158</f>
        <v>7119</v>
      </c>
      <c r="BS158" s="20">
        <f>BT158-'Saldo Mensal'!BT158</f>
        <v>7216</v>
      </c>
      <c r="BT158" s="20">
        <f>BU158-'Saldo Mensal'!BU158</f>
        <v>7420</v>
      </c>
      <c r="BU158" s="20">
        <f>BV158-'Saldo Mensal'!BV158</f>
        <v>7178</v>
      </c>
      <c r="BV158" s="20">
        <f>BW158-'Saldo Mensal'!BW158</f>
        <v>6798</v>
      </c>
      <c r="BW158" s="20">
        <f>BX158-'Saldo Mensal'!BX158</f>
        <v>6999</v>
      </c>
      <c r="BX158" s="20">
        <f>BY158-'Saldo Mensal'!BY158</f>
        <v>7226</v>
      </c>
      <c r="BY158" s="20">
        <f>BZ158-'Saldo Mensal'!BZ158</f>
        <v>7845</v>
      </c>
      <c r="BZ158" s="20">
        <f>CA158-'Saldo Mensal'!CA158</f>
        <v>7963</v>
      </c>
      <c r="CA158" s="20">
        <f>CB158-'Saldo Mensal'!CB158</f>
        <v>7567</v>
      </c>
      <c r="CB158" s="20">
        <f>CC158-'Saldo Mensal'!CC158</f>
        <v>7465</v>
      </c>
      <c r="CC158" s="20">
        <f>CD158-'Saldo Mensal'!CD158</f>
        <v>7233</v>
      </c>
      <c r="CD158" s="20">
        <f>CE158-'Saldo Mensal'!CE158</f>
        <v>7224</v>
      </c>
      <c r="CE158" s="20">
        <f>CF158-'Saldo Mensal'!CF158</f>
        <v>7192</v>
      </c>
      <c r="CF158" s="20">
        <f>CG158-'Saldo Mensal'!CG158</f>
        <v>7335</v>
      </c>
      <c r="CG158" s="20">
        <f>CH158-'Saldo Mensal'!CH158</f>
        <v>7362</v>
      </c>
      <c r="CH158" s="20">
        <f>CI158-'Saldo Mensal'!CI158</f>
        <v>7108</v>
      </c>
      <c r="CI158" s="20">
        <f>CJ158-'Saldo Mensal'!CJ158</f>
        <v>7238</v>
      </c>
      <c r="CJ158" s="20">
        <f>CK158-'Saldo Mensal'!CK158</f>
        <v>7584</v>
      </c>
      <c r="CK158" s="20">
        <f>CL158-'Saldo Mensal'!CL158</f>
        <v>8305</v>
      </c>
      <c r="CL158" s="20">
        <f>CM158-'Saldo Mensal'!CM158</f>
        <v>8153</v>
      </c>
      <c r="CM158" s="20">
        <f>CN158-'Saldo Mensal'!CN158</f>
        <v>7837</v>
      </c>
      <c r="CN158" s="20">
        <f>CO158-'Saldo Mensal'!CO158</f>
        <v>7719</v>
      </c>
      <c r="CO158" s="20">
        <f>CP158-'Saldo Mensal'!CP158</f>
        <v>7563</v>
      </c>
      <c r="CP158" s="20">
        <f>CQ158-'Saldo Mensal'!CQ158</f>
        <v>7398</v>
      </c>
      <c r="CQ158" s="20">
        <f>CR158-'Saldo Mensal'!CR158</f>
        <v>7307</v>
      </c>
      <c r="CR158" s="20">
        <f>CS158-'Saldo Mensal'!CS158</f>
        <v>7506</v>
      </c>
      <c r="CS158" s="20">
        <f>CT158-'Saldo Mensal'!CT158</f>
        <v>7412</v>
      </c>
      <c r="CT158" s="20">
        <v>7267</v>
      </c>
      <c r="CU158" s="20">
        <f>CT158+'Saldo Mensal'!CU158</f>
        <v>7352</v>
      </c>
      <c r="CV158" s="20">
        <f>CU158+'Saldo Mensal'!CV158</f>
        <v>7441</v>
      </c>
      <c r="CW158" s="20">
        <f>CV158+'Saldo Mensal'!CW158</f>
        <v>8368</v>
      </c>
      <c r="CX158" s="20">
        <f>CW158+'Saldo Mensal'!CX158</f>
        <v>7986</v>
      </c>
      <c r="CY158" s="20">
        <f>CX158+'Saldo Mensal'!CY158</f>
        <v>7667</v>
      </c>
      <c r="CZ158" s="20">
        <f>CY158+'Saldo Mensal'!CZ158</f>
        <v>7572</v>
      </c>
      <c r="DA158" s="20">
        <f>CZ158+'Saldo Mensal'!DA158</f>
        <v>7474</v>
      </c>
      <c r="DB158" s="20">
        <f>DA158+'Saldo Mensal'!DB158</f>
        <v>7432</v>
      </c>
      <c r="DC158" s="20">
        <f>DB158+'Saldo Mensal'!DC158</f>
        <v>7460</v>
      </c>
      <c r="DD158" s="20">
        <f>DC158+'Saldo Mensal'!DD158</f>
        <v>7545</v>
      </c>
      <c r="DE158" s="20">
        <f>DD158+'Saldo Mensal'!DE158</f>
        <v>7338</v>
      </c>
      <c r="DF158" s="20">
        <f>DE158+'Saldo Mensal'!DF158</f>
        <v>7274</v>
      </c>
      <c r="DG158" s="20">
        <f>DF158+'Saldo Mensal'!DG158</f>
        <v>7476</v>
      </c>
      <c r="DH158" s="20">
        <f>DG158+'Saldo Mensal'!DH158</f>
        <v>7702</v>
      </c>
      <c r="DI158" s="20">
        <f>DH158+'Saldo Mensal'!DI158</f>
        <v>8705</v>
      </c>
      <c r="DJ158" s="20">
        <f>DI158+'Saldo Mensal'!DJ158</f>
        <v>8435</v>
      </c>
    </row>
    <row r="159" spans="1:114" s="22" customFormat="1" x14ac:dyDescent="0.2">
      <c r="A159" s="3"/>
      <c r="B159" s="27" t="s">
        <v>136</v>
      </c>
      <c r="C159" s="20">
        <f>D159-'Saldo Mensal'!D159</f>
        <v>918</v>
      </c>
      <c r="D159" s="20">
        <f>E159-'Saldo Mensal'!E159</f>
        <v>907</v>
      </c>
      <c r="E159" s="20">
        <f>F159-'Saldo Mensal'!F159</f>
        <v>874</v>
      </c>
      <c r="F159" s="20">
        <f>G159-'Saldo Mensal'!G159</f>
        <v>833</v>
      </c>
      <c r="G159" s="20">
        <f>H159-'Saldo Mensal'!H159</f>
        <v>819</v>
      </c>
      <c r="H159" s="20">
        <f>I159-'Saldo Mensal'!I159</f>
        <v>825</v>
      </c>
      <c r="I159" s="20">
        <f>J159-'Saldo Mensal'!J159</f>
        <v>837</v>
      </c>
      <c r="J159" s="20">
        <f>K159-'Saldo Mensal'!K159</f>
        <v>844</v>
      </c>
      <c r="K159" s="20">
        <f>L159-'Saldo Mensal'!L159</f>
        <v>855</v>
      </c>
      <c r="L159" s="20">
        <f>M159-'Saldo Mensal'!M159</f>
        <v>872</v>
      </c>
      <c r="M159" s="20">
        <f>N159-'Saldo Mensal'!N159</f>
        <v>922</v>
      </c>
      <c r="N159" s="20">
        <f>O159-'Saldo Mensal'!O159</f>
        <v>952</v>
      </c>
      <c r="O159" s="20">
        <f>P159-'Saldo Mensal'!P159</f>
        <v>953</v>
      </c>
      <c r="P159" s="20">
        <f>Q159-'Saldo Mensal'!Q159</f>
        <v>926</v>
      </c>
      <c r="Q159" s="20">
        <f>R159-'Saldo Mensal'!R159</f>
        <v>944</v>
      </c>
      <c r="R159" s="20">
        <f>S159-'Saldo Mensal'!S159</f>
        <v>945</v>
      </c>
      <c r="S159" s="20">
        <f>T159-'Saldo Mensal'!T159</f>
        <v>944</v>
      </c>
      <c r="T159" s="20">
        <f>U159-'Saldo Mensal'!U159</f>
        <v>961</v>
      </c>
      <c r="U159" s="20">
        <f>V159-'Saldo Mensal'!V159</f>
        <v>956</v>
      </c>
      <c r="V159" s="20">
        <f>W159-'Saldo Mensal'!W159</f>
        <v>944</v>
      </c>
      <c r="W159" s="20">
        <f>X159-'Saldo Mensal'!X159</f>
        <v>948</v>
      </c>
      <c r="X159" s="20">
        <f>Y159-'Saldo Mensal'!Y159</f>
        <v>941</v>
      </c>
      <c r="Y159" s="20">
        <f>Z159-'Saldo Mensal'!Z159</f>
        <v>957</v>
      </c>
      <c r="Z159" s="20">
        <f>AA159-'Saldo Mensal'!AA159</f>
        <v>973</v>
      </c>
      <c r="AA159" s="20">
        <f>AB159-'Saldo Mensal'!AB159</f>
        <v>970</v>
      </c>
      <c r="AB159" s="20">
        <f>AC159-'Saldo Mensal'!AC159</f>
        <v>979</v>
      </c>
      <c r="AC159" s="20">
        <f>AD159-'Saldo Mensal'!AD159</f>
        <v>972</v>
      </c>
      <c r="AD159" s="20">
        <f>AE159-'Saldo Mensal'!AE159</f>
        <v>966</v>
      </c>
      <c r="AE159" s="20">
        <f>AF159-'Saldo Mensal'!AF159</f>
        <v>959</v>
      </c>
      <c r="AF159" s="20">
        <f>AG159-'Saldo Mensal'!AG159</f>
        <v>956</v>
      </c>
      <c r="AG159" s="20">
        <f>AH159-'Saldo Mensal'!AH159</f>
        <v>969</v>
      </c>
      <c r="AH159" s="20">
        <f>AI159-'Saldo Mensal'!AI159</f>
        <v>996</v>
      </c>
      <c r="AI159" s="20">
        <f>AJ159-'Saldo Mensal'!AJ159</f>
        <v>1033</v>
      </c>
      <c r="AJ159" s="20">
        <f>AK159-'Saldo Mensal'!AK159</f>
        <v>1041</v>
      </c>
      <c r="AK159" s="20">
        <f>AL159-'Saldo Mensal'!AL159</f>
        <v>1067</v>
      </c>
      <c r="AL159" s="20">
        <f>AM159-'Saldo Mensal'!AM159</f>
        <v>1082</v>
      </c>
      <c r="AM159" s="20">
        <f>AN159-'Saldo Mensal'!AN159</f>
        <v>1080</v>
      </c>
      <c r="AN159" s="20">
        <f>AO159-'Saldo Mensal'!AO159</f>
        <v>1080</v>
      </c>
      <c r="AO159" s="20">
        <f>AP159-'Saldo Mensal'!AP159</f>
        <v>1080</v>
      </c>
      <c r="AP159" s="20">
        <f>AQ159-'Saldo Mensal'!AQ159</f>
        <v>1099</v>
      </c>
      <c r="AQ159" s="20">
        <f>AR159-'Saldo Mensal'!AR159</f>
        <v>1108</v>
      </c>
      <c r="AR159" s="20">
        <f>AS159-'Saldo Mensal'!AS159</f>
        <v>1119</v>
      </c>
      <c r="AS159" s="20">
        <f>AT159-'Saldo Mensal'!AT159</f>
        <v>1142</v>
      </c>
      <c r="AT159" s="20">
        <f>AU159-'Saldo Mensal'!AU159</f>
        <v>1163</v>
      </c>
      <c r="AU159" s="20">
        <f>AV159-'Saldo Mensal'!AV159</f>
        <v>1214</v>
      </c>
      <c r="AV159" s="20">
        <f>AW159-'Saldo Mensal'!AW159</f>
        <v>1222</v>
      </c>
      <c r="AW159" s="20">
        <f>AX159-'Saldo Mensal'!AX159</f>
        <v>1240</v>
      </c>
      <c r="AX159" s="20">
        <f>AY159-'Saldo Mensal'!AY159</f>
        <v>1249</v>
      </c>
      <c r="AY159" s="20">
        <f>AZ159-'Saldo Mensal'!AZ159</f>
        <v>1256</v>
      </c>
      <c r="AZ159" s="20">
        <f>BA159-'Saldo Mensal'!BA159</f>
        <v>1257</v>
      </c>
      <c r="BA159" s="20">
        <f>BB159-'Saldo Mensal'!BB159</f>
        <v>1240</v>
      </c>
      <c r="BB159" s="20">
        <f>BC159-'Saldo Mensal'!BC159</f>
        <v>1260</v>
      </c>
      <c r="BC159" s="20">
        <f>BD159-'Saldo Mensal'!BD159</f>
        <v>1268</v>
      </c>
      <c r="BD159" s="20">
        <f>BE159-'Saldo Mensal'!BE159</f>
        <v>1259</v>
      </c>
      <c r="BE159" s="20">
        <f>BF159-'Saldo Mensal'!BF159</f>
        <v>1264</v>
      </c>
      <c r="BF159" s="20">
        <f>BG159-'Saldo Mensal'!BG159</f>
        <v>1256</v>
      </c>
      <c r="BG159" s="20">
        <f>BH159-'Saldo Mensal'!BH159</f>
        <v>1273</v>
      </c>
      <c r="BH159" s="20">
        <f>BI159-'Saldo Mensal'!BI159</f>
        <v>1282</v>
      </c>
      <c r="BI159" s="20">
        <f>BJ159-'Saldo Mensal'!BJ159</f>
        <v>1285</v>
      </c>
      <c r="BJ159" s="20">
        <f>BK159-'Saldo Mensal'!BK159</f>
        <v>1307</v>
      </c>
      <c r="BK159" s="20">
        <f>BL159-'Saldo Mensal'!BL159</f>
        <v>1308</v>
      </c>
      <c r="BL159" s="20">
        <f>BM159-'Saldo Mensal'!BM159</f>
        <v>1312</v>
      </c>
      <c r="BM159" s="20">
        <f>BN159-'Saldo Mensal'!BN159</f>
        <v>1308</v>
      </c>
      <c r="BN159" s="20">
        <f>BO159-'Saldo Mensal'!BO159</f>
        <v>1307</v>
      </c>
      <c r="BO159" s="20">
        <f>BP159-'Saldo Mensal'!BP159</f>
        <v>1336</v>
      </c>
      <c r="BP159" s="20">
        <f>BQ159-'Saldo Mensal'!BQ159</f>
        <v>1344</v>
      </c>
      <c r="BQ159" s="20">
        <f>BR159-'Saldo Mensal'!BR159</f>
        <v>1349</v>
      </c>
      <c r="BR159" s="20">
        <f>BS159-'Saldo Mensal'!BS159</f>
        <v>1366</v>
      </c>
      <c r="BS159" s="20">
        <f>BT159-'Saldo Mensal'!BT159</f>
        <v>1387</v>
      </c>
      <c r="BT159" s="20">
        <f>BU159-'Saldo Mensal'!BU159</f>
        <v>1404</v>
      </c>
      <c r="BU159" s="20">
        <f>BV159-'Saldo Mensal'!BV159</f>
        <v>1411</v>
      </c>
      <c r="BV159" s="20">
        <f>BW159-'Saldo Mensal'!BW159</f>
        <v>1431</v>
      </c>
      <c r="BW159" s="20">
        <f>BX159-'Saldo Mensal'!BX159</f>
        <v>1434</v>
      </c>
      <c r="BX159" s="20">
        <f>BY159-'Saldo Mensal'!BY159</f>
        <v>1428</v>
      </c>
      <c r="BY159" s="20">
        <f>BZ159-'Saldo Mensal'!BZ159</f>
        <v>1416</v>
      </c>
      <c r="BZ159" s="20">
        <f>CA159-'Saldo Mensal'!CA159</f>
        <v>1397</v>
      </c>
      <c r="CA159" s="20">
        <f>CB159-'Saldo Mensal'!CB159</f>
        <v>1399</v>
      </c>
      <c r="CB159" s="20">
        <f>CC159-'Saldo Mensal'!CC159</f>
        <v>1439</v>
      </c>
      <c r="CC159" s="20">
        <f>CD159-'Saldo Mensal'!CD159</f>
        <v>1437</v>
      </c>
      <c r="CD159" s="20">
        <f>CE159-'Saldo Mensal'!CE159</f>
        <v>1439</v>
      </c>
      <c r="CE159" s="20">
        <f>CF159-'Saldo Mensal'!CF159</f>
        <v>1470</v>
      </c>
      <c r="CF159" s="20">
        <f>CG159-'Saldo Mensal'!CG159</f>
        <v>1510</v>
      </c>
      <c r="CG159" s="20">
        <f>CH159-'Saldo Mensal'!CH159</f>
        <v>1526</v>
      </c>
      <c r="CH159" s="20">
        <f>CI159-'Saldo Mensal'!CI159</f>
        <v>1530</v>
      </c>
      <c r="CI159" s="20">
        <f>CJ159-'Saldo Mensal'!CJ159</f>
        <v>1545</v>
      </c>
      <c r="CJ159" s="20">
        <f>CK159-'Saldo Mensal'!CK159</f>
        <v>1521</v>
      </c>
      <c r="CK159" s="20">
        <f>CL159-'Saldo Mensal'!CL159</f>
        <v>1541</v>
      </c>
      <c r="CL159" s="20">
        <f>CM159-'Saldo Mensal'!CM159</f>
        <v>1540</v>
      </c>
      <c r="CM159" s="20">
        <f>CN159-'Saldo Mensal'!CN159</f>
        <v>1550</v>
      </c>
      <c r="CN159" s="20">
        <f>CO159-'Saldo Mensal'!CO159</f>
        <v>1566</v>
      </c>
      <c r="CO159" s="20">
        <f>CP159-'Saldo Mensal'!CP159</f>
        <v>1577</v>
      </c>
      <c r="CP159" s="20">
        <f>CQ159-'Saldo Mensal'!CQ159</f>
        <v>1611</v>
      </c>
      <c r="CQ159" s="20">
        <f>CR159-'Saldo Mensal'!CR159</f>
        <v>1663</v>
      </c>
      <c r="CR159" s="20">
        <f>CS159-'Saldo Mensal'!CS159</f>
        <v>1614</v>
      </c>
      <c r="CS159" s="20">
        <f>CT159-'Saldo Mensal'!CT159</f>
        <v>1620</v>
      </c>
      <c r="CT159" s="20">
        <v>1617</v>
      </c>
      <c r="CU159" s="20">
        <f>CT159+'Saldo Mensal'!CU159</f>
        <v>1589</v>
      </c>
      <c r="CV159" s="20">
        <f>CU159+'Saldo Mensal'!CV159</f>
        <v>1590</v>
      </c>
      <c r="CW159" s="20">
        <f>CV159+'Saldo Mensal'!CW159</f>
        <v>1580</v>
      </c>
      <c r="CX159" s="20">
        <f>CW159+'Saldo Mensal'!CX159</f>
        <v>1567</v>
      </c>
      <c r="CY159" s="20">
        <f>CX159+'Saldo Mensal'!CY159</f>
        <v>1545</v>
      </c>
      <c r="CZ159" s="20">
        <f>CY159+'Saldo Mensal'!CZ159</f>
        <v>1539</v>
      </c>
      <c r="DA159" s="20">
        <f>CZ159+'Saldo Mensal'!DA159</f>
        <v>1537</v>
      </c>
      <c r="DB159" s="20">
        <f>DA159+'Saldo Mensal'!DB159</f>
        <v>1559</v>
      </c>
      <c r="DC159" s="20">
        <f>DB159+'Saldo Mensal'!DC159</f>
        <v>1562</v>
      </c>
      <c r="DD159" s="20">
        <f>DC159+'Saldo Mensal'!DD159</f>
        <v>1572</v>
      </c>
      <c r="DE159" s="20">
        <f>DD159+'Saldo Mensal'!DE159</f>
        <v>1571</v>
      </c>
      <c r="DF159" s="20">
        <f>DE159+'Saldo Mensal'!DF159</f>
        <v>1562</v>
      </c>
      <c r="DG159" s="20">
        <f>DF159+'Saldo Mensal'!DG159</f>
        <v>1548</v>
      </c>
      <c r="DH159" s="20">
        <f>DG159+'Saldo Mensal'!DH159</f>
        <v>1534</v>
      </c>
      <c r="DI159" s="20">
        <f>DH159+'Saldo Mensal'!DI159</f>
        <v>1519</v>
      </c>
      <c r="DJ159" s="20">
        <f>DI159+'Saldo Mensal'!DJ159</f>
        <v>1510</v>
      </c>
    </row>
    <row r="160" spans="1:114" s="22" customFormat="1" x14ac:dyDescent="0.2">
      <c r="A160" s="3"/>
      <c r="B160" s="27" t="s">
        <v>137</v>
      </c>
      <c r="C160" s="20">
        <f>D160-'Saldo Mensal'!D160</f>
        <v>2099</v>
      </c>
      <c r="D160" s="20">
        <f>E160-'Saldo Mensal'!E160</f>
        <v>2130</v>
      </c>
      <c r="E160" s="20">
        <f>F160-'Saldo Mensal'!F160</f>
        <v>2204</v>
      </c>
      <c r="F160" s="20">
        <f>G160-'Saldo Mensal'!G160</f>
        <v>2233</v>
      </c>
      <c r="G160" s="20">
        <f>H160-'Saldo Mensal'!H160</f>
        <v>2147</v>
      </c>
      <c r="H160" s="20">
        <f>I160-'Saldo Mensal'!I160</f>
        <v>2104</v>
      </c>
      <c r="I160" s="20">
        <f>J160-'Saldo Mensal'!J160</f>
        <v>2065</v>
      </c>
      <c r="J160" s="20">
        <f>K160-'Saldo Mensal'!K160</f>
        <v>2070</v>
      </c>
      <c r="K160" s="20">
        <f>L160-'Saldo Mensal'!L160</f>
        <v>2077</v>
      </c>
      <c r="L160" s="20">
        <f>M160-'Saldo Mensal'!M160</f>
        <v>2107</v>
      </c>
      <c r="M160" s="20">
        <f>N160-'Saldo Mensal'!N160</f>
        <v>2152</v>
      </c>
      <c r="N160" s="20">
        <f>O160-'Saldo Mensal'!O160</f>
        <v>2130</v>
      </c>
      <c r="O160" s="20">
        <f>P160-'Saldo Mensal'!P160</f>
        <v>2165</v>
      </c>
      <c r="P160" s="20">
        <f>Q160-'Saldo Mensal'!Q160</f>
        <v>2169</v>
      </c>
      <c r="Q160" s="20">
        <f>R160-'Saldo Mensal'!R160</f>
        <v>2227</v>
      </c>
      <c r="R160" s="20">
        <f>S160-'Saldo Mensal'!S160</f>
        <v>2229</v>
      </c>
      <c r="S160" s="20">
        <f>T160-'Saldo Mensal'!T160</f>
        <v>2204</v>
      </c>
      <c r="T160" s="20">
        <f>U160-'Saldo Mensal'!U160</f>
        <v>2173</v>
      </c>
      <c r="U160" s="20">
        <f>V160-'Saldo Mensal'!V160</f>
        <v>2144</v>
      </c>
      <c r="V160" s="20">
        <f>W160-'Saldo Mensal'!W160</f>
        <v>2132</v>
      </c>
      <c r="W160" s="20">
        <f>X160-'Saldo Mensal'!X160</f>
        <v>2163</v>
      </c>
      <c r="X160" s="20">
        <f>Y160-'Saldo Mensal'!Y160</f>
        <v>2160</v>
      </c>
      <c r="Y160" s="20">
        <f>Z160-'Saldo Mensal'!Z160</f>
        <v>2156</v>
      </c>
      <c r="Z160" s="20">
        <f>AA160-'Saldo Mensal'!AA160</f>
        <v>2178</v>
      </c>
      <c r="AA160" s="20">
        <f>AB160-'Saldo Mensal'!AB160</f>
        <v>2238</v>
      </c>
      <c r="AB160" s="20">
        <f>AC160-'Saldo Mensal'!AC160</f>
        <v>2270</v>
      </c>
      <c r="AC160" s="20">
        <f>AD160-'Saldo Mensal'!AD160</f>
        <v>2467</v>
      </c>
      <c r="AD160" s="20">
        <f>AE160-'Saldo Mensal'!AE160</f>
        <v>2546</v>
      </c>
      <c r="AE160" s="20">
        <f>AF160-'Saldo Mensal'!AF160</f>
        <v>2369</v>
      </c>
      <c r="AF160" s="20">
        <f>AG160-'Saldo Mensal'!AG160</f>
        <v>2288</v>
      </c>
      <c r="AG160" s="20">
        <f>AH160-'Saldo Mensal'!AH160</f>
        <v>2277</v>
      </c>
      <c r="AH160" s="20">
        <f>AI160-'Saldo Mensal'!AI160</f>
        <v>2263</v>
      </c>
      <c r="AI160" s="20">
        <f>AJ160-'Saldo Mensal'!AJ160</f>
        <v>2266</v>
      </c>
      <c r="AJ160" s="20">
        <f>AK160-'Saldo Mensal'!AK160</f>
        <v>2341</v>
      </c>
      <c r="AK160" s="20">
        <f>AL160-'Saldo Mensal'!AL160</f>
        <v>2373</v>
      </c>
      <c r="AL160" s="20">
        <f>AM160-'Saldo Mensal'!AM160</f>
        <v>2413</v>
      </c>
      <c r="AM160" s="20">
        <f>AN160-'Saldo Mensal'!AN160</f>
        <v>2457</v>
      </c>
      <c r="AN160" s="20">
        <f>AO160-'Saldo Mensal'!AO160</f>
        <v>2507</v>
      </c>
      <c r="AO160" s="20">
        <f>AP160-'Saldo Mensal'!AP160</f>
        <v>2738</v>
      </c>
      <c r="AP160" s="20">
        <f>AQ160-'Saldo Mensal'!AQ160</f>
        <v>2782</v>
      </c>
      <c r="AQ160" s="20">
        <f>AR160-'Saldo Mensal'!AR160</f>
        <v>2589</v>
      </c>
      <c r="AR160" s="20">
        <f>AS160-'Saldo Mensal'!AS160</f>
        <v>2466</v>
      </c>
      <c r="AS160" s="20">
        <f>AT160-'Saldo Mensal'!AT160</f>
        <v>2447</v>
      </c>
      <c r="AT160" s="20">
        <f>AU160-'Saldo Mensal'!AU160</f>
        <v>2466</v>
      </c>
      <c r="AU160" s="20">
        <f>AV160-'Saldo Mensal'!AV160</f>
        <v>2475</v>
      </c>
      <c r="AV160" s="20">
        <f>AW160-'Saldo Mensal'!AW160</f>
        <v>2587</v>
      </c>
      <c r="AW160" s="20">
        <f>AX160-'Saldo Mensal'!AX160</f>
        <v>2578</v>
      </c>
      <c r="AX160" s="20">
        <f>AY160-'Saldo Mensal'!AY160</f>
        <v>2576</v>
      </c>
      <c r="AY160" s="20">
        <f>AZ160-'Saldo Mensal'!AZ160</f>
        <v>2596</v>
      </c>
      <c r="AZ160" s="20">
        <f>BA160-'Saldo Mensal'!BA160</f>
        <v>2667</v>
      </c>
      <c r="BA160" s="20">
        <f>BB160-'Saldo Mensal'!BB160</f>
        <v>3039</v>
      </c>
      <c r="BB160" s="20">
        <f>BC160-'Saldo Mensal'!BC160</f>
        <v>3064</v>
      </c>
      <c r="BC160" s="20">
        <f>BD160-'Saldo Mensal'!BD160</f>
        <v>2877</v>
      </c>
      <c r="BD160" s="20">
        <f>BE160-'Saldo Mensal'!BE160</f>
        <v>2740</v>
      </c>
      <c r="BE160" s="20">
        <f>BF160-'Saldo Mensal'!BF160</f>
        <v>2692</v>
      </c>
      <c r="BF160" s="20">
        <f>BG160-'Saldo Mensal'!BG160</f>
        <v>2725</v>
      </c>
      <c r="BG160" s="20">
        <f>BH160-'Saldo Mensal'!BH160</f>
        <v>2790</v>
      </c>
      <c r="BH160" s="20">
        <f>BI160-'Saldo Mensal'!BI160</f>
        <v>2902</v>
      </c>
      <c r="BI160" s="20">
        <f>BJ160-'Saldo Mensal'!BJ160</f>
        <v>2909</v>
      </c>
      <c r="BJ160" s="20">
        <f>BK160-'Saldo Mensal'!BK160</f>
        <v>2825</v>
      </c>
      <c r="BK160" s="20">
        <f>BL160-'Saldo Mensal'!BL160</f>
        <v>2869</v>
      </c>
      <c r="BL160" s="20">
        <f>BM160-'Saldo Mensal'!BM160</f>
        <v>2900</v>
      </c>
      <c r="BM160" s="20">
        <f>BN160-'Saldo Mensal'!BN160</f>
        <v>3117</v>
      </c>
      <c r="BN160" s="20">
        <f>BO160-'Saldo Mensal'!BO160</f>
        <v>3091</v>
      </c>
      <c r="BO160" s="20">
        <f>BP160-'Saldo Mensal'!BP160</f>
        <v>2957</v>
      </c>
      <c r="BP160" s="20">
        <f>BQ160-'Saldo Mensal'!BQ160</f>
        <v>2894</v>
      </c>
      <c r="BQ160" s="20">
        <f>BR160-'Saldo Mensal'!BR160</f>
        <v>2900</v>
      </c>
      <c r="BR160" s="20">
        <f>BS160-'Saldo Mensal'!BS160</f>
        <v>2929</v>
      </c>
      <c r="BS160" s="20">
        <f>BT160-'Saldo Mensal'!BT160</f>
        <v>2982</v>
      </c>
      <c r="BT160" s="20">
        <f>BU160-'Saldo Mensal'!BU160</f>
        <v>3152</v>
      </c>
      <c r="BU160" s="20">
        <f>BV160-'Saldo Mensal'!BV160</f>
        <v>3060</v>
      </c>
      <c r="BV160" s="20">
        <f>BW160-'Saldo Mensal'!BW160</f>
        <v>3033</v>
      </c>
      <c r="BW160" s="20">
        <f>BX160-'Saldo Mensal'!BX160</f>
        <v>3062</v>
      </c>
      <c r="BX160" s="20">
        <f>BY160-'Saldo Mensal'!BY160</f>
        <v>3101</v>
      </c>
      <c r="BY160" s="20">
        <f>BZ160-'Saldo Mensal'!BZ160</f>
        <v>3450</v>
      </c>
      <c r="BZ160" s="20">
        <f>CA160-'Saldo Mensal'!CA160</f>
        <v>3484</v>
      </c>
      <c r="CA160" s="20">
        <f>CB160-'Saldo Mensal'!CB160</f>
        <v>3263</v>
      </c>
      <c r="CB160" s="20">
        <f>CC160-'Saldo Mensal'!CC160</f>
        <v>3115</v>
      </c>
      <c r="CC160" s="20">
        <f>CD160-'Saldo Mensal'!CD160</f>
        <v>3121</v>
      </c>
      <c r="CD160" s="20">
        <f>CE160-'Saldo Mensal'!CE160</f>
        <v>3129</v>
      </c>
      <c r="CE160" s="20">
        <f>CF160-'Saldo Mensal'!CF160</f>
        <v>3128</v>
      </c>
      <c r="CF160" s="20">
        <f>CG160-'Saldo Mensal'!CG160</f>
        <v>3320</v>
      </c>
      <c r="CG160" s="20">
        <f>CH160-'Saldo Mensal'!CH160</f>
        <v>3311</v>
      </c>
      <c r="CH160" s="20">
        <f>CI160-'Saldo Mensal'!CI160</f>
        <v>3219</v>
      </c>
      <c r="CI160" s="20">
        <f>CJ160-'Saldo Mensal'!CJ160</f>
        <v>3265</v>
      </c>
      <c r="CJ160" s="20">
        <f>CK160-'Saldo Mensal'!CK160</f>
        <v>3355</v>
      </c>
      <c r="CK160" s="20">
        <f>CL160-'Saldo Mensal'!CL160</f>
        <v>3708</v>
      </c>
      <c r="CL160" s="20">
        <f>CM160-'Saldo Mensal'!CM160</f>
        <v>3652</v>
      </c>
      <c r="CM160" s="20">
        <f>CN160-'Saldo Mensal'!CN160</f>
        <v>3411</v>
      </c>
      <c r="CN160" s="20">
        <f>CO160-'Saldo Mensal'!CO160</f>
        <v>3317</v>
      </c>
      <c r="CO160" s="20">
        <f>CP160-'Saldo Mensal'!CP160</f>
        <v>3287</v>
      </c>
      <c r="CP160" s="20">
        <f>CQ160-'Saldo Mensal'!CQ160</f>
        <v>3262</v>
      </c>
      <c r="CQ160" s="20">
        <f>CR160-'Saldo Mensal'!CR160</f>
        <v>3274</v>
      </c>
      <c r="CR160" s="20">
        <f>CS160-'Saldo Mensal'!CS160</f>
        <v>3466</v>
      </c>
      <c r="CS160" s="20">
        <f>CT160-'Saldo Mensal'!CT160</f>
        <v>3421</v>
      </c>
      <c r="CT160" s="20">
        <v>3358</v>
      </c>
      <c r="CU160" s="20">
        <f>CT160+'Saldo Mensal'!CU160</f>
        <v>3373</v>
      </c>
      <c r="CV160" s="20">
        <f>CU160+'Saldo Mensal'!CV160</f>
        <v>3456</v>
      </c>
      <c r="CW160" s="20">
        <f>CV160+'Saldo Mensal'!CW160</f>
        <v>4025</v>
      </c>
      <c r="CX160" s="20">
        <f>CW160+'Saldo Mensal'!CX160</f>
        <v>3812</v>
      </c>
      <c r="CY160" s="20">
        <f>CX160+'Saldo Mensal'!CY160</f>
        <v>3487</v>
      </c>
      <c r="CZ160" s="20">
        <f>CY160+'Saldo Mensal'!CZ160</f>
        <v>3400</v>
      </c>
      <c r="DA160" s="20">
        <f>CZ160+'Saldo Mensal'!DA160</f>
        <v>3368</v>
      </c>
      <c r="DB160" s="20">
        <f>DA160+'Saldo Mensal'!DB160</f>
        <v>3378</v>
      </c>
      <c r="DC160" s="20">
        <f>DB160+'Saldo Mensal'!DC160</f>
        <v>3354</v>
      </c>
      <c r="DD160" s="20">
        <f>DC160+'Saldo Mensal'!DD160</f>
        <v>3471</v>
      </c>
      <c r="DE160" s="20">
        <f>DD160+'Saldo Mensal'!DE160</f>
        <v>3381</v>
      </c>
      <c r="DF160" s="20">
        <f>DE160+'Saldo Mensal'!DF160</f>
        <v>3314</v>
      </c>
      <c r="DG160" s="20">
        <f>DF160+'Saldo Mensal'!DG160</f>
        <v>3350</v>
      </c>
      <c r="DH160" s="20">
        <f>DG160+'Saldo Mensal'!DH160</f>
        <v>3461</v>
      </c>
      <c r="DI160" s="20">
        <f>DH160+'Saldo Mensal'!DI160</f>
        <v>3901</v>
      </c>
      <c r="DJ160" s="20">
        <f>DI160+'Saldo Mensal'!DJ160</f>
        <v>3819</v>
      </c>
    </row>
    <row r="161" spans="1:114" s="22" customFormat="1" x14ac:dyDescent="0.2">
      <c r="A161" s="3"/>
      <c r="B161" s="27" t="s">
        <v>138</v>
      </c>
      <c r="C161" s="20">
        <f>D161-'Saldo Mensal'!D161</f>
        <v>2087</v>
      </c>
      <c r="D161" s="20">
        <f>E161-'Saldo Mensal'!E161</f>
        <v>2236</v>
      </c>
      <c r="E161" s="20">
        <f>F161-'Saldo Mensal'!F161</f>
        <v>2407</v>
      </c>
      <c r="F161" s="20">
        <f>G161-'Saldo Mensal'!G161</f>
        <v>2469</v>
      </c>
      <c r="G161" s="20">
        <f>H161-'Saldo Mensal'!H161</f>
        <v>2269</v>
      </c>
      <c r="H161" s="20">
        <f>I161-'Saldo Mensal'!I161</f>
        <v>2165</v>
      </c>
      <c r="I161" s="20">
        <f>J161-'Saldo Mensal'!J161</f>
        <v>2030</v>
      </c>
      <c r="J161" s="20">
        <f>K161-'Saldo Mensal'!K161</f>
        <v>1988</v>
      </c>
      <c r="K161" s="20">
        <f>L161-'Saldo Mensal'!L161</f>
        <v>2007</v>
      </c>
      <c r="L161" s="20">
        <f>M161-'Saldo Mensal'!M161</f>
        <v>1964</v>
      </c>
      <c r="M161" s="20">
        <f>N161-'Saldo Mensal'!N161</f>
        <v>2010</v>
      </c>
      <c r="N161" s="20">
        <f>O161-'Saldo Mensal'!O161</f>
        <v>2022</v>
      </c>
      <c r="O161" s="20">
        <f>P161-'Saldo Mensal'!P161</f>
        <v>2085</v>
      </c>
      <c r="P161" s="20">
        <f>Q161-'Saldo Mensal'!Q161</f>
        <v>2126</v>
      </c>
      <c r="Q161" s="20">
        <f>R161-'Saldo Mensal'!R161</f>
        <v>2304</v>
      </c>
      <c r="R161" s="20">
        <f>S161-'Saldo Mensal'!S161</f>
        <v>2378</v>
      </c>
      <c r="S161" s="20">
        <f>T161-'Saldo Mensal'!T161</f>
        <v>2362</v>
      </c>
      <c r="T161" s="20">
        <f>U161-'Saldo Mensal'!U161</f>
        <v>2293</v>
      </c>
      <c r="U161" s="20">
        <f>V161-'Saldo Mensal'!V161</f>
        <v>2172</v>
      </c>
      <c r="V161" s="20">
        <f>W161-'Saldo Mensal'!W161</f>
        <v>2146</v>
      </c>
      <c r="W161" s="20">
        <f>X161-'Saldo Mensal'!X161</f>
        <v>2105</v>
      </c>
      <c r="X161" s="20">
        <f>Y161-'Saldo Mensal'!Y161</f>
        <v>2119</v>
      </c>
      <c r="Y161" s="20">
        <f>Z161-'Saldo Mensal'!Z161</f>
        <v>2190</v>
      </c>
      <c r="Z161" s="20">
        <f>AA161-'Saldo Mensal'!AA161</f>
        <v>2199</v>
      </c>
      <c r="AA161" s="20">
        <f>AB161-'Saldo Mensal'!AB161</f>
        <v>2363</v>
      </c>
      <c r="AB161" s="20">
        <f>AC161-'Saldo Mensal'!AC161</f>
        <v>2476</v>
      </c>
      <c r="AC161" s="20">
        <f>AD161-'Saldo Mensal'!AD161</f>
        <v>2762</v>
      </c>
      <c r="AD161" s="20">
        <f>AE161-'Saldo Mensal'!AE161</f>
        <v>2822</v>
      </c>
      <c r="AE161" s="20">
        <f>AF161-'Saldo Mensal'!AF161</f>
        <v>2815</v>
      </c>
      <c r="AF161" s="20">
        <f>AG161-'Saldo Mensal'!AG161</f>
        <v>2736</v>
      </c>
      <c r="AG161" s="20">
        <f>AH161-'Saldo Mensal'!AH161</f>
        <v>2582</v>
      </c>
      <c r="AH161" s="20">
        <f>AI161-'Saldo Mensal'!AI161</f>
        <v>2543</v>
      </c>
      <c r="AI161" s="20">
        <f>AJ161-'Saldo Mensal'!AJ161</f>
        <v>2541</v>
      </c>
      <c r="AJ161" s="20">
        <f>AK161-'Saldo Mensal'!AK161</f>
        <v>2550</v>
      </c>
      <c r="AK161" s="20">
        <f>AL161-'Saldo Mensal'!AL161</f>
        <v>2586</v>
      </c>
      <c r="AL161" s="20">
        <f>AM161-'Saldo Mensal'!AM161</f>
        <v>2563</v>
      </c>
      <c r="AM161" s="20">
        <f>AN161-'Saldo Mensal'!AN161</f>
        <v>2631</v>
      </c>
      <c r="AN161" s="20">
        <f>AO161-'Saldo Mensal'!AO161</f>
        <v>2702</v>
      </c>
      <c r="AO161" s="20">
        <f>AP161-'Saldo Mensal'!AP161</f>
        <v>2861</v>
      </c>
      <c r="AP161" s="20">
        <f>AQ161-'Saldo Mensal'!AQ161</f>
        <v>2970</v>
      </c>
      <c r="AQ161" s="20">
        <f>AR161-'Saldo Mensal'!AR161</f>
        <v>2905</v>
      </c>
      <c r="AR161" s="20">
        <f>AS161-'Saldo Mensal'!AS161</f>
        <v>2800</v>
      </c>
      <c r="AS161" s="20">
        <f>AT161-'Saldo Mensal'!AT161</f>
        <v>2772</v>
      </c>
      <c r="AT161" s="20">
        <f>AU161-'Saldo Mensal'!AU161</f>
        <v>2740</v>
      </c>
      <c r="AU161" s="20">
        <f>AV161-'Saldo Mensal'!AV161</f>
        <v>2683</v>
      </c>
      <c r="AV161" s="20">
        <f>AW161-'Saldo Mensal'!AW161</f>
        <v>2700</v>
      </c>
      <c r="AW161" s="20">
        <f>AX161-'Saldo Mensal'!AX161</f>
        <v>2709</v>
      </c>
      <c r="AX161" s="20">
        <f>AY161-'Saldo Mensal'!AY161</f>
        <v>2742</v>
      </c>
      <c r="AY161" s="20">
        <f>AZ161-'Saldo Mensal'!AZ161</f>
        <v>2810</v>
      </c>
      <c r="AZ161" s="20">
        <f>BA161-'Saldo Mensal'!BA161</f>
        <v>2797</v>
      </c>
      <c r="BA161" s="20">
        <f>BB161-'Saldo Mensal'!BB161</f>
        <v>2886</v>
      </c>
      <c r="BB161" s="20">
        <f>BC161-'Saldo Mensal'!BC161</f>
        <v>2985</v>
      </c>
      <c r="BC161" s="20">
        <f>BD161-'Saldo Mensal'!BD161</f>
        <v>2953</v>
      </c>
      <c r="BD161" s="20">
        <f>BE161-'Saldo Mensal'!BE161</f>
        <v>2868</v>
      </c>
      <c r="BE161" s="20">
        <f>BF161-'Saldo Mensal'!BF161</f>
        <v>2789</v>
      </c>
      <c r="BF161" s="20">
        <f>BG161-'Saldo Mensal'!BG161</f>
        <v>2780</v>
      </c>
      <c r="BG161" s="20">
        <f>BH161-'Saldo Mensal'!BH161</f>
        <v>2775</v>
      </c>
      <c r="BH161" s="20">
        <f>BI161-'Saldo Mensal'!BI161</f>
        <v>2806</v>
      </c>
      <c r="BI161" s="20">
        <f>BJ161-'Saldo Mensal'!BJ161</f>
        <v>2896</v>
      </c>
      <c r="BJ161" s="20">
        <f>BK161-'Saldo Mensal'!BK161</f>
        <v>2902</v>
      </c>
      <c r="BK161" s="20">
        <f>BL161-'Saldo Mensal'!BL161</f>
        <v>2897</v>
      </c>
      <c r="BL161" s="20">
        <f>BM161-'Saldo Mensal'!BM161</f>
        <v>2975</v>
      </c>
      <c r="BM161" s="20">
        <f>BN161-'Saldo Mensal'!BN161</f>
        <v>3046</v>
      </c>
      <c r="BN161" s="20">
        <f>BO161-'Saldo Mensal'!BO161</f>
        <v>3185</v>
      </c>
      <c r="BO161" s="20">
        <f>BP161-'Saldo Mensal'!BP161</f>
        <v>3152</v>
      </c>
      <c r="BP161" s="20">
        <f>BQ161-'Saldo Mensal'!BQ161</f>
        <v>3087</v>
      </c>
      <c r="BQ161" s="20">
        <f>BR161-'Saldo Mensal'!BR161</f>
        <v>3038</v>
      </c>
      <c r="BR161" s="20">
        <f>BS161-'Saldo Mensal'!BS161</f>
        <v>3048</v>
      </c>
      <c r="BS161" s="20">
        <f>BT161-'Saldo Mensal'!BT161</f>
        <v>3023</v>
      </c>
      <c r="BT161" s="20">
        <f>BU161-'Saldo Mensal'!BU161</f>
        <v>3029</v>
      </c>
      <c r="BU161" s="20">
        <f>BV161-'Saldo Mensal'!BV161</f>
        <v>3024</v>
      </c>
      <c r="BV161" s="20">
        <f>BW161-'Saldo Mensal'!BW161</f>
        <v>3035</v>
      </c>
      <c r="BW161" s="20">
        <f>BX161-'Saldo Mensal'!BX161</f>
        <v>3094</v>
      </c>
      <c r="BX161" s="20">
        <f>BY161-'Saldo Mensal'!BY161</f>
        <v>3123</v>
      </c>
      <c r="BY161" s="20">
        <f>BZ161-'Saldo Mensal'!BZ161</f>
        <v>3341</v>
      </c>
      <c r="BZ161" s="20">
        <f>CA161-'Saldo Mensal'!CA161</f>
        <v>3235</v>
      </c>
      <c r="CA161" s="20">
        <f>CB161-'Saldo Mensal'!CB161</f>
        <v>3216</v>
      </c>
      <c r="CB161" s="20">
        <f>CC161-'Saldo Mensal'!CC161</f>
        <v>3132</v>
      </c>
      <c r="CC161" s="20">
        <f>CD161-'Saldo Mensal'!CD161</f>
        <v>3141</v>
      </c>
      <c r="CD161" s="20">
        <f>CE161-'Saldo Mensal'!CE161</f>
        <v>3124</v>
      </c>
      <c r="CE161" s="20">
        <f>CF161-'Saldo Mensal'!CF161</f>
        <v>3164</v>
      </c>
      <c r="CF161" s="20">
        <f>CG161-'Saldo Mensal'!CG161</f>
        <v>3175</v>
      </c>
      <c r="CG161" s="20">
        <f>CH161-'Saldo Mensal'!CH161</f>
        <v>3202</v>
      </c>
      <c r="CH161" s="20">
        <f>CI161-'Saldo Mensal'!CI161</f>
        <v>3214</v>
      </c>
      <c r="CI161" s="20">
        <f>CJ161-'Saldo Mensal'!CJ161</f>
        <v>3259</v>
      </c>
      <c r="CJ161" s="20">
        <f>CK161-'Saldo Mensal'!CK161</f>
        <v>3265</v>
      </c>
      <c r="CK161" s="20">
        <f>CL161-'Saldo Mensal'!CL161</f>
        <v>3346</v>
      </c>
      <c r="CL161" s="20">
        <f>CM161-'Saldo Mensal'!CM161</f>
        <v>3405</v>
      </c>
      <c r="CM161" s="20">
        <f>CN161-'Saldo Mensal'!CN161</f>
        <v>3391</v>
      </c>
      <c r="CN161" s="20">
        <f>CO161-'Saldo Mensal'!CO161</f>
        <v>3366</v>
      </c>
      <c r="CO161" s="20">
        <f>CP161-'Saldo Mensal'!CP161</f>
        <v>3343</v>
      </c>
      <c r="CP161" s="20">
        <f>CQ161-'Saldo Mensal'!CQ161</f>
        <v>3346</v>
      </c>
      <c r="CQ161" s="20">
        <f>CR161-'Saldo Mensal'!CR161</f>
        <v>3387</v>
      </c>
      <c r="CR161" s="20">
        <f>CS161-'Saldo Mensal'!CS161</f>
        <v>3368</v>
      </c>
      <c r="CS161" s="20">
        <f>CT161-'Saldo Mensal'!CT161</f>
        <v>3358</v>
      </c>
      <c r="CT161" s="20">
        <v>3318</v>
      </c>
      <c r="CU161" s="20">
        <f>CT161+'Saldo Mensal'!CU161</f>
        <v>3377</v>
      </c>
      <c r="CV161" s="20">
        <f>CU161+'Saldo Mensal'!CV161</f>
        <v>3387</v>
      </c>
      <c r="CW161" s="20">
        <f>CV161+'Saldo Mensal'!CW161</f>
        <v>3538</v>
      </c>
      <c r="CX161" s="20">
        <f>CW161+'Saldo Mensal'!CX161</f>
        <v>3611</v>
      </c>
      <c r="CY161" s="20">
        <f>CX161+'Saldo Mensal'!CY161</f>
        <v>3587</v>
      </c>
      <c r="CZ161" s="20">
        <f>CY161+'Saldo Mensal'!CZ161</f>
        <v>3471</v>
      </c>
      <c r="DA161" s="20">
        <f>CZ161+'Saldo Mensal'!DA161</f>
        <v>3441</v>
      </c>
      <c r="DB161" s="20">
        <f>DA161+'Saldo Mensal'!DB161</f>
        <v>3422</v>
      </c>
      <c r="DC161" s="20">
        <f>DB161+'Saldo Mensal'!DC161</f>
        <v>3426</v>
      </c>
      <c r="DD161" s="20">
        <f>DC161+'Saldo Mensal'!DD161</f>
        <v>3396</v>
      </c>
      <c r="DE161" s="20">
        <f>DD161+'Saldo Mensal'!DE161</f>
        <v>3402</v>
      </c>
      <c r="DF161" s="20">
        <f>DE161+'Saldo Mensal'!DF161</f>
        <v>3428</v>
      </c>
      <c r="DG161" s="20">
        <f>DF161+'Saldo Mensal'!DG161</f>
        <v>3537</v>
      </c>
      <c r="DH161" s="20">
        <f>DG161+'Saldo Mensal'!DH161</f>
        <v>3570</v>
      </c>
      <c r="DI161" s="20">
        <f>DH161+'Saldo Mensal'!DI161</f>
        <v>3596</v>
      </c>
      <c r="DJ161" s="20">
        <f>DI161+'Saldo Mensal'!DJ161</f>
        <v>3616</v>
      </c>
    </row>
    <row r="162" spans="1:114" s="22" customFormat="1" x14ac:dyDescent="0.2">
      <c r="A162" s="3"/>
      <c r="B162" s="27" t="s">
        <v>139</v>
      </c>
      <c r="C162" s="20">
        <f>D162-'Saldo Mensal'!D162</f>
        <v>1036</v>
      </c>
      <c r="D162" s="20">
        <f>E162-'Saldo Mensal'!E162</f>
        <v>1025</v>
      </c>
      <c r="E162" s="20">
        <f>F162-'Saldo Mensal'!F162</f>
        <v>991</v>
      </c>
      <c r="F162" s="20">
        <f>G162-'Saldo Mensal'!G162</f>
        <v>991</v>
      </c>
      <c r="G162" s="20">
        <f>H162-'Saldo Mensal'!H162</f>
        <v>945</v>
      </c>
      <c r="H162" s="20">
        <f>I162-'Saldo Mensal'!I162</f>
        <v>976</v>
      </c>
      <c r="I162" s="20">
        <f>J162-'Saldo Mensal'!J162</f>
        <v>1006</v>
      </c>
      <c r="J162" s="20">
        <f>K162-'Saldo Mensal'!K162</f>
        <v>1006</v>
      </c>
      <c r="K162" s="20">
        <f>L162-'Saldo Mensal'!L162</f>
        <v>1041</v>
      </c>
      <c r="L162" s="20">
        <f>M162-'Saldo Mensal'!M162</f>
        <v>1029</v>
      </c>
      <c r="M162" s="20">
        <f>N162-'Saldo Mensal'!N162</f>
        <v>1114</v>
      </c>
      <c r="N162" s="20">
        <f>O162-'Saldo Mensal'!O162</f>
        <v>1138</v>
      </c>
      <c r="O162" s="20">
        <f>P162-'Saldo Mensal'!P162</f>
        <v>1164</v>
      </c>
      <c r="P162" s="20">
        <f>Q162-'Saldo Mensal'!Q162</f>
        <v>1161</v>
      </c>
      <c r="Q162" s="20">
        <f>R162-'Saldo Mensal'!R162</f>
        <v>1137</v>
      </c>
      <c r="R162" s="20">
        <f>S162-'Saldo Mensal'!S162</f>
        <v>1134</v>
      </c>
      <c r="S162" s="20">
        <f>T162-'Saldo Mensal'!T162</f>
        <v>1126</v>
      </c>
      <c r="T162" s="20">
        <f>U162-'Saldo Mensal'!U162</f>
        <v>1134</v>
      </c>
      <c r="U162" s="20">
        <f>V162-'Saldo Mensal'!V162</f>
        <v>1124</v>
      </c>
      <c r="V162" s="20">
        <f>W162-'Saldo Mensal'!W162</f>
        <v>1141</v>
      </c>
      <c r="W162" s="20">
        <f>X162-'Saldo Mensal'!X162</f>
        <v>1154</v>
      </c>
      <c r="X162" s="20">
        <f>Y162-'Saldo Mensal'!Y162</f>
        <v>1152</v>
      </c>
      <c r="Y162" s="20">
        <f>Z162-'Saldo Mensal'!Z162</f>
        <v>1166</v>
      </c>
      <c r="Z162" s="20">
        <f>AA162-'Saldo Mensal'!AA162</f>
        <v>1191</v>
      </c>
      <c r="AA162" s="20">
        <f>AB162-'Saldo Mensal'!AB162</f>
        <v>1204</v>
      </c>
      <c r="AB162" s="20">
        <f>AC162-'Saldo Mensal'!AC162</f>
        <v>1194</v>
      </c>
      <c r="AC162" s="20">
        <f>AD162-'Saldo Mensal'!AD162</f>
        <v>1217</v>
      </c>
      <c r="AD162" s="20">
        <f>AE162-'Saldo Mensal'!AE162</f>
        <v>1195</v>
      </c>
      <c r="AE162" s="20">
        <f>AF162-'Saldo Mensal'!AF162</f>
        <v>1199</v>
      </c>
      <c r="AF162" s="20">
        <f>AG162-'Saldo Mensal'!AG162</f>
        <v>1213</v>
      </c>
      <c r="AG162" s="20">
        <f>AH162-'Saldo Mensal'!AH162</f>
        <v>1257</v>
      </c>
      <c r="AH162" s="20">
        <f>AI162-'Saldo Mensal'!AI162</f>
        <v>1277</v>
      </c>
      <c r="AI162" s="20">
        <f>AJ162-'Saldo Mensal'!AJ162</f>
        <v>1238</v>
      </c>
      <c r="AJ162" s="20">
        <f>AK162-'Saldo Mensal'!AK162</f>
        <v>1363</v>
      </c>
      <c r="AK162" s="20">
        <f>AL162-'Saldo Mensal'!AL162</f>
        <v>1379</v>
      </c>
      <c r="AL162" s="20">
        <f>AM162-'Saldo Mensal'!AM162</f>
        <v>1278</v>
      </c>
      <c r="AM162" s="20">
        <f>AN162-'Saldo Mensal'!AN162</f>
        <v>1329</v>
      </c>
      <c r="AN162" s="20">
        <f>AO162-'Saldo Mensal'!AO162</f>
        <v>1335</v>
      </c>
      <c r="AO162" s="20">
        <f>AP162-'Saldo Mensal'!AP162</f>
        <v>1326</v>
      </c>
      <c r="AP162" s="20">
        <f>AQ162-'Saldo Mensal'!AQ162</f>
        <v>1347</v>
      </c>
      <c r="AQ162" s="20">
        <f>AR162-'Saldo Mensal'!AR162</f>
        <v>1347</v>
      </c>
      <c r="AR162" s="20">
        <f>AS162-'Saldo Mensal'!AS162</f>
        <v>1414</v>
      </c>
      <c r="AS162" s="20">
        <f>AT162-'Saldo Mensal'!AT162</f>
        <v>1435</v>
      </c>
      <c r="AT162" s="20">
        <f>AU162-'Saldo Mensal'!AU162</f>
        <v>1439</v>
      </c>
      <c r="AU162" s="20">
        <f>AV162-'Saldo Mensal'!AV162</f>
        <v>1475</v>
      </c>
      <c r="AV162" s="20">
        <f>AW162-'Saldo Mensal'!AW162</f>
        <v>1559</v>
      </c>
      <c r="AW162" s="20">
        <f>AX162-'Saldo Mensal'!AX162</f>
        <v>1577</v>
      </c>
      <c r="AX162" s="20">
        <f>AY162-'Saldo Mensal'!AY162</f>
        <v>1507</v>
      </c>
      <c r="AY162" s="20">
        <f>AZ162-'Saldo Mensal'!AZ162</f>
        <v>1554</v>
      </c>
      <c r="AZ162" s="20">
        <f>BA162-'Saldo Mensal'!BA162</f>
        <v>1564</v>
      </c>
      <c r="BA162" s="20">
        <f>BB162-'Saldo Mensal'!BB162</f>
        <v>1584</v>
      </c>
      <c r="BB162" s="20">
        <f>BC162-'Saldo Mensal'!BC162</f>
        <v>1626</v>
      </c>
      <c r="BC162" s="20">
        <f>BD162-'Saldo Mensal'!BD162</f>
        <v>1587</v>
      </c>
      <c r="BD162" s="20">
        <f>BE162-'Saldo Mensal'!BE162</f>
        <v>1615</v>
      </c>
      <c r="BE162" s="20">
        <f>BF162-'Saldo Mensal'!BF162</f>
        <v>1657</v>
      </c>
      <c r="BF162" s="20">
        <f>BG162-'Saldo Mensal'!BG162</f>
        <v>1696</v>
      </c>
      <c r="BG162" s="20">
        <f>BH162-'Saldo Mensal'!BH162</f>
        <v>1713</v>
      </c>
      <c r="BH162" s="20">
        <f>BI162-'Saldo Mensal'!BI162</f>
        <v>1720</v>
      </c>
      <c r="BI162" s="20">
        <f>BJ162-'Saldo Mensal'!BJ162</f>
        <v>1753</v>
      </c>
      <c r="BJ162" s="20">
        <f>BK162-'Saldo Mensal'!BK162</f>
        <v>1736</v>
      </c>
      <c r="BK162" s="20">
        <f>BL162-'Saldo Mensal'!BL162</f>
        <v>1750</v>
      </c>
      <c r="BL162" s="20">
        <f>BM162-'Saldo Mensal'!BM162</f>
        <v>1774</v>
      </c>
      <c r="BM162" s="20">
        <f>BN162-'Saldo Mensal'!BN162</f>
        <v>1733</v>
      </c>
      <c r="BN162" s="20">
        <f>BO162-'Saldo Mensal'!BO162</f>
        <v>1744</v>
      </c>
      <c r="BO162" s="20">
        <f>BP162-'Saldo Mensal'!BP162</f>
        <v>1762</v>
      </c>
      <c r="BP162" s="20">
        <f>BQ162-'Saldo Mensal'!BQ162</f>
        <v>1765</v>
      </c>
      <c r="BQ162" s="20">
        <f>BR162-'Saldo Mensal'!BR162</f>
        <v>1753</v>
      </c>
      <c r="BR162" s="20">
        <f>BS162-'Saldo Mensal'!BS162</f>
        <v>1761</v>
      </c>
      <c r="BS162" s="20">
        <f>BT162-'Saldo Mensal'!BT162</f>
        <v>1768</v>
      </c>
      <c r="BT162" s="20">
        <f>BU162-'Saldo Mensal'!BU162</f>
        <v>1773</v>
      </c>
      <c r="BU162" s="20">
        <f>BV162-'Saldo Mensal'!BV162</f>
        <v>1805</v>
      </c>
      <c r="BV162" s="20">
        <f>BW162-'Saldo Mensal'!BW162</f>
        <v>1822</v>
      </c>
      <c r="BW162" s="20">
        <f>BX162-'Saldo Mensal'!BX162</f>
        <v>1845</v>
      </c>
      <c r="BX162" s="20">
        <f>BY162-'Saldo Mensal'!BY162</f>
        <v>1842</v>
      </c>
      <c r="BY162" s="20">
        <f>BZ162-'Saldo Mensal'!BZ162</f>
        <v>1843</v>
      </c>
      <c r="BZ162" s="20">
        <f>CA162-'Saldo Mensal'!CA162</f>
        <v>1849</v>
      </c>
      <c r="CA162" s="20">
        <f>CB162-'Saldo Mensal'!CB162</f>
        <v>1849</v>
      </c>
      <c r="CB162" s="20">
        <f>CC162-'Saldo Mensal'!CC162</f>
        <v>1864</v>
      </c>
      <c r="CC162" s="20">
        <f>CD162-'Saldo Mensal'!CD162</f>
        <v>1855</v>
      </c>
      <c r="CD162" s="20">
        <f>CE162-'Saldo Mensal'!CE162</f>
        <v>1887</v>
      </c>
      <c r="CE162" s="20">
        <f>CF162-'Saldo Mensal'!CF162</f>
        <v>1906</v>
      </c>
      <c r="CF162" s="20">
        <f>CG162-'Saldo Mensal'!CG162</f>
        <v>1917</v>
      </c>
      <c r="CG162" s="20">
        <f>CH162-'Saldo Mensal'!CH162</f>
        <v>1959</v>
      </c>
      <c r="CH162" s="20">
        <f>CI162-'Saldo Mensal'!CI162</f>
        <v>1949</v>
      </c>
      <c r="CI162" s="20">
        <f>CJ162-'Saldo Mensal'!CJ162</f>
        <v>1944</v>
      </c>
      <c r="CJ162" s="20">
        <f>CK162-'Saldo Mensal'!CK162</f>
        <v>1974</v>
      </c>
      <c r="CK162" s="20">
        <f>CL162-'Saldo Mensal'!CL162</f>
        <v>1967</v>
      </c>
      <c r="CL162" s="20">
        <f>CM162-'Saldo Mensal'!CM162</f>
        <v>1976</v>
      </c>
      <c r="CM162" s="20">
        <f>CN162-'Saldo Mensal'!CN162</f>
        <v>1984</v>
      </c>
      <c r="CN162" s="20">
        <f>CO162-'Saldo Mensal'!CO162</f>
        <v>1976</v>
      </c>
      <c r="CO162" s="20">
        <f>CP162-'Saldo Mensal'!CP162</f>
        <v>1966</v>
      </c>
      <c r="CP162" s="20">
        <f>CQ162-'Saldo Mensal'!CQ162</f>
        <v>1967</v>
      </c>
      <c r="CQ162" s="20">
        <f>CR162-'Saldo Mensal'!CR162</f>
        <v>1966</v>
      </c>
      <c r="CR162" s="20">
        <f>CS162-'Saldo Mensal'!CS162</f>
        <v>1973</v>
      </c>
      <c r="CS162" s="20">
        <f>CT162-'Saldo Mensal'!CT162</f>
        <v>2010</v>
      </c>
      <c r="CT162" s="20">
        <v>2013</v>
      </c>
      <c r="CU162" s="20">
        <f>CT162+'Saldo Mensal'!CU162</f>
        <v>1991</v>
      </c>
      <c r="CV162" s="20">
        <f>CU162+'Saldo Mensal'!CV162</f>
        <v>2008</v>
      </c>
      <c r="CW162" s="20">
        <f>CV162+'Saldo Mensal'!CW162</f>
        <v>2057</v>
      </c>
      <c r="CX162" s="20">
        <f>CW162+'Saldo Mensal'!CX162</f>
        <v>2061</v>
      </c>
      <c r="CY162" s="20">
        <f>CX162+'Saldo Mensal'!CY162</f>
        <v>2048</v>
      </c>
      <c r="CZ162" s="20">
        <f>CY162+'Saldo Mensal'!CZ162</f>
        <v>2038</v>
      </c>
      <c r="DA162" s="20">
        <f>CZ162+'Saldo Mensal'!DA162</f>
        <v>2036</v>
      </c>
      <c r="DB162" s="20">
        <f>DA162+'Saldo Mensal'!DB162</f>
        <v>2085</v>
      </c>
      <c r="DC162" s="20">
        <f>DB162+'Saldo Mensal'!DC162</f>
        <v>2078</v>
      </c>
      <c r="DD162" s="20">
        <f>DC162+'Saldo Mensal'!DD162</f>
        <v>2081</v>
      </c>
      <c r="DE162" s="20">
        <f>DD162+'Saldo Mensal'!DE162</f>
        <v>2074</v>
      </c>
      <c r="DF162" s="20">
        <f>DE162+'Saldo Mensal'!DF162</f>
        <v>2067</v>
      </c>
      <c r="DG162" s="20">
        <f>DF162+'Saldo Mensal'!DG162</f>
        <v>2067</v>
      </c>
      <c r="DH162" s="20">
        <f>DG162+'Saldo Mensal'!DH162</f>
        <v>2070</v>
      </c>
      <c r="DI162" s="20">
        <f>DH162+'Saldo Mensal'!DI162</f>
        <v>2070</v>
      </c>
      <c r="DJ162" s="20">
        <f>DI162+'Saldo Mensal'!DJ162</f>
        <v>2093</v>
      </c>
    </row>
    <row r="163" spans="1:114" s="22" customFormat="1" x14ac:dyDescent="0.2">
      <c r="A163" s="3"/>
      <c r="B163" s="27" t="s">
        <v>140</v>
      </c>
      <c r="C163" s="20">
        <f>D163-'Saldo Mensal'!D163</f>
        <v>534</v>
      </c>
      <c r="D163" s="20">
        <f>E163-'Saldo Mensal'!E163</f>
        <v>549</v>
      </c>
      <c r="E163" s="20">
        <f>F163-'Saldo Mensal'!F163</f>
        <v>557</v>
      </c>
      <c r="F163" s="20">
        <f>G163-'Saldo Mensal'!G163</f>
        <v>554</v>
      </c>
      <c r="G163" s="20">
        <f>H163-'Saldo Mensal'!H163</f>
        <v>597</v>
      </c>
      <c r="H163" s="20">
        <f>I163-'Saldo Mensal'!I163</f>
        <v>591</v>
      </c>
      <c r="I163" s="20">
        <f>J163-'Saldo Mensal'!J163</f>
        <v>638</v>
      </c>
      <c r="J163" s="20">
        <f>K163-'Saldo Mensal'!K163</f>
        <v>629</v>
      </c>
      <c r="K163" s="20">
        <f>L163-'Saldo Mensal'!L163</f>
        <v>636</v>
      </c>
      <c r="L163" s="20">
        <f>M163-'Saldo Mensal'!M163</f>
        <v>568</v>
      </c>
      <c r="M163" s="20">
        <f>N163-'Saldo Mensal'!N163</f>
        <v>559</v>
      </c>
      <c r="N163" s="20">
        <f>O163-'Saldo Mensal'!O163</f>
        <v>558</v>
      </c>
      <c r="O163" s="20">
        <f>P163-'Saldo Mensal'!P163</f>
        <v>561</v>
      </c>
      <c r="P163" s="20">
        <f>Q163-'Saldo Mensal'!Q163</f>
        <v>576</v>
      </c>
      <c r="Q163" s="20">
        <f>R163-'Saldo Mensal'!R163</f>
        <v>576</v>
      </c>
      <c r="R163" s="20">
        <f>S163-'Saldo Mensal'!S163</f>
        <v>620</v>
      </c>
      <c r="S163" s="20">
        <f>T163-'Saldo Mensal'!T163</f>
        <v>586</v>
      </c>
      <c r="T163" s="20">
        <f>U163-'Saldo Mensal'!U163</f>
        <v>587</v>
      </c>
      <c r="U163" s="20">
        <f>V163-'Saldo Mensal'!V163</f>
        <v>614</v>
      </c>
      <c r="V163" s="20">
        <f>W163-'Saldo Mensal'!W163</f>
        <v>608</v>
      </c>
      <c r="W163" s="20">
        <f>X163-'Saldo Mensal'!X163</f>
        <v>614</v>
      </c>
      <c r="X163" s="20">
        <f>Y163-'Saldo Mensal'!Y163</f>
        <v>602</v>
      </c>
      <c r="Y163" s="20">
        <f>Z163-'Saldo Mensal'!Z163</f>
        <v>596</v>
      </c>
      <c r="Z163" s="20">
        <f>AA163-'Saldo Mensal'!AA163</f>
        <v>599</v>
      </c>
      <c r="AA163" s="20">
        <f>AB163-'Saldo Mensal'!AB163</f>
        <v>598</v>
      </c>
      <c r="AB163" s="20">
        <f>AC163-'Saldo Mensal'!AC163</f>
        <v>598</v>
      </c>
      <c r="AC163" s="20">
        <f>AD163-'Saldo Mensal'!AD163</f>
        <v>607</v>
      </c>
      <c r="AD163" s="20">
        <f>AE163-'Saldo Mensal'!AE163</f>
        <v>609</v>
      </c>
      <c r="AE163" s="20">
        <f>AF163-'Saldo Mensal'!AF163</f>
        <v>616</v>
      </c>
      <c r="AF163" s="20">
        <f>AG163-'Saldo Mensal'!AG163</f>
        <v>619</v>
      </c>
      <c r="AG163" s="20">
        <f>AH163-'Saldo Mensal'!AH163</f>
        <v>619</v>
      </c>
      <c r="AH163" s="20">
        <f>AI163-'Saldo Mensal'!AI163</f>
        <v>614</v>
      </c>
      <c r="AI163" s="20">
        <f>AJ163-'Saldo Mensal'!AJ163</f>
        <v>603</v>
      </c>
      <c r="AJ163" s="20">
        <f>AK163-'Saldo Mensal'!AK163</f>
        <v>612</v>
      </c>
      <c r="AK163" s="20">
        <f>AL163-'Saldo Mensal'!AL163</f>
        <v>611</v>
      </c>
      <c r="AL163" s="20">
        <f>AM163-'Saldo Mensal'!AM163</f>
        <v>613</v>
      </c>
      <c r="AM163" s="20">
        <f>AN163-'Saldo Mensal'!AN163</f>
        <v>621</v>
      </c>
      <c r="AN163" s="20">
        <f>AO163-'Saldo Mensal'!AO163</f>
        <v>630</v>
      </c>
      <c r="AO163" s="20">
        <f>AP163-'Saldo Mensal'!AP163</f>
        <v>641</v>
      </c>
      <c r="AP163" s="20">
        <f>AQ163-'Saldo Mensal'!AQ163</f>
        <v>628</v>
      </c>
      <c r="AQ163" s="20">
        <f>AR163-'Saldo Mensal'!AR163</f>
        <v>637</v>
      </c>
      <c r="AR163" s="20">
        <f>AS163-'Saldo Mensal'!AS163</f>
        <v>635</v>
      </c>
      <c r="AS163" s="20">
        <f>AT163-'Saldo Mensal'!AT163</f>
        <v>637</v>
      </c>
      <c r="AT163" s="20">
        <f>AU163-'Saldo Mensal'!AU163</f>
        <v>639</v>
      </c>
      <c r="AU163" s="20">
        <f>AV163-'Saldo Mensal'!AV163</f>
        <v>640</v>
      </c>
      <c r="AV163" s="20">
        <f>AW163-'Saldo Mensal'!AW163</f>
        <v>646</v>
      </c>
      <c r="AW163" s="20">
        <f>AX163-'Saldo Mensal'!AX163</f>
        <v>641</v>
      </c>
      <c r="AX163" s="20">
        <f>AY163-'Saldo Mensal'!AY163</f>
        <v>648</v>
      </c>
      <c r="AY163" s="20">
        <f>AZ163-'Saldo Mensal'!AZ163</f>
        <v>739</v>
      </c>
      <c r="AZ163" s="20">
        <f>BA163-'Saldo Mensal'!BA163</f>
        <v>801</v>
      </c>
      <c r="BA163" s="20">
        <f>BB163-'Saldo Mensal'!BB163</f>
        <v>834</v>
      </c>
      <c r="BB163" s="20">
        <f>BC163-'Saldo Mensal'!BC163</f>
        <v>861</v>
      </c>
      <c r="BC163" s="20">
        <f>BD163-'Saldo Mensal'!BD163</f>
        <v>870</v>
      </c>
      <c r="BD163" s="20">
        <f>BE163-'Saldo Mensal'!BE163</f>
        <v>867</v>
      </c>
      <c r="BE163" s="20">
        <f>BF163-'Saldo Mensal'!BF163</f>
        <v>817</v>
      </c>
      <c r="BF163" s="20">
        <f>BG163-'Saldo Mensal'!BG163</f>
        <v>696</v>
      </c>
      <c r="BG163" s="20">
        <f>BH163-'Saldo Mensal'!BH163</f>
        <v>684</v>
      </c>
      <c r="BH163" s="20">
        <f>BI163-'Saldo Mensal'!BI163</f>
        <v>671</v>
      </c>
      <c r="BI163" s="20">
        <f>BJ163-'Saldo Mensal'!BJ163</f>
        <v>683</v>
      </c>
      <c r="BJ163" s="20">
        <f>BK163-'Saldo Mensal'!BK163</f>
        <v>684</v>
      </c>
      <c r="BK163" s="20">
        <f>BL163-'Saldo Mensal'!BL163</f>
        <v>727</v>
      </c>
      <c r="BL163" s="20">
        <f>BM163-'Saldo Mensal'!BM163</f>
        <v>727</v>
      </c>
      <c r="BM163" s="20">
        <f>BN163-'Saldo Mensal'!BN163</f>
        <v>811</v>
      </c>
      <c r="BN163" s="20">
        <f>BO163-'Saldo Mensal'!BO163</f>
        <v>825</v>
      </c>
      <c r="BO163" s="20">
        <f>BP163-'Saldo Mensal'!BP163</f>
        <v>871</v>
      </c>
      <c r="BP163" s="20">
        <f>BQ163-'Saldo Mensal'!BQ163</f>
        <v>886</v>
      </c>
      <c r="BQ163" s="20">
        <f>BR163-'Saldo Mensal'!BR163</f>
        <v>878</v>
      </c>
      <c r="BR163" s="20">
        <f>BS163-'Saldo Mensal'!BS163</f>
        <v>736</v>
      </c>
      <c r="BS163" s="20">
        <f>BT163-'Saldo Mensal'!BT163</f>
        <v>717</v>
      </c>
      <c r="BT163" s="20">
        <f>BU163-'Saldo Mensal'!BU163</f>
        <v>709</v>
      </c>
      <c r="BU163" s="20">
        <f>BV163-'Saldo Mensal'!BV163</f>
        <v>725</v>
      </c>
      <c r="BV163" s="20">
        <f>BW163-'Saldo Mensal'!BW163</f>
        <v>722</v>
      </c>
      <c r="BW163" s="20">
        <f>BX163-'Saldo Mensal'!BX163</f>
        <v>733</v>
      </c>
      <c r="BX163" s="20">
        <f>BY163-'Saldo Mensal'!BY163</f>
        <v>769</v>
      </c>
      <c r="BY163" s="20">
        <f>BZ163-'Saldo Mensal'!BZ163</f>
        <v>809</v>
      </c>
      <c r="BZ163" s="20">
        <f>CA163-'Saldo Mensal'!CA163</f>
        <v>816</v>
      </c>
      <c r="CA163" s="20">
        <f>CB163-'Saldo Mensal'!CB163</f>
        <v>832</v>
      </c>
      <c r="CB163" s="20">
        <f>CC163-'Saldo Mensal'!CC163</f>
        <v>883</v>
      </c>
      <c r="CC163" s="20">
        <f>CD163-'Saldo Mensal'!CD163</f>
        <v>782</v>
      </c>
      <c r="CD163" s="20">
        <f>CE163-'Saldo Mensal'!CE163</f>
        <v>744</v>
      </c>
      <c r="CE163" s="20">
        <f>CF163-'Saldo Mensal'!CF163</f>
        <v>686</v>
      </c>
      <c r="CF163" s="20">
        <f>CG163-'Saldo Mensal'!CG163</f>
        <v>695</v>
      </c>
      <c r="CG163" s="20">
        <f>CH163-'Saldo Mensal'!CH163</f>
        <v>703</v>
      </c>
      <c r="CH163" s="20">
        <f>CI163-'Saldo Mensal'!CI163</f>
        <v>739</v>
      </c>
      <c r="CI163" s="20">
        <f>CJ163-'Saldo Mensal'!CJ163</f>
        <v>786</v>
      </c>
      <c r="CJ163" s="20">
        <f>CK163-'Saldo Mensal'!CK163</f>
        <v>833</v>
      </c>
      <c r="CK163" s="20">
        <f>CL163-'Saldo Mensal'!CL163</f>
        <v>848</v>
      </c>
      <c r="CL163" s="20">
        <f>CM163-'Saldo Mensal'!CM163</f>
        <v>874</v>
      </c>
      <c r="CM163" s="20">
        <f>CN163-'Saldo Mensal'!CN163</f>
        <v>975</v>
      </c>
      <c r="CN163" s="20">
        <f>CO163-'Saldo Mensal'!CO163</f>
        <v>983</v>
      </c>
      <c r="CO163" s="20">
        <f>CP163-'Saldo Mensal'!CP163</f>
        <v>946</v>
      </c>
      <c r="CP163" s="20">
        <f>CQ163-'Saldo Mensal'!CQ163</f>
        <v>776</v>
      </c>
      <c r="CQ163" s="20">
        <f>CR163-'Saldo Mensal'!CR163</f>
        <v>762</v>
      </c>
      <c r="CR163" s="20">
        <f>CS163-'Saldo Mensal'!CS163</f>
        <v>698</v>
      </c>
      <c r="CS163" s="20">
        <f>CT163-'Saldo Mensal'!CT163</f>
        <v>695</v>
      </c>
      <c r="CT163" s="20">
        <v>694</v>
      </c>
      <c r="CU163" s="20">
        <f>CT163+'Saldo Mensal'!CU163</f>
        <v>767</v>
      </c>
      <c r="CV163" s="20">
        <f>CU163+'Saldo Mensal'!CV163</f>
        <v>860</v>
      </c>
      <c r="CW163" s="20">
        <f>CV163+'Saldo Mensal'!CW163</f>
        <v>898</v>
      </c>
      <c r="CX163" s="20">
        <f>CW163+'Saldo Mensal'!CX163</f>
        <v>903</v>
      </c>
      <c r="CY163" s="20">
        <f>CX163+'Saldo Mensal'!CY163</f>
        <v>949</v>
      </c>
      <c r="CZ163" s="20">
        <f>CY163+'Saldo Mensal'!CZ163</f>
        <v>890</v>
      </c>
      <c r="DA163" s="20">
        <f>CZ163+'Saldo Mensal'!DA163</f>
        <v>789</v>
      </c>
      <c r="DB163" s="20">
        <f>DA163+'Saldo Mensal'!DB163</f>
        <v>704</v>
      </c>
      <c r="DC163" s="20">
        <f>DB163+'Saldo Mensal'!DC163</f>
        <v>701</v>
      </c>
      <c r="DD163" s="20">
        <f>DC163+'Saldo Mensal'!DD163</f>
        <v>699</v>
      </c>
      <c r="DE163" s="20">
        <f>DD163+'Saldo Mensal'!DE163</f>
        <v>689</v>
      </c>
      <c r="DF163" s="20">
        <f>DE163+'Saldo Mensal'!DF163</f>
        <v>703</v>
      </c>
      <c r="DG163" s="20">
        <f>DF163+'Saldo Mensal'!DG163</f>
        <v>775</v>
      </c>
      <c r="DH163" s="20">
        <f>DG163+'Saldo Mensal'!DH163</f>
        <v>834</v>
      </c>
      <c r="DI163" s="20">
        <f>DH163+'Saldo Mensal'!DI163</f>
        <v>843</v>
      </c>
      <c r="DJ163" s="20">
        <f>DI163+'Saldo Mensal'!DJ163</f>
        <v>863</v>
      </c>
    </row>
    <row r="164" spans="1:114" s="22" customFormat="1" x14ac:dyDescent="0.2">
      <c r="A164" s="3"/>
      <c r="B164" s="27" t="s">
        <v>196</v>
      </c>
      <c r="C164" s="20">
        <f>D164-'Saldo Mensal'!D164</f>
        <v>2344</v>
      </c>
      <c r="D164" s="20">
        <f>E164-'Saldo Mensal'!E164</f>
        <v>2257</v>
      </c>
      <c r="E164" s="20">
        <f>F164-'Saldo Mensal'!F164</f>
        <v>2290</v>
      </c>
      <c r="F164" s="20">
        <f>G164-'Saldo Mensal'!G164</f>
        <v>2340</v>
      </c>
      <c r="G164" s="20">
        <f>H164-'Saldo Mensal'!H164</f>
        <v>2249</v>
      </c>
      <c r="H164" s="20">
        <f>I164-'Saldo Mensal'!I164</f>
        <v>2209</v>
      </c>
      <c r="I164" s="20">
        <f>J164-'Saldo Mensal'!J164</f>
        <v>2252</v>
      </c>
      <c r="J164" s="20">
        <f>K164-'Saldo Mensal'!K164</f>
        <v>2222</v>
      </c>
      <c r="K164" s="20">
        <f>L164-'Saldo Mensal'!L164</f>
        <v>2278</v>
      </c>
      <c r="L164" s="20">
        <f>M164-'Saldo Mensal'!M164</f>
        <v>2325</v>
      </c>
      <c r="M164" s="20">
        <f>N164-'Saldo Mensal'!N164</f>
        <v>2359</v>
      </c>
      <c r="N164" s="20">
        <f>O164-'Saldo Mensal'!O164</f>
        <v>2429</v>
      </c>
      <c r="O164" s="20">
        <f>P164-'Saldo Mensal'!P164</f>
        <v>2423</v>
      </c>
      <c r="P164" s="20">
        <f>Q164-'Saldo Mensal'!Q164</f>
        <v>2383</v>
      </c>
      <c r="Q164" s="20">
        <f>R164-'Saldo Mensal'!R164</f>
        <v>2370</v>
      </c>
      <c r="R164" s="20">
        <f>S164-'Saldo Mensal'!S164</f>
        <v>2382</v>
      </c>
      <c r="S164" s="20">
        <f>T164-'Saldo Mensal'!T164</f>
        <v>2384</v>
      </c>
      <c r="T164" s="20">
        <f>U164-'Saldo Mensal'!U164</f>
        <v>2409</v>
      </c>
      <c r="U164" s="20">
        <f>V164-'Saldo Mensal'!V164</f>
        <v>2414</v>
      </c>
      <c r="V164" s="20">
        <f>W164-'Saldo Mensal'!W164</f>
        <v>2397</v>
      </c>
      <c r="W164" s="20">
        <f>X164-'Saldo Mensal'!X164</f>
        <v>2461</v>
      </c>
      <c r="X164" s="20">
        <f>Y164-'Saldo Mensal'!Y164</f>
        <v>2511</v>
      </c>
      <c r="Y164" s="20">
        <f>Z164-'Saldo Mensal'!Z164</f>
        <v>2534</v>
      </c>
      <c r="Z164" s="20">
        <f>AA164-'Saldo Mensal'!AA164</f>
        <v>2534</v>
      </c>
      <c r="AA164" s="20">
        <f>AB164-'Saldo Mensal'!AB164</f>
        <v>2528</v>
      </c>
      <c r="AB164" s="20">
        <f>AC164-'Saldo Mensal'!AC164</f>
        <v>2536</v>
      </c>
      <c r="AC164" s="20">
        <f>AD164-'Saldo Mensal'!AD164</f>
        <v>2534</v>
      </c>
      <c r="AD164" s="20">
        <f>AE164-'Saldo Mensal'!AE164</f>
        <v>2526</v>
      </c>
      <c r="AE164" s="20">
        <f>AF164-'Saldo Mensal'!AF164</f>
        <v>2576</v>
      </c>
      <c r="AF164" s="20">
        <f>AG164-'Saldo Mensal'!AG164</f>
        <v>2584</v>
      </c>
      <c r="AG164" s="20">
        <f>AH164-'Saldo Mensal'!AH164</f>
        <v>2594</v>
      </c>
      <c r="AH164" s="20">
        <f>AI164-'Saldo Mensal'!AI164</f>
        <v>2605</v>
      </c>
      <c r="AI164" s="20">
        <f>AJ164-'Saldo Mensal'!AJ164</f>
        <v>2675</v>
      </c>
      <c r="AJ164" s="20">
        <f>AK164-'Saldo Mensal'!AK164</f>
        <v>2703</v>
      </c>
      <c r="AK164" s="20">
        <f>AL164-'Saldo Mensal'!AL164</f>
        <v>2764</v>
      </c>
      <c r="AL164" s="20">
        <f>AM164-'Saldo Mensal'!AM164</f>
        <v>2793</v>
      </c>
      <c r="AM164" s="20">
        <f>AN164-'Saldo Mensal'!AN164</f>
        <v>2795</v>
      </c>
      <c r="AN164" s="20">
        <f>AO164-'Saldo Mensal'!AO164</f>
        <v>2807</v>
      </c>
      <c r="AO164" s="20">
        <f>AP164-'Saldo Mensal'!AP164</f>
        <v>2837</v>
      </c>
      <c r="AP164" s="20">
        <f>AQ164-'Saldo Mensal'!AQ164</f>
        <v>2812</v>
      </c>
      <c r="AQ164" s="20">
        <f>AR164-'Saldo Mensal'!AR164</f>
        <v>2799</v>
      </c>
      <c r="AR164" s="20">
        <f>AS164-'Saldo Mensal'!AS164</f>
        <v>2808</v>
      </c>
      <c r="AS164" s="20">
        <f>AT164-'Saldo Mensal'!AT164</f>
        <v>2813</v>
      </c>
      <c r="AT164" s="20">
        <f>AU164-'Saldo Mensal'!AU164</f>
        <v>2863</v>
      </c>
      <c r="AU164" s="20">
        <f>AV164-'Saldo Mensal'!AV164</f>
        <v>2906</v>
      </c>
      <c r="AV164" s="20">
        <f>AW164-'Saldo Mensal'!AW164</f>
        <v>2998</v>
      </c>
      <c r="AW164" s="20">
        <f>AX164-'Saldo Mensal'!AX164</f>
        <v>3053</v>
      </c>
      <c r="AX164" s="20">
        <f>AY164-'Saldo Mensal'!AY164</f>
        <v>3046</v>
      </c>
      <c r="AY164" s="20">
        <f>AZ164-'Saldo Mensal'!AZ164</f>
        <v>3053</v>
      </c>
      <c r="AZ164" s="20">
        <f>BA164-'Saldo Mensal'!BA164</f>
        <v>3020</v>
      </c>
      <c r="BA164" s="20">
        <f>BB164-'Saldo Mensal'!BB164</f>
        <v>3037</v>
      </c>
      <c r="BB164" s="20">
        <f>BC164-'Saldo Mensal'!BC164</f>
        <v>3048</v>
      </c>
      <c r="BC164" s="20">
        <f>BD164-'Saldo Mensal'!BD164</f>
        <v>3077</v>
      </c>
      <c r="BD164" s="20">
        <f>BE164-'Saldo Mensal'!BE164</f>
        <v>3088</v>
      </c>
      <c r="BE164" s="20">
        <f>BF164-'Saldo Mensal'!BF164</f>
        <v>3120</v>
      </c>
      <c r="BF164" s="20">
        <f>BG164-'Saldo Mensal'!BG164</f>
        <v>3152</v>
      </c>
      <c r="BG164" s="20">
        <f>BH164-'Saldo Mensal'!BH164</f>
        <v>3201</v>
      </c>
      <c r="BH164" s="20">
        <f>BI164-'Saldo Mensal'!BI164</f>
        <v>3305</v>
      </c>
      <c r="BI164" s="20">
        <f>BJ164-'Saldo Mensal'!BJ164</f>
        <v>3364</v>
      </c>
      <c r="BJ164" s="20">
        <f>BK164-'Saldo Mensal'!BK164</f>
        <v>3414</v>
      </c>
      <c r="BK164" s="20">
        <f>BL164-'Saldo Mensal'!BL164</f>
        <v>3248</v>
      </c>
      <c r="BL164" s="20">
        <f>BM164-'Saldo Mensal'!BM164</f>
        <v>3236</v>
      </c>
      <c r="BM164" s="20">
        <f>BN164-'Saldo Mensal'!BN164</f>
        <v>3209</v>
      </c>
      <c r="BN164" s="20">
        <f>BO164-'Saldo Mensal'!BO164</f>
        <v>3259</v>
      </c>
      <c r="BO164" s="20">
        <f>BP164-'Saldo Mensal'!BP164</f>
        <v>3285</v>
      </c>
      <c r="BP164" s="20">
        <f>BQ164-'Saldo Mensal'!BQ164</f>
        <v>3288</v>
      </c>
      <c r="BQ164" s="20">
        <f>BR164-'Saldo Mensal'!BR164</f>
        <v>3304</v>
      </c>
      <c r="BR164" s="20">
        <f>BS164-'Saldo Mensal'!BS164</f>
        <v>3352</v>
      </c>
      <c r="BS164" s="20">
        <f>BT164-'Saldo Mensal'!BT164</f>
        <v>3396</v>
      </c>
      <c r="BT164" s="20">
        <f>BU164-'Saldo Mensal'!BU164</f>
        <v>3464</v>
      </c>
      <c r="BU164" s="20">
        <f>BV164-'Saldo Mensal'!BV164</f>
        <v>3487</v>
      </c>
      <c r="BV164" s="20">
        <f>BW164-'Saldo Mensal'!BW164</f>
        <v>3472</v>
      </c>
      <c r="BW164" s="20">
        <f>BX164-'Saldo Mensal'!BX164</f>
        <v>3451</v>
      </c>
      <c r="BX164" s="20">
        <f>BY164-'Saldo Mensal'!BY164</f>
        <v>3440</v>
      </c>
      <c r="BY164" s="20">
        <f>BZ164-'Saldo Mensal'!BZ164</f>
        <v>3413</v>
      </c>
      <c r="BZ164" s="20">
        <f>CA164-'Saldo Mensal'!CA164</f>
        <v>3400</v>
      </c>
      <c r="CA164" s="20">
        <f>CB164-'Saldo Mensal'!CB164</f>
        <v>3432</v>
      </c>
      <c r="CB164" s="20">
        <f>CC164-'Saldo Mensal'!CC164</f>
        <v>3409</v>
      </c>
      <c r="CC164" s="20">
        <f>CD164-'Saldo Mensal'!CD164</f>
        <v>3462</v>
      </c>
      <c r="CD164" s="20">
        <f>CE164-'Saldo Mensal'!CE164</f>
        <v>3441</v>
      </c>
      <c r="CE164" s="20">
        <f>CF164-'Saldo Mensal'!CF164</f>
        <v>3471</v>
      </c>
      <c r="CF164" s="20">
        <f>CG164-'Saldo Mensal'!CG164</f>
        <v>3506</v>
      </c>
      <c r="CG164" s="20">
        <f>CH164-'Saldo Mensal'!CH164</f>
        <v>3548</v>
      </c>
      <c r="CH164" s="20">
        <f>CI164-'Saldo Mensal'!CI164</f>
        <v>3581</v>
      </c>
      <c r="CI164" s="20">
        <f>CJ164-'Saldo Mensal'!CJ164</f>
        <v>3552</v>
      </c>
      <c r="CJ164" s="20">
        <f>CK164-'Saldo Mensal'!CK164</f>
        <v>3547</v>
      </c>
      <c r="CK164" s="20">
        <f>CL164-'Saldo Mensal'!CL164</f>
        <v>3518</v>
      </c>
      <c r="CL164" s="20">
        <f>CM164-'Saldo Mensal'!CM164</f>
        <v>3509</v>
      </c>
      <c r="CM164" s="20">
        <f>CN164-'Saldo Mensal'!CN164</f>
        <v>3534</v>
      </c>
      <c r="CN164" s="20">
        <f>CO164-'Saldo Mensal'!CO164</f>
        <v>3564</v>
      </c>
      <c r="CO164" s="20">
        <f>CP164-'Saldo Mensal'!CP164</f>
        <v>3610</v>
      </c>
      <c r="CP164" s="20">
        <f>CQ164-'Saldo Mensal'!CQ164</f>
        <v>3629</v>
      </c>
      <c r="CQ164" s="20">
        <f>CR164-'Saldo Mensal'!CR164</f>
        <v>3667</v>
      </c>
      <c r="CR164" s="20">
        <f>CS164-'Saldo Mensal'!CS164</f>
        <v>3696</v>
      </c>
      <c r="CS164" s="20">
        <f>CT164-'Saldo Mensal'!CT164</f>
        <v>3755</v>
      </c>
      <c r="CT164" s="20">
        <v>3769</v>
      </c>
      <c r="CU164" s="20">
        <f>CT164+'Saldo Mensal'!CU164</f>
        <v>3809</v>
      </c>
      <c r="CV164" s="20">
        <f>CU164+'Saldo Mensal'!CV164</f>
        <v>3808</v>
      </c>
      <c r="CW164" s="20">
        <f>CV164+'Saldo Mensal'!CW164</f>
        <v>3805</v>
      </c>
      <c r="CX164" s="20">
        <f>CW164+'Saldo Mensal'!CX164</f>
        <v>3777</v>
      </c>
      <c r="CY164" s="20">
        <f>CX164+'Saldo Mensal'!CY164</f>
        <v>3787</v>
      </c>
      <c r="CZ164" s="20">
        <f>CY164+'Saldo Mensal'!CZ164</f>
        <v>3740</v>
      </c>
      <c r="DA164" s="20">
        <f>CZ164+'Saldo Mensal'!DA164</f>
        <v>3737</v>
      </c>
      <c r="DB164" s="20">
        <f>DA164+'Saldo Mensal'!DB164</f>
        <v>3708</v>
      </c>
      <c r="DC164" s="20">
        <f>DB164+'Saldo Mensal'!DC164</f>
        <v>3741</v>
      </c>
      <c r="DD164" s="20">
        <f>DC164+'Saldo Mensal'!DD164</f>
        <v>3757</v>
      </c>
      <c r="DE164" s="20">
        <f>DD164+'Saldo Mensal'!DE164</f>
        <v>3737</v>
      </c>
      <c r="DF164" s="20">
        <f>DE164+'Saldo Mensal'!DF164</f>
        <v>3674</v>
      </c>
      <c r="DG164" s="20">
        <f>DF164+'Saldo Mensal'!DG164</f>
        <v>3702</v>
      </c>
      <c r="DH164" s="20">
        <f>DG164+'Saldo Mensal'!DH164</f>
        <v>3723</v>
      </c>
      <c r="DI164" s="20">
        <f>DH164+'Saldo Mensal'!DI164</f>
        <v>3735</v>
      </c>
      <c r="DJ164" s="20">
        <f>DI164+'Saldo Mensal'!DJ164</f>
        <v>3702</v>
      </c>
    </row>
    <row r="165" spans="1:114" s="22" customFormat="1" x14ac:dyDescent="0.2">
      <c r="A165" s="3"/>
      <c r="B165" s="27" t="s">
        <v>142</v>
      </c>
      <c r="C165" s="20">
        <f>D165-'Saldo Mensal'!D165</f>
        <v>4214</v>
      </c>
      <c r="D165" s="20">
        <f>E165-'Saldo Mensal'!E165</f>
        <v>4214</v>
      </c>
      <c r="E165" s="20">
        <f>F165-'Saldo Mensal'!F165</f>
        <v>4222</v>
      </c>
      <c r="F165" s="20">
        <f>G165-'Saldo Mensal'!G165</f>
        <v>4224</v>
      </c>
      <c r="G165" s="20">
        <f>H165-'Saldo Mensal'!H165</f>
        <v>4242</v>
      </c>
      <c r="H165" s="20">
        <f>I165-'Saldo Mensal'!I165</f>
        <v>4253</v>
      </c>
      <c r="I165" s="20">
        <f>J165-'Saldo Mensal'!J165</f>
        <v>4262</v>
      </c>
      <c r="J165" s="20">
        <f>K165-'Saldo Mensal'!K165</f>
        <v>4265</v>
      </c>
      <c r="K165" s="20">
        <f>L165-'Saldo Mensal'!L165</f>
        <v>4301</v>
      </c>
      <c r="L165" s="20">
        <f>M165-'Saldo Mensal'!M165</f>
        <v>4370</v>
      </c>
      <c r="M165" s="20">
        <f>N165-'Saldo Mensal'!N165</f>
        <v>4398</v>
      </c>
      <c r="N165" s="20">
        <f>O165-'Saldo Mensal'!O165</f>
        <v>4403</v>
      </c>
      <c r="O165" s="20">
        <f>P165-'Saldo Mensal'!P165</f>
        <v>4416</v>
      </c>
      <c r="P165" s="20">
        <f>Q165-'Saldo Mensal'!Q165</f>
        <v>4421</v>
      </c>
      <c r="Q165" s="20">
        <f>R165-'Saldo Mensal'!R165</f>
        <v>4510</v>
      </c>
      <c r="R165" s="20">
        <f>S165-'Saldo Mensal'!S165</f>
        <v>4561</v>
      </c>
      <c r="S165" s="20">
        <f>T165-'Saldo Mensal'!T165</f>
        <v>4580</v>
      </c>
      <c r="T165" s="20">
        <f>U165-'Saldo Mensal'!U165</f>
        <v>4652</v>
      </c>
      <c r="U165" s="20">
        <f>V165-'Saldo Mensal'!V165</f>
        <v>4658</v>
      </c>
      <c r="V165" s="20">
        <f>W165-'Saldo Mensal'!W165</f>
        <v>4706</v>
      </c>
      <c r="W165" s="20">
        <f>X165-'Saldo Mensal'!X165</f>
        <v>4759</v>
      </c>
      <c r="X165" s="20">
        <f>Y165-'Saldo Mensal'!Y165</f>
        <v>4830</v>
      </c>
      <c r="Y165" s="20">
        <f>Z165-'Saldo Mensal'!Z165</f>
        <v>4826</v>
      </c>
      <c r="Z165" s="20">
        <f>AA165-'Saldo Mensal'!AA165</f>
        <v>4860</v>
      </c>
      <c r="AA165" s="20">
        <f>AB165-'Saldo Mensal'!AB165</f>
        <v>4884</v>
      </c>
      <c r="AB165" s="20">
        <f>AC165-'Saldo Mensal'!AC165</f>
        <v>4925</v>
      </c>
      <c r="AC165" s="20">
        <f>AD165-'Saldo Mensal'!AD165</f>
        <v>5027</v>
      </c>
      <c r="AD165" s="20">
        <f>AE165-'Saldo Mensal'!AE165</f>
        <v>5003</v>
      </c>
      <c r="AE165" s="20">
        <f>AF165-'Saldo Mensal'!AF165</f>
        <v>4940</v>
      </c>
      <c r="AF165" s="20">
        <f>AG165-'Saldo Mensal'!AG165</f>
        <v>4990</v>
      </c>
      <c r="AG165" s="20">
        <f>AH165-'Saldo Mensal'!AH165</f>
        <v>5006</v>
      </c>
      <c r="AH165" s="20">
        <f>AI165-'Saldo Mensal'!AI165</f>
        <v>5034</v>
      </c>
      <c r="AI165" s="20">
        <f>AJ165-'Saldo Mensal'!AJ165</f>
        <v>5062</v>
      </c>
      <c r="AJ165" s="20">
        <f>AK165-'Saldo Mensal'!AK165</f>
        <v>5107</v>
      </c>
      <c r="AK165" s="20">
        <f>AL165-'Saldo Mensal'!AL165</f>
        <v>5137</v>
      </c>
      <c r="AL165" s="20">
        <f>AM165-'Saldo Mensal'!AM165</f>
        <v>5048</v>
      </c>
      <c r="AM165" s="20">
        <f>AN165-'Saldo Mensal'!AN165</f>
        <v>5115</v>
      </c>
      <c r="AN165" s="20">
        <f>AO165-'Saldo Mensal'!AO165</f>
        <v>5194</v>
      </c>
      <c r="AO165" s="20">
        <f>AP165-'Saldo Mensal'!AP165</f>
        <v>5369</v>
      </c>
      <c r="AP165" s="20">
        <f>AQ165-'Saldo Mensal'!AQ165</f>
        <v>5424</v>
      </c>
      <c r="AQ165" s="20">
        <f>AR165-'Saldo Mensal'!AR165</f>
        <v>5355</v>
      </c>
      <c r="AR165" s="20">
        <f>AS165-'Saldo Mensal'!AS165</f>
        <v>5352</v>
      </c>
      <c r="AS165" s="20">
        <f>AT165-'Saldo Mensal'!AT165</f>
        <v>5390</v>
      </c>
      <c r="AT165" s="20">
        <f>AU165-'Saldo Mensal'!AU165</f>
        <v>5380</v>
      </c>
      <c r="AU165" s="20">
        <f>AV165-'Saldo Mensal'!AV165</f>
        <v>5431</v>
      </c>
      <c r="AV165" s="20">
        <f>AW165-'Saldo Mensal'!AW165</f>
        <v>5528</v>
      </c>
      <c r="AW165" s="20">
        <f>AX165-'Saldo Mensal'!AX165</f>
        <v>5611</v>
      </c>
      <c r="AX165" s="20">
        <f>AY165-'Saldo Mensal'!AY165</f>
        <v>5579</v>
      </c>
      <c r="AY165" s="20">
        <f>AZ165-'Saldo Mensal'!AZ165</f>
        <v>5599</v>
      </c>
      <c r="AZ165" s="20">
        <f>BA165-'Saldo Mensal'!BA165</f>
        <v>5645</v>
      </c>
      <c r="BA165" s="20">
        <f>BB165-'Saldo Mensal'!BB165</f>
        <v>5706</v>
      </c>
      <c r="BB165" s="20">
        <f>BC165-'Saldo Mensal'!BC165</f>
        <v>5732</v>
      </c>
      <c r="BC165" s="20">
        <f>BD165-'Saldo Mensal'!BD165</f>
        <v>5732</v>
      </c>
      <c r="BD165" s="20">
        <f>BE165-'Saldo Mensal'!BE165</f>
        <v>5781</v>
      </c>
      <c r="BE165" s="20">
        <f>BF165-'Saldo Mensal'!BF165</f>
        <v>5816</v>
      </c>
      <c r="BF165" s="20">
        <f>BG165-'Saldo Mensal'!BG165</f>
        <v>5879</v>
      </c>
      <c r="BG165" s="20">
        <f>BH165-'Saldo Mensal'!BH165</f>
        <v>5910</v>
      </c>
      <c r="BH165" s="20">
        <f>BI165-'Saldo Mensal'!BI165</f>
        <v>5943</v>
      </c>
      <c r="BI165" s="20">
        <f>BJ165-'Saldo Mensal'!BJ165</f>
        <v>5939</v>
      </c>
      <c r="BJ165" s="20">
        <f>BK165-'Saldo Mensal'!BK165</f>
        <v>5896</v>
      </c>
      <c r="BK165" s="20">
        <f>BL165-'Saldo Mensal'!BL165</f>
        <v>5908</v>
      </c>
      <c r="BL165" s="20">
        <f>BM165-'Saldo Mensal'!BM165</f>
        <v>5898</v>
      </c>
      <c r="BM165" s="20">
        <f>BN165-'Saldo Mensal'!BN165</f>
        <v>6022</v>
      </c>
      <c r="BN165" s="20">
        <f>BO165-'Saldo Mensal'!BO165</f>
        <v>6001</v>
      </c>
      <c r="BO165" s="20">
        <f>BP165-'Saldo Mensal'!BP165</f>
        <v>5992</v>
      </c>
      <c r="BP165" s="20">
        <f>BQ165-'Saldo Mensal'!BQ165</f>
        <v>5980</v>
      </c>
      <c r="BQ165" s="20">
        <f>BR165-'Saldo Mensal'!BR165</f>
        <v>5952</v>
      </c>
      <c r="BR165" s="20">
        <f>BS165-'Saldo Mensal'!BS165</f>
        <v>5937</v>
      </c>
      <c r="BS165" s="20">
        <f>BT165-'Saldo Mensal'!BT165</f>
        <v>5967</v>
      </c>
      <c r="BT165" s="20">
        <f>BU165-'Saldo Mensal'!BU165</f>
        <v>5982</v>
      </c>
      <c r="BU165" s="20">
        <f>BV165-'Saldo Mensal'!BV165</f>
        <v>6045</v>
      </c>
      <c r="BV165" s="20">
        <f>BW165-'Saldo Mensal'!BW165</f>
        <v>5974</v>
      </c>
      <c r="BW165" s="20">
        <f>BX165-'Saldo Mensal'!BX165</f>
        <v>6045</v>
      </c>
      <c r="BX165" s="20">
        <f>BY165-'Saldo Mensal'!BY165</f>
        <v>6073</v>
      </c>
      <c r="BY165" s="20">
        <f>BZ165-'Saldo Mensal'!BZ165</f>
        <v>6157</v>
      </c>
      <c r="BZ165" s="20">
        <f>CA165-'Saldo Mensal'!CA165</f>
        <v>6168</v>
      </c>
      <c r="CA165" s="20">
        <f>CB165-'Saldo Mensal'!CB165</f>
        <v>6166</v>
      </c>
      <c r="CB165" s="20">
        <f>CC165-'Saldo Mensal'!CC165</f>
        <v>6195</v>
      </c>
      <c r="CC165" s="20">
        <f>CD165-'Saldo Mensal'!CD165</f>
        <v>6195</v>
      </c>
      <c r="CD165" s="20">
        <f>CE165-'Saldo Mensal'!CE165</f>
        <v>6240</v>
      </c>
      <c r="CE165" s="20">
        <f>CF165-'Saldo Mensal'!CF165</f>
        <v>6294</v>
      </c>
      <c r="CF165" s="20">
        <f>CG165-'Saldo Mensal'!CG165</f>
        <v>6405</v>
      </c>
      <c r="CG165" s="20">
        <f>CH165-'Saldo Mensal'!CH165</f>
        <v>6447</v>
      </c>
      <c r="CH165" s="20">
        <f>CI165-'Saldo Mensal'!CI165</f>
        <v>6407</v>
      </c>
      <c r="CI165" s="20">
        <f>CJ165-'Saldo Mensal'!CJ165</f>
        <v>6465</v>
      </c>
      <c r="CJ165" s="20">
        <f>CK165-'Saldo Mensal'!CK165</f>
        <v>6487</v>
      </c>
      <c r="CK165" s="20">
        <f>CL165-'Saldo Mensal'!CL165</f>
        <v>6518</v>
      </c>
      <c r="CL165" s="20">
        <f>CM165-'Saldo Mensal'!CM165</f>
        <v>6528</v>
      </c>
      <c r="CM165" s="20">
        <f>CN165-'Saldo Mensal'!CN165</f>
        <v>6541</v>
      </c>
      <c r="CN165" s="20">
        <f>CO165-'Saldo Mensal'!CO165</f>
        <v>6536</v>
      </c>
      <c r="CO165" s="20">
        <f>CP165-'Saldo Mensal'!CP165</f>
        <v>6595</v>
      </c>
      <c r="CP165" s="20">
        <f>CQ165-'Saldo Mensal'!CQ165</f>
        <v>6692</v>
      </c>
      <c r="CQ165" s="20">
        <f>CR165-'Saldo Mensal'!CR165</f>
        <v>6700</v>
      </c>
      <c r="CR165" s="20">
        <f>CS165-'Saldo Mensal'!CS165</f>
        <v>6731</v>
      </c>
      <c r="CS165" s="20">
        <f>CT165-'Saldo Mensal'!CT165</f>
        <v>6743</v>
      </c>
      <c r="CT165" s="20">
        <v>6685</v>
      </c>
      <c r="CU165" s="20">
        <f>CT165+'Saldo Mensal'!CU165</f>
        <v>6743</v>
      </c>
      <c r="CV165" s="20">
        <f>CU165+'Saldo Mensal'!CV165</f>
        <v>6778</v>
      </c>
      <c r="CW165" s="20">
        <f>CV165+'Saldo Mensal'!CW165</f>
        <v>6806</v>
      </c>
      <c r="CX165" s="20">
        <f>CW165+'Saldo Mensal'!CX165</f>
        <v>6786</v>
      </c>
      <c r="CY165" s="20">
        <f>CX165+'Saldo Mensal'!CY165</f>
        <v>6765</v>
      </c>
      <c r="CZ165" s="20">
        <f>CY165+'Saldo Mensal'!CZ165</f>
        <v>6747</v>
      </c>
      <c r="DA165" s="20">
        <f>CZ165+'Saldo Mensal'!DA165</f>
        <v>6751</v>
      </c>
      <c r="DB165" s="20">
        <f>DA165+'Saldo Mensal'!DB165</f>
        <v>6725</v>
      </c>
      <c r="DC165" s="20">
        <f>DB165+'Saldo Mensal'!DC165</f>
        <v>6755</v>
      </c>
      <c r="DD165" s="20">
        <f>DC165+'Saldo Mensal'!DD165</f>
        <v>6755</v>
      </c>
      <c r="DE165" s="20">
        <f>DD165+'Saldo Mensal'!DE165</f>
        <v>6764</v>
      </c>
      <c r="DF165" s="20">
        <f>DE165+'Saldo Mensal'!DF165</f>
        <v>6747</v>
      </c>
      <c r="DG165" s="20">
        <f>DF165+'Saldo Mensal'!DG165</f>
        <v>6795</v>
      </c>
      <c r="DH165" s="20">
        <f>DG165+'Saldo Mensal'!DH165</f>
        <v>6826</v>
      </c>
      <c r="DI165" s="20">
        <f>DH165+'Saldo Mensal'!DI165</f>
        <v>6789</v>
      </c>
      <c r="DJ165" s="20">
        <f>DI165+'Saldo Mensal'!DJ165</f>
        <v>6770</v>
      </c>
    </row>
    <row r="166" spans="1:114" s="22" customFormat="1" x14ac:dyDescent="0.2">
      <c r="A166" s="3"/>
      <c r="B166" s="27" t="s">
        <v>143</v>
      </c>
      <c r="C166" s="20">
        <f>D166-'Saldo Mensal'!D166</f>
        <v>639</v>
      </c>
      <c r="D166" s="20">
        <f>E166-'Saldo Mensal'!E166</f>
        <v>647</v>
      </c>
      <c r="E166" s="20">
        <f>F166-'Saldo Mensal'!F166</f>
        <v>651</v>
      </c>
      <c r="F166" s="20">
        <f>G166-'Saldo Mensal'!G166</f>
        <v>653</v>
      </c>
      <c r="G166" s="20">
        <f>H166-'Saldo Mensal'!H166</f>
        <v>658</v>
      </c>
      <c r="H166" s="20">
        <f>I166-'Saldo Mensal'!I166</f>
        <v>658</v>
      </c>
      <c r="I166" s="20">
        <f>J166-'Saldo Mensal'!J166</f>
        <v>659</v>
      </c>
      <c r="J166" s="20">
        <f>K166-'Saldo Mensal'!K166</f>
        <v>659</v>
      </c>
      <c r="K166" s="20">
        <f>L166-'Saldo Mensal'!L166</f>
        <v>659</v>
      </c>
      <c r="L166" s="20">
        <f>M166-'Saldo Mensal'!M166</f>
        <v>659</v>
      </c>
      <c r="M166" s="20">
        <f>N166-'Saldo Mensal'!N166</f>
        <v>660</v>
      </c>
      <c r="N166" s="20">
        <f>O166-'Saldo Mensal'!O166</f>
        <v>660</v>
      </c>
      <c r="O166" s="20">
        <f>P166-'Saldo Mensal'!P166</f>
        <v>663</v>
      </c>
      <c r="P166" s="20">
        <f>Q166-'Saldo Mensal'!Q166</f>
        <v>683</v>
      </c>
      <c r="Q166" s="20">
        <f>R166-'Saldo Mensal'!R166</f>
        <v>705</v>
      </c>
      <c r="R166" s="20">
        <f>S166-'Saldo Mensal'!S166</f>
        <v>720</v>
      </c>
      <c r="S166" s="20">
        <f>T166-'Saldo Mensal'!T166</f>
        <v>717</v>
      </c>
      <c r="T166" s="20">
        <f>U166-'Saldo Mensal'!U166</f>
        <v>749</v>
      </c>
      <c r="U166" s="20">
        <f>V166-'Saldo Mensal'!V166</f>
        <v>751</v>
      </c>
      <c r="V166" s="20">
        <f>W166-'Saldo Mensal'!W166</f>
        <v>771</v>
      </c>
      <c r="W166" s="20">
        <f>X166-'Saldo Mensal'!X166</f>
        <v>767</v>
      </c>
      <c r="X166" s="20">
        <f>Y166-'Saldo Mensal'!Y166</f>
        <v>764</v>
      </c>
      <c r="Y166" s="20">
        <f>Z166-'Saldo Mensal'!Z166</f>
        <v>715</v>
      </c>
      <c r="Z166" s="20">
        <f>AA166-'Saldo Mensal'!AA166</f>
        <v>698</v>
      </c>
      <c r="AA166" s="20">
        <f>AB166-'Saldo Mensal'!AB166</f>
        <v>704</v>
      </c>
      <c r="AB166" s="20">
        <f>AC166-'Saldo Mensal'!AC166</f>
        <v>681</v>
      </c>
      <c r="AC166" s="20">
        <f>AD166-'Saldo Mensal'!AD166</f>
        <v>693</v>
      </c>
      <c r="AD166" s="20">
        <f>AE166-'Saldo Mensal'!AE166</f>
        <v>705</v>
      </c>
      <c r="AE166" s="20">
        <f>AF166-'Saldo Mensal'!AF166</f>
        <v>706</v>
      </c>
      <c r="AF166" s="20">
        <f>AG166-'Saldo Mensal'!AG166</f>
        <v>718</v>
      </c>
      <c r="AG166" s="20">
        <f>AH166-'Saldo Mensal'!AH166</f>
        <v>725</v>
      </c>
      <c r="AH166" s="20">
        <f>AI166-'Saldo Mensal'!AI166</f>
        <v>741</v>
      </c>
      <c r="AI166" s="20">
        <f>AJ166-'Saldo Mensal'!AJ166</f>
        <v>747</v>
      </c>
      <c r="AJ166" s="20">
        <f>AK166-'Saldo Mensal'!AK166</f>
        <v>773</v>
      </c>
      <c r="AK166" s="20">
        <f>AL166-'Saldo Mensal'!AL166</f>
        <v>777</v>
      </c>
      <c r="AL166" s="20">
        <f>AM166-'Saldo Mensal'!AM166</f>
        <v>769</v>
      </c>
      <c r="AM166" s="20">
        <f>AN166-'Saldo Mensal'!AN166</f>
        <v>773</v>
      </c>
      <c r="AN166" s="20">
        <f>AO166-'Saldo Mensal'!AO166</f>
        <v>771</v>
      </c>
      <c r="AO166" s="20">
        <f>AP166-'Saldo Mensal'!AP166</f>
        <v>777</v>
      </c>
      <c r="AP166" s="20">
        <f>AQ166-'Saldo Mensal'!AQ166</f>
        <v>804</v>
      </c>
      <c r="AQ166" s="20">
        <f>AR166-'Saldo Mensal'!AR166</f>
        <v>795</v>
      </c>
      <c r="AR166" s="20">
        <f>AS166-'Saldo Mensal'!AS166</f>
        <v>801</v>
      </c>
      <c r="AS166" s="20">
        <f>AT166-'Saldo Mensal'!AT166</f>
        <v>782</v>
      </c>
      <c r="AT166" s="20">
        <f>AU166-'Saldo Mensal'!AU166</f>
        <v>783</v>
      </c>
      <c r="AU166" s="20">
        <f>AV166-'Saldo Mensal'!AV166</f>
        <v>770</v>
      </c>
      <c r="AV166" s="20">
        <f>AW166-'Saldo Mensal'!AW166</f>
        <v>793</v>
      </c>
      <c r="AW166" s="20">
        <f>AX166-'Saldo Mensal'!AX166</f>
        <v>810</v>
      </c>
      <c r="AX166" s="20">
        <f>AY166-'Saldo Mensal'!AY166</f>
        <v>803</v>
      </c>
      <c r="AY166" s="20">
        <f>AZ166-'Saldo Mensal'!AZ166</f>
        <v>827</v>
      </c>
      <c r="AZ166" s="20">
        <f>BA166-'Saldo Mensal'!BA166</f>
        <v>824</v>
      </c>
      <c r="BA166" s="20">
        <f>BB166-'Saldo Mensal'!BB166</f>
        <v>842</v>
      </c>
      <c r="BB166" s="20">
        <f>BC166-'Saldo Mensal'!BC166</f>
        <v>842</v>
      </c>
      <c r="BC166" s="20">
        <f>BD166-'Saldo Mensal'!BD166</f>
        <v>872</v>
      </c>
      <c r="BD166" s="20">
        <f>BE166-'Saldo Mensal'!BE166</f>
        <v>908</v>
      </c>
      <c r="BE166" s="20">
        <f>BF166-'Saldo Mensal'!BF166</f>
        <v>896</v>
      </c>
      <c r="BF166" s="20">
        <f>BG166-'Saldo Mensal'!BG166</f>
        <v>902</v>
      </c>
      <c r="BG166" s="20">
        <f>BH166-'Saldo Mensal'!BH166</f>
        <v>918</v>
      </c>
      <c r="BH166" s="20">
        <f>BI166-'Saldo Mensal'!BI166</f>
        <v>955</v>
      </c>
      <c r="BI166" s="20">
        <f>BJ166-'Saldo Mensal'!BJ166</f>
        <v>984</v>
      </c>
      <c r="BJ166" s="20">
        <f>BK166-'Saldo Mensal'!BK166</f>
        <v>982</v>
      </c>
      <c r="BK166" s="20">
        <f>BL166-'Saldo Mensal'!BL166</f>
        <v>980</v>
      </c>
      <c r="BL166" s="20">
        <f>BM166-'Saldo Mensal'!BM166</f>
        <v>992</v>
      </c>
      <c r="BM166" s="20">
        <f>BN166-'Saldo Mensal'!BN166</f>
        <v>1007</v>
      </c>
      <c r="BN166" s="20">
        <f>BO166-'Saldo Mensal'!BO166</f>
        <v>1018</v>
      </c>
      <c r="BO166" s="20">
        <f>BP166-'Saldo Mensal'!BP166</f>
        <v>1013</v>
      </c>
      <c r="BP166" s="20">
        <f>BQ166-'Saldo Mensal'!BQ166</f>
        <v>1027</v>
      </c>
      <c r="BQ166" s="20">
        <f>BR166-'Saldo Mensal'!BR166</f>
        <v>1040</v>
      </c>
      <c r="BR166" s="20">
        <f>BS166-'Saldo Mensal'!BS166</f>
        <v>1050</v>
      </c>
      <c r="BS166" s="20">
        <f>BT166-'Saldo Mensal'!BT166</f>
        <v>1033</v>
      </c>
      <c r="BT166" s="20">
        <f>BU166-'Saldo Mensal'!BU166</f>
        <v>1021</v>
      </c>
      <c r="BU166" s="20">
        <f>BV166-'Saldo Mensal'!BV166</f>
        <v>1017</v>
      </c>
      <c r="BV166" s="20">
        <f>BW166-'Saldo Mensal'!BW166</f>
        <v>1001</v>
      </c>
      <c r="BW166" s="20">
        <f>BX166-'Saldo Mensal'!BX166</f>
        <v>988</v>
      </c>
      <c r="BX166" s="20">
        <f>BY166-'Saldo Mensal'!BY166</f>
        <v>982</v>
      </c>
      <c r="BY166" s="20">
        <f>BZ166-'Saldo Mensal'!BZ166</f>
        <v>975</v>
      </c>
      <c r="BZ166" s="20">
        <f>CA166-'Saldo Mensal'!CA166</f>
        <v>995</v>
      </c>
      <c r="CA166" s="20">
        <f>CB166-'Saldo Mensal'!CB166</f>
        <v>1015</v>
      </c>
      <c r="CB166" s="20">
        <f>CC166-'Saldo Mensal'!CC166</f>
        <v>1040</v>
      </c>
      <c r="CC166" s="20">
        <f>CD166-'Saldo Mensal'!CD166</f>
        <v>1038</v>
      </c>
      <c r="CD166" s="20">
        <f>CE166-'Saldo Mensal'!CE166</f>
        <v>1052</v>
      </c>
      <c r="CE166" s="20">
        <f>CF166-'Saldo Mensal'!CF166</f>
        <v>1054</v>
      </c>
      <c r="CF166" s="20">
        <f>CG166-'Saldo Mensal'!CG166</f>
        <v>1044</v>
      </c>
      <c r="CG166" s="20">
        <f>CH166-'Saldo Mensal'!CH166</f>
        <v>1039</v>
      </c>
      <c r="CH166" s="20">
        <f>CI166-'Saldo Mensal'!CI166</f>
        <v>1027</v>
      </c>
      <c r="CI166" s="20">
        <f>CJ166-'Saldo Mensal'!CJ166</f>
        <v>1041</v>
      </c>
      <c r="CJ166" s="20">
        <f>CK166-'Saldo Mensal'!CK166</f>
        <v>1075</v>
      </c>
      <c r="CK166" s="20">
        <f>CL166-'Saldo Mensal'!CL166</f>
        <v>1078</v>
      </c>
      <c r="CL166" s="20">
        <f>CM166-'Saldo Mensal'!CM166</f>
        <v>1068</v>
      </c>
      <c r="CM166" s="20">
        <f>CN166-'Saldo Mensal'!CN166</f>
        <v>1064</v>
      </c>
      <c r="CN166" s="20">
        <f>CO166-'Saldo Mensal'!CO166</f>
        <v>1095</v>
      </c>
      <c r="CO166" s="20">
        <f>CP166-'Saldo Mensal'!CP166</f>
        <v>1127</v>
      </c>
      <c r="CP166" s="20">
        <f>CQ166-'Saldo Mensal'!CQ166</f>
        <v>1125</v>
      </c>
      <c r="CQ166" s="20">
        <f>CR166-'Saldo Mensal'!CR166</f>
        <v>1132</v>
      </c>
      <c r="CR166" s="20">
        <f>CS166-'Saldo Mensal'!CS166</f>
        <v>1125</v>
      </c>
      <c r="CS166" s="20">
        <f>CT166-'Saldo Mensal'!CT166</f>
        <v>1118</v>
      </c>
      <c r="CT166" s="20">
        <v>1091</v>
      </c>
      <c r="CU166" s="20">
        <f>CT166+'Saldo Mensal'!CU166</f>
        <v>1088</v>
      </c>
      <c r="CV166" s="20">
        <f>CU166+'Saldo Mensal'!CV166</f>
        <v>1106</v>
      </c>
      <c r="CW166" s="20">
        <f>CV166+'Saldo Mensal'!CW166</f>
        <v>1119</v>
      </c>
      <c r="CX166" s="20">
        <f>CW166+'Saldo Mensal'!CX166</f>
        <v>1135</v>
      </c>
      <c r="CY166" s="20">
        <f>CX166+'Saldo Mensal'!CY166</f>
        <v>1139</v>
      </c>
      <c r="CZ166" s="20">
        <f>CY166+'Saldo Mensal'!CZ166</f>
        <v>1121</v>
      </c>
      <c r="DA166" s="20">
        <f>CZ166+'Saldo Mensal'!DA166</f>
        <v>1109</v>
      </c>
      <c r="DB166" s="20">
        <f>DA166+'Saldo Mensal'!DB166</f>
        <v>1110</v>
      </c>
      <c r="DC166" s="20">
        <f>DB166+'Saldo Mensal'!DC166</f>
        <v>1109</v>
      </c>
      <c r="DD166" s="20">
        <f>DC166+'Saldo Mensal'!DD166</f>
        <v>1114</v>
      </c>
      <c r="DE166" s="20">
        <f>DD166+'Saldo Mensal'!DE166</f>
        <v>1108</v>
      </c>
      <c r="DF166" s="20">
        <f>DE166+'Saldo Mensal'!DF166</f>
        <v>1092</v>
      </c>
      <c r="DG166" s="20">
        <f>DF166+'Saldo Mensal'!DG166</f>
        <v>1112</v>
      </c>
      <c r="DH166" s="20">
        <f>DG166+'Saldo Mensal'!DH166</f>
        <v>1127</v>
      </c>
      <c r="DI166" s="20">
        <f>DH166+'Saldo Mensal'!DI166</f>
        <v>1130</v>
      </c>
      <c r="DJ166" s="20">
        <f>DI166+'Saldo Mensal'!DJ166</f>
        <v>1141</v>
      </c>
    </row>
    <row r="167" spans="1:114" s="22" customFormat="1" x14ac:dyDescent="0.2">
      <c r="A167" s="3"/>
      <c r="B167" s="28" t="s">
        <v>144</v>
      </c>
      <c r="C167" s="74">
        <f>D167-'Saldo Mensal'!D167</f>
        <v>362</v>
      </c>
      <c r="D167" s="74">
        <f>E167-'Saldo Mensal'!E167</f>
        <v>411</v>
      </c>
      <c r="E167" s="74">
        <f>F167-'Saldo Mensal'!F167</f>
        <v>548</v>
      </c>
      <c r="F167" s="74">
        <f>G167-'Saldo Mensal'!G167</f>
        <v>573</v>
      </c>
      <c r="G167" s="74">
        <f>H167-'Saldo Mensal'!H167</f>
        <v>470</v>
      </c>
      <c r="H167" s="74">
        <f>I167-'Saldo Mensal'!I167</f>
        <v>447</v>
      </c>
      <c r="I167" s="74">
        <f>J167-'Saldo Mensal'!J167</f>
        <v>453</v>
      </c>
      <c r="J167" s="74">
        <f>K167-'Saldo Mensal'!K167</f>
        <v>478</v>
      </c>
      <c r="K167" s="74">
        <f>L167-'Saldo Mensal'!L167</f>
        <v>551</v>
      </c>
      <c r="L167" s="74">
        <f>M167-'Saldo Mensal'!M167</f>
        <v>659</v>
      </c>
      <c r="M167" s="74">
        <f>N167-'Saldo Mensal'!N167</f>
        <v>657</v>
      </c>
      <c r="N167" s="74">
        <f>O167-'Saldo Mensal'!O167</f>
        <v>594</v>
      </c>
      <c r="O167" s="74">
        <f>P167-'Saldo Mensal'!P167</f>
        <v>575</v>
      </c>
      <c r="P167" s="74">
        <f>Q167-'Saldo Mensal'!Q167</f>
        <v>603</v>
      </c>
      <c r="Q167" s="74">
        <f>R167-'Saldo Mensal'!R167</f>
        <v>603</v>
      </c>
      <c r="R167" s="74">
        <f>S167-'Saldo Mensal'!S167</f>
        <v>587</v>
      </c>
      <c r="S167" s="74">
        <f>T167-'Saldo Mensal'!T167</f>
        <v>597</v>
      </c>
      <c r="T167" s="74">
        <f>U167-'Saldo Mensal'!U167</f>
        <v>596</v>
      </c>
      <c r="U167" s="74">
        <f>V167-'Saldo Mensal'!V167</f>
        <v>598</v>
      </c>
      <c r="V167" s="74">
        <f>W167-'Saldo Mensal'!W167</f>
        <v>592</v>
      </c>
      <c r="W167" s="74">
        <f>X167-'Saldo Mensal'!X167</f>
        <v>589</v>
      </c>
      <c r="X167" s="74">
        <f>Y167-'Saldo Mensal'!Y167</f>
        <v>626</v>
      </c>
      <c r="Y167" s="74">
        <f>Z167-'Saldo Mensal'!Z167</f>
        <v>653</v>
      </c>
      <c r="Z167" s="74">
        <f>AA167-'Saldo Mensal'!AA167</f>
        <v>664</v>
      </c>
      <c r="AA167" s="74">
        <f>AB167-'Saldo Mensal'!AB167</f>
        <v>678</v>
      </c>
      <c r="AB167" s="74">
        <f>AC167-'Saldo Mensal'!AC167</f>
        <v>682</v>
      </c>
      <c r="AC167" s="74">
        <f>AD167-'Saldo Mensal'!AD167</f>
        <v>697</v>
      </c>
      <c r="AD167" s="74">
        <f>AE167-'Saldo Mensal'!AE167</f>
        <v>708</v>
      </c>
      <c r="AE167" s="74">
        <f>AF167-'Saldo Mensal'!AF167</f>
        <v>706</v>
      </c>
      <c r="AF167" s="74">
        <f>AG167-'Saldo Mensal'!AG167</f>
        <v>746</v>
      </c>
      <c r="AG167" s="74">
        <f>AH167-'Saldo Mensal'!AH167</f>
        <v>749</v>
      </c>
      <c r="AH167" s="74">
        <f>AI167-'Saldo Mensal'!AI167</f>
        <v>751</v>
      </c>
      <c r="AI167" s="74">
        <f>AJ167-'Saldo Mensal'!AJ167</f>
        <v>762</v>
      </c>
      <c r="AJ167" s="74">
        <f>AK167-'Saldo Mensal'!AK167</f>
        <v>780</v>
      </c>
      <c r="AK167" s="74">
        <f>AL167-'Saldo Mensal'!AL167</f>
        <v>791</v>
      </c>
      <c r="AL167" s="74">
        <f>AM167-'Saldo Mensal'!AM167</f>
        <v>775</v>
      </c>
      <c r="AM167" s="74">
        <f>AN167-'Saldo Mensal'!AN167</f>
        <v>781</v>
      </c>
      <c r="AN167" s="74">
        <f>AO167-'Saldo Mensal'!AO167</f>
        <v>830</v>
      </c>
      <c r="AO167" s="74">
        <f>AP167-'Saldo Mensal'!AP167</f>
        <v>837</v>
      </c>
      <c r="AP167" s="74">
        <f>AQ167-'Saldo Mensal'!AQ167</f>
        <v>859</v>
      </c>
      <c r="AQ167" s="74">
        <f>AR167-'Saldo Mensal'!AR167</f>
        <v>870</v>
      </c>
      <c r="AR167" s="74">
        <f>AS167-'Saldo Mensal'!AS167</f>
        <v>868</v>
      </c>
      <c r="AS167" s="74">
        <f>AT167-'Saldo Mensal'!AT167</f>
        <v>876</v>
      </c>
      <c r="AT167" s="74">
        <f>AU167-'Saldo Mensal'!AU167</f>
        <v>883</v>
      </c>
      <c r="AU167" s="74">
        <f>AV167-'Saldo Mensal'!AV167</f>
        <v>873</v>
      </c>
      <c r="AV167" s="74">
        <f>AW167-'Saldo Mensal'!AW167</f>
        <v>900</v>
      </c>
      <c r="AW167" s="74">
        <f>AX167-'Saldo Mensal'!AX167</f>
        <v>935</v>
      </c>
      <c r="AX167" s="74">
        <f>AY167-'Saldo Mensal'!AY167</f>
        <v>928</v>
      </c>
      <c r="AY167" s="74">
        <f>AZ167-'Saldo Mensal'!AZ167</f>
        <v>949</v>
      </c>
      <c r="AZ167" s="74">
        <f>BA167-'Saldo Mensal'!BA167</f>
        <v>976</v>
      </c>
      <c r="BA167" s="74">
        <f>BB167-'Saldo Mensal'!BB167</f>
        <v>992</v>
      </c>
      <c r="BB167" s="74">
        <f>BC167-'Saldo Mensal'!BC167</f>
        <v>985</v>
      </c>
      <c r="BC167" s="74">
        <f>BD167-'Saldo Mensal'!BD167</f>
        <v>1001</v>
      </c>
      <c r="BD167" s="74">
        <f>BE167-'Saldo Mensal'!BE167</f>
        <v>1026</v>
      </c>
      <c r="BE167" s="74">
        <f>BF167-'Saldo Mensal'!BF167</f>
        <v>1057</v>
      </c>
      <c r="BF167" s="74">
        <f>BG167-'Saldo Mensal'!BG167</f>
        <v>1087</v>
      </c>
      <c r="BG167" s="74">
        <f>BH167-'Saldo Mensal'!BH167</f>
        <v>1124</v>
      </c>
      <c r="BH167" s="74">
        <f>BI167-'Saldo Mensal'!BI167</f>
        <v>1171</v>
      </c>
      <c r="BI167" s="74">
        <f>BJ167-'Saldo Mensal'!BJ167</f>
        <v>1217</v>
      </c>
      <c r="BJ167" s="74">
        <f>BK167-'Saldo Mensal'!BK167</f>
        <v>1204</v>
      </c>
      <c r="BK167" s="74">
        <f>BL167-'Saldo Mensal'!BL167</f>
        <v>1177</v>
      </c>
      <c r="BL167" s="74">
        <f>BM167-'Saldo Mensal'!BM167</f>
        <v>1181</v>
      </c>
      <c r="BM167" s="74">
        <f>BN167-'Saldo Mensal'!BN167</f>
        <v>1189</v>
      </c>
      <c r="BN167" s="74">
        <f>BO167-'Saldo Mensal'!BO167</f>
        <v>1184</v>
      </c>
      <c r="BO167" s="74">
        <f>BP167-'Saldo Mensal'!BP167</f>
        <v>1176</v>
      </c>
      <c r="BP167" s="74">
        <f>BQ167-'Saldo Mensal'!BQ167</f>
        <v>1203</v>
      </c>
      <c r="BQ167" s="74">
        <f>BR167-'Saldo Mensal'!BR167</f>
        <v>1208</v>
      </c>
      <c r="BR167" s="74">
        <f>BS167-'Saldo Mensal'!BS167</f>
        <v>1214</v>
      </c>
      <c r="BS167" s="74">
        <f>BT167-'Saldo Mensal'!BT167</f>
        <v>1219</v>
      </c>
      <c r="BT167" s="74">
        <f>BU167-'Saldo Mensal'!BU167</f>
        <v>1237</v>
      </c>
      <c r="BU167" s="74">
        <f>BV167-'Saldo Mensal'!BV167</f>
        <v>1251</v>
      </c>
      <c r="BV167" s="74">
        <f>BW167-'Saldo Mensal'!BW167</f>
        <v>1238</v>
      </c>
      <c r="BW167" s="74">
        <f>BX167-'Saldo Mensal'!BX167</f>
        <v>1256</v>
      </c>
      <c r="BX167" s="74">
        <f>BY167-'Saldo Mensal'!BY167</f>
        <v>1262</v>
      </c>
      <c r="BY167" s="74">
        <f>BZ167-'Saldo Mensal'!BZ167</f>
        <v>1266</v>
      </c>
      <c r="BZ167" s="74">
        <f>CA167-'Saldo Mensal'!CA167</f>
        <v>1276</v>
      </c>
      <c r="CA167" s="74">
        <f>CB167-'Saldo Mensal'!CB167</f>
        <v>1280</v>
      </c>
      <c r="CB167" s="74">
        <f>CC167-'Saldo Mensal'!CC167</f>
        <v>1277</v>
      </c>
      <c r="CC167" s="74">
        <f>CD167-'Saldo Mensal'!CD167</f>
        <v>1279</v>
      </c>
      <c r="CD167" s="74">
        <f>CE167-'Saldo Mensal'!CE167</f>
        <v>1310</v>
      </c>
      <c r="CE167" s="74">
        <f>CF167-'Saldo Mensal'!CF167</f>
        <v>1327</v>
      </c>
      <c r="CF167" s="74">
        <f>CG167-'Saldo Mensal'!CG167</f>
        <v>1325</v>
      </c>
      <c r="CG167" s="74">
        <f>CH167-'Saldo Mensal'!CH167</f>
        <v>1323</v>
      </c>
      <c r="CH167" s="74">
        <f>CI167-'Saldo Mensal'!CI167</f>
        <v>1326</v>
      </c>
      <c r="CI167" s="74">
        <f>CJ167-'Saldo Mensal'!CJ167</f>
        <v>1332</v>
      </c>
      <c r="CJ167" s="74">
        <f>CK167-'Saldo Mensal'!CK167</f>
        <v>1318</v>
      </c>
      <c r="CK167" s="74">
        <f>CL167-'Saldo Mensal'!CL167</f>
        <v>1328</v>
      </c>
      <c r="CL167" s="74">
        <f>CM167-'Saldo Mensal'!CM167</f>
        <v>1352</v>
      </c>
      <c r="CM167" s="74">
        <f>CN167-'Saldo Mensal'!CN167</f>
        <v>1391</v>
      </c>
      <c r="CN167" s="74">
        <f>CO167-'Saldo Mensal'!CO167</f>
        <v>1396</v>
      </c>
      <c r="CO167" s="74">
        <f>CP167-'Saldo Mensal'!CP167</f>
        <v>1380</v>
      </c>
      <c r="CP167" s="74">
        <f>CQ167-'Saldo Mensal'!CQ167</f>
        <v>1379</v>
      </c>
      <c r="CQ167" s="74">
        <f>CR167-'Saldo Mensal'!CR167</f>
        <v>1390</v>
      </c>
      <c r="CR167" s="74">
        <f>CS167-'Saldo Mensal'!CS167</f>
        <v>1397</v>
      </c>
      <c r="CS167" s="74">
        <f>CT167-'Saldo Mensal'!CT167</f>
        <v>1410</v>
      </c>
      <c r="CT167" s="74">
        <v>1464</v>
      </c>
      <c r="CU167" s="74">
        <f>CT167+'Saldo Mensal'!CU167</f>
        <v>1479</v>
      </c>
      <c r="CV167" s="74">
        <f>CU167+'Saldo Mensal'!CV167</f>
        <v>1489</v>
      </c>
      <c r="CW167" s="74">
        <f>CV167+'Saldo Mensal'!CW167</f>
        <v>1491</v>
      </c>
      <c r="CX167" s="74">
        <f>CW167+'Saldo Mensal'!CX167</f>
        <v>1505</v>
      </c>
      <c r="CY167" s="74">
        <f>CX167+'Saldo Mensal'!CY167</f>
        <v>1518</v>
      </c>
      <c r="CZ167" s="74">
        <f>CY167+'Saldo Mensal'!CZ167</f>
        <v>1483</v>
      </c>
      <c r="DA167" s="74">
        <f>CZ167+'Saldo Mensal'!DA167</f>
        <v>1468</v>
      </c>
      <c r="DB167" s="74">
        <f>DA167+'Saldo Mensal'!DB167</f>
        <v>1468</v>
      </c>
      <c r="DC167" s="74">
        <f>DB167+'Saldo Mensal'!DC167</f>
        <v>1505</v>
      </c>
      <c r="DD167" s="74">
        <f>DC167+'Saldo Mensal'!DD167</f>
        <v>1517</v>
      </c>
      <c r="DE167" s="74">
        <f>DD167+'Saldo Mensal'!DE167</f>
        <v>1561</v>
      </c>
      <c r="DF167" s="74">
        <f>DE167+'Saldo Mensal'!DF167</f>
        <v>1565</v>
      </c>
      <c r="DG167" s="74">
        <f>DF167+'Saldo Mensal'!DG167</f>
        <v>1568</v>
      </c>
      <c r="DH167" s="74">
        <f>DG167+'Saldo Mensal'!DH167</f>
        <v>1539</v>
      </c>
      <c r="DI167" s="74">
        <f>DH167+'Saldo Mensal'!DI167</f>
        <v>1549</v>
      </c>
      <c r="DJ167" s="74">
        <f>DI167+'Saldo Mensal'!DJ167</f>
        <v>1558</v>
      </c>
    </row>
    <row r="168" spans="1:114" ht="15.75" x14ac:dyDescent="0.2">
      <c r="B168" s="29" t="s">
        <v>145</v>
      </c>
      <c r="C168" s="67">
        <f>D168-'Saldo Mensal'!D168</f>
        <v>403807</v>
      </c>
      <c r="D168" s="67">
        <f>E168-'Saldo Mensal'!E168</f>
        <v>417285</v>
      </c>
      <c r="E168" s="67">
        <f>F168-'Saldo Mensal'!F168</f>
        <v>421180</v>
      </c>
      <c r="F168" s="67">
        <f>G168-'Saldo Mensal'!G168</f>
        <v>423746</v>
      </c>
      <c r="G168" s="67">
        <f>H168-'Saldo Mensal'!H168</f>
        <v>416865</v>
      </c>
      <c r="H168" s="67">
        <f>I168-'Saldo Mensal'!I168</f>
        <v>411150</v>
      </c>
      <c r="I168" s="67">
        <f>J168-'Saldo Mensal'!J168</f>
        <v>404681</v>
      </c>
      <c r="J168" s="67">
        <f>K168-'Saldo Mensal'!K168</f>
        <v>395596</v>
      </c>
      <c r="K168" s="67">
        <f>L168-'Saldo Mensal'!L168</f>
        <v>398598</v>
      </c>
      <c r="L168" s="67">
        <f>M168-'Saldo Mensal'!M168</f>
        <v>405099</v>
      </c>
      <c r="M168" s="67">
        <f>N168-'Saldo Mensal'!N168</f>
        <v>411803</v>
      </c>
      <c r="N168" s="67">
        <f>O168-'Saldo Mensal'!O168</f>
        <v>405980</v>
      </c>
      <c r="O168" s="67">
        <f>P168-'Saldo Mensal'!P168</f>
        <v>413200</v>
      </c>
      <c r="P168" s="67">
        <f>Q168-'Saldo Mensal'!Q168</f>
        <v>425729</v>
      </c>
      <c r="Q168" s="67">
        <f>R168-'Saldo Mensal'!R168</f>
        <v>432050</v>
      </c>
      <c r="R168" s="67">
        <f>S168-'Saldo Mensal'!S168</f>
        <v>432841</v>
      </c>
      <c r="S168" s="67">
        <f>T168-'Saldo Mensal'!T168</f>
        <v>428473</v>
      </c>
      <c r="T168" s="67">
        <f>U168-'Saldo Mensal'!U168</f>
        <v>426310</v>
      </c>
      <c r="U168" s="67">
        <f>V168-'Saldo Mensal'!V168</f>
        <v>422514</v>
      </c>
      <c r="V168" s="67">
        <f>W168-'Saldo Mensal'!W168</f>
        <v>416489</v>
      </c>
      <c r="W168" s="67">
        <f>X168-'Saldo Mensal'!X168</f>
        <v>415048</v>
      </c>
      <c r="X168" s="67">
        <f>Y168-'Saldo Mensal'!Y168</f>
        <v>417647</v>
      </c>
      <c r="Y168" s="67">
        <f>Z168-'Saldo Mensal'!Z168</f>
        <v>419032</v>
      </c>
      <c r="Z168" s="67">
        <f>AA168-'Saldo Mensal'!AA168</f>
        <v>406563</v>
      </c>
      <c r="AA168" s="67">
        <f>AB168-'Saldo Mensal'!AB168</f>
        <v>408761</v>
      </c>
      <c r="AB168" s="67">
        <f>AC168-'Saldo Mensal'!AC168</f>
        <v>415917</v>
      </c>
      <c r="AC168" s="67">
        <f>AD168-'Saldo Mensal'!AD168</f>
        <v>419106</v>
      </c>
      <c r="AD168" s="67">
        <f>AE168-'Saldo Mensal'!AE168</f>
        <v>420378</v>
      </c>
      <c r="AE168" s="67">
        <f>AF168-'Saldo Mensal'!AF168</f>
        <v>412848</v>
      </c>
      <c r="AF168" s="67">
        <f>AG168-'Saldo Mensal'!AG168</f>
        <v>409607</v>
      </c>
      <c r="AG168" s="67">
        <f>AH168-'Saldo Mensal'!AH168</f>
        <v>406596</v>
      </c>
      <c r="AH168" s="67">
        <f>AI168-'Saldo Mensal'!AI168</f>
        <v>403962</v>
      </c>
      <c r="AI168" s="67">
        <f>AJ168-'Saldo Mensal'!AJ168</f>
        <v>406206</v>
      </c>
      <c r="AJ168" s="67">
        <f>AK168-'Saldo Mensal'!AK168</f>
        <v>411406</v>
      </c>
      <c r="AK168" s="67">
        <f>AL168-'Saldo Mensal'!AL168</f>
        <v>417862</v>
      </c>
      <c r="AL168" s="67">
        <f>AM168-'Saldo Mensal'!AM168</f>
        <v>409066</v>
      </c>
      <c r="AM168" s="67">
        <f>AN168-'Saldo Mensal'!AN168</f>
        <v>415757</v>
      </c>
      <c r="AN168" s="67">
        <f>AO168-'Saldo Mensal'!AO168</f>
        <v>425469</v>
      </c>
      <c r="AO168" s="67">
        <f>AP168-'Saldo Mensal'!AP168</f>
        <v>435052</v>
      </c>
      <c r="AP168" s="67">
        <f>AQ168-'Saldo Mensal'!AQ168</f>
        <v>438344</v>
      </c>
      <c r="AQ168" s="67">
        <f>AR168-'Saldo Mensal'!AR168</f>
        <v>433776</v>
      </c>
      <c r="AR168" s="67">
        <f>AS168-'Saldo Mensal'!AS168</f>
        <v>431081</v>
      </c>
      <c r="AS168" s="67">
        <f>AT168-'Saldo Mensal'!AT168</f>
        <v>428811</v>
      </c>
      <c r="AT168" s="67">
        <f>AU168-'Saldo Mensal'!AU168</f>
        <v>427438</v>
      </c>
      <c r="AU168" s="67">
        <f>AV168-'Saldo Mensal'!AV168</f>
        <v>427289</v>
      </c>
      <c r="AV168" s="67">
        <f>AW168-'Saldo Mensal'!AW168</f>
        <v>431885</v>
      </c>
      <c r="AW168" s="67">
        <f>AX168-'Saldo Mensal'!AX168</f>
        <v>436556</v>
      </c>
      <c r="AX168" s="67">
        <f>AY168-'Saldo Mensal'!AY168</f>
        <v>427767</v>
      </c>
      <c r="AY168" s="67">
        <f>AZ168-'Saldo Mensal'!AZ168</f>
        <v>434930</v>
      </c>
      <c r="AZ168" s="67">
        <f>BA168-'Saldo Mensal'!BA168</f>
        <v>443603</v>
      </c>
      <c r="BA168" s="67">
        <f>BB168-'Saldo Mensal'!BB168</f>
        <v>453198</v>
      </c>
      <c r="BB168" s="67">
        <f>BC168-'Saldo Mensal'!BC168</f>
        <v>454269</v>
      </c>
      <c r="BC168" s="67">
        <f>BD168-'Saldo Mensal'!BD168</f>
        <v>448720</v>
      </c>
      <c r="BD168" s="67">
        <f>BE168-'Saldo Mensal'!BE168</f>
        <v>447521</v>
      </c>
      <c r="BE168" s="67">
        <f>BF168-'Saldo Mensal'!BF168</f>
        <v>445383</v>
      </c>
      <c r="BF168" s="67">
        <f>BG168-'Saldo Mensal'!BG168</f>
        <v>441910</v>
      </c>
      <c r="BG168" s="67">
        <f>BH168-'Saldo Mensal'!BH168</f>
        <v>440140</v>
      </c>
      <c r="BH168" s="67">
        <f>BI168-'Saldo Mensal'!BI168</f>
        <v>442859</v>
      </c>
      <c r="BI168" s="67">
        <f>BJ168-'Saldo Mensal'!BJ168</f>
        <v>447337</v>
      </c>
      <c r="BJ168" s="67">
        <f>BK168-'Saldo Mensal'!BK168</f>
        <v>436972</v>
      </c>
      <c r="BK168" s="67">
        <f>BL168-'Saldo Mensal'!BL168</f>
        <v>443736</v>
      </c>
      <c r="BL168" s="67">
        <f>BM168-'Saldo Mensal'!BM168</f>
        <v>449031</v>
      </c>
      <c r="BM168" s="67">
        <f>BN168-'Saldo Mensal'!BN168</f>
        <v>453811</v>
      </c>
      <c r="BN168" s="67">
        <f>BO168-'Saldo Mensal'!BO168</f>
        <v>455150</v>
      </c>
      <c r="BO168" s="67">
        <f>BP168-'Saldo Mensal'!BP168</f>
        <v>450030</v>
      </c>
      <c r="BP168" s="67">
        <f>BQ168-'Saldo Mensal'!BQ168</f>
        <v>447049</v>
      </c>
      <c r="BQ168" s="67">
        <f>BR168-'Saldo Mensal'!BR168</f>
        <v>445948</v>
      </c>
      <c r="BR168" s="67">
        <f>BS168-'Saldo Mensal'!BS168</f>
        <v>443848</v>
      </c>
      <c r="BS168" s="67">
        <f>BT168-'Saldo Mensal'!BT168</f>
        <v>442391</v>
      </c>
      <c r="BT168" s="67">
        <f>BU168-'Saldo Mensal'!BU168</f>
        <v>446483</v>
      </c>
      <c r="BU168" s="67">
        <f>BV168-'Saldo Mensal'!BV168</f>
        <v>450406</v>
      </c>
      <c r="BV168" s="67">
        <f>BW168-'Saldo Mensal'!BW168</f>
        <v>438508</v>
      </c>
      <c r="BW168" s="67">
        <f>BX168-'Saldo Mensal'!BX168</f>
        <v>448985</v>
      </c>
      <c r="BX168" s="67">
        <f>BY168-'Saldo Mensal'!BY168</f>
        <v>454804</v>
      </c>
      <c r="BY168" s="67">
        <f>BZ168-'Saldo Mensal'!BZ168</f>
        <v>464491</v>
      </c>
      <c r="BZ168" s="67">
        <f>CA168-'Saldo Mensal'!CA168</f>
        <v>463327</v>
      </c>
      <c r="CA168" s="67">
        <f>CB168-'Saldo Mensal'!CB168</f>
        <v>457714</v>
      </c>
      <c r="CB168" s="67">
        <f>CC168-'Saldo Mensal'!CC168</f>
        <v>455239</v>
      </c>
      <c r="CC168" s="67">
        <f>CD168-'Saldo Mensal'!CD168</f>
        <v>451697</v>
      </c>
      <c r="CD168" s="67">
        <f>CE168-'Saldo Mensal'!CE168</f>
        <v>449351</v>
      </c>
      <c r="CE168" s="67">
        <f>CF168-'Saldo Mensal'!CF168</f>
        <v>449214</v>
      </c>
      <c r="CF168" s="67">
        <f>CG168-'Saldo Mensal'!CG168</f>
        <v>452316</v>
      </c>
      <c r="CG168" s="67">
        <f>CH168-'Saldo Mensal'!CH168</f>
        <v>457275</v>
      </c>
      <c r="CH168" s="67">
        <f>CI168-'Saldo Mensal'!CI168</f>
        <v>446390</v>
      </c>
      <c r="CI168" s="67">
        <f>CJ168-'Saldo Mensal'!CJ168</f>
        <v>453955</v>
      </c>
      <c r="CJ168" s="67">
        <f>CK168-'Saldo Mensal'!CK168</f>
        <v>463976</v>
      </c>
      <c r="CK168" s="67">
        <f>CL168-'Saldo Mensal'!CL168</f>
        <v>469479</v>
      </c>
      <c r="CL168" s="67">
        <f>CM168-'Saldo Mensal'!CM168</f>
        <v>468638</v>
      </c>
      <c r="CM168" s="67">
        <f>CN168-'Saldo Mensal'!CN168</f>
        <v>464578</v>
      </c>
      <c r="CN168" s="67">
        <f>CO168-'Saldo Mensal'!CO168</f>
        <v>462335</v>
      </c>
      <c r="CO168" s="67">
        <f>CP168-'Saldo Mensal'!CP168</f>
        <v>461025</v>
      </c>
      <c r="CP168" s="67">
        <f>CQ168-'Saldo Mensal'!CQ168</f>
        <v>458155</v>
      </c>
      <c r="CQ168" s="67">
        <f>CR168-'Saldo Mensal'!CR168</f>
        <v>454686</v>
      </c>
      <c r="CR168" s="67">
        <f>CS168-'Saldo Mensal'!CS168</f>
        <v>455686</v>
      </c>
      <c r="CS168" s="67">
        <f>CT168-'Saldo Mensal'!CT168</f>
        <v>458687</v>
      </c>
      <c r="CT168" s="67">
        <v>444197</v>
      </c>
      <c r="CU168" s="67">
        <f>CT168+'Saldo Mensal'!CU168</f>
        <v>455102</v>
      </c>
      <c r="CV168" s="67">
        <f>CU168+'Saldo Mensal'!CV168</f>
        <v>459320</v>
      </c>
      <c r="CW168" s="67">
        <f>CV168+'Saldo Mensal'!CW168</f>
        <v>466635</v>
      </c>
      <c r="CX168" s="67">
        <f>CW168+'Saldo Mensal'!CX168</f>
        <v>463613</v>
      </c>
      <c r="CY168" s="67">
        <f>CX168+'Saldo Mensal'!CY168</f>
        <v>456946</v>
      </c>
      <c r="CZ168" s="67">
        <f>CY168+'Saldo Mensal'!CZ168</f>
        <v>453881</v>
      </c>
      <c r="DA168" s="67">
        <f>CZ168+'Saldo Mensal'!DA168</f>
        <v>450163</v>
      </c>
      <c r="DB168" s="67">
        <f>DA168+'Saldo Mensal'!DB168</f>
        <v>445461</v>
      </c>
      <c r="DC168" s="67">
        <f>DB168+'Saldo Mensal'!DC168</f>
        <v>442793</v>
      </c>
      <c r="DD168" s="67">
        <f>DC168+'Saldo Mensal'!DD168</f>
        <v>441679</v>
      </c>
      <c r="DE168" s="67">
        <f>DD168+'Saldo Mensal'!DE168</f>
        <v>443274</v>
      </c>
      <c r="DF168" s="67">
        <f>DE168+'Saldo Mensal'!DF168</f>
        <v>431970</v>
      </c>
      <c r="DG168" s="67">
        <f>DF168+'Saldo Mensal'!DG168</f>
        <v>442455</v>
      </c>
      <c r="DH168" s="67">
        <f>DG168+'Saldo Mensal'!DH168</f>
        <v>450469</v>
      </c>
      <c r="DI168" s="67">
        <f>DH168+'Saldo Mensal'!DI168</f>
        <v>457239</v>
      </c>
      <c r="DJ168" s="67">
        <f>DI168+'Saldo Mensal'!DJ168</f>
        <v>453162</v>
      </c>
    </row>
    <row r="169" spans="1:114" x14ac:dyDescent="0.2">
      <c r="A169" s="7"/>
      <c r="B169" s="2" t="s">
        <v>207</v>
      </c>
    </row>
    <row r="170" spans="1:114" x14ac:dyDescent="0.2">
      <c r="A170" s="7"/>
      <c r="B170" s="2" t="s">
        <v>208</v>
      </c>
    </row>
    <row r="171" spans="1:114" x14ac:dyDescent="0.2">
      <c r="A171" s="7"/>
      <c r="B171" s="2" t="s">
        <v>330</v>
      </c>
    </row>
    <row r="172" spans="1:114" x14ac:dyDescent="0.2">
      <c r="A172" s="7"/>
      <c r="B172" s="2" t="s">
        <v>331</v>
      </c>
    </row>
    <row r="173" spans="1:114" x14ac:dyDescent="0.2">
      <c r="A173" s="7"/>
      <c r="B173" s="7"/>
    </row>
    <row r="174" spans="1:114" ht="14.25" x14ac:dyDescent="0.2">
      <c r="A174" s="7"/>
      <c r="B174" s="30"/>
    </row>
    <row r="175" spans="1:114" ht="14.25" x14ac:dyDescent="0.2">
      <c r="A175" s="7"/>
      <c r="B175" s="30"/>
    </row>
    <row r="176" spans="1:114" ht="14.25" x14ac:dyDescent="0.2">
      <c r="A176" s="7"/>
      <c r="B176" s="30"/>
    </row>
    <row r="177" spans="1:2" ht="14.25" x14ac:dyDescent="0.2">
      <c r="A177" s="7"/>
      <c r="B177" s="30"/>
    </row>
    <row r="178" spans="1:2" ht="14.25" x14ac:dyDescent="0.2">
      <c r="A178" s="7"/>
      <c r="B178" s="30"/>
    </row>
    <row r="179" spans="1:2" ht="14.25" x14ac:dyDescent="0.2">
      <c r="A179" s="7"/>
      <c r="B179" s="30"/>
    </row>
    <row r="180" spans="1:2" ht="14.25" x14ac:dyDescent="0.2">
      <c r="A180" s="7"/>
      <c r="B180" s="30"/>
    </row>
    <row r="181" spans="1:2" ht="14.25" x14ac:dyDescent="0.2">
      <c r="A181" s="7"/>
      <c r="B181" s="30"/>
    </row>
    <row r="182" spans="1:2" ht="14.25" x14ac:dyDescent="0.2">
      <c r="A182" s="7"/>
      <c r="B182" s="30"/>
    </row>
    <row r="183" spans="1:2" ht="14.25" x14ac:dyDescent="0.2">
      <c r="A183" s="7"/>
      <c r="B183" s="30"/>
    </row>
    <row r="184" spans="1:2" ht="14.25" x14ac:dyDescent="0.2">
      <c r="A184" s="7"/>
      <c r="B184" s="30"/>
    </row>
    <row r="185" spans="1:2" ht="14.25" x14ac:dyDescent="0.2">
      <c r="A185" s="7"/>
      <c r="B185" s="30"/>
    </row>
    <row r="186" spans="1:2" ht="14.25" x14ac:dyDescent="0.2">
      <c r="A186" s="7"/>
      <c r="B186" s="30"/>
    </row>
    <row r="187" spans="1:2" ht="14.25" x14ac:dyDescent="0.2">
      <c r="A187" s="7"/>
      <c r="B187" s="30"/>
    </row>
    <row r="188" spans="1:2" ht="14.25" x14ac:dyDescent="0.2">
      <c r="A188" s="7"/>
      <c r="B188" s="30"/>
    </row>
    <row r="189" spans="1:2" ht="14.25" x14ac:dyDescent="0.2">
      <c r="A189" s="7"/>
      <c r="B189" s="30"/>
    </row>
    <row r="190" spans="1:2" ht="14.25" x14ac:dyDescent="0.2">
      <c r="A190" s="7"/>
      <c r="B190" s="30"/>
    </row>
    <row r="191" spans="1:2" ht="14.25" x14ac:dyDescent="0.2">
      <c r="A191" s="7"/>
      <c r="B191" s="30"/>
    </row>
    <row r="192" spans="1:2" ht="14.25" x14ac:dyDescent="0.2">
      <c r="A192" s="7"/>
      <c r="B192" s="30"/>
    </row>
    <row r="193" spans="1:2" ht="14.25" x14ac:dyDescent="0.2">
      <c r="A193" s="7"/>
      <c r="B193" s="30"/>
    </row>
    <row r="194" spans="1:2" ht="14.25" x14ac:dyDescent="0.2">
      <c r="A194" s="7"/>
      <c r="B194" s="30"/>
    </row>
    <row r="195" spans="1:2" ht="14.25" x14ac:dyDescent="0.2">
      <c r="A195" s="7"/>
      <c r="B195" s="30"/>
    </row>
    <row r="196" spans="1:2" ht="14.25" x14ac:dyDescent="0.2">
      <c r="A196" s="7"/>
      <c r="B196" s="30"/>
    </row>
    <row r="197" spans="1:2" ht="14.25" x14ac:dyDescent="0.2">
      <c r="A197" s="7"/>
      <c r="B197" s="30"/>
    </row>
    <row r="198" spans="1:2" ht="14.25" x14ac:dyDescent="0.2">
      <c r="A198" s="7"/>
      <c r="B198" s="30"/>
    </row>
    <row r="199" spans="1:2" ht="14.25" x14ac:dyDescent="0.2">
      <c r="A199" s="7"/>
      <c r="B199" s="30"/>
    </row>
    <row r="200" spans="1:2" ht="14.25" x14ac:dyDescent="0.2">
      <c r="A200" s="7"/>
      <c r="B200" s="30"/>
    </row>
    <row r="201" spans="1:2" ht="14.25" x14ac:dyDescent="0.2">
      <c r="A201" s="7"/>
      <c r="B201" s="30"/>
    </row>
    <row r="202" spans="1:2" ht="14.25" x14ac:dyDescent="0.2">
      <c r="A202" s="7"/>
      <c r="B202" s="30"/>
    </row>
    <row r="203" spans="1:2" ht="14.25" x14ac:dyDescent="0.2">
      <c r="A203" s="7"/>
      <c r="B203" s="30"/>
    </row>
    <row r="204" spans="1:2" ht="14.25" x14ac:dyDescent="0.2">
      <c r="A204" s="7"/>
      <c r="B204" s="30"/>
    </row>
    <row r="205" spans="1:2" ht="14.25" x14ac:dyDescent="0.2">
      <c r="A205" s="7"/>
      <c r="B205" s="30"/>
    </row>
    <row r="206" spans="1:2" ht="14.25" x14ac:dyDescent="0.2">
      <c r="A206" s="7"/>
      <c r="B206" s="30"/>
    </row>
    <row r="207" spans="1:2" ht="14.25" x14ac:dyDescent="0.2">
      <c r="A207" s="7"/>
      <c r="B207" s="30"/>
    </row>
    <row r="208" spans="1:2" ht="14.25" x14ac:dyDescent="0.2">
      <c r="A208" s="7"/>
      <c r="B208" s="30"/>
    </row>
    <row r="209" spans="1:2" ht="14.25" x14ac:dyDescent="0.2">
      <c r="A209" s="7"/>
      <c r="B209" s="30"/>
    </row>
    <row r="210" spans="1:2" ht="14.25" x14ac:dyDescent="0.2">
      <c r="A210" s="7"/>
      <c r="B210" s="30"/>
    </row>
    <row r="211" spans="1:2" ht="14.25" x14ac:dyDescent="0.2">
      <c r="A211" s="7"/>
      <c r="B211" s="30"/>
    </row>
    <row r="212" spans="1:2" ht="14.25" x14ac:dyDescent="0.2">
      <c r="A212" s="7"/>
      <c r="B212" s="30"/>
    </row>
    <row r="213" spans="1:2" ht="14.25" x14ac:dyDescent="0.2">
      <c r="A213" s="7"/>
      <c r="B213" s="30"/>
    </row>
    <row r="214" spans="1:2" ht="14.25" x14ac:dyDescent="0.2">
      <c r="A214" s="7"/>
      <c r="B214" s="30"/>
    </row>
    <row r="215" spans="1:2" ht="14.25" x14ac:dyDescent="0.2">
      <c r="A215" s="7"/>
      <c r="B215" s="30"/>
    </row>
    <row r="216" spans="1:2" ht="14.25" x14ac:dyDescent="0.2">
      <c r="A216" s="7"/>
      <c r="B216" s="30"/>
    </row>
    <row r="217" spans="1:2" ht="14.25" x14ac:dyDescent="0.2">
      <c r="A217" s="7"/>
      <c r="B217" s="30"/>
    </row>
    <row r="218" spans="1:2" ht="14.25" x14ac:dyDescent="0.2">
      <c r="A218" s="7"/>
      <c r="B218" s="30"/>
    </row>
    <row r="219" spans="1:2" ht="14.25" x14ac:dyDescent="0.2">
      <c r="A219" s="7"/>
      <c r="B219" s="30"/>
    </row>
    <row r="220" spans="1:2" ht="14.25" x14ac:dyDescent="0.2">
      <c r="A220" s="7"/>
      <c r="B220" s="30"/>
    </row>
    <row r="221" spans="1:2" ht="14.25" x14ac:dyDescent="0.2">
      <c r="A221" s="7"/>
      <c r="B221" s="30"/>
    </row>
    <row r="222" spans="1:2" ht="14.25" x14ac:dyDescent="0.2">
      <c r="A222" s="7"/>
      <c r="B222" s="30"/>
    </row>
    <row r="223" spans="1:2" ht="14.25" x14ac:dyDescent="0.2">
      <c r="A223" s="7"/>
      <c r="B223" s="30"/>
    </row>
    <row r="224" spans="1:2" ht="14.25" x14ac:dyDescent="0.2">
      <c r="A224" s="7"/>
      <c r="B224" s="30"/>
    </row>
    <row r="225" spans="1:2" ht="14.25" x14ac:dyDescent="0.2">
      <c r="A225" s="7"/>
      <c r="B225" s="30"/>
    </row>
    <row r="226" spans="1:2" ht="14.25" x14ac:dyDescent="0.2">
      <c r="A226" s="7"/>
      <c r="B226" s="30"/>
    </row>
    <row r="227" spans="1:2" ht="14.25" x14ac:dyDescent="0.2">
      <c r="A227" s="7"/>
      <c r="B227" s="30"/>
    </row>
    <row r="228" spans="1:2" ht="14.25" x14ac:dyDescent="0.2">
      <c r="A228" s="7"/>
      <c r="B228" s="30"/>
    </row>
    <row r="229" spans="1:2" ht="14.25" x14ac:dyDescent="0.2">
      <c r="A229" s="7"/>
      <c r="B229" s="30"/>
    </row>
    <row r="230" spans="1:2" ht="14.25" x14ac:dyDescent="0.2">
      <c r="A230" s="7"/>
      <c r="B230" s="30"/>
    </row>
    <row r="231" spans="1:2" ht="14.25" x14ac:dyDescent="0.2">
      <c r="A231" s="7"/>
      <c r="B231" s="30"/>
    </row>
    <row r="232" spans="1:2" ht="14.25" x14ac:dyDescent="0.2">
      <c r="A232" s="7"/>
      <c r="B232" s="30"/>
    </row>
    <row r="233" spans="1:2" ht="14.25" x14ac:dyDescent="0.2">
      <c r="A233" s="7"/>
      <c r="B233" s="30"/>
    </row>
    <row r="234" spans="1:2" ht="14.25" x14ac:dyDescent="0.2">
      <c r="A234" s="7"/>
      <c r="B234" s="30"/>
    </row>
    <row r="235" spans="1:2" ht="14.25" x14ac:dyDescent="0.2">
      <c r="A235" s="7"/>
      <c r="B235" s="30"/>
    </row>
    <row r="236" spans="1:2" ht="14.25" x14ac:dyDescent="0.2">
      <c r="A236" s="7"/>
      <c r="B236" s="30"/>
    </row>
    <row r="237" spans="1:2" ht="14.25" x14ac:dyDescent="0.2">
      <c r="A237" s="7"/>
      <c r="B237" s="30"/>
    </row>
    <row r="238" spans="1:2" ht="14.25" x14ac:dyDescent="0.2">
      <c r="A238" s="7"/>
      <c r="B238" s="30"/>
    </row>
    <row r="239" spans="1:2" ht="14.25" x14ac:dyDescent="0.2">
      <c r="A239" s="7"/>
      <c r="B239" s="30"/>
    </row>
    <row r="240" spans="1:2" ht="14.25" x14ac:dyDescent="0.2">
      <c r="A240" s="7"/>
      <c r="B240" s="30"/>
    </row>
    <row r="241" spans="1:2" ht="14.25" x14ac:dyDescent="0.2">
      <c r="A241" s="7"/>
      <c r="B241" s="30"/>
    </row>
    <row r="242" spans="1:2" ht="14.25" x14ac:dyDescent="0.2">
      <c r="A242" s="7"/>
      <c r="B242" s="30"/>
    </row>
    <row r="243" spans="1:2" ht="14.25" x14ac:dyDescent="0.2">
      <c r="A243" s="7"/>
      <c r="B243" s="30"/>
    </row>
    <row r="244" spans="1:2" ht="14.25" x14ac:dyDescent="0.2">
      <c r="A244" s="7"/>
      <c r="B244" s="30"/>
    </row>
    <row r="245" spans="1:2" ht="14.25" x14ac:dyDescent="0.2">
      <c r="A245" s="7"/>
      <c r="B245" s="30"/>
    </row>
    <row r="246" spans="1:2" ht="14.25" x14ac:dyDescent="0.2">
      <c r="A246" s="7"/>
      <c r="B246" s="30"/>
    </row>
    <row r="247" spans="1:2" ht="14.25" x14ac:dyDescent="0.2">
      <c r="A247" s="7"/>
      <c r="B247" s="30"/>
    </row>
    <row r="248" spans="1:2" ht="14.25" x14ac:dyDescent="0.2">
      <c r="A248" s="7"/>
      <c r="B248" s="30"/>
    </row>
    <row r="249" spans="1:2" ht="14.25" x14ac:dyDescent="0.2">
      <c r="A249" s="7"/>
      <c r="B249" s="30"/>
    </row>
    <row r="250" spans="1:2" ht="14.25" x14ac:dyDescent="0.2">
      <c r="A250" s="7"/>
      <c r="B250" s="30"/>
    </row>
    <row r="251" spans="1:2" ht="14.25" x14ac:dyDescent="0.2">
      <c r="A251" s="7"/>
      <c r="B251" s="30"/>
    </row>
    <row r="252" spans="1:2" ht="14.25" x14ac:dyDescent="0.2">
      <c r="A252" s="7"/>
      <c r="B252" s="30"/>
    </row>
    <row r="253" spans="1:2" ht="14.25" x14ac:dyDescent="0.2">
      <c r="A253" s="7"/>
      <c r="B253" s="30"/>
    </row>
    <row r="254" spans="1:2" ht="14.25" x14ac:dyDescent="0.2">
      <c r="A254" s="7"/>
      <c r="B254" s="30"/>
    </row>
    <row r="255" spans="1:2" ht="14.25" x14ac:dyDescent="0.2">
      <c r="A255" s="7"/>
      <c r="B255" s="30"/>
    </row>
    <row r="256" spans="1:2" ht="14.25" x14ac:dyDescent="0.2">
      <c r="A256" s="7"/>
      <c r="B256" s="30"/>
    </row>
    <row r="257" spans="1:2" ht="14.25" x14ac:dyDescent="0.2">
      <c r="A257" s="7"/>
      <c r="B257" s="30"/>
    </row>
    <row r="258" spans="1:2" ht="14.25" x14ac:dyDescent="0.2">
      <c r="A258" s="7"/>
      <c r="B258" s="30"/>
    </row>
    <row r="259" spans="1:2" ht="14.25" x14ac:dyDescent="0.2">
      <c r="A259" s="7"/>
      <c r="B259" s="30"/>
    </row>
    <row r="260" spans="1:2" ht="14.25" x14ac:dyDescent="0.2">
      <c r="A260" s="7"/>
      <c r="B260" s="30"/>
    </row>
    <row r="261" spans="1:2" ht="14.25" x14ac:dyDescent="0.2">
      <c r="A261" s="7"/>
      <c r="B261" s="30"/>
    </row>
    <row r="262" spans="1:2" ht="14.25" x14ac:dyDescent="0.2">
      <c r="A262" s="7"/>
      <c r="B262" s="30"/>
    </row>
    <row r="263" spans="1:2" ht="14.25" x14ac:dyDescent="0.2">
      <c r="A263" s="7"/>
      <c r="B263" s="30"/>
    </row>
    <row r="264" spans="1:2" ht="14.25" x14ac:dyDescent="0.2">
      <c r="A264" s="7"/>
      <c r="B264" s="30"/>
    </row>
    <row r="265" spans="1:2" ht="14.25" x14ac:dyDescent="0.2">
      <c r="A265" s="7"/>
      <c r="B265" s="30"/>
    </row>
    <row r="266" spans="1:2" ht="14.25" x14ac:dyDescent="0.2">
      <c r="A266" s="7"/>
      <c r="B266" s="30"/>
    </row>
    <row r="267" spans="1:2" ht="14.25" x14ac:dyDescent="0.2">
      <c r="A267" s="7"/>
      <c r="B267" s="30"/>
    </row>
    <row r="268" spans="1:2" ht="14.25" x14ac:dyDescent="0.2">
      <c r="A268" s="7"/>
      <c r="B268" s="30"/>
    </row>
    <row r="269" spans="1:2" ht="14.25" x14ac:dyDescent="0.2">
      <c r="A269" s="7"/>
      <c r="B269" s="30"/>
    </row>
    <row r="270" spans="1:2" ht="14.25" x14ac:dyDescent="0.2">
      <c r="A270" s="7"/>
      <c r="B270" s="30"/>
    </row>
    <row r="271" spans="1:2" ht="14.25" x14ac:dyDescent="0.2">
      <c r="A271" s="7"/>
      <c r="B271" s="30"/>
    </row>
    <row r="272" spans="1:2" ht="14.25" x14ac:dyDescent="0.2">
      <c r="A272" s="7"/>
      <c r="B272" s="30"/>
    </row>
    <row r="273" spans="1:2" ht="14.25" x14ac:dyDescent="0.2">
      <c r="A273" s="7"/>
      <c r="B273" s="30"/>
    </row>
    <row r="274" spans="1:2" ht="14.25" x14ac:dyDescent="0.2">
      <c r="A274" s="7"/>
      <c r="B274" s="30"/>
    </row>
    <row r="275" spans="1:2" ht="14.25" x14ac:dyDescent="0.2">
      <c r="A275" s="7"/>
      <c r="B275" s="30"/>
    </row>
    <row r="276" spans="1:2" ht="14.25" x14ac:dyDescent="0.2">
      <c r="A276" s="7"/>
      <c r="B276" s="30"/>
    </row>
    <row r="277" spans="1:2" ht="14.25" x14ac:dyDescent="0.2">
      <c r="A277" s="7"/>
      <c r="B277" s="30"/>
    </row>
    <row r="278" spans="1:2" ht="14.25" x14ac:dyDescent="0.2">
      <c r="A278" s="7"/>
      <c r="B278" s="30"/>
    </row>
    <row r="279" spans="1:2" ht="14.25" x14ac:dyDescent="0.2">
      <c r="A279" s="7"/>
      <c r="B279" s="30"/>
    </row>
    <row r="280" spans="1:2" ht="14.25" x14ac:dyDescent="0.2">
      <c r="A280" s="7"/>
      <c r="B280" s="30"/>
    </row>
    <row r="281" spans="1:2" ht="14.25" x14ac:dyDescent="0.2">
      <c r="A281" s="7"/>
      <c r="B281" s="30"/>
    </row>
    <row r="282" spans="1:2" ht="14.25" x14ac:dyDescent="0.2">
      <c r="A282" s="7"/>
      <c r="B282" s="30"/>
    </row>
    <row r="283" spans="1:2" ht="14.25" x14ac:dyDescent="0.2">
      <c r="A283" s="7"/>
      <c r="B283" s="30"/>
    </row>
    <row r="284" spans="1:2" ht="14.25" x14ac:dyDescent="0.2">
      <c r="A284" s="7"/>
      <c r="B284" s="30"/>
    </row>
    <row r="285" spans="1:2" ht="14.25" x14ac:dyDescent="0.2">
      <c r="A285" s="7"/>
      <c r="B285" s="30"/>
    </row>
    <row r="286" spans="1:2" ht="14.25" x14ac:dyDescent="0.2">
      <c r="A286" s="7"/>
      <c r="B286" s="30"/>
    </row>
    <row r="287" spans="1:2" ht="14.25" x14ac:dyDescent="0.2">
      <c r="A287" s="7"/>
      <c r="B287" s="30"/>
    </row>
    <row r="288" spans="1:2" ht="14.25" x14ac:dyDescent="0.2">
      <c r="A288" s="7"/>
      <c r="B288" s="30"/>
    </row>
    <row r="289" spans="1:2" ht="14.25" x14ac:dyDescent="0.2">
      <c r="A289" s="7"/>
      <c r="B289" s="30"/>
    </row>
    <row r="290" spans="1:2" ht="14.25" x14ac:dyDescent="0.2">
      <c r="A290" s="7"/>
      <c r="B290" s="30"/>
    </row>
    <row r="291" spans="1:2" ht="14.25" x14ac:dyDescent="0.2">
      <c r="A291" s="7"/>
      <c r="B291" s="30"/>
    </row>
    <row r="292" spans="1:2" ht="14.25" x14ac:dyDescent="0.2">
      <c r="A292" s="7"/>
      <c r="B292" s="30"/>
    </row>
    <row r="293" spans="1:2" ht="14.25" x14ac:dyDescent="0.2">
      <c r="A293" s="7"/>
      <c r="B293" s="30"/>
    </row>
    <row r="294" spans="1:2" ht="14.25" x14ac:dyDescent="0.2">
      <c r="A294" s="7"/>
      <c r="B294" s="30"/>
    </row>
    <row r="295" spans="1:2" ht="14.25" x14ac:dyDescent="0.2">
      <c r="A295" s="7"/>
      <c r="B295" s="30"/>
    </row>
    <row r="296" spans="1:2" ht="14.25" x14ac:dyDescent="0.2">
      <c r="A296" s="7"/>
      <c r="B296" s="30"/>
    </row>
    <row r="297" spans="1:2" ht="14.25" x14ac:dyDescent="0.2">
      <c r="A297" s="7"/>
      <c r="B297" s="30"/>
    </row>
    <row r="298" spans="1:2" ht="14.25" x14ac:dyDescent="0.2">
      <c r="A298" s="7"/>
      <c r="B298" s="30"/>
    </row>
    <row r="299" spans="1:2" ht="14.25" x14ac:dyDescent="0.2">
      <c r="A299" s="7"/>
      <c r="B299" s="30"/>
    </row>
    <row r="300" spans="1:2" ht="14.25" x14ac:dyDescent="0.2">
      <c r="A300" s="7"/>
      <c r="B300" s="30"/>
    </row>
    <row r="301" spans="1:2" ht="14.25" x14ac:dyDescent="0.2">
      <c r="A301" s="7"/>
      <c r="B301" s="30"/>
    </row>
    <row r="302" spans="1:2" ht="14.25" x14ac:dyDescent="0.2">
      <c r="A302" s="7"/>
      <c r="B302" s="30"/>
    </row>
    <row r="303" spans="1:2" ht="14.25" x14ac:dyDescent="0.2">
      <c r="A303" s="7"/>
      <c r="B303" s="30"/>
    </row>
    <row r="304" spans="1:2" ht="14.25" x14ac:dyDescent="0.2">
      <c r="A304" s="7"/>
      <c r="B304" s="30"/>
    </row>
    <row r="305" spans="1:2" ht="14.25" x14ac:dyDescent="0.2">
      <c r="A305" s="7"/>
      <c r="B305" s="30"/>
    </row>
    <row r="306" spans="1:2" ht="14.25" x14ac:dyDescent="0.2">
      <c r="A306" s="7"/>
      <c r="B306" s="30"/>
    </row>
    <row r="307" spans="1:2" ht="14.25" x14ac:dyDescent="0.2">
      <c r="A307" s="7"/>
      <c r="B307" s="30"/>
    </row>
    <row r="308" spans="1:2" ht="14.25" x14ac:dyDescent="0.2">
      <c r="A308" s="7"/>
      <c r="B308" s="30"/>
    </row>
    <row r="309" spans="1:2" ht="14.25" x14ac:dyDescent="0.2">
      <c r="A309" s="7"/>
      <c r="B309" s="30"/>
    </row>
    <row r="310" spans="1:2" ht="14.25" x14ac:dyDescent="0.2">
      <c r="A310" s="7"/>
      <c r="B310" s="30"/>
    </row>
    <row r="311" spans="1:2" ht="14.25" x14ac:dyDescent="0.2">
      <c r="A311" s="7"/>
      <c r="B311" s="30"/>
    </row>
    <row r="312" spans="1:2" ht="14.25" x14ac:dyDescent="0.2">
      <c r="A312" s="7"/>
      <c r="B312" s="30"/>
    </row>
    <row r="313" spans="1:2" ht="14.25" x14ac:dyDescent="0.2">
      <c r="A313" s="7"/>
      <c r="B313" s="30"/>
    </row>
    <row r="314" spans="1:2" ht="14.25" x14ac:dyDescent="0.2">
      <c r="A314" s="7"/>
      <c r="B314" s="30"/>
    </row>
    <row r="315" spans="1:2" ht="14.25" x14ac:dyDescent="0.2">
      <c r="A315" s="7"/>
      <c r="B315" s="30"/>
    </row>
    <row r="316" spans="1:2" ht="14.25" x14ac:dyDescent="0.2">
      <c r="A316" s="7"/>
      <c r="B316" s="30"/>
    </row>
    <row r="317" spans="1:2" ht="14.25" x14ac:dyDescent="0.2">
      <c r="A317" s="7"/>
      <c r="B317" s="30"/>
    </row>
    <row r="318" spans="1:2" ht="14.25" x14ac:dyDescent="0.2">
      <c r="A318" s="7"/>
      <c r="B318" s="30"/>
    </row>
    <row r="319" spans="1:2" ht="14.25" x14ac:dyDescent="0.2">
      <c r="A319" s="7"/>
      <c r="B319" s="30"/>
    </row>
    <row r="320" spans="1:2" ht="14.25" x14ac:dyDescent="0.2">
      <c r="A320" s="7"/>
      <c r="B320" s="30"/>
    </row>
    <row r="321" spans="1:2" ht="14.25" x14ac:dyDescent="0.2">
      <c r="A321" s="7"/>
      <c r="B321" s="30"/>
    </row>
    <row r="322" spans="1:2" ht="14.25" x14ac:dyDescent="0.2">
      <c r="A322" s="7"/>
      <c r="B322" s="30"/>
    </row>
    <row r="323" spans="1:2" ht="14.25" x14ac:dyDescent="0.2">
      <c r="A323" s="7"/>
      <c r="B323" s="30"/>
    </row>
    <row r="324" spans="1:2" ht="14.25" x14ac:dyDescent="0.2">
      <c r="A324" s="7"/>
      <c r="B324" s="30"/>
    </row>
    <row r="325" spans="1:2" ht="14.25" x14ac:dyDescent="0.2">
      <c r="A325" s="7"/>
      <c r="B325" s="30"/>
    </row>
    <row r="326" spans="1:2" ht="14.25" x14ac:dyDescent="0.2">
      <c r="A326" s="7"/>
      <c r="B326" s="30"/>
    </row>
    <row r="327" spans="1:2" ht="14.25" x14ac:dyDescent="0.2">
      <c r="A327" s="7"/>
      <c r="B327" s="30"/>
    </row>
    <row r="328" spans="1:2" ht="14.25" x14ac:dyDescent="0.2">
      <c r="A328" s="7"/>
      <c r="B328" s="30"/>
    </row>
    <row r="329" spans="1:2" ht="14.25" x14ac:dyDescent="0.2">
      <c r="A329" s="7"/>
      <c r="B329" s="30"/>
    </row>
    <row r="330" spans="1:2" ht="14.25" x14ac:dyDescent="0.2">
      <c r="A330" s="7"/>
      <c r="B330" s="30"/>
    </row>
    <row r="331" spans="1:2" ht="14.25" x14ac:dyDescent="0.2">
      <c r="A331" s="7"/>
      <c r="B331" s="30"/>
    </row>
    <row r="332" spans="1:2" ht="14.25" x14ac:dyDescent="0.2">
      <c r="A332" s="7"/>
      <c r="B332" s="30"/>
    </row>
    <row r="333" spans="1:2" ht="14.25" x14ac:dyDescent="0.2">
      <c r="A333" s="7"/>
      <c r="B333" s="30"/>
    </row>
    <row r="334" spans="1:2" ht="14.25" x14ac:dyDescent="0.2">
      <c r="A334" s="7"/>
      <c r="B334" s="30"/>
    </row>
    <row r="335" spans="1:2" ht="14.25" x14ac:dyDescent="0.2">
      <c r="A335" s="7"/>
      <c r="B335" s="30"/>
    </row>
    <row r="336" spans="1:2" ht="14.25" x14ac:dyDescent="0.2">
      <c r="A336" s="7"/>
      <c r="B336" s="30"/>
    </row>
    <row r="337" spans="1:2" ht="14.25" x14ac:dyDescent="0.2">
      <c r="A337" s="7"/>
      <c r="B337" s="30"/>
    </row>
    <row r="338" spans="1:2" ht="14.25" x14ac:dyDescent="0.2">
      <c r="A338" s="7"/>
      <c r="B338" s="30"/>
    </row>
    <row r="339" spans="1:2" ht="14.25" x14ac:dyDescent="0.2">
      <c r="A339" s="7"/>
      <c r="B339" s="30"/>
    </row>
    <row r="340" spans="1:2" ht="14.25" x14ac:dyDescent="0.2">
      <c r="A340" s="7"/>
      <c r="B340" s="30"/>
    </row>
    <row r="341" spans="1:2" ht="14.25" x14ac:dyDescent="0.2">
      <c r="A341" s="7"/>
      <c r="B341" s="30"/>
    </row>
    <row r="342" spans="1:2" ht="14.25" x14ac:dyDescent="0.2">
      <c r="A342" s="7"/>
      <c r="B342" s="30"/>
    </row>
    <row r="343" spans="1:2" ht="14.25" x14ac:dyDescent="0.2">
      <c r="A343" s="7"/>
      <c r="B343" s="30"/>
    </row>
    <row r="344" spans="1:2" ht="14.25" x14ac:dyDescent="0.2">
      <c r="A344" s="7"/>
      <c r="B344" s="30"/>
    </row>
    <row r="345" spans="1:2" ht="14.25" x14ac:dyDescent="0.2">
      <c r="A345" s="7"/>
      <c r="B345" s="30"/>
    </row>
    <row r="346" spans="1:2" ht="14.25" x14ac:dyDescent="0.2">
      <c r="A346" s="7"/>
      <c r="B346" s="30"/>
    </row>
    <row r="347" spans="1:2" ht="14.25" x14ac:dyDescent="0.2">
      <c r="A347" s="7"/>
      <c r="B347" s="30"/>
    </row>
    <row r="348" spans="1:2" ht="14.25" x14ac:dyDescent="0.2">
      <c r="A348" s="7"/>
      <c r="B348" s="30"/>
    </row>
    <row r="349" spans="1:2" ht="14.25" x14ac:dyDescent="0.2">
      <c r="A349" s="7"/>
      <c r="B349" s="30"/>
    </row>
    <row r="350" spans="1:2" ht="14.25" x14ac:dyDescent="0.2">
      <c r="A350" s="7"/>
      <c r="B350" s="30"/>
    </row>
    <row r="351" spans="1:2" ht="14.25" x14ac:dyDescent="0.2">
      <c r="A351" s="7"/>
      <c r="B351" s="30"/>
    </row>
    <row r="352" spans="1:2" ht="14.25" x14ac:dyDescent="0.2">
      <c r="A352" s="7"/>
      <c r="B352" s="30"/>
    </row>
    <row r="353" spans="1:2" ht="14.25" x14ac:dyDescent="0.2">
      <c r="A353" s="7"/>
      <c r="B353" s="30"/>
    </row>
    <row r="354" spans="1:2" ht="14.25" x14ac:dyDescent="0.2">
      <c r="A354" s="7"/>
      <c r="B354" s="30"/>
    </row>
    <row r="355" spans="1:2" ht="14.25" x14ac:dyDescent="0.2">
      <c r="A355" s="7"/>
      <c r="B355" s="30"/>
    </row>
    <row r="356" spans="1:2" ht="14.25" x14ac:dyDescent="0.2">
      <c r="A356" s="7"/>
      <c r="B356" s="30"/>
    </row>
    <row r="357" spans="1:2" ht="14.25" x14ac:dyDescent="0.2">
      <c r="A357" s="7"/>
      <c r="B357" s="30"/>
    </row>
    <row r="358" spans="1:2" ht="14.25" x14ac:dyDescent="0.2">
      <c r="A358" s="7"/>
      <c r="B358" s="30"/>
    </row>
    <row r="359" spans="1:2" ht="14.25" x14ac:dyDescent="0.2">
      <c r="A359" s="7"/>
      <c r="B359" s="30"/>
    </row>
    <row r="360" spans="1:2" ht="14.25" x14ac:dyDescent="0.2">
      <c r="A360" s="7"/>
      <c r="B360" s="30"/>
    </row>
    <row r="361" spans="1:2" ht="14.25" x14ac:dyDescent="0.2">
      <c r="A361" s="7"/>
      <c r="B361" s="30"/>
    </row>
    <row r="362" spans="1:2" ht="14.25" x14ac:dyDescent="0.2">
      <c r="A362" s="7"/>
      <c r="B362" s="30"/>
    </row>
    <row r="363" spans="1:2" ht="14.25" x14ac:dyDescent="0.2">
      <c r="A363" s="7"/>
      <c r="B363" s="30"/>
    </row>
    <row r="364" spans="1:2" ht="14.25" x14ac:dyDescent="0.2">
      <c r="A364" s="7"/>
      <c r="B364" s="30"/>
    </row>
    <row r="365" spans="1:2" ht="14.25" x14ac:dyDescent="0.2">
      <c r="A365" s="7"/>
      <c r="B365" s="30"/>
    </row>
    <row r="366" spans="1:2" ht="14.25" x14ac:dyDescent="0.2">
      <c r="A366" s="7"/>
      <c r="B366" s="30"/>
    </row>
    <row r="367" spans="1:2" ht="14.25" x14ac:dyDescent="0.2">
      <c r="A367" s="7"/>
      <c r="B367" s="30"/>
    </row>
    <row r="368" spans="1:2" ht="14.25" x14ac:dyDescent="0.2">
      <c r="A368" s="7"/>
      <c r="B368" s="30"/>
    </row>
    <row r="369" spans="1:2" ht="14.25" x14ac:dyDescent="0.2">
      <c r="A369" s="7"/>
      <c r="B369" s="30"/>
    </row>
    <row r="370" spans="1:2" ht="14.25" x14ac:dyDescent="0.2">
      <c r="A370" s="7"/>
      <c r="B370" s="30"/>
    </row>
    <row r="371" spans="1:2" ht="14.25" x14ac:dyDescent="0.2">
      <c r="A371" s="7"/>
      <c r="B371" s="30"/>
    </row>
    <row r="372" spans="1:2" ht="14.25" x14ac:dyDescent="0.2">
      <c r="A372" s="7"/>
      <c r="B372" s="30"/>
    </row>
    <row r="373" spans="1:2" ht="14.25" x14ac:dyDescent="0.2">
      <c r="A373" s="7"/>
      <c r="B373" s="30"/>
    </row>
    <row r="374" spans="1:2" ht="14.25" x14ac:dyDescent="0.2">
      <c r="A374" s="7"/>
      <c r="B374" s="30"/>
    </row>
    <row r="375" spans="1:2" ht="14.25" x14ac:dyDescent="0.2">
      <c r="A375" s="7"/>
      <c r="B375" s="30"/>
    </row>
    <row r="376" spans="1:2" ht="14.25" x14ac:dyDescent="0.2">
      <c r="A376" s="7"/>
      <c r="B376" s="30"/>
    </row>
    <row r="377" spans="1:2" ht="14.25" x14ac:dyDescent="0.2">
      <c r="A377" s="7"/>
      <c r="B377" s="30"/>
    </row>
    <row r="378" spans="1:2" ht="14.25" x14ac:dyDescent="0.2">
      <c r="A378" s="7"/>
      <c r="B378" s="30"/>
    </row>
    <row r="379" spans="1:2" ht="14.25" x14ac:dyDescent="0.2">
      <c r="A379" s="7"/>
      <c r="B379" s="30"/>
    </row>
    <row r="380" spans="1:2" ht="14.25" x14ac:dyDescent="0.2">
      <c r="A380" s="7"/>
      <c r="B380" s="30"/>
    </row>
    <row r="381" spans="1:2" ht="14.25" x14ac:dyDescent="0.2">
      <c r="A381" s="7"/>
      <c r="B381" s="30"/>
    </row>
    <row r="382" spans="1:2" ht="14.25" x14ac:dyDescent="0.2">
      <c r="A382" s="7"/>
      <c r="B382" s="30"/>
    </row>
    <row r="383" spans="1:2" ht="14.25" x14ac:dyDescent="0.2">
      <c r="A383" s="7"/>
      <c r="B383" s="30"/>
    </row>
    <row r="384" spans="1:2" ht="14.25" x14ac:dyDescent="0.2">
      <c r="A384" s="7"/>
      <c r="B384" s="30"/>
    </row>
    <row r="385" spans="1:2" ht="14.25" x14ac:dyDescent="0.2">
      <c r="A385" s="7"/>
      <c r="B385" s="30"/>
    </row>
    <row r="386" spans="1:2" ht="14.25" x14ac:dyDescent="0.2">
      <c r="A386" s="7"/>
      <c r="B386" s="30"/>
    </row>
    <row r="387" spans="1:2" ht="14.25" x14ac:dyDescent="0.2">
      <c r="A387" s="7"/>
      <c r="B387" s="30"/>
    </row>
    <row r="388" spans="1:2" ht="14.25" x14ac:dyDescent="0.2">
      <c r="A388" s="7"/>
      <c r="B388" s="30"/>
    </row>
    <row r="389" spans="1:2" ht="14.25" x14ac:dyDescent="0.2">
      <c r="A389" s="7"/>
      <c r="B389" s="30"/>
    </row>
    <row r="390" spans="1:2" ht="14.25" x14ac:dyDescent="0.2">
      <c r="A390" s="7"/>
      <c r="B390" s="30"/>
    </row>
    <row r="391" spans="1:2" ht="14.25" x14ac:dyDescent="0.2">
      <c r="A391" s="7"/>
      <c r="B391" s="30"/>
    </row>
    <row r="392" spans="1:2" ht="14.25" x14ac:dyDescent="0.2">
      <c r="A392" s="7"/>
      <c r="B392" s="30"/>
    </row>
    <row r="393" spans="1:2" ht="14.25" x14ac:dyDescent="0.2">
      <c r="A393" s="7"/>
      <c r="B393" s="30"/>
    </row>
    <row r="394" spans="1:2" ht="14.25" x14ac:dyDescent="0.2">
      <c r="A394" s="7"/>
      <c r="B394" s="30"/>
    </row>
    <row r="395" spans="1:2" ht="14.25" x14ac:dyDescent="0.2">
      <c r="A395" s="7"/>
      <c r="B395" s="30"/>
    </row>
    <row r="396" spans="1:2" ht="14.25" x14ac:dyDescent="0.2">
      <c r="A396" s="7"/>
      <c r="B396" s="30"/>
    </row>
    <row r="397" spans="1:2" ht="14.25" x14ac:dyDescent="0.2">
      <c r="A397" s="7"/>
      <c r="B397" s="30"/>
    </row>
    <row r="398" spans="1:2" ht="14.25" x14ac:dyDescent="0.2">
      <c r="A398" s="7"/>
      <c r="B398" s="30"/>
    </row>
    <row r="399" spans="1:2" ht="14.25" x14ac:dyDescent="0.2">
      <c r="A399" s="7"/>
      <c r="B399" s="30"/>
    </row>
    <row r="400" spans="1:2" ht="14.25" x14ac:dyDescent="0.2">
      <c r="A400" s="7"/>
      <c r="B400" s="30"/>
    </row>
    <row r="401" spans="1:2" ht="14.25" x14ac:dyDescent="0.2">
      <c r="A401" s="7"/>
      <c r="B401" s="30"/>
    </row>
    <row r="402" spans="1:2" ht="14.25" x14ac:dyDescent="0.2">
      <c r="A402" s="7"/>
      <c r="B402" s="30"/>
    </row>
    <row r="403" spans="1:2" ht="14.25" x14ac:dyDescent="0.2">
      <c r="A403" s="7"/>
      <c r="B403" s="30"/>
    </row>
    <row r="404" spans="1:2" ht="14.25" x14ac:dyDescent="0.2">
      <c r="A404" s="7"/>
      <c r="B404" s="30"/>
    </row>
    <row r="405" spans="1:2" ht="14.25" x14ac:dyDescent="0.2">
      <c r="A405" s="7"/>
      <c r="B405" s="30"/>
    </row>
    <row r="406" spans="1:2" ht="14.25" x14ac:dyDescent="0.2">
      <c r="A406" s="7"/>
      <c r="B406" s="30"/>
    </row>
    <row r="407" spans="1:2" ht="14.25" x14ac:dyDescent="0.2">
      <c r="A407" s="7"/>
      <c r="B407" s="30"/>
    </row>
    <row r="408" spans="1:2" ht="14.25" x14ac:dyDescent="0.2">
      <c r="A408" s="7"/>
      <c r="B408" s="30"/>
    </row>
    <row r="409" spans="1:2" ht="14.25" x14ac:dyDescent="0.2">
      <c r="A409" s="7"/>
      <c r="B409" s="30"/>
    </row>
    <row r="410" spans="1:2" ht="14.25" x14ac:dyDescent="0.2">
      <c r="A410" s="7"/>
      <c r="B410" s="30"/>
    </row>
    <row r="411" spans="1:2" ht="14.25" x14ac:dyDescent="0.2">
      <c r="A411" s="7"/>
      <c r="B411" s="30"/>
    </row>
    <row r="412" spans="1:2" ht="14.25" x14ac:dyDescent="0.2">
      <c r="A412" s="7"/>
      <c r="B412" s="30"/>
    </row>
    <row r="413" spans="1:2" ht="14.25" x14ac:dyDescent="0.2">
      <c r="A413" s="7"/>
      <c r="B413" s="30"/>
    </row>
    <row r="414" spans="1:2" ht="14.25" x14ac:dyDescent="0.2">
      <c r="A414" s="7"/>
      <c r="B414" s="30"/>
    </row>
    <row r="415" spans="1:2" ht="14.25" x14ac:dyDescent="0.2">
      <c r="A415" s="7"/>
      <c r="B415" s="30"/>
    </row>
    <row r="416" spans="1:2" ht="14.25" x14ac:dyDescent="0.2">
      <c r="A416" s="7"/>
      <c r="B416" s="30"/>
    </row>
    <row r="417" spans="1:2" ht="14.25" x14ac:dyDescent="0.2">
      <c r="A417" s="7"/>
      <c r="B417" s="30"/>
    </row>
    <row r="418" spans="1:2" ht="14.25" x14ac:dyDescent="0.2">
      <c r="A418" s="7"/>
      <c r="B418" s="30"/>
    </row>
    <row r="419" spans="1:2" ht="14.25" x14ac:dyDescent="0.2">
      <c r="A419" s="7"/>
      <c r="B419" s="30"/>
    </row>
    <row r="420" spans="1:2" ht="14.25" x14ac:dyDescent="0.2">
      <c r="A420" s="7"/>
      <c r="B420" s="30"/>
    </row>
    <row r="421" spans="1:2" ht="14.25" x14ac:dyDescent="0.2">
      <c r="A421" s="7"/>
      <c r="B421" s="30"/>
    </row>
    <row r="422" spans="1:2" ht="14.25" x14ac:dyDescent="0.2">
      <c r="A422" s="7"/>
      <c r="B422" s="30"/>
    </row>
    <row r="423" spans="1:2" ht="14.25" x14ac:dyDescent="0.2">
      <c r="A423" s="7"/>
      <c r="B423" s="30"/>
    </row>
    <row r="424" spans="1:2" ht="14.25" x14ac:dyDescent="0.2">
      <c r="A424" s="7"/>
      <c r="B424" s="30"/>
    </row>
    <row r="425" spans="1:2" ht="14.25" x14ac:dyDescent="0.2">
      <c r="A425" s="7"/>
      <c r="B425" s="30"/>
    </row>
    <row r="426" spans="1:2" ht="14.25" x14ac:dyDescent="0.2">
      <c r="A426" s="7"/>
      <c r="B426" s="30"/>
    </row>
    <row r="427" spans="1:2" ht="14.25" x14ac:dyDescent="0.2">
      <c r="A427" s="7"/>
      <c r="B427" s="30"/>
    </row>
    <row r="428" spans="1:2" ht="14.25" x14ac:dyDescent="0.2">
      <c r="A428" s="7"/>
      <c r="B428" s="30"/>
    </row>
    <row r="429" spans="1:2" ht="14.25" x14ac:dyDescent="0.2">
      <c r="A429" s="7"/>
      <c r="B429" s="30"/>
    </row>
    <row r="430" spans="1:2" ht="14.25" x14ac:dyDescent="0.2">
      <c r="A430" s="7"/>
      <c r="B430" s="30"/>
    </row>
    <row r="431" spans="1:2" ht="14.25" x14ac:dyDescent="0.2">
      <c r="A431" s="7"/>
      <c r="B431" s="30"/>
    </row>
    <row r="432" spans="1:2" ht="14.25" x14ac:dyDescent="0.2">
      <c r="A432" s="7"/>
      <c r="B432" s="30"/>
    </row>
    <row r="433" spans="1:2" ht="14.25" x14ac:dyDescent="0.2">
      <c r="A433" s="7"/>
      <c r="B433" s="30"/>
    </row>
    <row r="434" spans="1:2" ht="14.25" x14ac:dyDescent="0.2">
      <c r="A434" s="7"/>
      <c r="B434" s="30"/>
    </row>
    <row r="435" spans="1:2" ht="14.25" x14ac:dyDescent="0.2">
      <c r="A435" s="7"/>
      <c r="B435" s="30"/>
    </row>
    <row r="436" spans="1:2" ht="14.25" x14ac:dyDescent="0.2">
      <c r="A436" s="7"/>
      <c r="B436" s="30"/>
    </row>
    <row r="437" spans="1:2" ht="14.25" x14ac:dyDescent="0.2">
      <c r="A437" s="7"/>
      <c r="B437" s="30"/>
    </row>
    <row r="438" spans="1:2" ht="14.25" x14ac:dyDescent="0.2">
      <c r="A438" s="7"/>
      <c r="B438" s="30"/>
    </row>
    <row r="439" spans="1:2" ht="14.25" x14ac:dyDescent="0.2">
      <c r="A439" s="7"/>
      <c r="B439" s="30"/>
    </row>
    <row r="440" spans="1:2" ht="14.25" x14ac:dyDescent="0.2">
      <c r="A440" s="7"/>
      <c r="B440" s="30"/>
    </row>
    <row r="441" spans="1:2" ht="14.25" x14ac:dyDescent="0.2">
      <c r="A441" s="7"/>
      <c r="B441" s="30"/>
    </row>
    <row r="442" spans="1:2" ht="14.25" x14ac:dyDescent="0.2">
      <c r="A442" s="7"/>
      <c r="B442" s="30"/>
    </row>
    <row r="443" spans="1:2" ht="14.25" x14ac:dyDescent="0.2">
      <c r="A443" s="7"/>
      <c r="B443" s="30"/>
    </row>
    <row r="444" spans="1:2" ht="14.25" x14ac:dyDescent="0.2">
      <c r="A444" s="7"/>
      <c r="B444" s="30"/>
    </row>
    <row r="445" spans="1:2" ht="14.25" x14ac:dyDescent="0.2">
      <c r="A445" s="7"/>
      <c r="B445" s="30"/>
    </row>
    <row r="446" spans="1:2" ht="14.25" x14ac:dyDescent="0.2">
      <c r="A446" s="7"/>
      <c r="B446" s="30"/>
    </row>
    <row r="447" spans="1:2" ht="14.25" x14ac:dyDescent="0.2">
      <c r="A447" s="7"/>
      <c r="B447" s="30"/>
    </row>
    <row r="448" spans="1:2" ht="14.25" x14ac:dyDescent="0.2">
      <c r="A448" s="7"/>
      <c r="B448" s="30"/>
    </row>
    <row r="449" spans="1:2" ht="14.25" x14ac:dyDescent="0.2">
      <c r="A449" s="7"/>
      <c r="B449" s="30"/>
    </row>
    <row r="450" spans="1:2" ht="14.25" x14ac:dyDescent="0.2">
      <c r="A450" s="7"/>
      <c r="B450" s="30"/>
    </row>
    <row r="451" spans="1:2" ht="14.25" x14ac:dyDescent="0.2">
      <c r="A451" s="7"/>
      <c r="B451" s="30"/>
    </row>
    <row r="452" spans="1:2" ht="14.25" x14ac:dyDescent="0.2">
      <c r="A452" s="7"/>
      <c r="B452" s="30"/>
    </row>
    <row r="453" spans="1:2" ht="14.25" x14ac:dyDescent="0.2">
      <c r="A453" s="7"/>
      <c r="B453" s="30"/>
    </row>
    <row r="454" spans="1:2" ht="14.25" x14ac:dyDescent="0.2">
      <c r="A454" s="7"/>
      <c r="B454" s="30"/>
    </row>
    <row r="455" spans="1:2" ht="14.25" x14ac:dyDescent="0.2">
      <c r="A455" s="7"/>
      <c r="B455" s="30"/>
    </row>
    <row r="456" spans="1:2" ht="14.25" x14ac:dyDescent="0.2">
      <c r="A456" s="7"/>
      <c r="B456" s="30"/>
    </row>
    <row r="457" spans="1:2" ht="14.25" x14ac:dyDescent="0.2">
      <c r="A457" s="7"/>
      <c r="B457" s="30"/>
    </row>
    <row r="458" spans="1:2" ht="14.25" x14ac:dyDescent="0.2">
      <c r="A458" s="7"/>
      <c r="B458" s="30"/>
    </row>
    <row r="459" spans="1:2" ht="14.25" x14ac:dyDescent="0.2">
      <c r="A459" s="7"/>
      <c r="B459" s="30"/>
    </row>
    <row r="460" spans="1:2" ht="14.25" x14ac:dyDescent="0.2">
      <c r="A460" s="7"/>
      <c r="B460" s="30"/>
    </row>
    <row r="461" spans="1:2" ht="14.25" x14ac:dyDescent="0.2">
      <c r="A461" s="7"/>
      <c r="B461" s="30"/>
    </row>
    <row r="462" spans="1:2" ht="14.25" x14ac:dyDescent="0.2">
      <c r="A462" s="7"/>
      <c r="B462" s="30"/>
    </row>
    <row r="463" spans="1:2" ht="14.25" x14ac:dyDescent="0.2">
      <c r="A463" s="7"/>
      <c r="B463" s="30"/>
    </row>
    <row r="464" spans="1:2" ht="14.25" x14ac:dyDescent="0.2">
      <c r="A464" s="7"/>
      <c r="B464" s="30"/>
    </row>
    <row r="465" spans="1:2" ht="14.25" x14ac:dyDescent="0.2">
      <c r="A465" s="7"/>
      <c r="B465" s="30"/>
    </row>
    <row r="466" spans="1:2" ht="14.25" x14ac:dyDescent="0.2">
      <c r="A466" s="7"/>
      <c r="B466" s="30"/>
    </row>
    <row r="467" spans="1:2" ht="14.25" x14ac:dyDescent="0.2">
      <c r="A467" s="7"/>
      <c r="B467" s="30"/>
    </row>
    <row r="468" spans="1:2" ht="14.25" x14ac:dyDescent="0.2">
      <c r="A468" s="7"/>
      <c r="B468" s="30"/>
    </row>
    <row r="469" spans="1:2" ht="14.25" x14ac:dyDescent="0.2">
      <c r="A469" s="7"/>
      <c r="B469" s="30"/>
    </row>
    <row r="470" spans="1:2" ht="14.25" x14ac:dyDescent="0.2">
      <c r="A470" s="7"/>
      <c r="B470" s="30"/>
    </row>
    <row r="471" spans="1:2" ht="14.25" x14ac:dyDescent="0.2">
      <c r="A471" s="7"/>
      <c r="B471" s="30"/>
    </row>
    <row r="472" spans="1:2" ht="14.25" x14ac:dyDescent="0.2">
      <c r="A472" s="7"/>
      <c r="B472" s="30"/>
    </row>
    <row r="473" spans="1:2" ht="14.25" x14ac:dyDescent="0.2">
      <c r="A473" s="7"/>
      <c r="B473" s="30"/>
    </row>
    <row r="474" spans="1:2" ht="14.25" x14ac:dyDescent="0.2">
      <c r="A474" s="7"/>
      <c r="B474" s="30"/>
    </row>
    <row r="475" spans="1:2" ht="14.25" x14ac:dyDescent="0.2">
      <c r="A475" s="7"/>
      <c r="B475" s="30"/>
    </row>
    <row r="476" spans="1:2" ht="14.25" x14ac:dyDescent="0.2">
      <c r="A476" s="7"/>
      <c r="B476" s="30"/>
    </row>
    <row r="477" spans="1:2" ht="14.25" x14ac:dyDescent="0.2">
      <c r="A477" s="7"/>
      <c r="B477" s="30"/>
    </row>
    <row r="478" spans="1:2" ht="14.25" x14ac:dyDescent="0.2">
      <c r="A478" s="7"/>
      <c r="B478" s="30"/>
    </row>
    <row r="479" spans="1:2" ht="14.25" x14ac:dyDescent="0.2">
      <c r="A479" s="7"/>
      <c r="B479" s="30"/>
    </row>
    <row r="480" spans="1:2" ht="14.25" x14ac:dyDescent="0.2">
      <c r="A480" s="7"/>
      <c r="B480" s="30"/>
    </row>
    <row r="481" spans="1:2" ht="14.25" x14ac:dyDescent="0.2">
      <c r="A481" s="7"/>
      <c r="B481" s="30"/>
    </row>
    <row r="482" spans="1:2" ht="14.25" x14ac:dyDescent="0.2">
      <c r="A482" s="7"/>
      <c r="B482" s="30"/>
    </row>
    <row r="483" spans="1:2" ht="14.25" x14ac:dyDescent="0.2">
      <c r="A483" s="7"/>
      <c r="B483" s="30"/>
    </row>
    <row r="484" spans="1:2" ht="14.25" x14ac:dyDescent="0.2">
      <c r="A484" s="7"/>
      <c r="B484" s="30"/>
    </row>
    <row r="485" spans="1:2" ht="14.25" x14ac:dyDescent="0.2">
      <c r="A485" s="7"/>
      <c r="B485" s="30"/>
    </row>
    <row r="486" spans="1:2" ht="14.25" x14ac:dyDescent="0.2">
      <c r="A486" s="7"/>
      <c r="B486" s="30"/>
    </row>
    <row r="487" spans="1:2" ht="14.25" x14ac:dyDescent="0.2">
      <c r="A487" s="7"/>
      <c r="B487" s="30"/>
    </row>
    <row r="488" spans="1:2" ht="14.25" x14ac:dyDescent="0.2">
      <c r="A488" s="7"/>
      <c r="B488" s="30"/>
    </row>
    <row r="489" spans="1:2" ht="14.25" x14ac:dyDescent="0.2">
      <c r="A489" s="7"/>
      <c r="B489" s="30"/>
    </row>
    <row r="490" spans="1:2" ht="14.25" x14ac:dyDescent="0.2">
      <c r="A490" s="7"/>
      <c r="B490" s="30"/>
    </row>
    <row r="491" spans="1:2" ht="14.25" x14ac:dyDescent="0.2">
      <c r="A491" s="7"/>
      <c r="B491" s="30"/>
    </row>
    <row r="492" spans="1:2" ht="14.25" x14ac:dyDescent="0.2">
      <c r="A492" s="7"/>
      <c r="B492" s="30"/>
    </row>
    <row r="493" spans="1:2" ht="14.25" x14ac:dyDescent="0.2">
      <c r="A493" s="7"/>
      <c r="B493" s="30"/>
    </row>
    <row r="494" spans="1:2" ht="14.25" x14ac:dyDescent="0.2">
      <c r="A494" s="7"/>
      <c r="B494" s="30"/>
    </row>
    <row r="495" spans="1:2" ht="14.25" x14ac:dyDescent="0.2">
      <c r="A495" s="7"/>
      <c r="B495" s="30"/>
    </row>
    <row r="496" spans="1:2" ht="14.25" x14ac:dyDescent="0.2">
      <c r="A496" s="7"/>
      <c r="B496" s="30"/>
    </row>
    <row r="497" spans="1:2" ht="14.25" x14ac:dyDescent="0.2">
      <c r="A497" s="7"/>
      <c r="B497" s="30"/>
    </row>
    <row r="498" spans="1:2" ht="14.25" x14ac:dyDescent="0.2">
      <c r="A498" s="7"/>
      <c r="B498" s="30"/>
    </row>
    <row r="499" spans="1:2" ht="14.25" x14ac:dyDescent="0.2">
      <c r="A499" s="7"/>
      <c r="B499" s="30"/>
    </row>
    <row r="500" spans="1:2" ht="14.25" x14ac:dyDescent="0.2">
      <c r="A500" s="7"/>
      <c r="B500" s="30"/>
    </row>
    <row r="501" spans="1:2" ht="14.25" x14ac:dyDescent="0.2">
      <c r="A501" s="7"/>
      <c r="B501" s="30"/>
    </row>
    <row r="502" spans="1:2" ht="14.25" x14ac:dyDescent="0.2">
      <c r="A502" s="7"/>
      <c r="B502" s="30"/>
    </row>
    <row r="503" spans="1:2" ht="14.25" x14ac:dyDescent="0.2">
      <c r="A503" s="7"/>
      <c r="B503" s="30"/>
    </row>
    <row r="504" spans="1:2" ht="14.25" x14ac:dyDescent="0.2">
      <c r="A504" s="7"/>
      <c r="B504" s="30"/>
    </row>
    <row r="505" spans="1:2" ht="14.25" x14ac:dyDescent="0.2">
      <c r="A505" s="7"/>
      <c r="B505" s="30"/>
    </row>
    <row r="506" spans="1:2" ht="14.25" x14ac:dyDescent="0.2">
      <c r="A506" s="7"/>
      <c r="B506" s="30"/>
    </row>
    <row r="507" spans="1:2" ht="14.25" x14ac:dyDescent="0.2">
      <c r="A507" s="7"/>
      <c r="B507" s="30"/>
    </row>
    <row r="508" spans="1:2" ht="14.25" x14ac:dyDescent="0.2">
      <c r="A508" s="7"/>
      <c r="B508" s="30"/>
    </row>
    <row r="509" spans="1:2" ht="14.25" x14ac:dyDescent="0.2">
      <c r="A509" s="7"/>
      <c r="B509" s="30"/>
    </row>
    <row r="510" spans="1:2" ht="14.25" x14ac:dyDescent="0.2">
      <c r="A510" s="7"/>
      <c r="B510" s="30"/>
    </row>
    <row r="511" spans="1:2" ht="14.25" x14ac:dyDescent="0.2">
      <c r="A511" s="7"/>
      <c r="B511" s="30"/>
    </row>
    <row r="512" spans="1:2" ht="14.25" x14ac:dyDescent="0.2">
      <c r="A512" s="7"/>
      <c r="B512" s="30"/>
    </row>
    <row r="513" spans="1:2" ht="14.25" x14ac:dyDescent="0.2">
      <c r="A513" s="7"/>
      <c r="B513" s="30"/>
    </row>
    <row r="514" spans="1:2" ht="14.25" x14ac:dyDescent="0.2">
      <c r="A514" s="7"/>
      <c r="B514" s="30"/>
    </row>
    <row r="515" spans="1:2" ht="14.25" x14ac:dyDescent="0.2">
      <c r="A515" s="7"/>
      <c r="B515" s="30"/>
    </row>
    <row r="516" spans="1:2" ht="14.25" x14ac:dyDescent="0.2">
      <c r="A516" s="7"/>
      <c r="B516" s="30"/>
    </row>
    <row r="517" spans="1:2" ht="14.25" x14ac:dyDescent="0.2">
      <c r="A517" s="7"/>
      <c r="B517" s="30"/>
    </row>
    <row r="518" spans="1:2" ht="14.25" x14ac:dyDescent="0.2">
      <c r="A518" s="7"/>
      <c r="B518" s="30"/>
    </row>
    <row r="519" spans="1:2" ht="14.25" x14ac:dyDescent="0.2">
      <c r="A519" s="7"/>
      <c r="B519" s="30"/>
    </row>
    <row r="520" spans="1:2" ht="14.25" x14ac:dyDescent="0.2">
      <c r="A520" s="7"/>
      <c r="B520" s="30"/>
    </row>
    <row r="521" spans="1:2" ht="14.25" x14ac:dyDescent="0.2">
      <c r="A521" s="7"/>
      <c r="B521" s="30"/>
    </row>
    <row r="522" spans="1:2" ht="14.25" x14ac:dyDescent="0.2">
      <c r="A522" s="7"/>
      <c r="B522" s="30"/>
    </row>
    <row r="523" spans="1:2" ht="14.25" x14ac:dyDescent="0.2">
      <c r="A523" s="7"/>
      <c r="B523" s="30"/>
    </row>
    <row r="524" spans="1:2" ht="14.25" x14ac:dyDescent="0.2">
      <c r="A524" s="7"/>
      <c r="B524" s="30"/>
    </row>
    <row r="525" spans="1:2" ht="14.25" x14ac:dyDescent="0.2">
      <c r="A525" s="7"/>
      <c r="B525" s="30"/>
    </row>
    <row r="526" spans="1:2" ht="14.25" x14ac:dyDescent="0.2">
      <c r="A526" s="7"/>
      <c r="B526" s="30"/>
    </row>
    <row r="527" spans="1:2" ht="14.25" x14ac:dyDescent="0.2">
      <c r="A527" s="7"/>
      <c r="B527" s="30"/>
    </row>
    <row r="528" spans="1:2" ht="14.25" x14ac:dyDescent="0.2">
      <c r="A528" s="7"/>
      <c r="B528" s="30"/>
    </row>
    <row r="529" spans="1:2" ht="14.25" x14ac:dyDescent="0.2">
      <c r="A529" s="7"/>
      <c r="B529" s="30"/>
    </row>
    <row r="530" spans="1:2" ht="14.25" x14ac:dyDescent="0.2">
      <c r="A530" s="7"/>
      <c r="B530" s="30"/>
    </row>
    <row r="531" spans="1:2" ht="14.25" x14ac:dyDescent="0.2">
      <c r="A531" s="7"/>
      <c r="B531" s="30"/>
    </row>
    <row r="532" spans="1:2" ht="14.25" x14ac:dyDescent="0.2">
      <c r="A532" s="7"/>
      <c r="B532" s="30"/>
    </row>
    <row r="533" spans="1:2" ht="14.25" x14ac:dyDescent="0.2">
      <c r="A533" s="7"/>
      <c r="B533" s="30"/>
    </row>
    <row r="534" spans="1:2" ht="14.25" x14ac:dyDescent="0.2">
      <c r="A534" s="7"/>
      <c r="B534" s="30"/>
    </row>
    <row r="535" spans="1:2" ht="14.25" x14ac:dyDescent="0.2">
      <c r="A535" s="7"/>
      <c r="B535" s="30"/>
    </row>
    <row r="536" spans="1:2" ht="14.25" x14ac:dyDescent="0.2">
      <c r="A536" s="7"/>
      <c r="B536" s="30"/>
    </row>
    <row r="537" spans="1:2" ht="14.25" x14ac:dyDescent="0.2">
      <c r="A537" s="7"/>
      <c r="B537" s="30"/>
    </row>
    <row r="538" spans="1:2" ht="14.25" x14ac:dyDescent="0.2">
      <c r="A538" s="7"/>
      <c r="B538" s="30"/>
    </row>
    <row r="539" spans="1:2" ht="14.25" x14ac:dyDescent="0.2">
      <c r="A539" s="7"/>
      <c r="B539" s="30"/>
    </row>
    <row r="540" spans="1:2" ht="14.25" x14ac:dyDescent="0.2">
      <c r="A540" s="7"/>
      <c r="B540" s="30"/>
    </row>
    <row r="541" spans="1:2" ht="14.25" x14ac:dyDescent="0.2">
      <c r="A541" s="7"/>
      <c r="B541" s="30"/>
    </row>
    <row r="542" spans="1:2" ht="14.25" x14ac:dyDescent="0.2">
      <c r="A542" s="7"/>
      <c r="B542" s="30"/>
    </row>
    <row r="543" spans="1:2" ht="14.25" x14ac:dyDescent="0.2">
      <c r="A543" s="7"/>
      <c r="B543" s="30"/>
    </row>
    <row r="544" spans="1:2" ht="14.25" x14ac:dyDescent="0.2">
      <c r="A544" s="7"/>
      <c r="B544" s="30"/>
    </row>
    <row r="545" spans="1:2" ht="14.25" x14ac:dyDescent="0.2">
      <c r="A545" s="7"/>
      <c r="B545" s="30"/>
    </row>
    <row r="546" spans="1:2" ht="14.25" x14ac:dyDescent="0.2">
      <c r="A546" s="7"/>
      <c r="B546" s="30"/>
    </row>
    <row r="547" spans="1:2" ht="14.25" x14ac:dyDescent="0.2">
      <c r="A547" s="7"/>
      <c r="B547" s="30"/>
    </row>
    <row r="548" spans="1:2" ht="14.25" x14ac:dyDescent="0.2">
      <c r="A548" s="7"/>
      <c r="B548" s="30"/>
    </row>
    <row r="549" spans="1:2" ht="14.25" x14ac:dyDescent="0.2">
      <c r="A549" s="7"/>
      <c r="B549" s="30"/>
    </row>
    <row r="550" spans="1:2" ht="14.25" x14ac:dyDescent="0.2">
      <c r="A550" s="7"/>
      <c r="B550" s="30"/>
    </row>
    <row r="551" spans="1:2" ht="14.25" x14ac:dyDescent="0.2">
      <c r="A551" s="7"/>
      <c r="B551" s="30"/>
    </row>
    <row r="552" spans="1:2" ht="14.25" x14ac:dyDescent="0.2">
      <c r="A552" s="7"/>
      <c r="B552" s="30"/>
    </row>
    <row r="553" spans="1:2" ht="14.25" x14ac:dyDescent="0.2">
      <c r="A553" s="7"/>
      <c r="B553" s="30"/>
    </row>
    <row r="554" spans="1:2" ht="14.25" x14ac:dyDescent="0.2">
      <c r="A554" s="7"/>
      <c r="B554" s="30"/>
    </row>
    <row r="555" spans="1:2" ht="14.25" x14ac:dyDescent="0.2">
      <c r="A555" s="7"/>
      <c r="B555" s="30"/>
    </row>
    <row r="556" spans="1:2" ht="14.25" x14ac:dyDescent="0.2">
      <c r="A556" s="7"/>
      <c r="B556" s="30"/>
    </row>
    <row r="557" spans="1:2" ht="14.25" x14ac:dyDescent="0.2">
      <c r="A557" s="7"/>
      <c r="B557" s="30"/>
    </row>
    <row r="558" spans="1:2" ht="14.25" x14ac:dyDescent="0.2">
      <c r="A558" s="7"/>
      <c r="B558" s="30"/>
    </row>
    <row r="559" spans="1:2" ht="14.25" x14ac:dyDescent="0.2">
      <c r="A559" s="7"/>
      <c r="B559" s="30"/>
    </row>
    <row r="560" spans="1:2" ht="14.25" x14ac:dyDescent="0.2">
      <c r="A560" s="7"/>
      <c r="B560" s="30"/>
    </row>
    <row r="561" spans="1:2" ht="14.25" x14ac:dyDescent="0.2">
      <c r="A561" s="7"/>
      <c r="B561" s="30"/>
    </row>
    <row r="562" spans="1:2" ht="14.25" x14ac:dyDescent="0.2">
      <c r="A562" s="7"/>
      <c r="B562" s="30"/>
    </row>
    <row r="563" spans="1:2" ht="14.25" x14ac:dyDescent="0.2">
      <c r="A563" s="7"/>
      <c r="B563" s="30"/>
    </row>
    <row r="564" spans="1:2" ht="14.25" x14ac:dyDescent="0.2">
      <c r="A564" s="7"/>
      <c r="B564" s="30"/>
    </row>
    <row r="565" spans="1:2" ht="14.25" x14ac:dyDescent="0.2">
      <c r="A565" s="7"/>
      <c r="B565" s="30"/>
    </row>
    <row r="566" spans="1:2" ht="14.25" x14ac:dyDescent="0.2">
      <c r="A566" s="7"/>
      <c r="B566" s="30"/>
    </row>
    <row r="567" spans="1:2" ht="14.25" x14ac:dyDescent="0.2">
      <c r="A567" s="7"/>
      <c r="B567" s="30"/>
    </row>
    <row r="568" spans="1:2" ht="14.25" x14ac:dyDescent="0.2">
      <c r="A568" s="7"/>
      <c r="B568" s="30"/>
    </row>
    <row r="569" spans="1:2" ht="14.25" x14ac:dyDescent="0.2">
      <c r="A569" s="7"/>
      <c r="B569" s="30"/>
    </row>
    <row r="570" spans="1:2" ht="14.25" x14ac:dyDescent="0.2">
      <c r="A570" s="7"/>
      <c r="B570" s="30"/>
    </row>
    <row r="571" spans="1:2" ht="14.25" x14ac:dyDescent="0.2">
      <c r="A571" s="7"/>
      <c r="B571" s="30"/>
    </row>
    <row r="572" spans="1:2" ht="14.25" x14ac:dyDescent="0.2">
      <c r="A572" s="7"/>
      <c r="B572" s="30"/>
    </row>
    <row r="573" spans="1:2" ht="14.25" x14ac:dyDescent="0.2">
      <c r="A573" s="7"/>
      <c r="B573" s="30"/>
    </row>
    <row r="574" spans="1:2" ht="14.25" x14ac:dyDescent="0.2">
      <c r="A574" s="7"/>
      <c r="B574" s="30"/>
    </row>
    <row r="575" spans="1:2" ht="14.25" x14ac:dyDescent="0.2">
      <c r="A575" s="7"/>
      <c r="B575" s="30"/>
    </row>
    <row r="576" spans="1:2" ht="14.25" x14ac:dyDescent="0.2">
      <c r="A576" s="7"/>
      <c r="B576" s="30"/>
    </row>
    <row r="577" spans="1:2" ht="14.25" x14ac:dyDescent="0.2">
      <c r="A577" s="7"/>
      <c r="B577" s="30"/>
    </row>
    <row r="578" spans="1:2" ht="14.25" x14ac:dyDescent="0.2">
      <c r="A578" s="7"/>
      <c r="B578" s="30"/>
    </row>
    <row r="579" spans="1:2" ht="14.25" x14ac:dyDescent="0.2">
      <c r="A579" s="7"/>
      <c r="B579" s="30"/>
    </row>
    <row r="580" spans="1:2" ht="14.25" x14ac:dyDescent="0.2">
      <c r="A580" s="7"/>
      <c r="B580" s="30"/>
    </row>
    <row r="581" spans="1:2" ht="14.25" x14ac:dyDescent="0.2">
      <c r="A581" s="7"/>
      <c r="B581" s="30"/>
    </row>
    <row r="582" spans="1:2" ht="14.25" x14ac:dyDescent="0.2">
      <c r="A582" s="7"/>
      <c r="B582" s="30"/>
    </row>
    <row r="583" spans="1:2" ht="14.25" x14ac:dyDescent="0.2">
      <c r="A583" s="7"/>
      <c r="B583" s="30"/>
    </row>
    <row r="584" spans="1:2" ht="14.25" x14ac:dyDescent="0.2">
      <c r="A584" s="7"/>
      <c r="B584" s="30"/>
    </row>
    <row r="585" spans="1:2" ht="14.25" x14ac:dyDescent="0.2">
      <c r="A585" s="7"/>
      <c r="B585" s="30"/>
    </row>
    <row r="586" spans="1:2" ht="14.25" x14ac:dyDescent="0.2">
      <c r="A586" s="7"/>
      <c r="B586" s="30"/>
    </row>
    <row r="587" spans="1:2" ht="14.25" x14ac:dyDescent="0.2">
      <c r="A587" s="7"/>
      <c r="B587" s="30"/>
    </row>
    <row r="588" spans="1:2" ht="14.25" x14ac:dyDescent="0.2">
      <c r="A588" s="7"/>
      <c r="B588" s="30"/>
    </row>
    <row r="589" spans="1:2" ht="14.25" x14ac:dyDescent="0.2">
      <c r="A589" s="7"/>
      <c r="B589" s="30"/>
    </row>
    <row r="590" spans="1:2" ht="14.25" x14ac:dyDescent="0.2">
      <c r="A590" s="7"/>
      <c r="B590" s="30"/>
    </row>
    <row r="591" spans="1:2" ht="14.25" x14ac:dyDescent="0.2">
      <c r="A591" s="7"/>
      <c r="B591" s="30"/>
    </row>
    <row r="592" spans="1:2" ht="14.25" x14ac:dyDescent="0.2">
      <c r="A592" s="7"/>
      <c r="B592" s="30"/>
    </row>
    <row r="593" spans="1:2" ht="14.25" x14ac:dyDescent="0.2">
      <c r="A593" s="7"/>
      <c r="B593" s="30"/>
    </row>
    <row r="594" spans="1:2" ht="14.25" x14ac:dyDescent="0.2">
      <c r="A594" s="7"/>
      <c r="B594" s="30"/>
    </row>
    <row r="595" spans="1:2" ht="14.25" x14ac:dyDescent="0.2">
      <c r="A595" s="7"/>
      <c r="B595" s="30"/>
    </row>
    <row r="596" spans="1:2" ht="14.25" x14ac:dyDescent="0.2">
      <c r="A596" s="7"/>
      <c r="B596" s="30"/>
    </row>
    <row r="597" spans="1:2" ht="14.25" x14ac:dyDescent="0.2">
      <c r="A597" s="7"/>
      <c r="B597" s="30"/>
    </row>
    <row r="598" spans="1:2" ht="14.25" x14ac:dyDescent="0.2">
      <c r="A598" s="7"/>
      <c r="B598" s="30"/>
    </row>
    <row r="599" spans="1:2" ht="14.25" x14ac:dyDescent="0.2">
      <c r="A599" s="7"/>
      <c r="B599" s="30"/>
    </row>
    <row r="600" spans="1:2" ht="14.25" x14ac:dyDescent="0.2">
      <c r="A600" s="7"/>
      <c r="B600" s="30"/>
    </row>
    <row r="601" spans="1:2" ht="14.25" x14ac:dyDescent="0.2">
      <c r="A601" s="7"/>
      <c r="B601" s="30"/>
    </row>
    <row r="602" spans="1:2" ht="14.25" x14ac:dyDescent="0.2">
      <c r="A602" s="7"/>
      <c r="B602" s="30"/>
    </row>
    <row r="603" spans="1:2" ht="14.25" x14ac:dyDescent="0.2">
      <c r="A603" s="7"/>
      <c r="B603" s="30"/>
    </row>
    <row r="604" spans="1:2" ht="14.25" x14ac:dyDescent="0.2">
      <c r="A604" s="7"/>
      <c r="B604" s="30"/>
    </row>
    <row r="605" spans="1:2" ht="14.25" x14ac:dyDescent="0.2">
      <c r="A605" s="7"/>
      <c r="B605" s="30"/>
    </row>
    <row r="606" spans="1:2" ht="14.25" x14ac:dyDescent="0.2">
      <c r="A606" s="7"/>
      <c r="B606" s="30"/>
    </row>
    <row r="607" spans="1:2" ht="14.25" x14ac:dyDescent="0.2">
      <c r="A607" s="7"/>
      <c r="B607" s="30"/>
    </row>
    <row r="608" spans="1:2" ht="14.25" x14ac:dyDescent="0.2">
      <c r="A608" s="7"/>
      <c r="B608" s="30"/>
    </row>
    <row r="609" spans="1:2" ht="14.25" x14ac:dyDescent="0.2">
      <c r="A609" s="7"/>
      <c r="B609" s="30"/>
    </row>
    <row r="610" spans="1:2" ht="14.25" x14ac:dyDescent="0.2">
      <c r="A610" s="7"/>
      <c r="B610" s="30"/>
    </row>
    <row r="611" spans="1:2" ht="14.25" x14ac:dyDescent="0.2">
      <c r="A611" s="7"/>
      <c r="B611" s="30"/>
    </row>
    <row r="612" spans="1:2" ht="14.25" x14ac:dyDescent="0.2">
      <c r="A612" s="7"/>
      <c r="B612" s="30"/>
    </row>
    <row r="613" spans="1:2" ht="14.25" x14ac:dyDescent="0.2">
      <c r="A613" s="7"/>
      <c r="B613" s="30"/>
    </row>
    <row r="614" spans="1:2" ht="14.25" x14ac:dyDescent="0.2">
      <c r="A614" s="7"/>
      <c r="B614" s="30"/>
    </row>
    <row r="615" spans="1:2" ht="14.25" x14ac:dyDescent="0.2">
      <c r="A615" s="7"/>
      <c r="B615" s="30"/>
    </row>
    <row r="616" spans="1:2" ht="14.25" x14ac:dyDescent="0.2">
      <c r="A616" s="7"/>
      <c r="B616" s="30"/>
    </row>
    <row r="617" spans="1:2" ht="14.25" x14ac:dyDescent="0.2">
      <c r="A617" s="7"/>
      <c r="B617" s="30"/>
    </row>
    <row r="618" spans="1:2" ht="14.25" x14ac:dyDescent="0.2">
      <c r="A618" s="7"/>
      <c r="B618" s="30"/>
    </row>
    <row r="619" spans="1:2" ht="14.25" x14ac:dyDescent="0.2">
      <c r="A619" s="7"/>
      <c r="B619" s="30"/>
    </row>
    <row r="620" spans="1:2" ht="14.25" x14ac:dyDescent="0.2">
      <c r="A620" s="7"/>
      <c r="B620" s="30"/>
    </row>
    <row r="621" spans="1:2" ht="14.25" x14ac:dyDescent="0.2">
      <c r="A621" s="7"/>
      <c r="B621" s="30"/>
    </row>
    <row r="622" spans="1:2" ht="14.25" x14ac:dyDescent="0.2">
      <c r="A622" s="7"/>
      <c r="B622" s="30"/>
    </row>
    <row r="623" spans="1:2" ht="14.25" x14ac:dyDescent="0.2">
      <c r="A623" s="7"/>
      <c r="B623" s="30"/>
    </row>
    <row r="624" spans="1:2" ht="14.25" x14ac:dyDescent="0.2">
      <c r="A624" s="7"/>
      <c r="B624" s="30"/>
    </row>
    <row r="625" spans="1:2" ht="14.25" x14ac:dyDescent="0.2">
      <c r="A625" s="7"/>
      <c r="B625" s="30"/>
    </row>
    <row r="626" spans="1:2" ht="14.25" x14ac:dyDescent="0.2">
      <c r="A626" s="7"/>
      <c r="B626" s="30"/>
    </row>
    <row r="627" spans="1:2" ht="14.25" x14ac:dyDescent="0.2">
      <c r="A627" s="7"/>
      <c r="B627" s="30"/>
    </row>
    <row r="628" spans="1:2" ht="14.25" x14ac:dyDescent="0.2">
      <c r="A628" s="7"/>
      <c r="B628" s="30"/>
    </row>
    <row r="629" spans="1:2" ht="14.25" x14ac:dyDescent="0.2">
      <c r="A629" s="7"/>
      <c r="B629" s="30"/>
    </row>
    <row r="630" spans="1:2" ht="14.25" x14ac:dyDescent="0.2">
      <c r="A630" s="7"/>
      <c r="B630" s="30"/>
    </row>
    <row r="631" spans="1:2" ht="14.25" x14ac:dyDescent="0.2">
      <c r="A631" s="7"/>
      <c r="B631" s="30"/>
    </row>
    <row r="632" spans="1:2" ht="14.25" x14ac:dyDescent="0.2">
      <c r="A632" s="7"/>
      <c r="B632" s="30"/>
    </row>
    <row r="633" spans="1:2" ht="14.25" x14ac:dyDescent="0.2">
      <c r="A633" s="7"/>
      <c r="B633" s="30"/>
    </row>
    <row r="634" spans="1:2" ht="14.25" x14ac:dyDescent="0.2">
      <c r="A634" s="7"/>
      <c r="B634" s="30"/>
    </row>
    <row r="635" spans="1:2" ht="14.25" x14ac:dyDescent="0.2">
      <c r="A635" s="7"/>
      <c r="B635" s="30"/>
    </row>
    <row r="636" spans="1:2" ht="14.25" x14ac:dyDescent="0.2">
      <c r="A636" s="7"/>
      <c r="B636" s="30"/>
    </row>
    <row r="637" spans="1:2" ht="14.25" x14ac:dyDescent="0.2">
      <c r="A637" s="7"/>
      <c r="B637" s="30"/>
    </row>
    <row r="638" spans="1:2" ht="14.25" x14ac:dyDescent="0.2">
      <c r="A638" s="7"/>
      <c r="B638" s="30"/>
    </row>
    <row r="639" spans="1:2" ht="14.25" x14ac:dyDescent="0.2">
      <c r="A639" s="7"/>
      <c r="B639" s="30"/>
    </row>
    <row r="640" spans="1:2" ht="14.25" x14ac:dyDescent="0.2">
      <c r="A640" s="7"/>
      <c r="B640" s="30"/>
    </row>
    <row r="641" spans="1:2" ht="14.25" x14ac:dyDescent="0.2">
      <c r="A641" s="7"/>
      <c r="B641" s="30"/>
    </row>
    <row r="642" spans="1:2" ht="14.25" x14ac:dyDescent="0.2">
      <c r="A642" s="7"/>
      <c r="B642" s="30"/>
    </row>
    <row r="643" spans="1:2" ht="14.25" x14ac:dyDescent="0.2">
      <c r="A643" s="7"/>
      <c r="B643" s="30"/>
    </row>
    <row r="644" spans="1:2" ht="14.25" x14ac:dyDescent="0.2">
      <c r="A644" s="7"/>
      <c r="B644" s="30"/>
    </row>
    <row r="645" spans="1:2" ht="14.25" x14ac:dyDescent="0.2">
      <c r="A645" s="7"/>
      <c r="B645" s="30"/>
    </row>
    <row r="646" spans="1:2" ht="14.25" x14ac:dyDescent="0.2">
      <c r="A646" s="7"/>
      <c r="B646" s="30"/>
    </row>
    <row r="647" spans="1:2" ht="14.25" x14ac:dyDescent="0.2">
      <c r="A647" s="7"/>
      <c r="B647" s="30"/>
    </row>
    <row r="648" spans="1:2" ht="14.25" x14ac:dyDescent="0.2">
      <c r="A648" s="7"/>
      <c r="B648" s="30"/>
    </row>
    <row r="649" spans="1:2" ht="14.25" x14ac:dyDescent="0.2">
      <c r="A649" s="7"/>
      <c r="B649" s="30"/>
    </row>
    <row r="650" spans="1:2" ht="14.25" x14ac:dyDescent="0.2">
      <c r="A650" s="7"/>
      <c r="B650" s="30"/>
    </row>
    <row r="651" spans="1:2" ht="14.25" x14ac:dyDescent="0.2">
      <c r="A651" s="7"/>
      <c r="B651" s="30"/>
    </row>
    <row r="652" spans="1:2" ht="14.25" x14ac:dyDescent="0.2">
      <c r="A652" s="7"/>
      <c r="B652" s="30"/>
    </row>
    <row r="653" spans="1:2" ht="14.25" x14ac:dyDescent="0.2">
      <c r="A653" s="7"/>
      <c r="B653" s="30"/>
    </row>
    <row r="654" spans="1:2" ht="14.25" x14ac:dyDescent="0.2">
      <c r="A654" s="7"/>
      <c r="B654" s="30"/>
    </row>
    <row r="655" spans="1:2" ht="14.25" x14ac:dyDescent="0.2">
      <c r="A655" s="7"/>
      <c r="B655" s="30"/>
    </row>
    <row r="656" spans="1:2" ht="14.25" x14ac:dyDescent="0.2">
      <c r="A656" s="7"/>
      <c r="B656" s="30"/>
    </row>
    <row r="657" spans="1:2" ht="14.25" x14ac:dyDescent="0.2">
      <c r="A657" s="7"/>
      <c r="B657" s="30"/>
    </row>
    <row r="658" spans="1:2" ht="14.25" x14ac:dyDescent="0.2">
      <c r="A658" s="7"/>
      <c r="B658" s="30"/>
    </row>
    <row r="659" spans="1:2" ht="14.25" x14ac:dyDescent="0.2">
      <c r="A659" s="7"/>
      <c r="B659" s="30"/>
    </row>
    <row r="660" spans="1:2" ht="14.25" x14ac:dyDescent="0.2">
      <c r="A660" s="7"/>
      <c r="B660" s="30"/>
    </row>
    <row r="661" spans="1:2" ht="14.25" x14ac:dyDescent="0.2">
      <c r="A661" s="7"/>
      <c r="B661" s="30"/>
    </row>
    <row r="662" spans="1:2" ht="14.25" x14ac:dyDescent="0.2">
      <c r="A662" s="7"/>
      <c r="B662" s="30"/>
    </row>
    <row r="663" spans="1:2" ht="14.25" x14ac:dyDescent="0.2">
      <c r="A663" s="7"/>
      <c r="B663" s="30"/>
    </row>
    <row r="664" spans="1:2" ht="14.25" x14ac:dyDescent="0.2">
      <c r="A664" s="7"/>
      <c r="B664" s="30"/>
    </row>
    <row r="665" spans="1:2" ht="14.25" x14ac:dyDescent="0.2">
      <c r="A665" s="7"/>
      <c r="B665" s="30"/>
    </row>
    <row r="666" spans="1:2" ht="14.25" x14ac:dyDescent="0.2">
      <c r="A666" s="7"/>
      <c r="B666" s="30"/>
    </row>
    <row r="667" spans="1:2" ht="14.25" x14ac:dyDescent="0.2">
      <c r="A667" s="7"/>
      <c r="B667" s="30"/>
    </row>
    <row r="668" spans="1:2" ht="14.25" x14ac:dyDescent="0.2">
      <c r="A668" s="7"/>
      <c r="B668" s="30"/>
    </row>
    <row r="669" spans="1:2" ht="14.25" x14ac:dyDescent="0.2">
      <c r="A669" s="7"/>
      <c r="B669" s="30"/>
    </row>
    <row r="670" spans="1:2" ht="14.25" x14ac:dyDescent="0.2">
      <c r="A670" s="7"/>
      <c r="B670" s="30"/>
    </row>
    <row r="671" spans="1:2" ht="14.25" x14ac:dyDescent="0.2">
      <c r="A671" s="7"/>
      <c r="B671" s="30"/>
    </row>
    <row r="672" spans="1:2" ht="14.25" x14ac:dyDescent="0.2">
      <c r="A672" s="7"/>
      <c r="B672" s="30"/>
    </row>
    <row r="673" spans="1:2" ht="14.25" x14ac:dyDescent="0.2">
      <c r="A673" s="7"/>
      <c r="B673" s="30"/>
    </row>
    <row r="674" spans="1:2" ht="14.25" x14ac:dyDescent="0.2">
      <c r="A674" s="7"/>
      <c r="B674" s="30"/>
    </row>
    <row r="675" spans="1:2" ht="14.25" x14ac:dyDescent="0.2">
      <c r="A675" s="7"/>
      <c r="B675" s="30"/>
    </row>
    <row r="676" spans="1:2" ht="14.25" x14ac:dyDescent="0.2">
      <c r="A676" s="7"/>
      <c r="B676" s="30"/>
    </row>
    <row r="677" spans="1:2" ht="14.25" x14ac:dyDescent="0.2">
      <c r="A677" s="7"/>
      <c r="B677" s="30"/>
    </row>
    <row r="678" spans="1:2" ht="14.25" x14ac:dyDescent="0.2">
      <c r="A678" s="7"/>
      <c r="B678" s="30"/>
    </row>
    <row r="679" spans="1:2" ht="14.25" x14ac:dyDescent="0.2">
      <c r="A679" s="7"/>
      <c r="B679" s="30"/>
    </row>
    <row r="680" spans="1:2" ht="14.25" x14ac:dyDescent="0.2">
      <c r="A680" s="7"/>
      <c r="B680" s="30"/>
    </row>
    <row r="681" spans="1:2" ht="14.25" x14ac:dyDescent="0.2">
      <c r="A681" s="7"/>
      <c r="B681" s="30"/>
    </row>
    <row r="682" spans="1:2" ht="14.25" x14ac:dyDescent="0.2">
      <c r="A682" s="7"/>
      <c r="B682" s="30"/>
    </row>
    <row r="683" spans="1:2" ht="14.25" x14ac:dyDescent="0.2">
      <c r="A683" s="7"/>
      <c r="B683" s="30"/>
    </row>
    <row r="684" spans="1:2" ht="14.25" x14ac:dyDescent="0.2">
      <c r="A684" s="7"/>
      <c r="B684" s="30"/>
    </row>
    <row r="685" spans="1:2" ht="14.25" x14ac:dyDescent="0.2">
      <c r="A685" s="7"/>
      <c r="B685" s="30"/>
    </row>
    <row r="686" spans="1:2" ht="14.25" x14ac:dyDescent="0.2">
      <c r="A686" s="7"/>
      <c r="B686" s="30"/>
    </row>
    <row r="687" spans="1:2" ht="14.25" x14ac:dyDescent="0.2">
      <c r="A687" s="7"/>
      <c r="B687" s="30"/>
    </row>
    <row r="688" spans="1:2" ht="14.25" x14ac:dyDescent="0.2">
      <c r="A688" s="7"/>
      <c r="B688" s="30"/>
    </row>
    <row r="689" spans="1:2" ht="14.25" x14ac:dyDescent="0.2">
      <c r="A689" s="7"/>
      <c r="B689" s="30"/>
    </row>
    <row r="690" spans="1:2" ht="14.25" x14ac:dyDescent="0.2">
      <c r="A690" s="7"/>
      <c r="B690" s="30"/>
    </row>
    <row r="691" spans="1:2" ht="14.25" x14ac:dyDescent="0.2">
      <c r="A691" s="7"/>
      <c r="B691" s="30"/>
    </row>
    <row r="692" spans="1:2" ht="14.25" x14ac:dyDescent="0.2">
      <c r="A692" s="7"/>
      <c r="B692" s="30"/>
    </row>
    <row r="693" spans="1:2" ht="14.25" x14ac:dyDescent="0.2">
      <c r="A693" s="7"/>
      <c r="B693" s="30"/>
    </row>
    <row r="694" spans="1:2" ht="14.25" x14ac:dyDescent="0.2">
      <c r="A694" s="7"/>
      <c r="B694" s="30"/>
    </row>
    <row r="695" spans="1:2" ht="14.25" x14ac:dyDescent="0.2">
      <c r="A695" s="7"/>
      <c r="B695" s="30"/>
    </row>
    <row r="696" spans="1:2" ht="14.25" x14ac:dyDescent="0.2">
      <c r="A696" s="7"/>
      <c r="B696" s="30"/>
    </row>
    <row r="697" spans="1:2" ht="14.25" x14ac:dyDescent="0.2">
      <c r="A697" s="7"/>
      <c r="B697" s="30"/>
    </row>
    <row r="698" spans="1:2" ht="14.25" x14ac:dyDescent="0.2">
      <c r="A698" s="7"/>
      <c r="B698" s="30"/>
    </row>
    <row r="699" spans="1:2" ht="14.25" x14ac:dyDescent="0.2">
      <c r="A699" s="7"/>
      <c r="B699" s="30"/>
    </row>
    <row r="700" spans="1:2" ht="14.25" x14ac:dyDescent="0.2">
      <c r="A700" s="7"/>
      <c r="B700" s="30"/>
    </row>
    <row r="701" spans="1:2" ht="14.25" x14ac:dyDescent="0.2">
      <c r="A701" s="7"/>
      <c r="B701" s="30"/>
    </row>
    <row r="702" spans="1:2" ht="14.25" x14ac:dyDescent="0.2">
      <c r="A702" s="7"/>
      <c r="B702" s="30"/>
    </row>
    <row r="703" spans="1:2" ht="14.25" x14ac:dyDescent="0.2">
      <c r="A703" s="7"/>
      <c r="B703" s="30"/>
    </row>
    <row r="704" spans="1:2" ht="14.25" x14ac:dyDescent="0.2">
      <c r="A704" s="7"/>
      <c r="B704" s="30"/>
    </row>
    <row r="705" spans="1:2" ht="14.25" x14ac:dyDescent="0.2">
      <c r="A705" s="7"/>
      <c r="B705" s="30"/>
    </row>
    <row r="706" spans="1:2" ht="14.25" x14ac:dyDescent="0.2">
      <c r="A706" s="7"/>
      <c r="B706" s="30"/>
    </row>
    <row r="707" spans="1:2" ht="14.25" x14ac:dyDescent="0.2">
      <c r="A707" s="7"/>
      <c r="B707" s="30"/>
    </row>
    <row r="708" spans="1:2" ht="14.25" x14ac:dyDescent="0.2">
      <c r="A708" s="7"/>
      <c r="B708" s="30"/>
    </row>
    <row r="709" spans="1:2" ht="14.25" x14ac:dyDescent="0.2">
      <c r="A709" s="7"/>
      <c r="B709" s="30"/>
    </row>
    <row r="710" spans="1:2" ht="14.25" x14ac:dyDescent="0.2">
      <c r="A710" s="7"/>
      <c r="B710" s="30"/>
    </row>
    <row r="711" spans="1:2" ht="14.25" x14ac:dyDescent="0.2">
      <c r="A711" s="7"/>
      <c r="B711" s="30"/>
    </row>
    <row r="712" spans="1:2" ht="14.25" x14ac:dyDescent="0.2">
      <c r="A712" s="7"/>
      <c r="B712" s="30"/>
    </row>
    <row r="713" spans="1:2" ht="14.25" x14ac:dyDescent="0.2">
      <c r="A713" s="7"/>
      <c r="B713" s="30"/>
    </row>
    <row r="714" spans="1:2" ht="14.25" x14ac:dyDescent="0.2">
      <c r="A714" s="7"/>
      <c r="B714" s="30"/>
    </row>
    <row r="715" spans="1:2" ht="14.25" x14ac:dyDescent="0.2">
      <c r="A715" s="7"/>
      <c r="B715" s="30"/>
    </row>
    <row r="716" spans="1:2" ht="14.25" x14ac:dyDescent="0.2">
      <c r="A716" s="7"/>
      <c r="B716" s="30"/>
    </row>
    <row r="717" spans="1:2" ht="14.25" x14ac:dyDescent="0.2">
      <c r="A717" s="7"/>
      <c r="B717" s="30"/>
    </row>
    <row r="718" spans="1:2" ht="14.25" x14ac:dyDescent="0.2">
      <c r="A718" s="7"/>
      <c r="B718" s="30"/>
    </row>
    <row r="719" spans="1:2" ht="14.25" x14ac:dyDescent="0.2">
      <c r="A719" s="7"/>
      <c r="B719" s="30"/>
    </row>
    <row r="720" spans="1:2" ht="14.25" x14ac:dyDescent="0.2">
      <c r="A720" s="7"/>
      <c r="B720" s="30"/>
    </row>
    <row r="721" spans="1:2" ht="14.25" x14ac:dyDescent="0.2">
      <c r="A721" s="7"/>
      <c r="B721" s="30"/>
    </row>
    <row r="722" spans="1:2" ht="14.25" x14ac:dyDescent="0.2">
      <c r="A722" s="7"/>
      <c r="B722" s="30"/>
    </row>
    <row r="723" spans="1:2" ht="14.25" x14ac:dyDescent="0.2">
      <c r="A723" s="7"/>
      <c r="B723" s="30"/>
    </row>
    <row r="724" spans="1:2" ht="14.25" x14ac:dyDescent="0.2">
      <c r="A724" s="7"/>
      <c r="B724" s="30"/>
    </row>
    <row r="725" spans="1:2" ht="14.25" x14ac:dyDescent="0.2">
      <c r="A725" s="7"/>
      <c r="B725" s="30"/>
    </row>
    <row r="726" spans="1:2" ht="14.25" x14ac:dyDescent="0.2">
      <c r="A726" s="7"/>
      <c r="B726" s="30"/>
    </row>
    <row r="727" spans="1:2" ht="14.25" x14ac:dyDescent="0.2">
      <c r="A727" s="7"/>
      <c r="B727" s="30"/>
    </row>
    <row r="728" spans="1:2" ht="14.25" x14ac:dyDescent="0.2">
      <c r="A728" s="7"/>
      <c r="B728" s="30"/>
    </row>
    <row r="729" spans="1:2" ht="14.25" x14ac:dyDescent="0.2">
      <c r="A729" s="7"/>
      <c r="B729" s="30"/>
    </row>
    <row r="730" spans="1:2" ht="14.25" x14ac:dyDescent="0.2">
      <c r="A730" s="7"/>
      <c r="B730" s="30"/>
    </row>
    <row r="731" spans="1:2" ht="14.25" x14ac:dyDescent="0.2">
      <c r="A731" s="7"/>
      <c r="B731" s="30"/>
    </row>
    <row r="732" spans="1:2" ht="14.25" x14ac:dyDescent="0.2">
      <c r="A732" s="7"/>
      <c r="B732" s="30"/>
    </row>
    <row r="733" spans="1:2" ht="14.25" x14ac:dyDescent="0.2">
      <c r="A733" s="7"/>
      <c r="B733" s="30"/>
    </row>
    <row r="734" spans="1:2" ht="14.25" x14ac:dyDescent="0.2">
      <c r="A734" s="7"/>
      <c r="B734" s="30"/>
    </row>
    <row r="735" spans="1:2" ht="14.25" x14ac:dyDescent="0.2">
      <c r="A735" s="7"/>
      <c r="B735" s="30"/>
    </row>
    <row r="736" spans="1:2" ht="14.25" x14ac:dyDescent="0.2">
      <c r="A736" s="7"/>
      <c r="B736" s="30"/>
    </row>
    <row r="737" spans="1:2" ht="14.25" x14ac:dyDescent="0.2">
      <c r="A737" s="7"/>
      <c r="B737" s="30"/>
    </row>
    <row r="738" spans="1:2" ht="14.25" x14ac:dyDescent="0.2">
      <c r="A738" s="7"/>
      <c r="B738" s="30"/>
    </row>
    <row r="739" spans="1:2" ht="14.25" x14ac:dyDescent="0.2">
      <c r="A739" s="7"/>
      <c r="B739" s="30"/>
    </row>
    <row r="740" spans="1:2" ht="14.25" x14ac:dyDescent="0.2">
      <c r="A740" s="7"/>
      <c r="B740" s="30"/>
    </row>
    <row r="741" spans="1:2" ht="14.25" x14ac:dyDescent="0.2">
      <c r="A741" s="7"/>
      <c r="B741" s="30"/>
    </row>
    <row r="742" spans="1:2" ht="14.25" x14ac:dyDescent="0.2">
      <c r="A742" s="7"/>
      <c r="B742" s="30"/>
    </row>
    <row r="743" spans="1:2" ht="14.25" x14ac:dyDescent="0.2">
      <c r="A743" s="7"/>
      <c r="B743" s="30"/>
    </row>
    <row r="744" spans="1:2" ht="14.25" x14ac:dyDescent="0.2">
      <c r="A744" s="7"/>
      <c r="B744" s="30"/>
    </row>
    <row r="745" spans="1:2" ht="14.25" x14ac:dyDescent="0.2">
      <c r="A745" s="7"/>
      <c r="B745" s="30"/>
    </row>
    <row r="746" spans="1:2" ht="14.25" x14ac:dyDescent="0.2">
      <c r="A746" s="7"/>
      <c r="B746" s="30"/>
    </row>
    <row r="747" spans="1:2" ht="14.25" x14ac:dyDescent="0.2">
      <c r="A747" s="7"/>
      <c r="B747" s="30"/>
    </row>
    <row r="748" spans="1:2" ht="14.25" x14ac:dyDescent="0.2">
      <c r="A748" s="7"/>
      <c r="B748" s="30"/>
    </row>
    <row r="749" spans="1:2" ht="14.25" x14ac:dyDescent="0.2">
      <c r="A749" s="7"/>
      <c r="B749" s="30"/>
    </row>
    <row r="750" spans="1:2" ht="14.25" x14ac:dyDescent="0.2">
      <c r="A750" s="7"/>
      <c r="B750" s="30"/>
    </row>
    <row r="751" spans="1:2" ht="14.25" x14ac:dyDescent="0.2">
      <c r="A751" s="7"/>
      <c r="B751" s="30"/>
    </row>
    <row r="752" spans="1:2" ht="14.25" x14ac:dyDescent="0.2">
      <c r="A752" s="7"/>
      <c r="B752" s="30"/>
    </row>
    <row r="753" spans="1:2" ht="14.25" x14ac:dyDescent="0.2">
      <c r="A753" s="7"/>
      <c r="B753" s="30"/>
    </row>
    <row r="754" spans="1:2" ht="14.25" x14ac:dyDescent="0.2">
      <c r="A754" s="7"/>
      <c r="B754" s="30"/>
    </row>
    <row r="755" spans="1:2" ht="14.25" x14ac:dyDescent="0.2">
      <c r="A755" s="7"/>
      <c r="B755" s="30"/>
    </row>
    <row r="756" spans="1:2" ht="14.25" x14ac:dyDescent="0.2">
      <c r="A756" s="7"/>
      <c r="B756" s="30"/>
    </row>
    <row r="757" spans="1:2" ht="14.25" x14ac:dyDescent="0.2">
      <c r="A757" s="7"/>
      <c r="B757" s="30"/>
    </row>
    <row r="758" spans="1:2" ht="14.25" x14ac:dyDescent="0.2">
      <c r="A758" s="7"/>
      <c r="B758" s="30"/>
    </row>
    <row r="759" spans="1:2" ht="14.25" x14ac:dyDescent="0.2">
      <c r="A759" s="7"/>
      <c r="B759" s="30"/>
    </row>
    <row r="760" spans="1:2" ht="14.25" x14ac:dyDescent="0.2">
      <c r="A760" s="7"/>
      <c r="B760" s="30"/>
    </row>
    <row r="761" spans="1:2" ht="14.25" x14ac:dyDescent="0.2">
      <c r="A761" s="7"/>
      <c r="B761" s="30"/>
    </row>
    <row r="762" spans="1:2" ht="14.25" x14ac:dyDescent="0.2">
      <c r="A762" s="7"/>
      <c r="B762" s="30"/>
    </row>
    <row r="763" spans="1:2" ht="14.25" x14ac:dyDescent="0.2">
      <c r="A763" s="7"/>
      <c r="B763" s="30"/>
    </row>
    <row r="764" spans="1:2" ht="14.25" x14ac:dyDescent="0.2">
      <c r="A764" s="7"/>
      <c r="B764" s="30"/>
    </row>
    <row r="765" spans="1:2" ht="14.25" x14ac:dyDescent="0.2">
      <c r="A765" s="7"/>
      <c r="B765" s="30"/>
    </row>
    <row r="766" spans="1:2" ht="14.25" x14ac:dyDescent="0.2">
      <c r="A766" s="7"/>
      <c r="B766" s="30"/>
    </row>
    <row r="767" spans="1:2" ht="14.25" x14ac:dyDescent="0.2">
      <c r="A767" s="7"/>
      <c r="B767" s="30"/>
    </row>
    <row r="768" spans="1:2" ht="14.25" x14ac:dyDescent="0.2">
      <c r="A768" s="7"/>
      <c r="B768" s="30"/>
    </row>
    <row r="769" spans="1:2" ht="14.25" x14ac:dyDescent="0.2">
      <c r="A769" s="7"/>
      <c r="B769" s="30"/>
    </row>
    <row r="770" spans="1:2" ht="14.25" x14ac:dyDescent="0.2">
      <c r="A770" s="7"/>
      <c r="B770" s="30"/>
    </row>
    <row r="771" spans="1:2" ht="14.25" x14ac:dyDescent="0.2">
      <c r="A771" s="7"/>
      <c r="B771" s="30"/>
    </row>
    <row r="772" spans="1:2" ht="14.25" x14ac:dyDescent="0.2">
      <c r="A772" s="7"/>
      <c r="B772" s="30"/>
    </row>
    <row r="773" spans="1:2" ht="14.25" x14ac:dyDescent="0.2">
      <c r="A773" s="7"/>
      <c r="B773" s="30"/>
    </row>
    <row r="774" spans="1:2" ht="14.25" x14ac:dyDescent="0.2">
      <c r="A774" s="7"/>
      <c r="B774" s="30"/>
    </row>
    <row r="775" spans="1:2" ht="14.25" x14ac:dyDescent="0.2">
      <c r="A775" s="7"/>
      <c r="B775" s="30"/>
    </row>
    <row r="776" spans="1:2" ht="14.25" x14ac:dyDescent="0.2">
      <c r="A776" s="7"/>
      <c r="B776" s="30"/>
    </row>
    <row r="777" spans="1:2" ht="14.25" x14ac:dyDescent="0.2">
      <c r="A777" s="7"/>
      <c r="B777" s="30"/>
    </row>
    <row r="778" spans="1:2" ht="14.25" x14ac:dyDescent="0.2">
      <c r="A778" s="7"/>
      <c r="B778" s="30"/>
    </row>
    <row r="779" spans="1:2" ht="14.25" x14ac:dyDescent="0.2">
      <c r="A779" s="7"/>
      <c r="B779" s="30"/>
    </row>
    <row r="780" spans="1:2" ht="14.25" x14ac:dyDescent="0.2">
      <c r="A780" s="7"/>
      <c r="B780" s="30"/>
    </row>
    <row r="781" spans="1:2" ht="14.25" x14ac:dyDescent="0.2">
      <c r="A781" s="7"/>
      <c r="B781" s="30"/>
    </row>
    <row r="782" spans="1:2" ht="14.25" x14ac:dyDescent="0.2">
      <c r="A782" s="7"/>
      <c r="B782" s="30"/>
    </row>
    <row r="783" spans="1:2" ht="14.25" x14ac:dyDescent="0.2">
      <c r="A783" s="7"/>
      <c r="B783" s="30"/>
    </row>
    <row r="784" spans="1:2" ht="14.25" x14ac:dyDescent="0.2">
      <c r="A784" s="7"/>
      <c r="B784" s="30"/>
    </row>
    <row r="785" spans="1:2" ht="14.25" x14ac:dyDescent="0.2">
      <c r="A785" s="7"/>
      <c r="B785" s="30"/>
    </row>
    <row r="786" spans="1:2" ht="14.25" x14ac:dyDescent="0.2">
      <c r="A786" s="7"/>
      <c r="B786" s="30"/>
    </row>
    <row r="787" spans="1:2" ht="14.25" x14ac:dyDescent="0.2">
      <c r="A787" s="7"/>
      <c r="B787" s="30"/>
    </row>
    <row r="788" spans="1:2" ht="14.25" x14ac:dyDescent="0.2">
      <c r="A788" s="7"/>
      <c r="B788" s="30"/>
    </row>
    <row r="789" spans="1:2" ht="14.25" x14ac:dyDescent="0.2">
      <c r="A789" s="7"/>
      <c r="B789" s="30"/>
    </row>
    <row r="790" spans="1:2" ht="14.25" x14ac:dyDescent="0.2">
      <c r="A790" s="7"/>
      <c r="B790" s="30"/>
    </row>
    <row r="791" spans="1:2" ht="14.25" x14ac:dyDescent="0.2">
      <c r="A791" s="7"/>
      <c r="B791" s="30"/>
    </row>
    <row r="792" spans="1:2" ht="14.25" x14ac:dyDescent="0.2">
      <c r="A792" s="7"/>
      <c r="B792" s="30"/>
    </row>
    <row r="793" spans="1:2" ht="14.25" x14ac:dyDescent="0.2">
      <c r="A793" s="7"/>
      <c r="B793" s="30"/>
    </row>
    <row r="794" spans="1:2" ht="14.25" x14ac:dyDescent="0.2">
      <c r="A794" s="7"/>
      <c r="B794" s="30"/>
    </row>
    <row r="795" spans="1:2" ht="14.25" x14ac:dyDescent="0.2">
      <c r="A795" s="7"/>
      <c r="B795" s="30"/>
    </row>
    <row r="796" spans="1:2" ht="14.25" x14ac:dyDescent="0.2">
      <c r="A796" s="7"/>
      <c r="B796" s="30"/>
    </row>
    <row r="797" spans="1:2" ht="14.25" x14ac:dyDescent="0.2">
      <c r="A797" s="7"/>
      <c r="B797" s="30"/>
    </row>
    <row r="798" spans="1:2" ht="14.25" x14ac:dyDescent="0.2">
      <c r="A798" s="7"/>
      <c r="B798" s="30"/>
    </row>
    <row r="799" spans="1:2" ht="14.25" x14ac:dyDescent="0.2">
      <c r="A799" s="7"/>
      <c r="B799" s="30"/>
    </row>
    <row r="800" spans="1:2" ht="14.25" x14ac:dyDescent="0.2">
      <c r="A800" s="7"/>
      <c r="B800" s="30"/>
    </row>
    <row r="801" spans="1:2" ht="14.25" x14ac:dyDescent="0.2">
      <c r="A801" s="7"/>
      <c r="B801" s="30"/>
    </row>
    <row r="802" spans="1:2" ht="14.25" x14ac:dyDescent="0.2">
      <c r="A802" s="7"/>
      <c r="B802" s="30"/>
    </row>
    <row r="803" spans="1:2" ht="14.25" x14ac:dyDescent="0.2">
      <c r="A803" s="7"/>
      <c r="B803" s="30"/>
    </row>
    <row r="804" spans="1:2" ht="14.25" x14ac:dyDescent="0.2">
      <c r="A804" s="7"/>
      <c r="B804" s="30"/>
    </row>
    <row r="805" spans="1:2" ht="14.25" x14ac:dyDescent="0.2">
      <c r="A805" s="7"/>
      <c r="B805" s="30"/>
    </row>
    <row r="806" spans="1:2" ht="14.25" x14ac:dyDescent="0.2">
      <c r="A806" s="7"/>
      <c r="B806" s="30"/>
    </row>
    <row r="807" spans="1:2" ht="14.25" x14ac:dyDescent="0.2">
      <c r="A807" s="7"/>
      <c r="B807" s="30"/>
    </row>
    <row r="808" spans="1:2" ht="14.25" x14ac:dyDescent="0.2">
      <c r="A808" s="7"/>
      <c r="B808" s="30"/>
    </row>
    <row r="809" spans="1:2" ht="14.25" x14ac:dyDescent="0.2">
      <c r="A809" s="7"/>
      <c r="B809" s="30"/>
    </row>
    <row r="810" spans="1:2" ht="14.25" x14ac:dyDescent="0.2">
      <c r="A810" s="7"/>
      <c r="B810" s="30"/>
    </row>
    <row r="811" spans="1:2" ht="14.25" x14ac:dyDescent="0.2">
      <c r="A811" s="7"/>
      <c r="B811" s="30"/>
    </row>
    <row r="812" spans="1:2" ht="14.25" x14ac:dyDescent="0.2">
      <c r="A812" s="7"/>
      <c r="B812" s="30"/>
    </row>
    <row r="813" spans="1:2" ht="14.25" x14ac:dyDescent="0.2">
      <c r="A813" s="7"/>
      <c r="B813" s="30"/>
    </row>
    <row r="814" spans="1:2" ht="14.25" x14ac:dyDescent="0.2">
      <c r="A814" s="7"/>
      <c r="B814" s="30"/>
    </row>
    <row r="815" spans="1:2" ht="14.25" x14ac:dyDescent="0.2">
      <c r="A815" s="7"/>
      <c r="B815" s="30"/>
    </row>
    <row r="816" spans="1:2" ht="14.25" x14ac:dyDescent="0.2">
      <c r="A816" s="7"/>
      <c r="B816" s="30"/>
    </row>
    <row r="817" spans="1:2" ht="14.25" x14ac:dyDescent="0.2">
      <c r="A817" s="7"/>
      <c r="B817" s="30"/>
    </row>
    <row r="818" spans="1:2" ht="14.25" x14ac:dyDescent="0.2">
      <c r="A818" s="7"/>
      <c r="B818" s="30"/>
    </row>
    <row r="819" spans="1:2" ht="14.25" x14ac:dyDescent="0.2">
      <c r="A819" s="7"/>
      <c r="B819" s="30"/>
    </row>
    <row r="820" spans="1:2" ht="14.25" x14ac:dyDescent="0.2">
      <c r="A820" s="7"/>
      <c r="B820" s="30"/>
    </row>
    <row r="821" spans="1:2" ht="14.25" x14ac:dyDescent="0.2">
      <c r="A821" s="7"/>
      <c r="B821" s="30"/>
    </row>
    <row r="822" spans="1:2" ht="14.25" x14ac:dyDescent="0.2">
      <c r="A822" s="7"/>
      <c r="B822" s="30"/>
    </row>
    <row r="823" spans="1:2" ht="14.25" x14ac:dyDescent="0.2">
      <c r="A823" s="7"/>
      <c r="B823" s="30"/>
    </row>
    <row r="824" spans="1:2" ht="14.25" x14ac:dyDescent="0.2">
      <c r="A824" s="7"/>
      <c r="B824" s="30"/>
    </row>
    <row r="825" spans="1:2" ht="14.25" x14ac:dyDescent="0.2">
      <c r="A825" s="7"/>
      <c r="B825" s="30"/>
    </row>
    <row r="826" spans="1:2" ht="14.25" x14ac:dyDescent="0.2">
      <c r="A826" s="7"/>
      <c r="B826" s="30"/>
    </row>
    <row r="827" spans="1:2" ht="14.25" x14ac:dyDescent="0.2">
      <c r="A827" s="7"/>
      <c r="B827" s="30"/>
    </row>
    <row r="828" spans="1:2" ht="14.25" x14ac:dyDescent="0.2">
      <c r="A828" s="7"/>
      <c r="B828" s="30"/>
    </row>
    <row r="829" spans="1:2" ht="14.25" x14ac:dyDescent="0.2">
      <c r="A829" s="7"/>
      <c r="B829" s="30"/>
    </row>
    <row r="830" spans="1:2" ht="14.25" x14ac:dyDescent="0.2">
      <c r="A830" s="7"/>
      <c r="B830" s="30"/>
    </row>
    <row r="831" spans="1:2" ht="14.25" x14ac:dyDescent="0.2">
      <c r="A831" s="7"/>
      <c r="B831" s="30"/>
    </row>
    <row r="832" spans="1:2" ht="14.25" x14ac:dyDescent="0.2">
      <c r="A832" s="7"/>
      <c r="B832" s="30"/>
    </row>
    <row r="833" spans="1:2" ht="14.25" x14ac:dyDescent="0.2">
      <c r="A833" s="7"/>
      <c r="B833" s="30"/>
    </row>
    <row r="834" spans="1:2" ht="14.25" x14ac:dyDescent="0.2">
      <c r="A834" s="7"/>
      <c r="B834" s="30"/>
    </row>
    <row r="835" spans="1:2" ht="14.25" x14ac:dyDescent="0.2">
      <c r="A835" s="7"/>
      <c r="B835" s="30"/>
    </row>
    <row r="836" spans="1:2" ht="14.25" x14ac:dyDescent="0.2">
      <c r="A836" s="7"/>
      <c r="B836" s="30"/>
    </row>
    <row r="837" spans="1:2" ht="14.25" x14ac:dyDescent="0.2">
      <c r="A837" s="7"/>
      <c r="B837" s="30"/>
    </row>
    <row r="838" spans="1:2" ht="14.25" x14ac:dyDescent="0.2">
      <c r="A838" s="7"/>
      <c r="B838" s="30"/>
    </row>
    <row r="839" spans="1:2" ht="14.25" x14ac:dyDescent="0.2">
      <c r="A839" s="7"/>
      <c r="B839" s="30"/>
    </row>
    <row r="840" spans="1:2" ht="14.25" x14ac:dyDescent="0.2">
      <c r="A840" s="7"/>
      <c r="B840" s="30"/>
    </row>
    <row r="841" spans="1:2" ht="14.25" x14ac:dyDescent="0.2">
      <c r="A841" s="7"/>
      <c r="B841" s="30"/>
    </row>
    <row r="842" spans="1:2" ht="14.25" x14ac:dyDescent="0.2">
      <c r="A842" s="7"/>
      <c r="B842" s="30"/>
    </row>
    <row r="843" spans="1:2" ht="14.25" x14ac:dyDescent="0.2">
      <c r="A843" s="7"/>
      <c r="B843" s="30"/>
    </row>
    <row r="844" spans="1:2" ht="14.25" x14ac:dyDescent="0.2">
      <c r="A844" s="7"/>
      <c r="B844" s="30"/>
    </row>
    <row r="845" spans="1:2" ht="14.25" x14ac:dyDescent="0.2">
      <c r="A845" s="7"/>
      <c r="B845" s="30"/>
    </row>
    <row r="846" spans="1:2" ht="14.25" x14ac:dyDescent="0.2">
      <c r="A846" s="7"/>
      <c r="B846" s="30"/>
    </row>
    <row r="847" spans="1:2" ht="14.25" x14ac:dyDescent="0.2">
      <c r="A847" s="7"/>
      <c r="B847" s="30"/>
    </row>
    <row r="848" spans="1:2" ht="14.25" x14ac:dyDescent="0.2">
      <c r="A848" s="7"/>
      <c r="B848" s="30"/>
    </row>
    <row r="849" spans="1:2" ht="14.25" x14ac:dyDescent="0.2">
      <c r="A849" s="7"/>
      <c r="B849" s="30"/>
    </row>
    <row r="850" spans="1:2" ht="14.25" x14ac:dyDescent="0.2">
      <c r="A850" s="7"/>
      <c r="B850" s="30"/>
    </row>
    <row r="851" spans="1:2" ht="14.25" x14ac:dyDescent="0.2">
      <c r="A851" s="7"/>
      <c r="B851" s="30"/>
    </row>
    <row r="852" spans="1:2" ht="14.25" x14ac:dyDescent="0.2">
      <c r="A852" s="7"/>
      <c r="B852" s="30"/>
    </row>
    <row r="853" spans="1:2" ht="14.25" x14ac:dyDescent="0.2">
      <c r="A853" s="7"/>
      <c r="B853" s="30"/>
    </row>
    <row r="854" spans="1:2" ht="14.25" x14ac:dyDescent="0.2">
      <c r="A854" s="7"/>
      <c r="B854" s="30"/>
    </row>
    <row r="855" spans="1:2" ht="14.25" x14ac:dyDescent="0.2">
      <c r="A855" s="7"/>
      <c r="B855" s="30"/>
    </row>
    <row r="856" spans="1:2" ht="14.25" x14ac:dyDescent="0.2">
      <c r="A856" s="7"/>
      <c r="B856" s="30"/>
    </row>
    <row r="857" spans="1:2" ht="14.25" x14ac:dyDescent="0.2">
      <c r="A857" s="7"/>
      <c r="B857" s="30"/>
    </row>
    <row r="858" spans="1:2" ht="14.25" x14ac:dyDescent="0.2">
      <c r="A858" s="7"/>
      <c r="B858" s="30"/>
    </row>
    <row r="859" spans="1:2" ht="14.25" x14ac:dyDescent="0.2">
      <c r="A859" s="7"/>
      <c r="B859" s="30"/>
    </row>
    <row r="860" spans="1:2" ht="14.25" x14ac:dyDescent="0.2">
      <c r="A860" s="7"/>
      <c r="B860" s="30"/>
    </row>
    <row r="861" spans="1:2" ht="14.25" x14ac:dyDescent="0.2">
      <c r="A861" s="7"/>
      <c r="B861" s="30"/>
    </row>
    <row r="862" spans="1:2" ht="14.25" x14ac:dyDescent="0.2">
      <c r="A862" s="7"/>
      <c r="B862" s="30"/>
    </row>
    <row r="863" spans="1:2" ht="14.25" x14ac:dyDescent="0.2">
      <c r="A863" s="7"/>
      <c r="B863" s="30"/>
    </row>
    <row r="864" spans="1:2" ht="14.25" x14ac:dyDescent="0.2">
      <c r="A864" s="7"/>
      <c r="B864" s="30"/>
    </row>
    <row r="865" spans="1:2" ht="14.25" x14ac:dyDescent="0.2">
      <c r="A865" s="7"/>
      <c r="B865" s="30"/>
    </row>
    <row r="866" spans="1:2" ht="14.25" x14ac:dyDescent="0.2">
      <c r="A866" s="7"/>
      <c r="B866" s="30"/>
    </row>
    <row r="867" spans="1:2" ht="14.25" x14ac:dyDescent="0.2">
      <c r="A867" s="7"/>
      <c r="B867" s="30"/>
    </row>
    <row r="868" spans="1:2" ht="14.25" x14ac:dyDescent="0.2">
      <c r="A868" s="7"/>
      <c r="B868" s="30"/>
    </row>
    <row r="869" spans="1:2" ht="14.25" x14ac:dyDescent="0.2">
      <c r="A869" s="7"/>
      <c r="B869" s="30"/>
    </row>
    <row r="870" spans="1:2" ht="14.25" x14ac:dyDescent="0.2">
      <c r="A870" s="7"/>
      <c r="B870" s="30"/>
    </row>
    <row r="871" spans="1:2" ht="14.25" x14ac:dyDescent="0.2">
      <c r="A871" s="7"/>
      <c r="B871" s="30"/>
    </row>
    <row r="872" spans="1:2" ht="14.25" x14ac:dyDescent="0.2">
      <c r="A872" s="7"/>
      <c r="B872" s="30"/>
    </row>
    <row r="873" spans="1:2" ht="14.25" x14ac:dyDescent="0.2">
      <c r="A873" s="7"/>
      <c r="B873" s="30"/>
    </row>
    <row r="874" spans="1:2" ht="14.25" x14ac:dyDescent="0.2">
      <c r="A874" s="7"/>
      <c r="B874" s="30"/>
    </row>
    <row r="875" spans="1:2" ht="14.25" x14ac:dyDescent="0.2">
      <c r="A875" s="7"/>
      <c r="B875" s="30"/>
    </row>
    <row r="876" spans="1:2" ht="14.25" x14ac:dyDescent="0.2">
      <c r="A876" s="7"/>
      <c r="B876" s="30"/>
    </row>
    <row r="877" spans="1:2" ht="14.25" x14ac:dyDescent="0.2">
      <c r="A877" s="7"/>
      <c r="B877" s="30"/>
    </row>
    <row r="878" spans="1:2" ht="14.25" x14ac:dyDescent="0.2">
      <c r="A878" s="7"/>
      <c r="B878" s="30"/>
    </row>
    <row r="879" spans="1:2" ht="14.25" x14ac:dyDescent="0.2">
      <c r="A879" s="7"/>
      <c r="B879" s="30"/>
    </row>
    <row r="880" spans="1:2" ht="14.25" x14ac:dyDescent="0.2">
      <c r="A880" s="7"/>
      <c r="B880" s="30"/>
    </row>
    <row r="881" spans="1:2" ht="14.25" x14ac:dyDescent="0.2">
      <c r="A881" s="7"/>
      <c r="B881" s="30"/>
    </row>
    <row r="882" spans="1:2" ht="14.25" x14ac:dyDescent="0.2">
      <c r="A882" s="7"/>
      <c r="B882" s="30"/>
    </row>
    <row r="883" spans="1:2" ht="14.25" x14ac:dyDescent="0.2">
      <c r="A883" s="7"/>
      <c r="B883" s="30"/>
    </row>
    <row r="884" spans="1:2" ht="14.25" x14ac:dyDescent="0.2">
      <c r="A884" s="7"/>
      <c r="B884" s="30"/>
    </row>
    <row r="885" spans="1:2" ht="14.25" x14ac:dyDescent="0.2">
      <c r="A885" s="7"/>
      <c r="B885" s="30"/>
    </row>
    <row r="886" spans="1:2" ht="14.25" x14ac:dyDescent="0.2">
      <c r="A886" s="7"/>
      <c r="B886" s="30"/>
    </row>
    <row r="887" spans="1:2" ht="14.25" x14ac:dyDescent="0.2">
      <c r="A887" s="7"/>
      <c r="B887" s="30"/>
    </row>
    <row r="888" spans="1:2" ht="14.25" x14ac:dyDescent="0.2">
      <c r="A888" s="7"/>
      <c r="B888" s="30"/>
    </row>
    <row r="889" spans="1:2" ht="14.25" x14ac:dyDescent="0.2">
      <c r="A889" s="7"/>
      <c r="B889" s="30"/>
    </row>
    <row r="890" spans="1:2" ht="14.25" x14ac:dyDescent="0.2">
      <c r="A890" s="7"/>
      <c r="B890" s="30"/>
    </row>
    <row r="891" spans="1:2" ht="14.25" x14ac:dyDescent="0.2">
      <c r="A891" s="7"/>
      <c r="B891" s="30"/>
    </row>
    <row r="892" spans="1:2" ht="14.25" x14ac:dyDescent="0.2">
      <c r="A892" s="7"/>
      <c r="B892" s="30"/>
    </row>
    <row r="893" spans="1:2" ht="14.25" x14ac:dyDescent="0.2">
      <c r="A893" s="7"/>
      <c r="B893" s="30"/>
    </row>
    <row r="894" spans="1:2" ht="14.25" x14ac:dyDescent="0.2">
      <c r="A894" s="7"/>
      <c r="B894" s="30"/>
    </row>
    <row r="895" spans="1:2" ht="14.25" x14ac:dyDescent="0.2">
      <c r="A895" s="7"/>
      <c r="B895" s="30"/>
    </row>
    <row r="896" spans="1:2" ht="14.25" x14ac:dyDescent="0.2">
      <c r="A896" s="7"/>
      <c r="B896" s="30"/>
    </row>
    <row r="897" spans="1:2" ht="14.25" x14ac:dyDescent="0.2">
      <c r="A897" s="7"/>
      <c r="B897" s="30"/>
    </row>
    <row r="898" spans="1:2" ht="14.25" x14ac:dyDescent="0.2">
      <c r="A898" s="7"/>
      <c r="B898" s="30"/>
    </row>
    <row r="899" spans="1:2" ht="14.25" x14ac:dyDescent="0.2">
      <c r="A899" s="7"/>
      <c r="B899" s="30"/>
    </row>
    <row r="900" spans="1:2" ht="14.25" x14ac:dyDescent="0.2">
      <c r="A900" s="7"/>
      <c r="B900" s="30"/>
    </row>
    <row r="901" spans="1:2" ht="14.25" x14ac:dyDescent="0.2">
      <c r="A901" s="7"/>
      <c r="B901" s="30"/>
    </row>
    <row r="902" spans="1:2" ht="14.25" x14ac:dyDescent="0.2">
      <c r="A902" s="7"/>
      <c r="B902" s="30"/>
    </row>
    <row r="903" spans="1:2" ht="14.25" x14ac:dyDescent="0.2">
      <c r="A903" s="7"/>
      <c r="B903" s="30"/>
    </row>
    <row r="904" spans="1:2" ht="14.25" x14ac:dyDescent="0.2">
      <c r="A904" s="7"/>
      <c r="B904" s="30"/>
    </row>
    <row r="905" spans="1:2" ht="14.25" x14ac:dyDescent="0.2">
      <c r="A905" s="7"/>
      <c r="B905" s="30"/>
    </row>
    <row r="906" spans="1:2" ht="14.25" x14ac:dyDescent="0.2">
      <c r="A906" s="7"/>
      <c r="B906" s="30"/>
    </row>
    <row r="907" spans="1:2" ht="14.25" x14ac:dyDescent="0.2">
      <c r="A907" s="7"/>
      <c r="B907" s="30"/>
    </row>
    <row r="908" spans="1:2" ht="14.25" x14ac:dyDescent="0.2">
      <c r="A908" s="7"/>
      <c r="B908" s="30"/>
    </row>
    <row r="909" spans="1:2" ht="14.25" x14ac:dyDescent="0.2">
      <c r="A909" s="7"/>
      <c r="B909" s="30"/>
    </row>
    <row r="910" spans="1:2" ht="14.25" x14ac:dyDescent="0.2">
      <c r="A910" s="7"/>
      <c r="B910" s="30"/>
    </row>
    <row r="911" spans="1:2" ht="14.25" x14ac:dyDescent="0.2">
      <c r="A911" s="7"/>
      <c r="B911" s="30"/>
    </row>
    <row r="912" spans="1:2" ht="14.25" x14ac:dyDescent="0.2">
      <c r="A912" s="7"/>
      <c r="B912" s="30"/>
    </row>
    <row r="913" spans="1:2" ht="14.25" x14ac:dyDescent="0.2">
      <c r="A913" s="7"/>
      <c r="B913" s="30"/>
    </row>
    <row r="914" spans="1:2" ht="14.25" x14ac:dyDescent="0.2">
      <c r="A914" s="7"/>
      <c r="B914" s="30"/>
    </row>
    <row r="915" spans="1:2" ht="14.25" x14ac:dyDescent="0.2">
      <c r="A915" s="7"/>
      <c r="B915" s="30"/>
    </row>
    <row r="916" spans="1:2" ht="14.25" x14ac:dyDescent="0.2">
      <c r="A916" s="7"/>
      <c r="B916" s="30"/>
    </row>
    <row r="917" spans="1:2" ht="14.25" x14ac:dyDescent="0.2">
      <c r="A917" s="7"/>
      <c r="B917" s="30"/>
    </row>
    <row r="918" spans="1:2" ht="14.25" x14ac:dyDescent="0.2">
      <c r="A918" s="7"/>
      <c r="B918" s="30"/>
    </row>
    <row r="919" spans="1:2" ht="14.25" x14ac:dyDescent="0.2">
      <c r="A919" s="7"/>
      <c r="B919" s="30"/>
    </row>
    <row r="920" spans="1:2" ht="14.25" x14ac:dyDescent="0.2">
      <c r="A920" s="7"/>
      <c r="B920" s="30"/>
    </row>
    <row r="921" spans="1:2" ht="14.25" x14ac:dyDescent="0.2">
      <c r="A921" s="7"/>
      <c r="B921" s="30"/>
    </row>
    <row r="922" spans="1:2" ht="14.25" x14ac:dyDescent="0.2">
      <c r="A922" s="7"/>
      <c r="B922" s="30"/>
    </row>
    <row r="923" spans="1:2" ht="14.25" x14ac:dyDescent="0.2">
      <c r="A923" s="7"/>
      <c r="B923" s="30"/>
    </row>
    <row r="924" spans="1:2" ht="14.25" x14ac:dyDescent="0.2">
      <c r="A924" s="7"/>
      <c r="B924" s="30"/>
    </row>
    <row r="925" spans="1:2" ht="14.25" x14ac:dyDescent="0.2">
      <c r="A925" s="7"/>
      <c r="B925" s="30"/>
    </row>
    <row r="926" spans="1:2" ht="14.25" x14ac:dyDescent="0.2">
      <c r="A926" s="7"/>
      <c r="B926" s="30"/>
    </row>
    <row r="927" spans="1:2" ht="14.25" x14ac:dyDescent="0.2">
      <c r="A927" s="7"/>
      <c r="B927" s="30"/>
    </row>
    <row r="928" spans="1:2" ht="14.25" x14ac:dyDescent="0.2">
      <c r="A928" s="7"/>
      <c r="B928" s="30"/>
    </row>
    <row r="929" spans="1:2" ht="14.25" x14ac:dyDescent="0.2">
      <c r="A929" s="7"/>
      <c r="B929" s="30"/>
    </row>
    <row r="930" spans="1:2" ht="14.25" x14ac:dyDescent="0.2">
      <c r="A930" s="7"/>
      <c r="B930" s="30"/>
    </row>
    <row r="931" spans="1:2" ht="14.25" x14ac:dyDescent="0.2">
      <c r="A931" s="7"/>
      <c r="B931" s="30"/>
    </row>
    <row r="932" spans="1:2" ht="14.25" x14ac:dyDescent="0.2">
      <c r="A932" s="7"/>
      <c r="B932" s="30"/>
    </row>
    <row r="933" spans="1:2" ht="14.25" x14ac:dyDescent="0.2">
      <c r="A933" s="7"/>
      <c r="B933" s="30"/>
    </row>
    <row r="934" spans="1:2" ht="14.25" x14ac:dyDescent="0.2">
      <c r="A934" s="7"/>
      <c r="B934" s="30"/>
    </row>
    <row r="935" spans="1:2" ht="14.25" x14ac:dyDescent="0.2">
      <c r="A935" s="7"/>
      <c r="B935" s="30"/>
    </row>
    <row r="936" spans="1:2" ht="14.25" x14ac:dyDescent="0.2">
      <c r="A936" s="7"/>
      <c r="B936" s="30"/>
    </row>
    <row r="937" spans="1:2" ht="14.25" x14ac:dyDescent="0.2">
      <c r="A937" s="7"/>
      <c r="B937" s="30"/>
    </row>
    <row r="938" spans="1:2" ht="14.25" x14ac:dyDescent="0.2">
      <c r="A938" s="7"/>
      <c r="B938" s="30"/>
    </row>
    <row r="939" spans="1:2" ht="14.25" x14ac:dyDescent="0.2">
      <c r="A939" s="7"/>
      <c r="B939" s="30"/>
    </row>
    <row r="940" spans="1:2" ht="14.25" x14ac:dyDescent="0.2">
      <c r="A940" s="7"/>
      <c r="B940" s="30"/>
    </row>
    <row r="941" spans="1:2" ht="14.25" x14ac:dyDescent="0.2">
      <c r="A941" s="7"/>
      <c r="B941" s="30"/>
    </row>
    <row r="942" spans="1:2" ht="14.25" x14ac:dyDescent="0.2">
      <c r="A942" s="7"/>
      <c r="B942" s="30"/>
    </row>
    <row r="943" spans="1:2" ht="14.25" x14ac:dyDescent="0.2">
      <c r="A943" s="7"/>
      <c r="B943" s="30"/>
    </row>
    <row r="944" spans="1:2" ht="14.25" x14ac:dyDescent="0.2">
      <c r="A944" s="7"/>
      <c r="B944" s="30"/>
    </row>
    <row r="945" spans="1:2" ht="14.25" x14ac:dyDescent="0.2">
      <c r="A945" s="7"/>
      <c r="B945" s="30"/>
    </row>
    <row r="946" spans="1:2" ht="14.25" x14ac:dyDescent="0.2">
      <c r="A946" s="7"/>
      <c r="B946" s="30"/>
    </row>
    <row r="947" spans="1:2" ht="14.25" x14ac:dyDescent="0.2">
      <c r="A947" s="7"/>
      <c r="B947" s="30"/>
    </row>
    <row r="948" spans="1:2" ht="14.25" x14ac:dyDescent="0.2">
      <c r="A948" s="7"/>
      <c r="B948" s="30"/>
    </row>
    <row r="949" spans="1:2" ht="14.25" x14ac:dyDescent="0.2">
      <c r="A949" s="7"/>
      <c r="B949" s="30"/>
    </row>
    <row r="950" spans="1:2" ht="14.25" x14ac:dyDescent="0.2">
      <c r="A950" s="7"/>
      <c r="B950" s="30"/>
    </row>
    <row r="951" spans="1:2" ht="14.25" x14ac:dyDescent="0.2">
      <c r="A951" s="7"/>
      <c r="B951" s="30"/>
    </row>
    <row r="952" spans="1:2" ht="14.25" x14ac:dyDescent="0.2">
      <c r="A952" s="7"/>
      <c r="B952" s="30"/>
    </row>
    <row r="953" spans="1:2" ht="14.25" x14ac:dyDescent="0.2">
      <c r="A953" s="7"/>
      <c r="B953" s="30"/>
    </row>
    <row r="954" spans="1:2" ht="14.25" x14ac:dyDescent="0.2">
      <c r="A954" s="7"/>
      <c r="B954" s="30"/>
    </row>
    <row r="955" spans="1:2" ht="14.25" x14ac:dyDescent="0.2">
      <c r="A955" s="7"/>
      <c r="B955" s="30"/>
    </row>
    <row r="956" spans="1:2" ht="14.25" x14ac:dyDescent="0.2">
      <c r="A956" s="7"/>
      <c r="B956" s="30"/>
    </row>
    <row r="957" spans="1:2" ht="14.25" x14ac:dyDescent="0.2">
      <c r="A957" s="7"/>
      <c r="B957" s="30"/>
    </row>
    <row r="958" spans="1:2" ht="14.25" x14ac:dyDescent="0.2">
      <c r="A958" s="7"/>
      <c r="B958" s="30"/>
    </row>
    <row r="959" spans="1:2" ht="14.25" x14ac:dyDescent="0.2">
      <c r="A959" s="7"/>
      <c r="B959" s="30"/>
    </row>
    <row r="960" spans="1:2" ht="14.25" x14ac:dyDescent="0.2">
      <c r="A960" s="7"/>
      <c r="B960" s="30"/>
    </row>
    <row r="961" spans="1:2" ht="14.25" x14ac:dyDescent="0.2">
      <c r="A961" s="7"/>
      <c r="B961" s="30"/>
    </row>
    <row r="962" spans="1:2" ht="14.25" x14ac:dyDescent="0.2">
      <c r="A962" s="7"/>
      <c r="B962" s="30"/>
    </row>
    <row r="963" spans="1:2" ht="14.25" x14ac:dyDescent="0.2">
      <c r="A963" s="7"/>
      <c r="B963" s="30"/>
    </row>
    <row r="964" spans="1:2" ht="14.25" x14ac:dyDescent="0.2">
      <c r="A964" s="7"/>
      <c r="B964" s="30"/>
    </row>
    <row r="965" spans="1:2" ht="14.25" x14ac:dyDescent="0.2">
      <c r="A965" s="7"/>
      <c r="B965" s="30"/>
    </row>
    <row r="966" spans="1:2" ht="14.25" x14ac:dyDescent="0.2">
      <c r="A966" s="7"/>
      <c r="B966" s="30"/>
    </row>
    <row r="967" spans="1:2" ht="14.25" x14ac:dyDescent="0.2">
      <c r="A967" s="7"/>
      <c r="B967" s="30"/>
    </row>
    <row r="968" spans="1:2" ht="14.25" x14ac:dyDescent="0.2">
      <c r="A968" s="7"/>
      <c r="B968" s="30"/>
    </row>
    <row r="969" spans="1:2" ht="14.25" x14ac:dyDescent="0.2">
      <c r="A969" s="7"/>
      <c r="B969" s="30"/>
    </row>
    <row r="970" spans="1:2" ht="14.25" x14ac:dyDescent="0.2">
      <c r="A970" s="7"/>
      <c r="B970" s="30"/>
    </row>
    <row r="971" spans="1:2" ht="14.25" x14ac:dyDescent="0.2">
      <c r="A971" s="7"/>
      <c r="B971" s="30"/>
    </row>
    <row r="972" spans="1:2" ht="14.25" x14ac:dyDescent="0.2">
      <c r="A972" s="7"/>
      <c r="B972" s="30"/>
    </row>
    <row r="973" spans="1:2" ht="14.25" x14ac:dyDescent="0.2">
      <c r="A973" s="7"/>
      <c r="B973" s="30"/>
    </row>
    <row r="974" spans="1:2" ht="14.25" x14ac:dyDescent="0.2">
      <c r="A974" s="7"/>
      <c r="B974" s="30"/>
    </row>
    <row r="975" spans="1:2" ht="14.25" x14ac:dyDescent="0.2">
      <c r="A975" s="7"/>
      <c r="B975" s="30"/>
    </row>
    <row r="976" spans="1:2" ht="14.25" x14ac:dyDescent="0.2">
      <c r="A976" s="7"/>
      <c r="B976" s="30"/>
    </row>
    <row r="977" spans="1:2" ht="14.25" x14ac:dyDescent="0.2">
      <c r="A977" s="7"/>
      <c r="B977" s="30"/>
    </row>
    <row r="978" spans="1:2" ht="14.25" x14ac:dyDescent="0.2">
      <c r="A978" s="7"/>
      <c r="B978" s="30"/>
    </row>
    <row r="979" spans="1:2" ht="14.25" x14ac:dyDescent="0.2">
      <c r="A979" s="7"/>
      <c r="B979" s="30"/>
    </row>
    <row r="980" spans="1:2" ht="14.25" x14ac:dyDescent="0.2">
      <c r="A980" s="7"/>
      <c r="B980" s="30"/>
    </row>
    <row r="981" spans="1:2" ht="14.25" x14ac:dyDescent="0.2">
      <c r="A981" s="7"/>
      <c r="B981" s="30"/>
    </row>
    <row r="982" spans="1:2" ht="14.25" x14ac:dyDescent="0.2">
      <c r="A982" s="7"/>
      <c r="B982" s="30"/>
    </row>
    <row r="983" spans="1:2" ht="14.25" x14ac:dyDescent="0.2">
      <c r="A983" s="7"/>
      <c r="B983" s="30"/>
    </row>
    <row r="984" spans="1:2" ht="14.25" x14ac:dyDescent="0.2">
      <c r="A984" s="7"/>
      <c r="B984" s="30"/>
    </row>
    <row r="985" spans="1:2" ht="14.25" x14ac:dyDescent="0.2">
      <c r="A985" s="7"/>
      <c r="B985" s="30"/>
    </row>
    <row r="986" spans="1:2" ht="14.25" x14ac:dyDescent="0.2">
      <c r="A986" s="7"/>
      <c r="B986" s="30"/>
    </row>
    <row r="987" spans="1:2" ht="14.25" x14ac:dyDescent="0.2">
      <c r="A987" s="7"/>
      <c r="B987" s="30"/>
    </row>
    <row r="988" spans="1:2" ht="14.25" x14ac:dyDescent="0.2">
      <c r="A988" s="7"/>
      <c r="B988" s="30"/>
    </row>
    <row r="989" spans="1:2" ht="14.25" x14ac:dyDescent="0.2">
      <c r="A989" s="7"/>
      <c r="B989" s="30"/>
    </row>
    <row r="990" spans="1:2" ht="14.25" x14ac:dyDescent="0.2">
      <c r="A990" s="7"/>
      <c r="B990" s="30"/>
    </row>
    <row r="991" spans="1:2" ht="14.25" x14ac:dyDescent="0.2">
      <c r="A991" s="7"/>
      <c r="B991" s="30"/>
    </row>
    <row r="992" spans="1:2" ht="14.25" x14ac:dyDescent="0.2">
      <c r="A992" s="7"/>
      <c r="B992" s="30"/>
    </row>
    <row r="993" spans="1:2" ht="14.25" x14ac:dyDescent="0.2">
      <c r="A993" s="7"/>
      <c r="B993" s="30"/>
    </row>
    <row r="994" spans="1:2" ht="14.25" x14ac:dyDescent="0.2">
      <c r="A994" s="7"/>
      <c r="B994" s="30"/>
    </row>
    <row r="995" spans="1:2" ht="14.25" x14ac:dyDescent="0.2">
      <c r="A995" s="7"/>
      <c r="B995" s="30"/>
    </row>
    <row r="996" spans="1:2" ht="14.25" x14ac:dyDescent="0.2">
      <c r="A996" s="7"/>
      <c r="B996" s="30"/>
    </row>
    <row r="997" spans="1:2" ht="14.25" x14ac:dyDescent="0.2">
      <c r="A997" s="7"/>
      <c r="B997" s="30"/>
    </row>
    <row r="998" spans="1:2" ht="14.25" x14ac:dyDescent="0.2">
      <c r="A998" s="7"/>
      <c r="B998" s="30"/>
    </row>
    <row r="999" spans="1:2" ht="14.25" x14ac:dyDescent="0.2">
      <c r="A999" s="7"/>
      <c r="B999" s="30"/>
    </row>
    <row r="1000" spans="1:2" ht="14.25" x14ac:dyDescent="0.2">
      <c r="A1000" s="7"/>
      <c r="B1000" s="30"/>
    </row>
    <row r="1001" spans="1:2" ht="14.25" x14ac:dyDescent="0.2">
      <c r="A1001" s="7"/>
      <c r="B1001" s="30"/>
    </row>
    <row r="1002" spans="1:2" ht="14.25" x14ac:dyDescent="0.2">
      <c r="A1002" s="7"/>
      <c r="B1002" s="30"/>
    </row>
    <row r="1003" spans="1:2" ht="14.25" x14ac:dyDescent="0.2">
      <c r="A1003" s="7"/>
      <c r="B1003" s="30"/>
    </row>
    <row r="1004" spans="1:2" ht="14.25" x14ac:dyDescent="0.2">
      <c r="A1004" s="7"/>
      <c r="B1004" s="30"/>
    </row>
    <row r="1005" spans="1:2" ht="14.25" x14ac:dyDescent="0.2">
      <c r="A1005" s="7"/>
      <c r="B1005" s="30"/>
    </row>
    <row r="1006" spans="1:2" ht="14.25" x14ac:dyDescent="0.2">
      <c r="A1006" s="7"/>
      <c r="B1006" s="30"/>
    </row>
    <row r="1007" spans="1:2" ht="14.25" x14ac:dyDescent="0.2">
      <c r="A1007" s="7"/>
      <c r="B1007" s="30"/>
    </row>
    <row r="1008" spans="1:2" ht="14.25" x14ac:dyDescent="0.2">
      <c r="A1008" s="7"/>
      <c r="B1008" s="30"/>
    </row>
    <row r="1009" spans="1:2" ht="14.25" x14ac:dyDescent="0.2">
      <c r="A1009" s="7"/>
      <c r="B1009" s="30"/>
    </row>
    <row r="1010" spans="1:2" ht="14.25" x14ac:dyDescent="0.2">
      <c r="A1010" s="7"/>
      <c r="B1010" s="30"/>
    </row>
    <row r="1011" spans="1:2" ht="14.25" x14ac:dyDescent="0.2">
      <c r="A1011" s="7"/>
      <c r="B1011" s="30"/>
    </row>
    <row r="1012" spans="1:2" ht="14.25" x14ac:dyDescent="0.2">
      <c r="A1012" s="7"/>
      <c r="B1012" s="30"/>
    </row>
    <row r="1013" spans="1:2" ht="14.25" x14ac:dyDescent="0.2">
      <c r="A1013" s="7"/>
      <c r="B1013" s="30"/>
    </row>
    <row r="1014" spans="1:2" ht="14.25" x14ac:dyDescent="0.2">
      <c r="A1014" s="7"/>
      <c r="B1014" s="30"/>
    </row>
    <row r="1015" spans="1:2" ht="14.25" x14ac:dyDescent="0.2">
      <c r="A1015" s="7"/>
      <c r="B1015" s="30"/>
    </row>
    <row r="1016" spans="1:2" ht="14.25" x14ac:dyDescent="0.2">
      <c r="A1016" s="7"/>
      <c r="B1016" s="30"/>
    </row>
    <row r="1017" spans="1:2" ht="14.25" x14ac:dyDescent="0.2">
      <c r="A1017" s="7"/>
      <c r="B1017" s="30"/>
    </row>
    <row r="1018" spans="1:2" ht="14.25" x14ac:dyDescent="0.2">
      <c r="A1018" s="7"/>
      <c r="B1018" s="30"/>
    </row>
    <row r="1019" spans="1:2" ht="14.25" x14ac:dyDescent="0.2">
      <c r="A1019" s="7"/>
      <c r="B1019" s="30"/>
    </row>
    <row r="1020" spans="1:2" ht="14.25" x14ac:dyDescent="0.2">
      <c r="A1020" s="7"/>
      <c r="B1020" s="30"/>
    </row>
    <row r="1021" spans="1:2" ht="14.25" x14ac:dyDescent="0.2">
      <c r="A1021" s="7"/>
      <c r="B1021" s="30"/>
    </row>
    <row r="1022" spans="1:2" ht="14.25" x14ac:dyDescent="0.2">
      <c r="A1022" s="7"/>
      <c r="B1022" s="30"/>
    </row>
    <row r="1023" spans="1:2" ht="14.25" x14ac:dyDescent="0.2">
      <c r="A1023" s="7"/>
      <c r="B1023" s="30"/>
    </row>
    <row r="1024" spans="1:2" ht="14.25" x14ac:dyDescent="0.2">
      <c r="A1024" s="7"/>
      <c r="B1024" s="30"/>
    </row>
    <row r="1025" spans="1:2" ht="14.25" x14ac:dyDescent="0.2">
      <c r="A1025" s="7"/>
      <c r="B1025" s="30"/>
    </row>
    <row r="1026" spans="1:2" ht="14.25" x14ac:dyDescent="0.2">
      <c r="A1026" s="7"/>
      <c r="B1026" s="30"/>
    </row>
    <row r="1027" spans="1:2" ht="14.25" x14ac:dyDescent="0.2">
      <c r="A1027" s="7"/>
      <c r="B1027" s="30"/>
    </row>
    <row r="1028" spans="1:2" ht="14.25" x14ac:dyDescent="0.2">
      <c r="A1028" s="7"/>
      <c r="B1028" s="30"/>
    </row>
    <row r="1029" spans="1:2" ht="14.25" x14ac:dyDescent="0.2">
      <c r="A1029" s="7"/>
      <c r="B1029" s="30"/>
    </row>
    <row r="1030" spans="1:2" ht="14.25" x14ac:dyDescent="0.2">
      <c r="A1030" s="7"/>
      <c r="B1030" s="30"/>
    </row>
    <row r="1031" spans="1:2" ht="14.25" x14ac:dyDescent="0.2">
      <c r="A1031" s="7"/>
      <c r="B1031" s="30"/>
    </row>
    <row r="1032" spans="1:2" ht="14.25" x14ac:dyDescent="0.2">
      <c r="A1032" s="7"/>
      <c r="B1032" s="30"/>
    </row>
    <row r="1033" spans="1:2" ht="14.25" x14ac:dyDescent="0.2">
      <c r="A1033" s="7"/>
      <c r="B1033" s="30"/>
    </row>
    <row r="1034" spans="1:2" ht="14.25" x14ac:dyDescent="0.2">
      <c r="A1034" s="7"/>
      <c r="B1034" s="30"/>
    </row>
    <row r="1035" spans="1:2" ht="14.25" x14ac:dyDescent="0.2">
      <c r="A1035" s="7"/>
      <c r="B1035" s="30"/>
    </row>
    <row r="1036" spans="1:2" ht="14.25" x14ac:dyDescent="0.2">
      <c r="A1036" s="7"/>
      <c r="B1036" s="30"/>
    </row>
    <row r="1037" spans="1:2" ht="14.25" x14ac:dyDescent="0.2">
      <c r="A1037" s="7"/>
      <c r="B1037" s="30"/>
    </row>
    <row r="1038" spans="1:2" ht="14.25" x14ac:dyDescent="0.2">
      <c r="A1038" s="7"/>
      <c r="B1038" s="30"/>
    </row>
    <row r="1039" spans="1:2" ht="14.25" x14ac:dyDescent="0.2">
      <c r="A1039" s="7"/>
      <c r="B1039" s="30"/>
    </row>
    <row r="1040" spans="1:2" ht="14.25" x14ac:dyDescent="0.2">
      <c r="A1040" s="7"/>
      <c r="B1040" s="30"/>
    </row>
    <row r="1041" spans="1:2" ht="14.25" x14ac:dyDescent="0.2">
      <c r="A1041" s="7"/>
      <c r="B1041" s="30"/>
    </row>
    <row r="1042" spans="1:2" ht="14.25" x14ac:dyDescent="0.2">
      <c r="A1042" s="7"/>
      <c r="B1042" s="30"/>
    </row>
    <row r="1043" spans="1:2" ht="14.25" x14ac:dyDescent="0.2">
      <c r="A1043" s="7"/>
      <c r="B1043" s="30"/>
    </row>
    <row r="1044" spans="1:2" ht="14.25" x14ac:dyDescent="0.2">
      <c r="A1044" s="7"/>
      <c r="B1044" s="30"/>
    </row>
    <row r="1045" spans="1:2" ht="14.25" x14ac:dyDescent="0.2">
      <c r="A1045" s="7"/>
      <c r="B1045" s="30"/>
    </row>
    <row r="1046" spans="1:2" ht="14.25" x14ac:dyDescent="0.2">
      <c r="A1046" s="7"/>
      <c r="B1046" s="30"/>
    </row>
    <row r="1047" spans="1:2" ht="14.25" x14ac:dyDescent="0.2">
      <c r="A1047" s="7"/>
      <c r="B1047" s="30"/>
    </row>
    <row r="1048" spans="1:2" ht="14.25" x14ac:dyDescent="0.2">
      <c r="A1048" s="7"/>
      <c r="B1048" s="30"/>
    </row>
    <row r="1049" spans="1:2" ht="14.25" x14ac:dyDescent="0.2">
      <c r="A1049" s="7"/>
      <c r="B1049" s="30"/>
    </row>
    <row r="1050" spans="1:2" ht="14.25" x14ac:dyDescent="0.2">
      <c r="A1050" s="7"/>
      <c r="B1050" s="30"/>
    </row>
    <row r="1051" spans="1:2" ht="14.25" x14ac:dyDescent="0.2">
      <c r="A1051" s="7"/>
      <c r="B1051" s="30"/>
    </row>
    <row r="1052" spans="1:2" ht="14.25" x14ac:dyDescent="0.2">
      <c r="A1052" s="7"/>
      <c r="B1052" s="30"/>
    </row>
    <row r="1053" spans="1:2" ht="14.25" x14ac:dyDescent="0.2">
      <c r="A1053" s="7"/>
      <c r="B1053" s="30"/>
    </row>
    <row r="1054" spans="1:2" ht="14.25" x14ac:dyDescent="0.2">
      <c r="A1054" s="7"/>
      <c r="B1054" s="30"/>
    </row>
    <row r="1055" spans="1:2" ht="14.25" x14ac:dyDescent="0.2">
      <c r="A1055" s="7"/>
      <c r="B1055" s="30"/>
    </row>
    <row r="1056" spans="1:2" ht="14.25" x14ac:dyDescent="0.2">
      <c r="A1056" s="7"/>
      <c r="B1056" s="30"/>
    </row>
    <row r="1057" spans="1:2" ht="14.25" x14ac:dyDescent="0.2">
      <c r="A1057" s="7"/>
      <c r="B1057" s="30"/>
    </row>
    <row r="1058" spans="1:2" ht="14.25" x14ac:dyDescent="0.2">
      <c r="A1058" s="7"/>
      <c r="B1058" s="30"/>
    </row>
    <row r="1059" spans="1:2" ht="14.25" x14ac:dyDescent="0.2">
      <c r="A1059" s="7"/>
      <c r="B1059" s="30"/>
    </row>
    <row r="1060" spans="1:2" ht="14.25" x14ac:dyDescent="0.2">
      <c r="A1060" s="7"/>
      <c r="B1060" s="30"/>
    </row>
    <row r="1061" spans="1:2" ht="14.25" x14ac:dyDescent="0.2">
      <c r="A1061" s="7"/>
      <c r="B1061" s="30"/>
    </row>
    <row r="1062" spans="1:2" ht="14.25" x14ac:dyDescent="0.2">
      <c r="A1062" s="7"/>
      <c r="B1062" s="30"/>
    </row>
    <row r="1063" spans="1:2" ht="14.25" x14ac:dyDescent="0.2">
      <c r="A1063" s="7"/>
      <c r="B1063" s="30"/>
    </row>
    <row r="1064" spans="1:2" ht="14.25" x14ac:dyDescent="0.2">
      <c r="A1064" s="7"/>
      <c r="B1064" s="30"/>
    </row>
    <row r="1065" spans="1:2" ht="14.25" x14ac:dyDescent="0.2">
      <c r="A1065" s="7"/>
      <c r="B1065" s="30"/>
    </row>
    <row r="1066" spans="1:2" ht="14.25" x14ac:dyDescent="0.2">
      <c r="A1066" s="7"/>
      <c r="B1066" s="30"/>
    </row>
    <row r="1067" spans="1:2" ht="14.25" x14ac:dyDescent="0.2">
      <c r="A1067" s="7"/>
      <c r="B1067" s="30"/>
    </row>
    <row r="1068" spans="1:2" ht="14.25" x14ac:dyDescent="0.2">
      <c r="A1068" s="7"/>
      <c r="B1068" s="30"/>
    </row>
    <row r="1069" spans="1:2" ht="14.25" x14ac:dyDescent="0.2">
      <c r="A1069" s="7"/>
      <c r="B1069" s="30"/>
    </row>
    <row r="1070" spans="1:2" ht="14.25" x14ac:dyDescent="0.2">
      <c r="A1070" s="7"/>
      <c r="B1070" s="30"/>
    </row>
    <row r="1071" spans="1:2" ht="14.25" x14ac:dyDescent="0.2">
      <c r="A1071" s="7"/>
      <c r="B1071" s="30"/>
    </row>
    <row r="1072" spans="1:2" ht="14.25" x14ac:dyDescent="0.2">
      <c r="A1072" s="7"/>
      <c r="B1072" s="30"/>
    </row>
    <row r="1073" spans="1:2" ht="14.25" x14ac:dyDescent="0.2">
      <c r="A1073" s="7"/>
      <c r="B1073" s="30"/>
    </row>
    <row r="1074" spans="1:2" ht="14.25" x14ac:dyDescent="0.2">
      <c r="A1074" s="7"/>
      <c r="B1074" s="30"/>
    </row>
    <row r="1075" spans="1:2" ht="14.25" x14ac:dyDescent="0.2">
      <c r="A1075" s="7"/>
      <c r="B1075" s="30"/>
    </row>
    <row r="1076" spans="1:2" ht="14.25" x14ac:dyDescent="0.2">
      <c r="A1076" s="7"/>
      <c r="B1076" s="30"/>
    </row>
    <row r="1077" spans="1:2" ht="14.25" x14ac:dyDescent="0.2">
      <c r="A1077" s="7"/>
      <c r="B1077" s="30"/>
    </row>
    <row r="1078" spans="1:2" ht="14.25" x14ac:dyDescent="0.2">
      <c r="A1078" s="7"/>
      <c r="B1078" s="30"/>
    </row>
    <row r="1079" spans="1:2" ht="14.25" x14ac:dyDescent="0.2">
      <c r="A1079" s="7"/>
      <c r="B1079" s="30"/>
    </row>
    <row r="1080" spans="1:2" ht="14.25" x14ac:dyDescent="0.2">
      <c r="A1080" s="7"/>
      <c r="B1080" s="30"/>
    </row>
    <row r="1081" spans="1:2" ht="14.25" x14ac:dyDescent="0.2">
      <c r="A1081" s="7"/>
      <c r="B1081" s="30"/>
    </row>
    <row r="1082" spans="1:2" ht="14.25" x14ac:dyDescent="0.2">
      <c r="A1082" s="7"/>
      <c r="B1082" s="30"/>
    </row>
    <row r="1083" spans="1:2" ht="14.25" x14ac:dyDescent="0.2">
      <c r="A1083" s="7"/>
      <c r="B1083" s="30"/>
    </row>
    <row r="1084" spans="1:2" ht="14.25" x14ac:dyDescent="0.2">
      <c r="A1084" s="7"/>
      <c r="B1084" s="30"/>
    </row>
    <row r="1085" spans="1:2" ht="14.25" x14ac:dyDescent="0.2">
      <c r="A1085" s="7"/>
      <c r="B1085" s="30"/>
    </row>
    <row r="1086" spans="1:2" ht="14.25" x14ac:dyDescent="0.2">
      <c r="A1086" s="7"/>
      <c r="B1086" s="30"/>
    </row>
    <row r="1087" spans="1:2" ht="14.25" x14ac:dyDescent="0.2">
      <c r="A1087" s="7"/>
      <c r="B1087" s="30"/>
    </row>
    <row r="1088" spans="1:2" ht="14.25" x14ac:dyDescent="0.2">
      <c r="A1088" s="7"/>
      <c r="B1088" s="30"/>
    </row>
    <row r="1089" spans="1:2" ht="14.25" x14ac:dyDescent="0.2">
      <c r="A1089" s="7"/>
      <c r="B1089" s="30"/>
    </row>
    <row r="1090" spans="1:2" ht="14.25" x14ac:dyDescent="0.2">
      <c r="A1090" s="7"/>
      <c r="B1090" s="30"/>
    </row>
    <row r="1091" spans="1:2" ht="14.25" x14ac:dyDescent="0.2">
      <c r="A1091" s="7"/>
      <c r="B1091" s="30"/>
    </row>
    <row r="1092" spans="1:2" ht="14.25" x14ac:dyDescent="0.2">
      <c r="A1092" s="7"/>
      <c r="B1092" s="30"/>
    </row>
    <row r="1093" spans="1:2" ht="14.25" x14ac:dyDescent="0.2">
      <c r="A1093" s="7"/>
      <c r="B1093" s="30"/>
    </row>
    <row r="1094" spans="1:2" ht="14.25" x14ac:dyDescent="0.2">
      <c r="A1094" s="7"/>
      <c r="B1094" s="30"/>
    </row>
    <row r="1095" spans="1:2" ht="14.25" x14ac:dyDescent="0.2">
      <c r="A1095" s="7"/>
      <c r="B1095" s="30"/>
    </row>
    <row r="1096" spans="1:2" ht="14.25" x14ac:dyDescent="0.2">
      <c r="A1096" s="7"/>
      <c r="B1096" s="30"/>
    </row>
    <row r="1097" spans="1:2" ht="14.25" x14ac:dyDescent="0.2">
      <c r="A1097" s="7"/>
      <c r="B1097" s="30"/>
    </row>
    <row r="1098" spans="1:2" ht="14.25" x14ac:dyDescent="0.2">
      <c r="A1098" s="7"/>
      <c r="B1098" s="30"/>
    </row>
    <row r="1099" spans="1:2" ht="14.25" x14ac:dyDescent="0.2">
      <c r="A1099" s="7"/>
      <c r="B1099" s="30"/>
    </row>
    <row r="1100" spans="1:2" ht="14.25" x14ac:dyDescent="0.2">
      <c r="A1100" s="7"/>
      <c r="B1100" s="30"/>
    </row>
    <row r="1101" spans="1:2" ht="14.25" x14ac:dyDescent="0.2">
      <c r="A1101" s="7"/>
      <c r="B1101" s="30"/>
    </row>
    <row r="1102" spans="1:2" ht="14.25" x14ac:dyDescent="0.2">
      <c r="A1102" s="7"/>
      <c r="B1102" s="30"/>
    </row>
    <row r="1103" spans="1:2" ht="14.25" x14ac:dyDescent="0.2">
      <c r="A1103" s="7"/>
      <c r="B1103" s="30"/>
    </row>
    <row r="1104" spans="1:2" ht="14.25" x14ac:dyDescent="0.2">
      <c r="A1104" s="7"/>
      <c r="B1104" s="30"/>
    </row>
    <row r="1105" spans="1:2" ht="14.25" x14ac:dyDescent="0.2">
      <c r="A1105" s="7"/>
      <c r="B1105" s="30"/>
    </row>
    <row r="1106" spans="1:2" ht="14.25" x14ac:dyDescent="0.2">
      <c r="A1106" s="7"/>
      <c r="B1106" s="30"/>
    </row>
    <row r="1107" spans="1:2" ht="14.25" x14ac:dyDescent="0.2">
      <c r="A1107" s="7"/>
      <c r="B1107" s="30"/>
    </row>
    <row r="1108" spans="1:2" ht="14.25" x14ac:dyDescent="0.2">
      <c r="A1108" s="7"/>
      <c r="B1108" s="30"/>
    </row>
    <row r="1109" spans="1:2" ht="14.25" x14ac:dyDescent="0.2">
      <c r="A1109" s="7"/>
      <c r="B1109" s="30"/>
    </row>
    <row r="1110" spans="1:2" ht="14.25" x14ac:dyDescent="0.2">
      <c r="A1110" s="7"/>
      <c r="B1110" s="30"/>
    </row>
    <row r="1111" spans="1:2" ht="14.25" x14ac:dyDescent="0.2">
      <c r="A1111" s="7"/>
      <c r="B1111" s="30"/>
    </row>
    <row r="1112" spans="1:2" ht="14.25" x14ac:dyDescent="0.2">
      <c r="A1112" s="7"/>
      <c r="B1112" s="30"/>
    </row>
    <row r="1113" spans="1:2" ht="14.25" x14ac:dyDescent="0.2">
      <c r="A1113" s="7"/>
      <c r="B1113" s="30"/>
    </row>
    <row r="1114" spans="1:2" ht="14.25" x14ac:dyDescent="0.2">
      <c r="A1114" s="7"/>
      <c r="B1114" s="30"/>
    </row>
    <row r="1115" spans="1:2" ht="14.25" x14ac:dyDescent="0.2">
      <c r="A1115" s="7"/>
      <c r="B1115" s="30"/>
    </row>
    <row r="1116" spans="1:2" ht="14.25" x14ac:dyDescent="0.2">
      <c r="A1116" s="7"/>
      <c r="B1116" s="30"/>
    </row>
    <row r="1117" spans="1:2" ht="14.25" x14ac:dyDescent="0.2">
      <c r="A1117" s="7"/>
      <c r="B1117" s="30"/>
    </row>
    <row r="1118" spans="1:2" ht="14.25" x14ac:dyDescent="0.2">
      <c r="A1118" s="7"/>
      <c r="B1118" s="30"/>
    </row>
    <row r="1119" spans="1:2" ht="14.25" x14ac:dyDescent="0.2">
      <c r="A1119" s="7"/>
      <c r="B1119" s="30"/>
    </row>
    <row r="1120" spans="1:2" ht="14.25" x14ac:dyDescent="0.2">
      <c r="A1120" s="7"/>
      <c r="B1120" s="30"/>
    </row>
    <row r="1121" spans="1:2" ht="14.25" x14ac:dyDescent="0.2">
      <c r="A1121" s="7"/>
      <c r="B1121" s="30"/>
    </row>
    <row r="1122" spans="1:2" ht="14.25" x14ac:dyDescent="0.2">
      <c r="A1122" s="7"/>
      <c r="B1122" s="30"/>
    </row>
    <row r="1123" spans="1:2" ht="14.25" x14ac:dyDescent="0.2">
      <c r="A1123" s="7"/>
      <c r="B1123" s="30"/>
    </row>
    <row r="1124" spans="1:2" ht="14.25" x14ac:dyDescent="0.2">
      <c r="A1124" s="7"/>
      <c r="B1124" s="30"/>
    </row>
    <row r="1125" spans="1:2" ht="14.25" x14ac:dyDescent="0.2">
      <c r="A1125" s="7"/>
      <c r="B1125" s="30"/>
    </row>
    <row r="1126" spans="1:2" ht="14.25" x14ac:dyDescent="0.2">
      <c r="A1126" s="7"/>
      <c r="B1126" s="30"/>
    </row>
    <row r="1127" spans="1:2" ht="14.25" x14ac:dyDescent="0.2">
      <c r="A1127" s="7"/>
      <c r="B1127" s="30"/>
    </row>
    <row r="1128" spans="1:2" ht="14.25" x14ac:dyDescent="0.2">
      <c r="A1128" s="7"/>
      <c r="B1128" s="30"/>
    </row>
    <row r="1129" spans="1:2" ht="14.25" x14ac:dyDescent="0.2">
      <c r="A1129" s="7"/>
      <c r="B1129" s="30"/>
    </row>
    <row r="1130" spans="1:2" ht="14.25" x14ac:dyDescent="0.2">
      <c r="A1130" s="7"/>
      <c r="B1130" s="30"/>
    </row>
    <row r="1131" spans="1:2" ht="14.25" x14ac:dyDescent="0.2">
      <c r="A1131" s="7"/>
      <c r="B1131" s="30"/>
    </row>
    <row r="1132" spans="1:2" ht="14.25" x14ac:dyDescent="0.2">
      <c r="A1132" s="7"/>
      <c r="B1132" s="30"/>
    </row>
    <row r="1133" spans="1:2" ht="14.25" x14ac:dyDescent="0.2">
      <c r="A1133" s="7"/>
      <c r="B1133" s="30"/>
    </row>
    <row r="1134" spans="1:2" ht="14.25" x14ac:dyDescent="0.2">
      <c r="A1134" s="7"/>
      <c r="B1134" s="30"/>
    </row>
    <row r="1135" spans="1:2" ht="14.25" x14ac:dyDescent="0.2">
      <c r="A1135" s="7"/>
      <c r="B1135" s="30"/>
    </row>
    <row r="1136" spans="1:2" ht="14.25" x14ac:dyDescent="0.2">
      <c r="A1136" s="7"/>
      <c r="B1136" s="30"/>
    </row>
    <row r="1137" spans="1:2" ht="14.25" x14ac:dyDescent="0.2">
      <c r="A1137" s="7"/>
      <c r="B1137" s="30"/>
    </row>
    <row r="1138" spans="1:2" ht="14.25" x14ac:dyDescent="0.2">
      <c r="A1138" s="7"/>
      <c r="B1138" s="30"/>
    </row>
    <row r="1139" spans="1:2" ht="14.25" x14ac:dyDescent="0.2">
      <c r="A1139" s="7"/>
      <c r="B1139" s="30"/>
    </row>
    <row r="1140" spans="1:2" ht="14.25" x14ac:dyDescent="0.2">
      <c r="A1140" s="7"/>
      <c r="B1140" s="30"/>
    </row>
    <row r="1141" spans="1:2" ht="14.25" x14ac:dyDescent="0.2">
      <c r="A1141" s="7"/>
      <c r="B1141" s="30"/>
    </row>
    <row r="1142" spans="1:2" ht="14.25" x14ac:dyDescent="0.2">
      <c r="A1142" s="7"/>
      <c r="B1142" s="30"/>
    </row>
    <row r="1143" spans="1:2" ht="14.25" x14ac:dyDescent="0.2">
      <c r="A1143" s="7"/>
      <c r="B1143" s="30"/>
    </row>
    <row r="1144" spans="1:2" ht="14.25" x14ac:dyDescent="0.2">
      <c r="A1144" s="7"/>
      <c r="B1144" s="30"/>
    </row>
    <row r="1145" spans="1:2" ht="14.25" x14ac:dyDescent="0.2">
      <c r="A1145" s="7"/>
      <c r="B1145" s="30"/>
    </row>
    <row r="1146" spans="1:2" ht="14.25" x14ac:dyDescent="0.2">
      <c r="A1146" s="7"/>
      <c r="B1146" s="30"/>
    </row>
    <row r="1147" spans="1:2" ht="14.25" x14ac:dyDescent="0.2">
      <c r="A1147" s="7"/>
      <c r="B1147" s="30"/>
    </row>
    <row r="1148" spans="1:2" ht="14.25" x14ac:dyDescent="0.2">
      <c r="A1148" s="7"/>
      <c r="B1148" s="30"/>
    </row>
    <row r="1149" spans="1:2" ht="14.25" x14ac:dyDescent="0.2">
      <c r="A1149" s="7"/>
      <c r="B1149" s="30"/>
    </row>
    <row r="1150" spans="1:2" ht="14.25" x14ac:dyDescent="0.2">
      <c r="A1150" s="7"/>
      <c r="B1150" s="30"/>
    </row>
    <row r="1151" spans="1:2" ht="14.25" x14ac:dyDescent="0.2">
      <c r="A1151" s="7"/>
      <c r="B1151" s="30"/>
    </row>
    <row r="1152" spans="1:2" ht="14.25" x14ac:dyDescent="0.2">
      <c r="A1152" s="7"/>
      <c r="B1152" s="30"/>
    </row>
    <row r="1153" spans="1:2" ht="14.25" x14ac:dyDescent="0.2">
      <c r="A1153" s="7"/>
      <c r="B1153" s="30"/>
    </row>
    <row r="1154" spans="1:2" ht="14.25" x14ac:dyDescent="0.2">
      <c r="A1154" s="7"/>
      <c r="B1154" s="30"/>
    </row>
    <row r="1155" spans="1:2" ht="14.25" x14ac:dyDescent="0.2">
      <c r="A1155" s="7"/>
      <c r="B1155" s="30"/>
    </row>
    <row r="1156" spans="1:2" ht="14.25" x14ac:dyDescent="0.2">
      <c r="A1156" s="7"/>
      <c r="B1156" s="30"/>
    </row>
    <row r="1157" spans="1:2" ht="14.25" x14ac:dyDescent="0.2">
      <c r="A1157" s="7"/>
      <c r="B1157" s="30"/>
    </row>
    <row r="1158" spans="1:2" ht="14.25" x14ac:dyDescent="0.2">
      <c r="A1158" s="7"/>
      <c r="B1158" s="30"/>
    </row>
    <row r="1159" spans="1:2" ht="14.25" x14ac:dyDescent="0.2">
      <c r="A1159" s="7"/>
      <c r="B1159" s="30"/>
    </row>
    <row r="1160" spans="1:2" ht="14.25" x14ac:dyDescent="0.2">
      <c r="A1160" s="7"/>
      <c r="B1160" s="30"/>
    </row>
    <row r="1161" spans="1:2" ht="14.25" x14ac:dyDescent="0.2">
      <c r="A1161" s="7"/>
      <c r="B1161" s="30"/>
    </row>
    <row r="1162" spans="1:2" ht="14.25" x14ac:dyDescent="0.2">
      <c r="A1162" s="7"/>
      <c r="B1162" s="30"/>
    </row>
    <row r="1163" spans="1:2" ht="14.25" x14ac:dyDescent="0.2">
      <c r="A1163" s="7"/>
      <c r="B1163" s="30"/>
    </row>
    <row r="1164" spans="1:2" ht="14.25" x14ac:dyDescent="0.2">
      <c r="A1164" s="7"/>
      <c r="B1164" s="30"/>
    </row>
    <row r="1165" spans="1:2" ht="14.25" x14ac:dyDescent="0.2">
      <c r="A1165" s="7"/>
      <c r="B1165" s="30"/>
    </row>
    <row r="1166" spans="1:2" ht="14.25" x14ac:dyDescent="0.2">
      <c r="A1166" s="7"/>
      <c r="B1166" s="30"/>
    </row>
    <row r="1167" spans="1:2" ht="14.25" x14ac:dyDescent="0.2">
      <c r="A1167" s="7"/>
      <c r="B1167" s="30"/>
    </row>
    <row r="1168" spans="1:2" ht="14.25" x14ac:dyDescent="0.2">
      <c r="A1168" s="7"/>
      <c r="B1168" s="30"/>
    </row>
    <row r="1169" spans="1:2" ht="14.25" x14ac:dyDescent="0.2">
      <c r="A1169" s="7"/>
      <c r="B1169" s="30"/>
    </row>
    <row r="1170" spans="1:2" ht="14.25" x14ac:dyDescent="0.2">
      <c r="A1170" s="7"/>
      <c r="B1170" s="30"/>
    </row>
    <row r="1171" spans="1:2" ht="14.25" x14ac:dyDescent="0.2">
      <c r="A1171" s="7"/>
      <c r="B1171" s="30"/>
    </row>
    <row r="1172" spans="1:2" ht="14.25" x14ac:dyDescent="0.2">
      <c r="A1172" s="7"/>
      <c r="B1172" s="30"/>
    </row>
    <row r="1173" spans="1:2" ht="14.25" x14ac:dyDescent="0.2">
      <c r="A1173" s="7"/>
      <c r="B1173" s="30"/>
    </row>
    <row r="1174" spans="1:2" ht="14.25" x14ac:dyDescent="0.2">
      <c r="A1174" s="7"/>
      <c r="B1174" s="30"/>
    </row>
    <row r="1175" spans="1:2" ht="14.25" x14ac:dyDescent="0.2">
      <c r="A1175" s="7"/>
      <c r="B1175" s="30"/>
    </row>
    <row r="1176" spans="1:2" ht="14.25" x14ac:dyDescent="0.2">
      <c r="A1176" s="7"/>
      <c r="B1176" s="30"/>
    </row>
    <row r="1177" spans="1:2" ht="14.25" x14ac:dyDescent="0.2">
      <c r="A1177" s="7"/>
      <c r="B1177" s="30"/>
    </row>
    <row r="1178" spans="1:2" ht="14.25" x14ac:dyDescent="0.2">
      <c r="A1178" s="7"/>
      <c r="B1178" s="30"/>
    </row>
    <row r="1179" spans="1:2" ht="14.25" x14ac:dyDescent="0.2">
      <c r="A1179" s="7"/>
      <c r="B1179" s="30"/>
    </row>
    <row r="1180" spans="1:2" ht="14.25" x14ac:dyDescent="0.2">
      <c r="A1180" s="7"/>
      <c r="B1180" s="30"/>
    </row>
    <row r="1181" spans="1:2" ht="14.25" x14ac:dyDescent="0.2">
      <c r="A1181" s="7"/>
      <c r="B1181" s="30"/>
    </row>
    <row r="1182" spans="1:2" ht="14.25" x14ac:dyDescent="0.2">
      <c r="A1182" s="7"/>
      <c r="B1182" s="30"/>
    </row>
    <row r="1183" spans="1:2" ht="14.25" x14ac:dyDescent="0.2">
      <c r="A1183" s="7"/>
      <c r="B1183" s="30"/>
    </row>
    <row r="1184" spans="1:2" ht="14.25" x14ac:dyDescent="0.2">
      <c r="A1184" s="7"/>
      <c r="B1184" s="30"/>
    </row>
    <row r="1185" spans="1:2" ht="14.25" x14ac:dyDescent="0.2">
      <c r="A1185" s="7"/>
      <c r="B1185" s="30"/>
    </row>
    <row r="1186" spans="1:2" ht="14.25" x14ac:dyDescent="0.2">
      <c r="A1186" s="7"/>
      <c r="B1186" s="30"/>
    </row>
    <row r="1187" spans="1:2" ht="14.25" x14ac:dyDescent="0.2">
      <c r="A1187" s="7"/>
      <c r="B1187" s="30"/>
    </row>
    <row r="1188" spans="1:2" ht="14.25" x14ac:dyDescent="0.2">
      <c r="A1188" s="7"/>
      <c r="B1188" s="30"/>
    </row>
    <row r="1189" spans="1:2" ht="14.25" x14ac:dyDescent="0.2">
      <c r="A1189" s="7"/>
      <c r="B1189" s="30"/>
    </row>
    <row r="1190" spans="1:2" ht="14.25" x14ac:dyDescent="0.2">
      <c r="A1190" s="7"/>
      <c r="B1190" s="30"/>
    </row>
    <row r="1191" spans="1:2" ht="14.25" x14ac:dyDescent="0.2">
      <c r="A1191" s="7"/>
      <c r="B1191" s="30"/>
    </row>
    <row r="1192" spans="1:2" ht="14.25" x14ac:dyDescent="0.2">
      <c r="A1192" s="7"/>
      <c r="B1192" s="30"/>
    </row>
    <row r="1193" spans="1:2" ht="14.25" x14ac:dyDescent="0.2">
      <c r="A1193" s="7"/>
      <c r="B1193" s="30"/>
    </row>
    <row r="1194" spans="1:2" ht="14.25" x14ac:dyDescent="0.2">
      <c r="A1194" s="7"/>
      <c r="B1194" s="30"/>
    </row>
    <row r="1195" spans="1:2" ht="14.25" x14ac:dyDescent="0.2">
      <c r="A1195" s="7"/>
      <c r="B1195" s="30"/>
    </row>
    <row r="1196" spans="1:2" ht="14.25" x14ac:dyDescent="0.2">
      <c r="A1196" s="7"/>
      <c r="B1196" s="30"/>
    </row>
    <row r="1197" spans="1:2" ht="14.25" x14ac:dyDescent="0.2">
      <c r="A1197" s="7"/>
      <c r="B1197" s="30"/>
    </row>
    <row r="1198" spans="1:2" ht="14.25" x14ac:dyDescent="0.2">
      <c r="A1198" s="7"/>
      <c r="B1198" s="30"/>
    </row>
    <row r="1199" spans="1:2" ht="14.25" x14ac:dyDescent="0.2">
      <c r="A1199" s="7"/>
      <c r="B1199" s="30"/>
    </row>
    <row r="1200" spans="1:2" ht="14.25" x14ac:dyDescent="0.2">
      <c r="A1200" s="7"/>
      <c r="B1200" s="30"/>
    </row>
    <row r="1201" spans="1:2" ht="14.25" x14ac:dyDescent="0.2">
      <c r="A1201" s="7"/>
      <c r="B1201" s="30"/>
    </row>
    <row r="1202" spans="1:2" ht="14.25" x14ac:dyDescent="0.2">
      <c r="A1202" s="7"/>
      <c r="B1202" s="30"/>
    </row>
    <row r="1203" spans="1:2" ht="14.25" x14ac:dyDescent="0.2">
      <c r="A1203" s="7"/>
      <c r="B1203" s="30"/>
    </row>
    <row r="1204" spans="1:2" ht="14.25" x14ac:dyDescent="0.2">
      <c r="A1204" s="7"/>
      <c r="B1204" s="30"/>
    </row>
    <row r="1205" spans="1:2" ht="14.25" x14ac:dyDescent="0.2">
      <c r="A1205" s="7"/>
      <c r="B1205" s="30"/>
    </row>
    <row r="1206" spans="1:2" ht="14.25" x14ac:dyDescent="0.2">
      <c r="A1206" s="7"/>
      <c r="B1206" s="30"/>
    </row>
    <row r="1207" spans="1:2" ht="14.25" x14ac:dyDescent="0.2">
      <c r="A1207" s="7"/>
      <c r="B1207" s="30"/>
    </row>
    <row r="1208" spans="1:2" ht="14.25" x14ac:dyDescent="0.2">
      <c r="A1208" s="7"/>
      <c r="B1208" s="30"/>
    </row>
    <row r="1209" spans="1:2" ht="14.25" x14ac:dyDescent="0.2">
      <c r="A1209" s="7"/>
      <c r="B1209" s="30"/>
    </row>
    <row r="1210" spans="1:2" ht="14.25" x14ac:dyDescent="0.2">
      <c r="A1210" s="7"/>
      <c r="B1210" s="30"/>
    </row>
    <row r="1211" spans="1:2" ht="14.25" x14ac:dyDescent="0.2">
      <c r="A1211" s="7"/>
      <c r="B1211" s="30"/>
    </row>
    <row r="1212" spans="1:2" ht="14.25" x14ac:dyDescent="0.2">
      <c r="A1212" s="7"/>
      <c r="B1212" s="30"/>
    </row>
    <row r="1213" spans="1:2" ht="14.25" x14ac:dyDescent="0.2">
      <c r="A1213" s="7"/>
      <c r="B1213" s="30"/>
    </row>
    <row r="1214" spans="1:2" ht="14.25" x14ac:dyDescent="0.2">
      <c r="A1214" s="7"/>
      <c r="B1214" s="30"/>
    </row>
    <row r="1215" spans="1:2" ht="14.25" x14ac:dyDescent="0.2">
      <c r="A1215" s="7"/>
      <c r="B1215" s="30"/>
    </row>
    <row r="1216" spans="1:2" ht="14.25" x14ac:dyDescent="0.2">
      <c r="A1216" s="7"/>
      <c r="B1216" s="30"/>
    </row>
    <row r="1217" spans="1:2" ht="14.25" x14ac:dyDescent="0.2">
      <c r="A1217" s="7"/>
      <c r="B1217" s="30"/>
    </row>
    <row r="1218" spans="1:2" ht="14.25" x14ac:dyDescent="0.2">
      <c r="A1218" s="7"/>
      <c r="B1218" s="30"/>
    </row>
    <row r="1219" spans="1:2" ht="14.25" x14ac:dyDescent="0.2">
      <c r="A1219" s="7"/>
      <c r="B1219" s="30"/>
    </row>
    <row r="1220" spans="1:2" ht="14.25" x14ac:dyDescent="0.2">
      <c r="A1220" s="7"/>
      <c r="B1220" s="30"/>
    </row>
    <row r="1221" spans="1:2" ht="14.25" x14ac:dyDescent="0.2">
      <c r="A1221" s="7"/>
      <c r="B1221" s="30"/>
    </row>
    <row r="1222" spans="1:2" ht="14.25" x14ac:dyDescent="0.2">
      <c r="A1222" s="7"/>
      <c r="B1222" s="30"/>
    </row>
    <row r="1223" spans="1:2" ht="14.25" x14ac:dyDescent="0.2">
      <c r="A1223" s="7"/>
      <c r="B1223" s="30"/>
    </row>
    <row r="1224" spans="1:2" ht="14.25" x14ac:dyDescent="0.2">
      <c r="A1224" s="7"/>
      <c r="B1224" s="30"/>
    </row>
    <row r="1225" spans="1:2" ht="14.25" x14ac:dyDescent="0.2">
      <c r="A1225" s="7"/>
      <c r="B1225" s="30"/>
    </row>
    <row r="1226" spans="1:2" ht="14.25" x14ac:dyDescent="0.2">
      <c r="A1226" s="7"/>
      <c r="B1226" s="30"/>
    </row>
    <row r="1227" spans="1:2" ht="14.25" x14ac:dyDescent="0.2">
      <c r="A1227" s="7"/>
      <c r="B1227" s="30"/>
    </row>
    <row r="1228" spans="1:2" ht="14.25" x14ac:dyDescent="0.2">
      <c r="A1228" s="7"/>
      <c r="B1228" s="30"/>
    </row>
    <row r="1229" spans="1:2" ht="14.25" x14ac:dyDescent="0.2">
      <c r="A1229" s="7"/>
      <c r="B1229" s="30"/>
    </row>
    <row r="1230" spans="1:2" ht="14.25" x14ac:dyDescent="0.2">
      <c r="A1230" s="7"/>
      <c r="B1230" s="30"/>
    </row>
    <row r="1231" spans="1:2" ht="14.25" x14ac:dyDescent="0.2">
      <c r="A1231" s="7"/>
      <c r="B1231" s="30"/>
    </row>
    <row r="1232" spans="1:2" ht="14.25" x14ac:dyDescent="0.2">
      <c r="A1232" s="7"/>
      <c r="B1232" s="30"/>
    </row>
    <row r="1233" spans="1:2" ht="14.25" x14ac:dyDescent="0.2">
      <c r="A1233" s="7"/>
      <c r="B1233" s="30"/>
    </row>
    <row r="1234" spans="1:2" ht="14.25" x14ac:dyDescent="0.2">
      <c r="A1234" s="7"/>
      <c r="B1234" s="30"/>
    </row>
    <row r="1235" spans="1:2" ht="14.25" x14ac:dyDescent="0.2">
      <c r="A1235" s="7"/>
      <c r="B1235" s="30"/>
    </row>
    <row r="1236" spans="1:2" ht="14.25" x14ac:dyDescent="0.2">
      <c r="A1236" s="7"/>
      <c r="B1236" s="30"/>
    </row>
    <row r="1237" spans="1:2" ht="14.25" x14ac:dyDescent="0.2">
      <c r="A1237" s="7"/>
      <c r="B1237" s="30"/>
    </row>
    <row r="1238" spans="1:2" ht="14.25" x14ac:dyDescent="0.2">
      <c r="A1238" s="7"/>
      <c r="B1238" s="30"/>
    </row>
    <row r="1239" spans="1:2" ht="14.25" x14ac:dyDescent="0.2">
      <c r="A1239" s="7"/>
      <c r="B1239" s="30"/>
    </row>
    <row r="1240" spans="1:2" ht="14.25" x14ac:dyDescent="0.2">
      <c r="A1240" s="7"/>
      <c r="B1240" s="30"/>
    </row>
    <row r="1241" spans="1:2" ht="14.25" x14ac:dyDescent="0.2">
      <c r="A1241" s="7"/>
      <c r="B1241" s="30"/>
    </row>
    <row r="1242" spans="1:2" ht="14.25" x14ac:dyDescent="0.2">
      <c r="A1242" s="7"/>
      <c r="B1242" s="30"/>
    </row>
    <row r="1243" spans="1:2" ht="14.25" x14ac:dyDescent="0.2">
      <c r="A1243" s="7"/>
      <c r="B1243" s="30"/>
    </row>
    <row r="1244" spans="1:2" ht="14.25" x14ac:dyDescent="0.2">
      <c r="A1244" s="7"/>
      <c r="B1244" s="30"/>
    </row>
    <row r="1245" spans="1:2" ht="14.25" x14ac:dyDescent="0.2">
      <c r="A1245" s="7"/>
      <c r="B1245" s="30"/>
    </row>
    <row r="1246" spans="1:2" ht="14.25" x14ac:dyDescent="0.2">
      <c r="A1246" s="7"/>
      <c r="B1246" s="30"/>
    </row>
    <row r="1247" spans="1:2" ht="14.25" x14ac:dyDescent="0.2">
      <c r="A1247" s="7"/>
      <c r="B1247" s="30"/>
    </row>
    <row r="1248" spans="1:2" ht="14.25" x14ac:dyDescent="0.2">
      <c r="A1248" s="7"/>
      <c r="B1248" s="30"/>
    </row>
    <row r="1249" spans="1:2" ht="14.25" x14ac:dyDescent="0.2">
      <c r="A1249" s="7"/>
      <c r="B1249" s="30"/>
    </row>
    <row r="1250" spans="1:2" ht="14.25" x14ac:dyDescent="0.2">
      <c r="A1250" s="7"/>
      <c r="B1250" s="30"/>
    </row>
    <row r="1251" spans="1:2" ht="14.25" x14ac:dyDescent="0.2">
      <c r="A1251" s="7"/>
      <c r="B1251" s="30"/>
    </row>
    <row r="1252" spans="1:2" ht="14.25" x14ac:dyDescent="0.2">
      <c r="A1252" s="7"/>
      <c r="B1252" s="30"/>
    </row>
    <row r="1253" spans="1:2" ht="14.25" x14ac:dyDescent="0.2">
      <c r="A1253" s="7"/>
      <c r="B1253" s="30"/>
    </row>
    <row r="1254" spans="1:2" ht="14.25" x14ac:dyDescent="0.2">
      <c r="A1254" s="7"/>
      <c r="B1254" s="30"/>
    </row>
    <row r="1255" spans="1:2" ht="14.25" x14ac:dyDescent="0.2">
      <c r="A1255" s="7"/>
      <c r="B1255" s="30"/>
    </row>
    <row r="1256" spans="1:2" ht="14.25" x14ac:dyDescent="0.2">
      <c r="A1256" s="7"/>
      <c r="B1256" s="30"/>
    </row>
    <row r="1257" spans="1:2" ht="14.25" x14ac:dyDescent="0.2">
      <c r="A1257" s="7"/>
      <c r="B1257" s="30"/>
    </row>
    <row r="1258" spans="1:2" ht="14.25" x14ac:dyDescent="0.2">
      <c r="A1258" s="7"/>
      <c r="B1258" s="30"/>
    </row>
    <row r="1259" spans="1:2" ht="14.25" x14ac:dyDescent="0.2">
      <c r="A1259" s="7"/>
      <c r="B1259" s="30"/>
    </row>
    <row r="1260" spans="1:2" ht="14.25" x14ac:dyDescent="0.2">
      <c r="A1260" s="7"/>
      <c r="B1260" s="30"/>
    </row>
    <row r="1261" spans="1:2" ht="14.25" x14ac:dyDescent="0.2">
      <c r="A1261" s="7"/>
      <c r="B1261" s="30"/>
    </row>
    <row r="1262" spans="1:2" ht="14.25" x14ac:dyDescent="0.2">
      <c r="A1262" s="7"/>
      <c r="B1262" s="30"/>
    </row>
    <row r="1263" spans="1:2" ht="14.25" x14ac:dyDescent="0.2">
      <c r="A1263" s="7"/>
      <c r="B1263" s="30"/>
    </row>
    <row r="1264" spans="1:2" ht="14.25" x14ac:dyDescent="0.2">
      <c r="A1264" s="7"/>
      <c r="B1264" s="30"/>
    </row>
    <row r="1265" spans="1:2" ht="14.25" x14ac:dyDescent="0.2">
      <c r="A1265" s="7"/>
      <c r="B1265" s="30"/>
    </row>
    <row r="1266" spans="1:2" ht="14.25" x14ac:dyDescent="0.2">
      <c r="A1266" s="7"/>
      <c r="B1266" s="30"/>
    </row>
    <row r="1267" spans="1:2" ht="14.25" x14ac:dyDescent="0.2">
      <c r="A1267" s="7"/>
      <c r="B1267" s="30"/>
    </row>
    <row r="1268" spans="1:2" ht="14.25" x14ac:dyDescent="0.2">
      <c r="A1268" s="7"/>
      <c r="B1268" s="30"/>
    </row>
    <row r="1269" spans="1:2" ht="14.25" x14ac:dyDescent="0.2">
      <c r="A1269" s="7"/>
      <c r="B1269" s="30"/>
    </row>
    <row r="1270" spans="1:2" ht="14.25" x14ac:dyDescent="0.2">
      <c r="A1270" s="7"/>
      <c r="B1270" s="30"/>
    </row>
    <row r="1271" spans="1:2" ht="14.25" x14ac:dyDescent="0.2">
      <c r="A1271" s="7"/>
      <c r="B1271" s="30"/>
    </row>
    <row r="1272" spans="1:2" ht="14.25" x14ac:dyDescent="0.2">
      <c r="A1272" s="7"/>
      <c r="B1272" s="30"/>
    </row>
    <row r="1273" spans="1:2" ht="14.25" x14ac:dyDescent="0.2">
      <c r="A1273" s="7"/>
      <c r="B1273" s="30"/>
    </row>
    <row r="1274" spans="1:2" ht="14.25" x14ac:dyDescent="0.2">
      <c r="A1274" s="7"/>
      <c r="B1274" s="30"/>
    </row>
    <row r="1275" spans="1:2" ht="14.25" x14ac:dyDescent="0.2">
      <c r="A1275" s="7"/>
      <c r="B1275" s="30"/>
    </row>
    <row r="1276" spans="1:2" ht="14.25" x14ac:dyDescent="0.2">
      <c r="A1276" s="7"/>
      <c r="B1276" s="30"/>
    </row>
    <row r="1277" spans="1:2" ht="14.25" x14ac:dyDescent="0.2">
      <c r="A1277" s="7"/>
      <c r="B1277" s="30"/>
    </row>
    <row r="1278" spans="1:2" ht="14.25" x14ac:dyDescent="0.2">
      <c r="A1278" s="7"/>
      <c r="B1278" s="30"/>
    </row>
    <row r="1279" spans="1:2" ht="14.25" x14ac:dyDescent="0.2">
      <c r="A1279" s="7"/>
      <c r="B1279" s="30"/>
    </row>
    <row r="1280" spans="1:2" ht="14.25" x14ac:dyDescent="0.2">
      <c r="A1280" s="7"/>
      <c r="B1280" s="30"/>
    </row>
    <row r="1281" spans="1:2" ht="14.25" x14ac:dyDescent="0.2">
      <c r="A1281" s="7"/>
      <c r="B1281" s="30"/>
    </row>
    <row r="1282" spans="1:2" ht="14.25" x14ac:dyDescent="0.2">
      <c r="A1282" s="7"/>
      <c r="B1282" s="30"/>
    </row>
    <row r="1283" spans="1:2" ht="14.25" x14ac:dyDescent="0.2">
      <c r="A1283" s="7"/>
      <c r="B1283" s="30"/>
    </row>
    <row r="1284" spans="1:2" ht="14.25" x14ac:dyDescent="0.2">
      <c r="A1284" s="7"/>
      <c r="B1284" s="30"/>
    </row>
    <row r="1285" spans="1:2" ht="14.25" x14ac:dyDescent="0.2">
      <c r="A1285" s="7"/>
      <c r="B1285" s="30"/>
    </row>
    <row r="1286" spans="1:2" ht="14.25" x14ac:dyDescent="0.2">
      <c r="A1286" s="7"/>
      <c r="B1286" s="30"/>
    </row>
    <row r="1287" spans="1:2" ht="14.25" x14ac:dyDescent="0.2">
      <c r="A1287" s="7"/>
      <c r="B1287" s="30"/>
    </row>
    <row r="1288" spans="1:2" ht="14.25" x14ac:dyDescent="0.2">
      <c r="A1288" s="7"/>
      <c r="B1288" s="30"/>
    </row>
    <row r="1289" spans="1:2" ht="14.25" x14ac:dyDescent="0.2">
      <c r="A1289" s="7"/>
      <c r="B1289" s="30"/>
    </row>
    <row r="1290" spans="1:2" ht="14.25" x14ac:dyDescent="0.2">
      <c r="A1290" s="7"/>
      <c r="B1290" s="30"/>
    </row>
    <row r="1291" spans="1:2" ht="14.25" x14ac:dyDescent="0.2">
      <c r="A1291" s="7"/>
      <c r="B1291" s="30"/>
    </row>
    <row r="1292" spans="1:2" ht="14.25" x14ac:dyDescent="0.2">
      <c r="A1292" s="7"/>
      <c r="B1292" s="30"/>
    </row>
    <row r="1293" spans="1:2" ht="14.25" x14ac:dyDescent="0.2">
      <c r="A1293" s="7"/>
      <c r="B1293" s="30"/>
    </row>
    <row r="1294" spans="1:2" ht="14.25" x14ac:dyDescent="0.2">
      <c r="A1294" s="7"/>
      <c r="B1294" s="30"/>
    </row>
    <row r="1295" spans="1:2" ht="14.25" x14ac:dyDescent="0.2">
      <c r="A1295" s="7"/>
      <c r="B1295" s="30"/>
    </row>
    <row r="1296" spans="1:2" ht="14.25" x14ac:dyDescent="0.2">
      <c r="A1296" s="7"/>
      <c r="B1296" s="30"/>
    </row>
    <row r="1297" spans="1:2" ht="14.25" x14ac:dyDescent="0.2">
      <c r="A1297" s="7"/>
      <c r="B1297" s="30"/>
    </row>
    <row r="1298" spans="1:2" ht="14.25" x14ac:dyDescent="0.2">
      <c r="A1298" s="7"/>
      <c r="B1298" s="30"/>
    </row>
    <row r="1299" spans="1:2" ht="14.25" x14ac:dyDescent="0.2">
      <c r="A1299" s="7"/>
      <c r="B1299" s="30"/>
    </row>
    <row r="1300" spans="1:2" ht="14.25" x14ac:dyDescent="0.2">
      <c r="A1300" s="7"/>
      <c r="B1300" s="30"/>
    </row>
    <row r="1301" spans="1:2" ht="14.25" x14ac:dyDescent="0.2">
      <c r="A1301" s="7"/>
      <c r="B1301" s="30"/>
    </row>
    <row r="1302" spans="1:2" ht="14.25" x14ac:dyDescent="0.2">
      <c r="A1302" s="7"/>
      <c r="B1302" s="30"/>
    </row>
    <row r="1303" spans="1:2" ht="14.25" x14ac:dyDescent="0.2">
      <c r="A1303" s="7"/>
      <c r="B1303" s="30"/>
    </row>
    <row r="1304" spans="1:2" ht="14.25" x14ac:dyDescent="0.2">
      <c r="A1304" s="7"/>
      <c r="B1304" s="30"/>
    </row>
    <row r="1305" spans="1:2" ht="14.25" x14ac:dyDescent="0.2">
      <c r="A1305" s="7"/>
      <c r="B1305" s="30"/>
    </row>
    <row r="1306" spans="1:2" ht="14.25" x14ac:dyDescent="0.2">
      <c r="A1306" s="7"/>
      <c r="B1306" s="30"/>
    </row>
    <row r="1307" spans="1:2" ht="14.25" x14ac:dyDescent="0.2">
      <c r="A1307" s="7"/>
      <c r="B1307" s="30"/>
    </row>
    <row r="1308" spans="1:2" ht="14.25" x14ac:dyDescent="0.2">
      <c r="A1308" s="7"/>
      <c r="B1308" s="30"/>
    </row>
    <row r="1309" spans="1:2" ht="14.25" x14ac:dyDescent="0.2">
      <c r="A1309" s="7"/>
      <c r="B1309" s="30"/>
    </row>
    <row r="1310" spans="1:2" ht="14.25" x14ac:dyDescent="0.2">
      <c r="A1310" s="7"/>
      <c r="B1310" s="30"/>
    </row>
    <row r="1311" spans="1:2" ht="14.25" x14ac:dyDescent="0.2">
      <c r="A1311" s="7"/>
      <c r="B1311" s="30"/>
    </row>
    <row r="1312" spans="1:2" ht="14.25" x14ac:dyDescent="0.2">
      <c r="A1312" s="7"/>
      <c r="B1312" s="30"/>
    </row>
    <row r="1313" spans="1:2" ht="14.25" x14ac:dyDescent="0.2">
      <c r="A1313" s="7"/>
      <c r="B1313" s="30"/>
    </row>
    <row r="1314" spans="1:2" ht="14.25" x14ac:dyDescent="0.2">
      <c r="A1314" s="7"/>
      <c r="B1314" s="30"/>
    </row>
    <row r="1315" spans="1:2" ht="14.25" x14ac:dyDescent="0.2">
      <c r="A1315" s="7"/>
      <c r="B1315" s="30"/>
    </row>
    <row r="1316" spans="1:2" ht="14.25" x14ac:dyDescent="0.2">
      <c r="A1316" s="7"/>
      <c r="B1316" s="30"/>
    </row>
    <row r="1317" spans="1:2" ht="14.25" x14ac:dyDescent="0.2">
      <c r="A1317" s="7"/>
      <c r="B1317" s="30"/>
    </row>
    <row r="1318" spans="1:2" ht="14.25" x14ac:dyDescent="0.2">
      <c r="A1318" s="7"/>
      <c r="B1318" s="30"/>
    </row>
    <row r="1319" spans="1:2" ht="14.25" x14ac:dyDescent="0.2">
      <c r="A1319" s="7"/>
      <c r="B1319" s="30"/>
    </row>
    <row r="1320" spans="1:2" ht="14.25" x14ac:dyDescent="0.2">
      <c r="A1320" s="7"/>
      <c r="B1320" s="30"/>
    </row>
    <row r="1321" spans="1:2" ht="14.25" x14ac:dyDescent="0.2">
      <c r="A1321" s="7"/>
      <c r="B1321" s="30"/>
    </row>
    <row r="1322" spans="1:2" ht="14.25" x14ac:dyDescent="0.2">
      <c r="A1322" s="7"/>
      <c r="B1322" s="30"/>
    </row>
    <row r="1323" spans="1:2" ht="14.25" x14ac:dyDescent="0.2">
      <c r="A1323" s="7"/>
      <c r="B1323" s="30"/>
    </row>
    <row r="1324" spans="1:2" ht="14.25" x14ac:dyDescent="0.2">
      <c r="A1324" s="7"/>
      <c r="B1324" s="30"/>
    </row>
    <row r="1325" spans="1:2" ht="14.25" x14ac:dyDescent="0.2">
      <c r="A1325" s="7"/>
      <c r="B1325" s="30"/>
    </row>
    <row r="1326" spans="1:2" ht="14.25" x14ac:dyDescent="0.2">
      <c r="A1326" s="7"/>
      <c r="B1326" s="30"/>
    </row>
    <row r="1327" spans="1:2" ht="14.25" x14ac:dyDescent="0.2">
      <c r="A1327" s="7"/>
      <c r="B1327" s="30"/>
    </row>
    <row r="1328" spans="1:2" ht="14.25" x14ac:dyDescent="0.2">
      <c r="A1328" s="7"/>
      <c r="B1328" s="30"/>
    </row>
    <row r="1329" spans="1:2" ht="14.25" x14ac:dyDescent="0.2">
      <c r="A1329" s="7"/>
      <c r="B1329" s="30"/>
    </row>
    <row r="1330" spans="1:2" ht="14.25" x14ac:dyDescent="0.2">
      <c r="A1330" s="7"/>
      <c r="B1330" s="30"/>
    </row>
    <row r="1331" spans="1:2" ht="14.25" x14ac:dyDescent="0.2">
      <c r="A1331" s="7"/>
      <c r="B1331" s="30"/>
    </row>
    <row r="1332" spans="1:2" ht="14.25" x14ac:dyDescent="0.2">
      <c r="A1332" s="7"/>
      <c r="B1332" s="30"/>
    </row>
    <row r="1333" spans="1:2" ht="14.25" x14ac:dyDescent="0.2">
      <c r="A1333" s="7"/>
      <c r="B1333" s="30"/>
    </row>
    <row r="1334" spans="1:2" ht="14.25" x14ac:dyDescent="0.2">
      <c r="A1334" s="7"/>
      <c r="B1334" s="30"/>
    </row>
    <row r="1335" spans="1:2" ht="14.25" x14ac:dyDescent="0.2">
      <c r="A1335" s="7"/>
      <c r="B1335" s="30"/>
    </row>
    <row r="1336" spans="1:2" ht="14.25" x14ac:dyDescent="0.2">
      <c r="A1336" s="7"/>
      <c r="B1336" s="30"/>
    </row>
    <row r="1337" spans="1:2" ht="14.25" x14ac:dyDescent="0.2">
      <c r="A1337" s="7"/>
      <c r="B1337" s="30"/>
    </row>
    <row r="1338" spans="1:2" ht="14.25" x14ac:dyDescent="0.2">
      <c r="A1338" s="7"/>
      <c r="B1338" s="30"/>
    </row>
    <row r="1339" spans="1:2" ht="14.25" x14ac:dyDescent="0.2">
      <c r="A1339" s="7"/>
      <c r="B1339" s="30"/>
    </row>
    <row r="1340" spans="1:2" ht="14.25" x14ac:dyDescent="0.2">
      <c r="A1340" s="7"/>
      <c r="B1340" s="30"/>
    </row>
    <row r="1341" spans="1:2" ht="14.25" x14ac:dyDescent="0.2">
      <c r="A1341" s="7"/>
      <c r="B1341" s="30"/>
    </row>
    <row r="1342" spans="1:2" ht="14.25" x14ac:dyDescent="0.2">
      <c r="A1342" s="7"/>
      <c r="B1342" s="30"/>
    </row>
    <row r="1343" spans="1:2" ht="14.25" x14ac:dyDescent="0.2">
      <c r="A1343" s="7"/>
      <c r="B1343" s="30"/>
    </row>
    <row r="1344" spans="1:2" ht="14.25" x14ac:dyDescent="0.2">
      <c r="A1344" s="7"/>
      <c r="B1344" s="30"/>
    </row>
    <row r="1345" spans="1:2" ht="14.25" x14ac:dyDescent="0.2">
      <c r="A1345" s="7"/>
      <c r="B1345" s="30"/>
    </row>
    <row r="1346" spans="1:2" ht="14.25" x14ac:dyDescent="0.2">
      <c r="A1346" s="7"/>
      <c r="B1346" s="30"/>
    </row>
    <row r="1347" spans="1:2" ht="14.25" x14ac:dyDescent="0.2">
      <c r="A1347" s="7"/>
      <c r="B1347" s="30"/>
    </row>
    <row r="1348" spans="1:2" ht="14.25" x14ac:dyDescent="0.2">
      <c r="A1348" s="7"/>
      <c r="B1348" s="30"/>
    </row>
    <row r="1349" spans="1:2" ht="14.25" x14ac:dyDescent="0.2">
      <c r="A1349" s="7"/>
      <c r="B1349" s="30"/>
    </row>
    <row r="1350" spans="1:2" ht="14.25" x14ac:dyDescent="0.2">
      <c r="A1350" s="7"/>
      <c r="B1350" s="30"/>
    </row>
    <row r="1351" spans="1:2" ht="14.25" x14ac:dyDescent="0.2">
      <c r="A1351" s="7"/>
      <c r="B1351" s="30"/>
    </row>
    <row r="1352" spans="1:2" ht="14.25" x14ac:dyDescent="0.2">
      <c r="A1352" s="7"/>
      <c r="B1352" s="30"/>
    </row>
    <row r="1353" spans="1:2" ht="14.25" x14ac:dyDescent="0.2">
      <c r="A1353" s="7"/>
      <c r="B1353" s="30"/>
    </row>
    <row r="1354" spans="1:2" ht="14.25" x14ac:dyDescent="0.2">
      <c r="A1354" s="7"/>
      <c r="B1354" s="30"/>
    </row>
    <row r="1355" spans="1:2" ht="14.25" x14ac:dyDescent="0.2">
      <c r="A1355" s="7"/>
      <c r="B1355" s="30"/>
    </row>
    <row r="1356" spans="1:2" ht="14.25" x14ac:dyDescent="0.2">
      <c r="A1356" s="7"/>
      <c r="B1356" s="30"/>
    </row>
    <row r="1357" spans="1:2" ht="14.25" x14ac:dyDescent="0.2">
      <c r="A1357" s="7"/>
      <c r="B1357" s="30"/>
    </row>
    <row r="1358" spans="1:2" ht="14.25" x14ac:dyDescent="0.2">
      <c r="A1358" s="7"/>
      <c r="B1358" s="30"/>
    </row>
    <row r="1359" spans="1:2" ht="14.25" x14ac:dyDescent="0.2">
      <c r="A1359" s="7"/>
      <c r="B1359" s="30"/>
    </row>
    <row r="1360" spans="1:2" ht="14.25" x14ac:dyDescent="0.2">
      <c r="A1360" s="7"/>
      <c r="B1360" s="30"/>
    </row>
    <row r="1361" spans="1:2" ht="14.25" x14ac:dyDescent="0.2">
      <c r="A1361" s="7"/>
      <c r="B1361" s="30"/>
    </row>
    <row r="1362" spans="1:2" ht="14.25" x14ac:dyDescent="0.2">
      <c r="A1362" s="7"/>
      <c r="B1362" s="30"/>
    </row>
    <row r="1363" spans="1:2" ht="14.25" x14ac:dyDescent="0.2">
      <c r="A1363" s="7"/>
      <c r="B1363" s="30"/>
    </row>
    <row r="1364" spans="1:2" ht="14.25" x14ac:dyDescent="0.2">
      <c r="A1364" s="7"/>
      <c r="B1364" s="30"/>
    </row>
    <row r="1365" spans="1:2" ht="14.25" x14ac:dyDescent="0.2">
      <c r="A1365" s="7"/>
      <c r="B1365" s="30"/>
    </row>
    <row r="1366" spans="1:2" ht="14.25" x14ac:dyDescent="0.2">
      <c r="A1366" s="7"/>
      <c r="B1366" s="30"/>
    </row>
    <row r="1367" spans="1:2" ht="14.25" x14ac:dyDescent="0.2">
      <c r="A1367" s="7"/>
      <c r="B1367" s="30"/>
    </row>
    <row r="1368" spans="1:2" ht="14.25" x14ac:dyDescent="0.2">
      <c r="A1368" s="7"/>
      <c r="B1368" s="30"/>
    </row>
    <row r="1369" spans="1:2" ht="14.25" x14ac:dyDescent="0.2">
      <c r="A1369" s="7"/>
      <c r="B1369" s="30"/>
    </row>
    <row r="1370" spans="1:2" ht="14.25" x14ac:dyDescent="0.2">
      <c r="A1370" s="7"/>
      <c r="B1370" s="30"/>
    </row>
    <row r="1371" spans="1:2" ht="14.25" x14ac:dyDescent="0.2">
      <c r="A1371" s="7"/>
      <c r="B1371" s="30"/>
    </row>
    <row r="1372" spans="1:2" ht="14.25" x14ac:dyDescent="0.2">
      <c r="A1372" s="7"/>
      <c r="B1372" s="30"/>
    </row>
    <row r="1373" spans="1:2" ht="14.25" x14ac:dyDescent="0.2">
      <c r="A1373" s="7"/>
      <c r="B1373" s="30"/>
    </row>
    <row r="1374" spans="1:2" ht="14.25" x14ac:dyDescent="0.2">
      <c r="A1374" s="7"/>
      <c r="B1374" s="30"/>
    </row>
    <row r="1375" spans="1:2" ht="14.25" x14ac:dyDescent="0.2">
      <c r="A1375" s="7"/>
      <c r="B1375" s="30"/>
    </row>
    <row r="1376" spans="1:2" ht="14.25" x14ac:dyDescent="0.2">
      <c r="A1376" s="7"/>
      <c r="B1376" s="30"/>
    </row>
    <row r="1377" spans="1:2" ht="14.25" x14ac:dyDescent="0.2">
      <c r="A1377" s="7"/>
      <c r="B1377" s="30"/>
    </row>
    <row r="1378" spans="1:2" ht="14.25" x14ac:dyDescent="0.2">
      <c r="A1378" s="7"/>
      <c r="B1378" s="30"/>
    </row>
    <row r="1379" spans="1:2" ht="14.25" x14ac:dyDescent="0.2">
      <c r="A1379" s="7"/>
      <c r="B1379" s="30"/>
    </row>
    <row r="1380" spans="1:2" ht="14.25" x14ac:dyDescent="0.2">
      <c r="A1380" s="7"/>
      <c r="B1380" s="30"/>
    </row>
    <row r="1381" spans="1:2" ht="14.25" x14ac:dyDescent="0.2">
      <c r="A1381" s="7"/>
      <c r="B1381" s="30"/>
    </row>
    <row r="1382" spans="1:2" ht="14.25" x14ac:dyDescent="0.2">
      <c r="A1382" s="7"/>
      <c r="B1382" s="30"/>
    </row>
    <row r="1383" spans="1:2" ht="14.25" x14ac:dyDescent="0.2">
      <c r="A1383" s="7"/>
      <c r="B1383" s="30"/>
    </row>
    <row r="1384" spans="1:2" ht="14.25" x14ac:dyDescent="0.2">
      <c r="A1384" s="7"/>
      <c r="B1384" s="30"/>
    </row>
    <row r="1385" spans="1:2" ht="14.25" x14ac:dyDescent="0.2">
      <c r="A1385" s="7"/>
      <c r="B1385" s="30"/>
    </row>
    <row r="1386" spans="1:2" ht="14.25" x14ac:dyDescent="0.2">
      <c r="A1386" s="7"/>
      <c r="B1386" s="30"/>
    </row>
    <row r="1387" spans="1:2" ht="14.25" x14ac:dyDescent="0.2">
      <c r="A1387" s="7"/>
      <c r="B1387" s="30"/>
    </row>
    <row r="1388" spans="1:2" ht="14.25" x14ac:dyDescent="0.2">
      <c r="A1388" s="7"/>
      <c r="B1388" s="30"/>
    </row>
    <row r="1389" spans="1:2" ht="14.25" x14ac:dyDescent="0.2">
      <c r="A1389" s="7"/>
      <c r="B1389" s="30"/>
    </row>
    <row r="1390" spans="1:2" ht="14.25" x14ac:dyDescent="0.2">
      <c r="A1390" s="7"/>
      <c r="B1390" s="30"/>
    </row>
    <row r="1391" spans="1:2" ht="14.25" x14ac:dyDescent="0.2">
      <c r="A1391" s="7"/>
      <c r="B1391" s="30"/>
    </row>
    <row r="1392" spans="1:2" ht="14.25" x14ac:dyDescent="0.2">
      <c r="A1392" s="7"/>
      <c r="B1392" s="30"/>
    </row>
    <row r="1393" spans="1:2" ht="14.25" x14ac:dyDescent="0.2">
      <c r="A1393" s="7"/>
      <c r="B1393" s="30"/>
    </row>
    <row r="1394" spans="1:2" ht="14.25" x14ac:dyDescent="0.2">
      <c r="A1394" s="7"/>
      <c r="B1394" s="30"/>
    </row>
    <row r="1395" spans="1:2" ht="14.25" x14ac:dyDescent="0.2">
      <c r="A1395" s="7"/>
      <c r="B1395" s="30"/>
    </row>
    <row r="1396" spans="1:2" ht="14.25" x14ac:dyDescent="0.2">
      <c r="A1396" s="7"/>
      <c r="B1396" s="30"/>
    </row>
    <row r="1397" spans="1:2" ht="14.25" x14ac:dyDescent="0.2">
      <c r="A1397" s="7"/>
      <c r="B1397" s="30"/>
    </row>
    <row r="1398" spans="1:2" ht="14.25" x14ac:dyDescent="0.2">
      <c r="A1398" s="7"/>
      <c r="B1398" s="30"/>
    </row>
    <row r="1399" spans="1:2" ht="14.25" x14ac:dyDescent="0.2">
      <c r="A1399" s="7"/>
      <c r="B1399" s="30"/>
    </row>
    <row r="1400" spans="1:2" ht="14.25" x14ac:dyDescent="0.2">
      <c r="A1400" s="7"/>
      <c r="B1400" s="30"/>
    </row>
    <row r="1401" spans="1:2" ht="14.25" x14ac:dyDescent="0.2">
      <c r="A1401" s="7"/>
      <c r="B1401" s="30"/>
    </row>
    <row r="1402" spans="1:2" ht="14.25" x14ac:dyDescent="0.2">
      <c r="A1402" s="7"/>
      <c r="B1402" s="30"/>
    </row>
    <row r="1403" spans="1:2" ht="14.25" x14ac:dyDescent="0.2">
      <c r="A1403" s="7"/>
      <c r="B1403" s="30"/>
    </row>
    <row r="1404" spans="1:2" ht="14.25" x14ac:dyDescent="0.2">
      <c r="A1404" s="7"/>
      <c r="B1404" s="30"/>
    </row>
    <row r="1405" spans="1:2" ht="14.25" x14ac:dyDescent="0.2">
      <c r="A1405" s="7"/>
      <c r="B1405" s="30"/>
    </row>
    <row r="1406" spans="1:2" ht="14.25" x14ac:dyDescent="0.2">
      <c r="A1406" s="7"/>
      <c r="B1406" s="30"/>
    </row>
    <row r="1407" spans="1:2" ht="14.25" x14ac:dyDescent="0.2">
      <c r="A1407" s="7"/>
      <c r="B1407" s="30"/>
    </row>
    <row r="1408" spans="1:2" ht="14.25" x14ac:dyDescent="0.2">
      <c r="A1408" s="7"/>
      <c r="B1408" s="30"/>
    </row>
    <row r="1409" spans="1:2" ht="14.25" x14ac:dyDescent="0.2">
      <c r="A1409" s="7"/>
      <c r="B1409" s="30"/>
    </row>
    <row r="1410" spans="1:2" ht="14.25" x14ac:dyDescent="0.2">
      <c r="A1410" s="7"/>
      <c r="B1410" s="30"/>
    </row>
    <row r="1411" spans="1:2" ht="14.25" x14ac:dyDescent="0.2">
      <c r="A1411" s="7"/>
      <c r="B1411" s="30"/>
    </row>
    <row r="1412" spans="1:2" ht="14.25" x14ac:dyDescent="0.2">
      <c r="A1412" s="7"/>
      <c r="B1412" s="30"/>
    </row>
    <row r="1413" spans="1:2" ht="14.25" x14ac:dyDescent="0.2">
      <c r="A1413" s="7"/>
      <c r="B1413" s="30"/>
    </row>
    <row r="1414" spans="1:2" ht="14.25" x14ac:dyDescent="0.2">
      <c r="A1414" s="7"/>
      <c r="B1414" s="30"/>
    </row>
    <row r="1415" spans="1:2" ht="14.25" x14ac:dyDescent="0.2">
      <c r="A1415" s="7"/>
      <c r="B1415" s="30"/>
    </row>
    <row r="1416" spans="1:2" ht="14.25" x14ac:dyDescent="0.2">
      <c r="A1416" s="7"/>
      <c r="B1416" s="30"/>
    </row>
    <row r="1417" spans="1:2" ht="14.25" x14ac:dyDescent="0.2">
      <c r="A1417" s="7"/>
      <c r="B1417" s="30"/>
    </row>
    <row r="1418" spans="1:2" ht="14.25" x14ac:dyDescent="0.2">
      <c r="A1418" s="7"/>
      <c r="B1418" s="30"/>
    </row>
    <row r="1419" spans="1:2" ht="14.25" x14ac:dyDescent="0.2">
      <c r="A1419" s="7"/>
      <c r="B1419" s="30"/>
    </row>
    <row r="1420" spans="1:2" ht="14.25" x14ac:dyDescent="0.2">
      <c r="A1420" s="7"/>
      <c r="B1420" s="30"/>
    </row>
    <row r="1421" spans="1:2" ht="14.25" x14ac:dyDescent="0.2">
      <c r="A1421" s="7"/>
      <c r="B1421" s="30"/>
    </row>
    <row r="1422" spans="1:2" ht="14.25" x14ac:dyDescent="0.2">
      <c r="A1422" s="7"/>
      <c r="B1422" s="30"/>
    </row>
    <row r="1423" spans="1:2" ht="14.25" x14ac:dyDescent="0.2">
      <c r="A1423" s="7"/>
      <c r="B1423" s="30"/>
    </row>
    <row r="1424" spans="1:2" ht="14.25" x14ac:dyDescent="0.2">
      <c r="A1424" s="7"/>
      <c r="B1424" s="30"/>
    </row>
    <row r="1425" spans="1:2" ht="14.25" x14ac:dyDescent="0.2">
      <c r="A1425" s="7"/>
      <c r="B1425" s="30"/>
    </row>
    <row r="1426" spans="1:2" ht="14.25" x14ac:dyDescent="0.2">
      <c r="A1426" s="7"/>
      <c r="B1426" s="30"/>
    </row>
    <row r="1427" spans="1:2" ht="14.25" x14ac:dyDescent="0.2">
      <c r="A1427" s="7"/>
      <c r="B1427" s="30"/>
    </row>
    <row r="1428" spans="1:2" ht="14.25" x14ac:dyDescent="0.2">
      <c r="A1428" s="7"/>
      <c r="B1428" s="30"/>
    </row>
    <row r="1429" spans="1:2" ht="14.25" x14ac:dyDescent="0.2">
      <c r="A1429" s="7"/>
      <c r="B1429" s="30"/>
    </row>
    <row r="1430" spans="1:2" ht="14.25" x14ac:dyDescent="0.2">
      <c r="A1430" s="7"/>
      <c r="B1430" s="30"/>
    </row>
    <row r="1431" spans="1:2" ht="14.25" x14ac:dyDescent="0.2">
      <c r="A1431" s="7"/>
      <c r="B1431" s="30"/>
    </row>
    <row r="1432" spans="1:2" ht="14.25" x14ac:dyDescent="0.2">
      <c r="A1432" s="7"/>
      <c r="B1432" s="30"/>
    </row>
    <row r="1433" spans="1:2" ht="14.25" x14ac:dyDescent="0.2">
      <c r="A1433" s="7"/>
      <c r="B1433" s="30"/>
    </row>
    <row r="1434" spans="1:2" ht="14.25" x14ac:dyDescent="0.2">
      <c r="A1434" s="7"/>
      <c r="B1434" s="30"/>
    </row>
    <row r="1435" spans="1:2" ht="14.25" x14ac:dyDescent="0.2">
      <c r="A1435" s="7"/>
      <c r="B1435" s="30"/>
    </row>
    <row r="1436" spans="1:2" ht="14.25" x14ac:dyDescent="0.2">
      <c r="A1436" s="7"/>
      <c r="B1436" s="30"/>
    </row>
    <row r="1437" spans="1:2" ht="14.25" x14ac:dyDescent="0.2">
      <c r="A1437" s="7"/>
      <c r="B1437" s="30"/>
    </row>
    <row r="1438" spans="1:2" ht="14.25" x14ac:dyDescent="0.2">
      <c r="A1438" s="7"/>
      <c r="B1438" s="30"/>
    </row>
    <row r="1439" spans="1:2" ht="14.25" x14ac:dyDescent="0.2">
      <c r="A1439" s="7"/>
      <c r="B1439" s="30"/>
    </row>
    <row r="1440" spans="1:2" ht="14.25" x14ac:dyDescent="0.2">
      <c r="A1440" s="7"/>
      <c r="B1440" s="30"/>
    </row>
    <row r="1441" spans="1:2" ht="14.25" x14ac:dyDescent="0.2">
      <c r="A1441" s="7"/>
      <c r="B1441" s="30"/>
    </row>
    <row r="1442" spans="1:2" ht="14.25" x14ac:dyDescent="0.2">
      <c r="A1442" s="7"/>
      <c r="B1442" s="30"/>
    </row>
    <row r="1443" spans="1:2" ht="14.25" x14ac:dyDescent="0.2">
      <c r="A1443" s="7"/>
      <c r="B1443" s="30"/>
    </row>
    <row r="1444" spans="1:2" ht="14.25" x14ac:dyDescent="0.2">
      <c r="A1444" s="7"/>
      <c r="B1444" s="30"/>
    </row>
    <row r="1445" spans="1:2" ht="14.25" x14ac:dyDescent="0.2">
      <c r="A1445" s="7"/>
      <c r="B1445" s="30"/>
    </row>
    <row r="1446" spans="1:2" ht="14.25" x14ac:dyDescent="0.2">
      <c r="A1446" s="7"/>
      <c r="B1446" s="30"/>
    </row>
    <row r="1447" spans="1:2" ht="14.25" x14ac:dyDescent="0.2">
      <c r="A1447" s="7"/>
      <c r="B1447" s="30"/>
    </row>
    <row r="1448" spans="1:2" ht="14.25" x14ac:dyDescent="0.2">
      <c r="A1448" s="7"/>
      <c r="B1448" s="30"/>
    </row>
    <row r="1449" spans="1:2" ht="14.25" x14ac:dyDescent="0.2">
      <c r="A1449" s="7"/>
      <c r="B1449" s="30"/>
    </row>
    <row r="1450" spans="1:2" ht="14.25" x14ac:dyDescent="0.2">
      <c r="A1450" s="7"/>
      <c r="B1450" s="30"/>
    </row>
    <row r="1451" spans="1:2" ht="14.25" x14ac:dyDescent="0.2">
      <c r="A1451" s="7"/>
      <c r="B1451" s="30"/>
    </row>
    <row r="1452" spans="1:2" ht="14.25" x14ac:dyDescent="0.2">
      <c r="A1452" s="7"/>
      <c r="B1452" s="30"/>
    </row>
    <row r="1453" spans="1:2" ht="14.25" x14ac:dyDescent="0.2">
      <c r="A1453" s="7"/>
      <c r="B1453" s="30"/>
    </row>
    <row r="1454" spans="1:2" ht="14.25" x14ac:dyDescent="0.2">
      <c r="A1454" s="7"/>
      <c r="B1454" s="30"/>
    </row>
    <row r="1455" spans="1:2" ht="14.25" x14ac:dyDescent="0.2">
      <c r="A1455" s="7"/>
      <c r="B1455" s="30"/>
    </row>
    <row r="1456" spans="1:2" ht="14.25" x14ac:dyDescent="0.2">
      <c r="A1456" s="7"/>
      <c r="B1456" s="30"/>
    </row>
    <row r="1457" spans="1:2" ht="14.25" x14ac:dyDescent="0.2">
      <c r="A1457" s="7"/>
      <c r="B1457" s="30"/>
    </row>
    <row r="1458" spans="1:2" ht="14.25" x14ac:dyDescent="0.2">
      <c r="A1458" s="7"/>
      <c r="B1458" s="30"/>
    </row>
    <row r="1459" spans="1:2" ht="14.25" x14ac:dyDescent="0.2">
      <c r="A1459" s="7"/>
      <c r="B1459" s="30"/>
    </row>
    <row r="1460" spans="1:2" ht="14.25" x14ac:dyDescent="0.2">
      <c r="A1460" s="7"/>
      <c r="B1460" s="30"/>
    </row>
    <row r="1461" spans="1:2" ht="14.25" x14ac:dyDescent="0.2">
      <c r="A1461" s="7"/>
      <c r="B1461" s="30"/>
    </row>
    <row r="1462" spans="1:2" ht="14.25" x14ac:dyDescent="0.2">
      <c r="A1462" s="7"/>
      <c r="B1462" s="30"/>
    </row>
    <row r="1463" spans="1:2" ht="14.25" x14ac:dyDescent="0.2">
      <c r="A1463" s="7"/>
      <c r="B1463" s="30"/>
    </row>
    <row r="1464" spans="1:2" ht="14.25" x14ac:dyDescent="0.2">
      <c r="A1464" s="7"/>
      <c r="B1464" s="30"/>
    </row>
    <row r="1465" spans="1:2" ht="14.25" x14ac:dyDescent="0.2">
      <c r="A1465" s="7"/>
      <c r="B1465" s="30"/>
    </row>
    <row r="1466" spans="1:2" ht="14.25" x14ac:dyDescent="0.2">
      <c r="A1466" s="7"/>
      <c r="B1466" s="30"/>
    </row>
    <row r="1467" spans="1:2" ht="14.25" x14ac:dyDescent="0.2">
      <c r="A1467" s="7"/>
      <c r="B1467" s="30"/>
    </row>
    <row r="1468" spans="1:2" ht="14.25" x14ac:dyDescent="0.2">
      <c r="A1468" s="7"/>
      <c r="B1468" s="30"/>
    </row>
    <row r="1469" spans="1:2" ht="14.25" x14ac:dyDescent="0.2">
      <c r="A1469" s="7"/>
      <c r="B1469" s="30"/>
    </row>
    <row r="1470" spans="1:2" ht="14.25" x14ac:dyDescent="0.2">
      <c r="A1470" s="7"/>
      <c r="B1470" s="30"/>
    </row>
    <row r="1471" spans="1:2" ht="14.25" x14ac:dyDescent="0.2">
      <c r="A1471" s="7"/>
      <c r="B1471" s="30"/>
    </row>
    <row r="1472" spans="1:2" ht="14.25" x14ac:dyDescent="0.2">
      <c r="A1472" s="7"/>
      <c r="B1472" s="30"/>
    </row>
    <row r="1473" spans="1:2" ht="14.25" x14ac:dyDescent="0.2">
      <c r="A1473" s="7"/>
      <c r="B1473" s="30"/>
    </row>
    <row r="1474" spans="1:2" ht="14.25" x14ac:dyDescent="0.2">
      <c r="A1474" s="7"/>
      <c r="B1474" s="30"/>
    </row>
    <row r="1475" spans="1:2" ht="14.25" x14ac:dyDescent="0.2">
      <c r="A1475" s="7"/>
      <c r="B1475" s="30"/>
    </row>
    <row r="1476" spans="1:2" ht="14.25" x14ac:dyDescent="0.2">
      <c r="A1476" s="7"/>
      <c r="B1476" s="30"/>
    </row>
    <row r="1477" spans="1:2" ht="14.25" x14ac:dyDescent="0.2">
      <c r="A1477" s="7"/>
      <c r="B1477" s="30"/>
    </row>
    <row r="1478" spans="1:2" ht="14.25" x14ac:dyDescent="0.2">
      <c r="A1478" s="7"/>
      <c r="B1478" s="30"/>
    </row>
    <row r="1479" spans="1:2" ht="14.25" x14ac:dyDescent="0.2">
      <c r="A1479" s="7"/>
      <c r="B1479" s="30"/>
    </row>
    <row r="1480" spans="1:2" ht="14.25" x14ac:dyDescent="0.2">
      <c r="A1480" s="7"/>
      <c r="B1480" s="30"/>
    </row>
    <row r="1481" spans="1:2" ht="14.25" x14ac:dyDescent="0.2">
      <c r="A1481" s="7"/>
      <c r="B1481" s="30"/>
    </row>
    <row r="1482" spans="1:2" ht="14.25" x14ac:dyDescent="0.2">
      <c r="A1482" s="7"/>
      <c r="B1482" s="30"/>
    </row>
    <row r="1483" spans="1:2" ht="14.25" x14ac:dyDescent="0.2">
      <c r="A1483" s="7"/>
      <c r="B1483" s="30"/>
    </row>
    <row r="1484" spans="1:2" ht="14.25" x14ac:dyDescent="0.2">
      <c r="A1484" s="7"/>
      <c r="B1484" s="30"/>
    </row>
    <row r="1485" spans="1:2" ht="14.25" x14ac:dyDescent="0.2">
      <c r="A1485" s="7"/>
      <c r="B1485" s="30"/>
    </row>
    <row r="1486" spans="1:2" ht="14.25" x14ac:dyDescent="0.2">
      <c r="A1486" s="7"/>
      <c r="B1486" s="30"/>
    </row>
    <row r="1487" spans="1:2" ht="14.25" x14ac:dyDescent="0.2">
      <c r="A1487" s="7"/>
      <c r="B1487" s="30"/>
    </row>
    <row r="1488" spans="1:2" ht="14.25" x14ac:dyDescent="0.2">
      <c r="A1488" s="7"/>
      <c r="B1488" s="30"/>
    </row>
    <row r="1489" spans="1:2" ht="14.25" x14ac:dyDescent="0.2">
      <c r="A1489" s="7"/>
      <c r="B1489" s="30"/>
    </row>
    <row r="1490" spans="1:2" ht="14.25" x14ac:dyDescent="0.2">
      <c r="A1490" s="7"/>
      <c r="B1490" s="30"/>
    </row>
    <row r="1491" spans="1:2" ht="14.25" x14ac:dyDescent="0.2">
      <c r="A1491" s="7"/>
      <c r="B1491" s="30"/>
    </row>
    <row r="1492" spans="1:2" ht="14.25" x14ac:dyDescent="0.2">
      <c r="A1492" s="7"/>
      <c r="B1492" s="30"/>
    </row>
    <row r="1493" spans="1:2" ht="14.25" x14ac:dyDescent="0.2">
      <c r="A1493" s="7"/>
      <c r="B1493" s="30"/>
    </row>
    <row r="1494" spans="1:2" ht="14.25" x14ac:dyDescent="0.2">
      <c r="A1494" s="7"/>
      <c r="B1494" s="30"/>
    </row>
    <row r="1495" spans="1:2" ht="14.25" x14ac:dyDescent="0.2">
      <c r="A1495" s="7"/>
      <c r="B1495" s="30"/>
    </row>
    <row r="1496" spans="1:2" ht="14.25" x14ac:dyDescent="0.2">
      <c r="A1496" s="7"/>
      <c r="B1496" s="30"/>
    </row>
    <row r="1497" spans="1:2" ht="14.25" x14ac:dyDescent="0.2">
      <c r="A1497" s="7"/>
      <c r="B1497" s="30"/>
    </row>
    <row r="1498" spans="1:2" ht="14.25" x14ac:dyDescent="0.2">
      <c r="A1498" s="7"/>
      <c r="B1498" s="30"/>
    </row>
    <row r="1499" spans="1:2" ht="14.25" x14ac:dyDescent="0.2">
      <c r="A1499" s="7"/>
      <c r="B1499" s="30"/>
    </row>
    <row r="1500" spans="1:2" ht="14.25" x14ac:dyDescent="0.2">
      <c r="A1500" s="7"/>
      <c r="B1500" s="30"/>
    </row>
    <row r="1501" spans="1:2" ht="14.25" x14ac:dyDescent="0.2">
      <c r="A1501" s="7"/>
      <c r="B1501" s="30"/>
    </row>
    <row r="1502" spans="1:2" ht="14.25" x14ac:dyDescent="0.2">
      <c r="A1502" s="7"/>
      <c r="B1502" s="30"/>
    </row>
    <row r="1503" spans="1:2" ht="14.25" x14ac:dyDescent="0.2">
      <c r="A1503" s="7"/>
      <c r="B1503" s="30"/>
    </row>
    <row r="1504" spans="1:2" ht="14.25" x14ac:dyDescent="0.2">
      <c r="A1504" s="7"/>
      <c r="B1504" s="30"/>
    </row>
    <row r="1505" spans="1:2" ht="14.25" x14ac:dyDescent="0.2">
      <c r="A1505" s="7"/>
      <c r="B1505" s="30"/>
    </row>
    <row r="1506" spans="1:2" ht="14.25" x14ac:dyDescent="0.2">
      <c r="A1506" s="7"/>
      <c r="B1506" s="30"/>
    </row>
    <row r="1507" spans="1:2" ht="14.25" x14ac:dyDescent="0.2">
      <c r="A1507" s="7"/>
      <c r="B1507" s="30"/>
    </row>
    <row r="1508" spans="1:2" ht="14.25" x14ac:dyDescent="0.2">
      <c r="A1508" s="7"/>
      <c r="B1508" s="30"/>
    </row>
    <row r="1509" spans="1:2" ht="14.25" x14ac:dyDescent="0.2">
      <c r="A1509" s="7"/>
      <c r="B1509" s="30"/>
    </row>
    <row r="1510" spans="1:2" ht="14.25" x14ac:dyDescent="0.2">
      <c r="A1510" s="7"/>
      <c r="B1510" s="30"/>
    </row>
    <row r="1511" spans="1:2" ht="14.25" x14ac:dyDescent="0.2">
      <c r="A1511" s="7"/>
      <c r="B1511" s="30"/>
    </row>
    <row r="1512" spans="1:2" ht="14.25" x14ac:dyDescent="0.2">
      <c r="A1512" s="7"/>
      <c r="B1512" s="30"/>
    </row>
    <row r="1513" spans="1:2" ht="14.25" x14ac:dyDescent="0.2">
      <c r="A1513" s="7"/>
      <c r="B1513" s="30"/>
    </row>
    <row r="1514" spans="1:2" ht="14.25" x14ac:dyDescent="0.2">
      <c r="A1514" s="7"/>
      <c r="B1514" s="30"/>
    </row>
    <row r="1515" spans="1:2" ht="14.25" x14ac:dyDescent="0.2">
      <c r="A1515" s="7"/>
      <c r="B1515" s="30"/>
    </row>
    <row r="1516" spans="1:2" ht="14.25" x14ac:dyDescent="0.2">
      <c r="A1516" s="7"/>
      <c r="B1516" s="30"/>
    </row>
    <row r="1517" spans="1:2" ht="14.25" x14ac:dyDescent="0.2">
      <c r="A1517" s="7"/>
      <c r="B1517" s="30"/>
    </row>
    <row r="1518" spans="1:2" ht="14.25" x14ac:dyDescent="0.2">
      <c r="A1518" s="7"/>
      <c r="B1518" s="30"/>
    </row>
    <row r="1519" spans="1:2" ht="14.25" x14ac:dyDescent="0.2">
      <c r="A1519" s="7"/>
      <c r="B1519" s="30"/>
    </row>
    <row r="1520" spans="1:2" ht="14.25" x14ac:dyDescent="0.2">
      <c r="A1520" s="7"/>
      <c r="B1520" s="30"/>
    </row>
    <row r="1521" spans="1:2" ht="14.25" x14ac:dyDescent="0.2">
      <c r="A1521" s="7"/>
      <c r="B1521" s="30"/>
    </row>
    <row r="1522" spans="1:2" ht="14.25" x14ac:dyDescent="0.2">
      <c r="A1522" s="7"/>
      <c r="B1522" s="30"/>
    </row>
    <row r="1523" spans="1:2" ht="14.25" x14ac:dyDescent="0.2">
      <c r="A1523" s="7"/>
      <c r="B1523" s="30"/>
    </row>
    <row r="1524" spans="1:2" ht="14.25" x14ac:dyDescent="0.2">
      <c r="A1524" s="7"/>
      <c r="B1524" s="30"/>
    </row>
    <row r="1525" spans="1:2" ht="14.25" x14ac:dyDescent="0.2">
      <c r="A1525" s="7"/>
      <c r="B1525" s="30"/>
    </row>
    <row r="1526" spans="1:2" ht="14.25" x14ac:dyDescent="0.2">
      <c r="A1526" s="7"/>
      <c r="B1526" s="30"/>
    </row>
    <row r="1527" spans="1:2" ht="14.25" x14ac:dyDescent="0.2">
      <c r="A1527" s="7"/>
      <c r="B1527" s="30"/>
    </row>
    <row r="1528" spans="1:2" ht="14.25" x14ac:dyDescent="0.2">
      <c r="A1528" s="7"/>
      <c r="B1528" s="30"/>
    </row>
    <row r="1529" spans="1:2" ht="14.25" x14ac:dyDescent="0.2">
      <c r="A1529" s="7"/>
      <c r="B1529" s="30"/>
    </row>
    <row r="1530" spans="1:2" ht="14.25" x14ac:dyDescent="0.2">
      <c r="A1530" s="7"/>
      <c r="B1530" s="30"/>
    </row>
    <row r="1531" spans="1:2" ht="14.25" x14ac:dyDescent="0.2">
      <c r="A1531" s="7"/>
      <c r="B1531" s="30"/>
    </row>
    <row r="1532" spans="1:2" ht="14.25" x14ac:dyDescent="0.2">
      <c r="A1532" s="7"/>
      <c r="B1532" s="30"/>
    </row>
    <row r="1533" spans="1:2" ht="14.25" x14ac:dyDescent="0.2">
      <c r="A1533" s="7"/>
      <c r="B1533" s="30"/>
    </row>
    <row r="1534" spans="1:2" ht="14.25" x14ac:dyDescent="0.2">
      <c r="A1534" s="7"/>
      <c r="B1534" s="30"/>
    </row>
    <row r="1535" spans="1:2" ht="14.25" x14ac:dyDescent="0.2">
      <c r="A1535" s="7"/>
      <c r="B1535" s="30"/>
    </row>
    <row r="1536" spans="1:2" ht="14.25" x14ac:dyDescent="0.2">
      <c r="A1536" s="7"/>
      <c r="B1536" s="30"/>
    </row>
    <row r="1537" spans="1:2" ht="14.25" x14ac:dyDescent="0.2">
      <c r="A1537" s="7"/>
      <c r="B1537" s="30"/>
    </row>
    <row r="1538" spans="1:2" ht="14.25" x14ac:dyDescent="0.2">
      <c r="A1538" s="7"/>
      <c r="B1538" s="30"/>
    </row>
    <row r="1539" spans="1:2" ht="14.25" x14ac:dyDescent="0.2">
      <c r="A1539" s="7"/>
      <c r="B1539" s="30"/>
    </row>
    <row r="1540" spans="1:2" ht="14.25" x14ac:dyDescent="0.2">
      <c r="A1540" s="7"/>
      <c r="B1540" s="30"/>
    </row>
    <row r="1541" spans="1:2" ht="14.25" x14ac:dyDescent="0.2">
      <c r="A1541" s="7"/>
      <c r="B1541" s="30"/>
    </row>
    <row r="1542" spans="1:2" ht="14.25" x14ac:dyDescent="0.2">
      <c r="A1542" s="7"/>
      <c r="B1542" s="30"/>
    </row>
    <row r="1543" spans="1:2" ht="14.25" x14ac:dyDescent="0.2">
      <c r="A1543" s="7"/>
      <c r="B1543" s="30"/>
    </row>
    <row r="1544" spans="1:2" ht="14.25" x14ac:dyDescent="0.2">
      <c r="A1544" s="7"/>
      <c r="B1544" s="30"/>
    </row>
    <row r="1545" spans="1:2" ht="14.25" x14ac:dyDescent="0.2">
      <c r="A1545" s="7"/>
      <c r="B1545" s="30"/>
    </row>
    <row r="1546" spans="1:2" ht="14.25" x14ac:dyDescent="0.2">
      <c r="A1546" s="7"/>
      <c r="B1546" s="30"/>
    </row>
    <row r="1547" spans="1:2" ht="14.25" x14ac:dyDescent="0.2">
      <c r="A1547" s="7"/>
      <c r="B1547" s="30"/>
    </row>
    <row r="1548" spans="1:2" ht="14.25" x14ac:dyDescent="0.2">
      <c r="A1548" s="7"/>
      <c r="B1548" s="30"/>
    </row>
    <row r="1549" spans="1:2" ht="14.25" x14ac:dyDescent="0.2">
      <c r="A1549" s="7"/>
      <c r="B1549" s="30"/>
    </row>
    <row r="1550" spans="1:2" ht="14.25" x14ac:dyDescent="0.2">
      <c r="A1550" s="7"/>
      <c r="B1550" s="30"/>
    </row>
    <row r="1551" spans="1:2" ht="14.25" x14ac:dyDescent="0.2">
      <c r="A1551" s="7"/>
      <c r="B1551" s="30"/>
    </row>
    <row r="1552" spans="1:2" ht="14.25" x14ac:dyDescent="0.2">
      <c r="A1552" s="7"/>
      <c r="B1552" s="30"/>
    </row>
    <row r="1553" spans="1:2" ht="14.25" x14ac:dyDescent="0.2">
      <c r="A1553" s="7"/>
      <c r="B1553" s="30"/>
    </row>
    <row r="1554" spans="1:2" ht="14.25" x14ac:dyDescent="0.2">
      <c r="A1554" s="7"/>
      <c r="B1554" s="30"/>
    </row>
    <row r="1555" spans="1:2" ht="14.25" x14ac:dyDescent="0.2">
      <c r="A1555" s="7"/>
      <c r="B1555" s="30"/>
    </row>
    <row r="1556" spans="1:2" ht="14.25" x14ac:dyDescent="0.2">
      <c r="A1556" s="7"/>
      <c r="B1556" s="30"/>
    </row>
    <row r="1557" spans="1:2" ht="14.25" x14ac:dyDescent="0.2">
      <c r="A1557" s="7"/>
      <c r="B1557" s="30"/>
    </row>
    <row r="1558" spans="1:2" ht="14.25" x14ac:dyDescent="0.2">
      <c r="A1558" s="7"/>
      <c r="B1558" s="30"/>
    </row>
    <row r="1559" spans="1:2" ht="14.25" x14ac:dyDescent="0.2">
      <c r="A1559" s="7"/>
      <c r="B1559" s="30"/>
    </row>
    <row r="1560" spans="1:2" ht="14.25" x14ac:dyDescent="0.2">
      <c r="A1560" s="7"/>
      <c r="B1560" s="30"/>
    </row>
    <row r="1561" spans="1:2" ht="14.25" x14ac:dyDescent="0.2">
      <c r="A1561" s="7"/>
      <c r="B1561" s="30"/>
    </row>
    <row r="1562" spans="1:2" ht="14.25" x14ac:dyDescent="0.2">
      <c r="A1562" s="7"/>
      <c r="B1562" s="30"/>
    </row>
    <row r="1563" spans="1:2" ht="14.25" x14ac:dyDescent="0.2">
      <c r="A1563" s="7"/>
      <c r="B1563" s="30"/>
    </row>
    <row r="1564" spans="1:2" ht="14.25" x14ac:dyDescent="0.2">
      <c r="A1564" s="7"/>
      <c r="B1564" s="30"/>
    </row>
    <row r="1565" spans="1:2" ht="14.25" x14ac:dyDescent="0.2">
      <c r="A1565" s="7"/>
      <c r="B1565" s="30"/>
    </row>
    <row r="1566" spans="1:2" ht="14.25" x14ac:dyDescent="0.2">
      <c r="A1566" s="7"/>
      <c r="B1566" s="30"/>
    </row>
    <row r="1567" spans="1:2" ht="14.25" x14ac:dyDescent="0.2">
      <c r="A1567" s="7"/>
      <c r="B1567" s="30"/>
    </row>
    <row r="1568" spans="1:2" ht="14.25" x14ac:dyDescent="0.2">
      <c r="A1568" s="7"/>
      <c r="B1568" s="30"/>
    </row>
    <row r="1569" spans="1:2" ht="14.25" x14ac:dyDescent="0.2">
      <c r="A1569" s="7"/>
      <c r="B1569" s="30"/>
    </row>
    <row r="1570" spans="1:2" ht="14.25" x14ac:dyDescent="0.2">
      <c r="A1570" s="7"/>
      <c r="B1570" s="30"/>
    </row>
    <row r="1571" spans="1:2" ht="14.25" x14ac:dyDescent="0.2">
      <c r="A1571" s="7"/>
      <c r="B1571" s="30"/>
    </row>
    <row r="1572" spans="1:2" ht="14.25" x14ac:dyDescent="0.2">
      <c r="A1572" s="7"/>
      <c r="B1572" s="30"/>
    </row>
    <row r="1573" spans="1:2" ht="14.25" x14ac:dyDescent="0.2">
      <c r="A1573" s="7"/>
      <c r="B1573" s="30"/>
    </row>
    <row r="1574" spans="1:2" ht="14.25" x14ac:dyDescent="0.2">
      <c r="A1574" s="7"/>
      <c r="B1574" s="30"/>
    </row>
    <row r="1575" spans="1:2" ht="14.25" x14ac:dyDescent="0.2">
      <c r="A1575" s="7"/>
      <c r="B1575" s="30"/>
    </row>
    <row r="1576" spans="1:2" ht="14.25" x14ac:dyDescent="0.2">
      <c r="A1576" s="7"/>
      <c r="B1576" s="30"/>
    </row>
    <row r="1577" spans="1:2" ht="14.25" x14ac:dyDescent="0.2">
      <c r="A1577" s="7"/>
      <c r="B1577" s="30"/>
    </row>
    <row r="1578" spans="1:2" ht="14.25" x14ac:dyDescent="0.2">
      <c r="A1578" s="7"/>
      <c r="B1578" s="30"/>
    </row>
    <row r="1579" spans="1:2" ht="14.25" x14ac:dyDescent="0.2">
      <c r="A1579" s="7"/>
      <c r="B1579" s="30"/>
    </row>
    <row r="1580" spans="1:2" ht="14.25" x14ac:dyDescent="0.2">
      <c r="A1580" s="7"/>
      <c r="B1580" s="30"/>
    </row>
    <row r="1581" spans="1:2" ht="14.25" x14ac:dyDescent="0.2">
      <c r="A1581" s="7"/>
      <c r="B1581" s="30"/>
    </row>
    <row r="1582" spans="1:2" ht="14.25" x14ac:dyDescent="0.2">
      <c r="A1582" s="7"/>
      <c r="B1582" s="30"/>
    </row>
    <row r="1583" spans="1:2" ht="14.25" x14ac:dyDescent="0.2">
      <c r="A1583" s="7"/>
      <c r="B1583" s="30"/>
    </row>
    <row r="1584" spans="1:2" ht="14.25" x14ac:dyDescent="0.2">
      <c r="A1584" s="7"/>
      <c r="B1584" s="30"/>
    </row>
    <row r="1585" spans="1:2" ht="14.25" x14ac:dyDescent="0.2">
      <c r="A1585" s="7"/>
      <c r="B1585" s="30"/>
    </row>
    <row r="1586" spans="1:2" ht="14.25" x14ac:dyDescent="0.2">
      <c r="A1586" s="7"/>
      <c r="B1586" s="30"/>
    </row>
    <row r="1587" spans="1:2" ht="14.25" x14ac:dyDescent="0.2">
      <c r="A1587" s="7"/>
      <c r="B1587" s="30"/>
    </row>
    <row r="1588" spans="1:2" ht="14.25" x14ac:dyDescent="0.2">
      <c r="A1588" s="7"/>
      <c r="B1588" s="30"/>
    </row>
    <row r="1589" spans="1:2" ht="14.25" x14ac:dyDescent="0.2">
      <c r="A1589" s="7"/>
      <c r="B1589" s="30"/>
    </row>
    <row r="1590" spans="1:2" ht="14.25" x14ac:dyDescent="0.2">
      <c r="A1590" s="7"/>
      <c r="B1590" s="30"/>
    </row>
    <row r="1591" spans="1:2" ht="14.25" x14ac:dyDescent="0.2">
      <c r="A1591" s="7"/>
      <c r="B1591" s="30"/>
    </row>
    <row r="1592" spans="1:2" ht="14.25" x14ac:dyDescent="0.2">
      <c r="A1592" s="7"/>
      <c r="B1592" s="30"/>
    </row>
    <row r="1593" spans="1:2" ht="14.25" x14ac:dyDescent="0.2">
      <c r="A1593" s="7"/>
      <c r="B1593" s="30"/>
    </row>
    <row r="1594" spans="1:2" ht="14.25" x14ac:dyDescent="0.2">
      <c r="A1594" s="7"/>
      <c r="B1594" s="30"/>
    </row>
    <row r="1595" spans="1:2" ht="14.25" x14ac:dyDescent="0.2">
      <c r="A1595" s="7"/>
      <c r="B1595" s="30"/>
    </row>
    <row r="1596" spans="1:2" ht="14.25" x14ac:dyDescent="0.2">
      <c r="A1596" s="7"/>
      <c r="B1596" s="30"/>
    </row>
    <row r="1597" spans="1:2" ht="14.25" x14ac:dyDescent="0.2">
      <c r="A1597" s="7"/>
      <c r="B1597" s="30"/>
    </row>
    <row r="1598" spans="1:2" ht="14.25" x14ac:dyDescent="0.2">
      <c r="A1598" s="7"/>
      <c r="B1598" s="30"/>
    </row>
    <row r="1599" spans="1:2" ht="14.25" x14ac:dyDescent="0.2">
      <c r="A1599" s="7"/>
      <c r="B1599" s="30"/>
    </row>
    <row r="1600" spans="1:2" ht="14.25" x14ac:dyDescent="0.2">
      <c r="A1600" s="7"/>
      <c r="B1600" s="30"/>
    </row>
    <row r="1601" spans="1:2" ht="14.25" x14ac:dyDescent="0.2">
      <c r="A1601" s="7"/>
      <c r="B1601" s="30"/>
    </row>
    <row r="1602" spans="1:2" ht="14.25" x14ac:dyDescent="0.2">
      <c r="A1602" s="7"/>
      <c r="B1602" s="30"/>
    </row>
    <row r="1603" spans="1:2" ht="14.25" x14ac:dyDescent="0.2">
      <c r="A1603" s="7"/>
      <c r="B1603" s="30"/>
    </row>
    <row r="1604" spans="1:2" ht="14.25" x14ac:dyDescent="0.2">
      <c r="A1604" s="7"/>
      <c r="B1604" s="30"/>
    </row>
    <row r="1605" spans="1:2" ht="14.25" x14ac:dyDescent="0.2">
      <c r="A1605" s="7"/>
      <c r="B1605" s="30"/>
    </row>
    <row r="1606" spans="1:2" ht="14.25" x14ac:dyDescent="0.2">
      <c r="A1606" s="7"/>
      <c r="B1606" s="30"/>
    </row>
    <row r="1607" spans="1:2" ht="14.25" x14ac:dyDescent="0.2">
      <c r="A1607" s="7"/>
      <c r="B1607" s="30"/>
    </row>
    <row r="1608" spans="1:2" ht="14.25" x14ac:dyDescent="0.2">
      <c r="A1608" s="7"/>
      <c r="B1608" s="30"/>
    </row>
    <row r="1609" spans="1:2" ht="14.25" x14ac:dyDescent="0.2">
      <c r="A1609" s="7"/>
      <c r="B1609" s="30"/>
    </row>
    <row r="1610" spans="1:2" ht="14.25" x14ac:dyDescent="0.2">
      <c r="A1610" s="7"/>
      <c r="B1610" s="30"/>
    </row>
    <row r="1611" spans="1:2" ht="14.25" x14ac:dyDescent="0.2">
      <c r="A1611" s="7"/>
      <c r="B1611" s="30"/>
    </row>
    <row r="1612" spans="1:2" ht="14.25" x14ac:dyDescent="0.2">
      <c r="A1612" s="7"/>
      <c r="B1612" s="30"/>
    </row>
    <row r="1613" spans="1:2" ht="14.25" x14ac:dyDescent="0.2">
      <c r="A1613" s="7"/>
      <c r="B1613" s="30"/>
    </row>
    <row r="1614" spans="1:2" ht="14.25" x14ac:dyDescent="0.2">
      <c r="A1614" s="7"/>
      <c r="B1614" s="30"/>
    </row>
    <row r="1615" spans="1:2" ht="14.25" x14ac:dyDescent="0.2">
      <c r="A1615" s="7"/>
      <c r="B1615" s="30"/>
    </row>
    <row r="1616" spans="1:2" ht="14.25" x14ac:dyDescent="0.2">
      <c r="A1616" s="7"/>
      <c r="B1616" s="30"/>
    </row>
    <row r="1617" spans="1:2" ht="14.25" x14ac:dyDescent="0.2">
      <c r="A1617" s="7"/>
      <c r="B1617" s="30"/>
    </row>
    <row r="1618" spans="1:2" ht="14.25" x14ac:dyDescent="0.2">
      <c r="A1618" s="7"/>
      <c r="B1618" s="30"/>
    </row>
    <row r="1619" spans="1:2" ht="14.25" x14ac:dyDescent="0.2">
      <c r="A1619" s="7"/>
      <c r="B1619" s="30"/>
    </row>
    <row r="1620" spans="1:2" ht="14.25" x14ac:dyDescent="0.2">
      <c r="A1620" s="7"/>
      <c r="B1620" s="30"/>
    </row>
    <row r="1621" spans="1:2" ht="14.25" x14ac:dyDescent="0.2">
      <c r="A1621" s="7"/>
      <c r="B1621" s="30"/>
    </row>
    <row r="1622" spans="1:2" ht="14.25" x14ac:dyDescent="0.2">
      <c r="A1622" s="7"/>
      <c r="B1622" s="30"/>
    </row>
    <row r="1623" spans="1:2" ht="14.25" x14ac:dyDescent="0.2">
      <c r="A1623" s="7"/>
      <c r="B1623" s="30"/>
    </row>
    <row r="1624" spans="1:2" ht="14.25" x14ac:dyDescent="0.2">
      <c r="A1624" s="7"/>
      <c r="B1624" s="30"/>
    </row>
    <row r="1625" spans="1:2" ht="14.25" x14ac:dyDescent="0.2">
      <c r="A1625" s="7"/>
      <c r="B1625" s="30"/>
    </row>
    <row r="1626" spans="1:2" ht="14.25" x14ac:dyDescent="0.2">
      <c r="A1626" s="7"/>
      <c r="B1626" s="30"/>
    </row>
    <row r="1627" spans="1:2" ht="14.25" x14ac:dyDescent="0.2">
      <c r="A1627" s="7"/>
      <c r="B1627" s="30"/>
    </row>
    <row r="1628" spans="1:2" ht="14.25" x14ac:dyDescent="0.2">
      <c r="A1628" s="7"/>
      <c r="B1628" s="30"/>
    </row>
    <row r="1629" spans="1:2" ht="14.25" x14ac:dyDescent="0.2">
      <c r="A1629" s="7"/>
      <c r="B1629" s="30"/>
    </row>
    <row r="1630" spans="1:2" ht="14.25" x14ac:dyDescent="0.2">
      <c r="A1630" s="7"/>
      <c r="B1630" s="30"/>
    </row>
    <row r="1631" spans="1:2" ht="14.25" x14ac:dyDescent="0.2">
      <c r="A1631" s="7"/>
      <c r="B1631" s="30"/>
    </row>
    <row r="1632" spans="1:2" ht="14.25" x14ac:dyDescent="0.2">
      <c r="A1632" s="7"/>
      <c r="B1632" s="30"/>
    </row>
    <row r="1633" spans="1:2" ht="14.25" x14ac:dyDescent="0.2">
      <c r="A1633" s="7"/>
      <c r="B1633" s="30"/>
    </row>
    <row r="1634" spans="1:2" ht="14.25" x14ac:dyDescent="0.2">
      <c r="A1634" s="7"/>
      <c r="B1634" s="30"/>
    </row>
    <row r="1635" spans="1:2" ht="14.25" x14ac:dyDescent="0.2">
      <c r="A1635" s="7"/>
      <c r="B1635" s="30"/>
    </row>
    <row r="1636" spans="1:2" ht="14.25" x14ac:dyDescent="0.2">
      <c r="A1636" s="7"/>
      <c r="B1636" s="30"/>
    </row>
    <row r="1637" spans="1:2" ht="14.25" x14ac:dyDescent="0.2">
      <c r="A1637" s="7"/>
      <c r="B1637" s="30"/>
    </row>
    <row r="1638" spans="1:2" ht="14.25" x14ac:dyDescent="0.2">
      <c r="A1638" s="7"/>
      <c r="B1638" s="30"/>
    </row>
    <row r="1639" spans="1:2" ht="14.25" x14ac:dyDescent="0.2">
      <c r="A1639" s="7"/>
      <c r="B1639" s="30"/>
    </row>
    <row r="1640" spans="1:2" ht="14.25" x14ac:dyDescent="0.2">
      <c r="A1640" s="7"/>
      <c r="B1640" s="30"/>
    </row>
    <row r="1641" spans="1:2" ht="14.25" x14ac:dyDescent="0.2">
      <c r="A1641" s="7"/>
      <c r="B1641" s="30"/>
    </row>
    <row r="1642" spans="1:2" ht="14.25" x14ac:dyDescent="0.2">
      <c r="A1642" s="7"/>
      <c r="B1642" s="30"/>
    </row>
    <row r="1643" spans="1:2" ht="14.25" x14ac:dyDescent="0.2">
      <c r="A1643" s="7"/>
      <c r="B1643" s="30"/>
    </row>
    <row r="1644" spans="1:2" ht="14.25" x14ac:dyDescent="0.2">
      <c r="A1644" s="7"/>
      <c r="B1644" s="30"/>
    </row>
    <row r="1645" spans="1:2" ht="14.25" x14ac:dyDescent="0.2">
      <c r="A1645" s="7"/>
      <c r="B1645" s="30"/>
    </row>
    <row r="1646" spans="1:2" ht="14.25" x14ac:dyDescent="0.2">
      <c r="A1646" s="7"/>
      <c r="B1646" s="30"/>
    </row>
    <row r="1647" spans="1:2" ht="14.25" x14ac:dyDescent="0.2">
      <c r="A1647" s="7"/>
      <c r="B1647" s="30"/>
    </row>
    <row r="1648" spans="1:2" ht="14.25" x14ac:dyDescent="0.2">
      <c r="A1648" s="7"/>
      <c r="B1648" s="30"/>
    </row>
    <row r="1649" spans="1:2" ht="14.25" x14ac:dyDescent="0.2">
      <c r="A1649" s="7"/>
      <c r="B1649" s="30"/>
    </row>
    <row r="1650" spans="1:2" ht="14.25" x14ac:dyDescent="0.2">
      <c r="A1650" s="7"/>
      <c r="B1650" s="30"/>
    </row>
    <row r="1651" spans="1:2" ht="14.25" x14ac:dyDescent="0.2">
      <c r="A1651" s="7"/>
      <c r="B1651" s="30"/>
    </row>
    <row r="1652" spans="1:2" ht="14.25" x14ac:dyDescent="0.2">
      <c r="A1652" s="7"/>
      <c r="B1652" s="30"/>
    </row>
    <row r="1653" spans="1:2" ht="14.25" x14ac:dyDescent="0.2">
      <c r="A1653" s="7"/>
      <c r="B1653" s="30"/>
    </row>
    <row r="1654" spans="1:2" ht="14.25" x14ac:dyDescent="0.2">
      <c r="A1654" s="7"/>
      <c r="B1654" s="30"/>
    </row>
    <row r="1655" spans="1:2" ht="14.25" x14ac:dyDescent="0.2">
      <c r="A1655" s="7"/>
      <c r="B1655" s="30"/>
    </row>
    <row r="1656" spans="1:2" ht="14.25" x14ac:dyDescent="0.2">
      <c r="A1656" s="7"/>
      <c r="B1656" s="30"/>
    </row>
    <row r="1657" spans="1:2" ht="14.25" x14ac:dyDescent="0.2">
      <c r="A1657" s="7"/>
      <c r="B1657" s="30"/>
    </row>
    <row r="1658" spans="1:2" ht="14.25" x14ac:dyDescent="0.2">
      <c r="A1658" s="7"/>
      <c r="B1658" s="30"/>
    </row>
    <row r="1659" spans="1:2" ht="14.25" x14ac:dyDescent="0.2">
      <c r="A1659" s="7"/>
      <c r="B1659" s="30"/>
    </row>
    <row r="1660" spans="1:2" ht="14.25" x14ac:dyDescent="0.2">
      <c r="A1660" s="7"/>
      <c r="B1660" s="30"/>
    </row>
    <row r="1661" spans="1:2" ht="14.25" x14ac:dyDescent="0.2">
      <c r="A1661" s="7"/>
      <c r="B1661" s="30"/>
    </row>
    <row r="1662" spans="1:2" ht="14.25" x14ac:dyDescent="0.2">
      <c r="A1662" s="7"/>
      <c r="B1662" s="30"/>
    </row>
    <row r="1663" spans="1:2" ht="14.25" x14ac:dyDescent="0.2">
      <c r="A1663" s="7"/>
      <c r="B1663" s="30"/>
    </row>
    <row r="1664" spans="1:2" ht="14.25" x14ac:dyDescent="0.2">
      <c r="A1664" s="7"/>
      <c r="B1664" s="30"/>
    </row>
    <row r="1665" spans="1:2" ht="14.25" x14ac:dyDescent="0.2">
      <c r="A1665" s="7"/>
      <c r="B1665" s="30"/>
    </row>
    <row r="1666" spans="1:2" ht="14.25" x14ac:dyDescent="0.2">
      <c r="A1666" s="7"/>
      <c r="B1666" s="30"/>
    </row>
    <row r="1667" spans="1:2" ht="14.25" x14ac:dyDescent="0.2">
      <c r="A1667" s="7"/>
      <c r="B1667" s="30"/>
    </row>
    <row r="1668" spans="1:2" ht="14.25" x14ac:dyDescent="0.2">
      <c r="A1668" s="7"/>
      <c r="B1668" s="30"/>
    </row>
    <row r="1669" spans="1:2" ht="14.25" x14ac:dyDescent="0.2">
      <c r="A1669" s="7"/>
      <c r="B1669" s="30"/>
    </row>
    <row r="1670" spans="1:2" ht="14.25" x14ac:dyDescent="0.2">
      <c r="A1670" s="7"/>
      <c r="B1670" s="30"/>
    </row>
    <row r="1671" spans="1:2" ht="14.25" x14ac:dyDescent="0.2">
      <c r="A1671" s="7"/>
      <c r="B1671" s="30"/>
    </row>
    <row r="1672" spans="1:2" ht="14.25" x14ac:dyDescent="0.2">
      <c r="A1672" s="7"/>
      <c r="B1672" s="30"/>
    </row>
    <row r="1673" spans="1:2" ht="14.25" x14ac:dyDescent="0.2">
      <c r="A1673" s="7"/>
      <c r="B1673" s="30"/>
    </row>
    <row r="1674" spans="1:2" ht="14.25" x14ac:dyDescent="0.2">
      <c r="A1674" s="7"/>
      <c r="B1674" s="30"/>
    </row>
    <row r="1675" spans="1:2" ht="14.25" x14ac:dyDescent="0.2">
      <c r="A1675" s="7"/>
      <c r="B1675" s="30"/>
    </row>
    <row r="1676" spans="1:2" ht="14.25" x14ac:dyDescent="0.2">
      <c r="A1676" s="7"/>
      <c r="B1676" s="30"/>
    </row>
    <row r="1677" spans="1:2" ht="14.25" x14ac:dyDescent="0.2">
      <c r="A1677" s="7"/>
      <c r="B1677" s="30"/>
    </row>
    <row r="1678" spans="1:2" ht="14.25" x14ac:dyDescent="0.2">
      <c r="A1678" s="7"/>
      <c r="B1678" s="30"/>
    </row>
    <row r="1679" spans="1:2" ht="14.25" x14ac:dyDescent="0.2">
      <c r="A1679" s="7"/>
      <c r="B1679" s="30"/>
    </row>
    <row r="1680" spans="1:2" ht="14.25" x14ac:dyDescent="0.2">
      <c r="A1680" s="7"/>
      <c r="B1680" s="30"/>
    </row>
    <row r="1681" spans="1:2" ht="14.25" x14ac:dyDescent="0.2">
      <c r="A1681" s="7"/>
      <c r="B1681" s="30"/>
    </row>
    <row r="1682" spans="1:2" ht="14.25" x14ac:dyDescent="0.2">
      <c r="A1682" s="7"/>
      <c r="B1682" s="30"/>
    </row>
    <row r="1683" spans="1:2" ht="14.25" x14ac:dyDescent="0.2">
      <c r="A1683" s="7"/>
      <c r="B1683" s="30"/>
    </row>
    <row r="1684" spans="1:2" ht="14.25" x14ac:dyDescent="0.2">
      <c r="A1684" s="7"/>
      <c r="B1684" s="30"/>
    </row>
    <row r="1685" spans="1:2" ht="14.25" x14ac:dyDescent="0.2">
      <c r="A1685" s="7"/>
      <c r="B1685" s="30"/>
    </row>
    <row r="1686" spans="1:2" ht="14.25" x14ac:dyDescent="0.2">
      <c r="A1686" s="7"/>
      <c r="B1686" s="30"/>
    </row>
    <row r="1687" spans="1:2" ht="14.25" x14ac:dyDescent="0.2">
      <c r="A1687" s="7"/>
      <c r="B1687" s="30"/>
    </row>
    <row r="1688" spans="1:2" ht="14.25" x14ac:dyDescent="0.2">
      <c r="A1688" s="7"/>
      <c r="B1688" s="30"/>
    </row>
    <row r="1689" spans="1:2" ht="14.25" x14ac:dyDescent="0.2">
      <c r="A1689" s="7"/>
      <c r="B1689" s="30"/>
    </row>
    <row r="1690" spans="1:2" ht="14.25" x14ac:dyDescent="0.2">
      <c r="A1690" s="7"/>
      <c r="B1690" s="30"/>
    </row>
    <row r="1691" spans="1:2" ht="14.25" x14ac:dyDescent="0.2">
      <c r="A1691" s="7"/>
      <c r="B1691" s="30"/>
    </row>
    <row r="1692" spans="1:2" ht="14.25" x14ac:dyDescent="0.2">
      <c r="A1692" s="7"/>
      <c r="B1692" s="30"/>
    </row>
    <row r="1693" spans="1:2" ht="14.25" x14ac:dyDescent="0.2">
      <c r="A1693" s="7"/>
      <c r="B1693" s="30"/>
    </row>
    <row r="1694" spans="1:2" ht="14.25" x14ac:dyDescent="0.2">
      <c r="A1694" s="7"/>
      <c r="B1694" s="30"/>
    </row>
    <row r="1695" spans="1:2" ht="14.25" x14ac:dyDescent="0.2">
      <c r="A1695" s="7"/>
      <c r="B1695" s="30"/>
    </row>
    <row r="1696" spans="1:2" ht="14.25" x14ac:dyDescent="0.2">
      <c r="A1696" s="7"/>
      <c r="B1696" s="30"/>
    </row>
    <row r="1697" spans="1:2" ht="14.25" x14ac:dyDescent="0.2">
      <c r="A1697" s="7"/>
      <c r="B1697" s="30"/>
    </row>
    <row r="1698" spans="1:2" ht="14.25" x14ac:dyDescent="0.2">
      <c r="A1698" s="7"/>
      <c r="B1698" s="30"/>
    </row>
    <row r="1699" spans="1:2" ht="14.25" x14ac:dyDescent="0.2">
      <c r="A1699" s="7"/>
      <c r="B1699" s="30"/>
    </row>
    <row r="1700" spans="1:2" ht="14.25" x14ac:dyDescent="0.2">
      <c r="A1700" s="7"/>
      <c r="B1700" s="30"/>
    </row>
    <row r="1701" spans="1:2" ht="14.25" x14ac:dyDescent="0.2">
      <c r="A1701" s="7"/>
      <c r="B1701" s="30"/>
    </row>
    <row r="1702" spans="1:2" ht="14.25" x14ac:dyDescent="0.2">
      <c r="A1702" s="7"/>
      <c r="B1702" s="30"/>
    </row>
    <row r="1703" spans="1:2" ht="14.25" x14ac:dyDescent="0.2">
      <c r="A1703" s="7"/>
      <c r="B1703" s="30"/>
    </row>
    <row r="1704" spans="1:2" ht="14.25" x14ac:dyDescent="0.2">
      <c r="A1704" s="7"/>
      <c r="B1704" s="30"/>
    </row>
    <row r="1705" spans="1:2" ht="14.25" x14ac:dyDescent="0.2">
      <c r="A1705" s="7"/>
      <c r="B1705" s="30"/>
    </row>
    <row r="1706" spans="1:2" ht="14.25" x14ac:dyDescent="0.2">
      <c r="A1706" s="7"/>
      <c r="B1706" s="30"/>
    </row>
    <row r="1707" spans="1:2" ht="14.25" x14ac:dyDescent="0.2">
      <c r="A1707" s="7"/>
      <c r="B1707" s="30"/>
    </row>
    <row r="1708" spans="1:2" ht="14.25" x14ac:dyDescent="0.2">
      <c r="A1708" s="7"/>
      <c r="B1708" s="30"/>
    </row>
    <row r="1709" spans="1:2" ht="14.25" x14ac:dyDescent="0.2">
      <c r="A1709" s="7"/>
      <c r="B1709" s="30"/>
    </row>
    <row r="1710" spans="1:2" ht="14.25" x14ac:dyDescent="0.2">
      <c r="A1710" s="7"/>
      <c r="B1710" s="30"/>
    </row>
    <row r="1711" spans="1:2" ht="14.25" x14ac:dyDescent="0.2">
      <c r="A1711" s="7"/>
      <c r="B1711" s="30"/>
    </row>
    <row r="1712" spans="1:2" ht="14.25" x14ac:dyDescent="0.2">
      <c r="A1712" s="7"/>
      <c r="B1712" s="30"/>
    </row>
    <row r="1713" spans="1:2" ht="14.25" x14ac:dyDescent="0.2">
      <c r="A1713" s="7"/>
      <c r="B1713" s="30"/>
    </row>
    <row r="1714" spans="1:2" ht="14.25" x14ac:dyDescent="0.2">
      <c r="A1714" s="7"/>
      <c r="B1714" s="30"/>
    </row>
    <row r="1715" spans="1:2" ht="14.25" x14ac:dyDescent="0.2">
      <c r="A1715" s="7"/>
      <c r="B1715" s="30"/>
    </row>
    <row r="1716" spans="1:2" ht="14.25" x14ac:dyDescent="0.2">
      <c r="A1716" s="7"/>
      <c r="B1716" s="30"/>
    </row>
    <row r="1717" spans="1:2" ht="14.25" x14ac:dyDescent="0.2">
      <c r="A1717" s="7"/>
      <c r="B1717" s="30"/>
    </row>
    <row r="1718" spans="1:2" ht="14.25" x14ac:dyDescent="0.2">
      <c r="A1718" s="7"/>
      <c r="B1718" s="30"/>
    </row>
    <row r="1719" spans="1:2" ht="14.25" x14ac:dyDescent="0.2">
      <c r="A1719" s="7"/>
      <c r="B1719" s="30"/>
    </row>
    <row r="1720" spans="1:2" ht="14.25" x14ac:dyDescent="0.2">
      <c r="A1720" s="7"/>
      <c r="B1720" s="30"/>
    </row>
    <row r="1721" spans="1:2" ht="14.25" x14ac:dyDescent="0.2">
      <c r="A1721" s="7"/>
      <c r="B1721" s="30"/>
    </row>
    <row r="1722" spans="1:2" ht="14.25" x14ac:dyDescent="0.2">
      <c r="A1722" s="7"/>
      <c r="B1722" s="30"/>
    </row>
    <row r="1723" spans="1:2" ht="14.25" x14ac:dyDescent="0.2">
      <c r="A1723" s="7"/>
      <c r="B1723" s="30"/>
    </row>
    <row r="1724" spans="1:2" ht="14.25" x14ac:dyDescent="0.2">
      <c r="A1724" s="7"/>
      <c r="B1724" s="30"/>
    </row>
    <row r="1725" spans="1:2" ht="14.25" x14ac:dyDescent="0.2">
      <c r="A1725" s="7"/>
      <c r="B1725" s="30"/>
    </row>
    <row r="1726" spans="1:2" ht="14.25" x14ac:dyDescent="0.2">
      <c r="A1726" s="7"/>
      <c r="B1726" s="30"/>
    </row>
    <row r="1727" spans="1:2" ht="14.25" x14ac:dyDescent="0.2">
      <c r="A1727" s="7"/>
      <c r="B1727" s="30"/>
    </row>
    <row r="1728" spans="1:2" ht="14.25" x14ac:dyDescent="0.2">
      <c r="A1728" s="7"/>
      <c r="B1728" s="30"/>
    </row>
    <row r="1729" spans="1:2" ht="14.25" x14ac:dyDescent="0.2">
      <c r="A1729" s="7"/>
      <c r="B1729" s="30"/>
    </row>
    <row r="1730" spans="1:2" ht="14.25" x14ac:dyDescent="0.2">
      <c r="A1730" s="7"/>
      <c r="B1730" s="30"/>
    </row>
    <row r="1731" spans="1:2" ht="14.25" x14ac:dyDescent="0.2">
      <c r="A1731" s="7"/>
      <c r="B1731" s="30"/>
    </row>
    <row r="1732" spans="1:2" ht="14.25" x14ac:dyDescent="0.2">
      <c r="A1732" s="7"/>
      <c r="B1732" s="30"/>
    </row>
    <row r="1733" spans="1:2" ht="14.25" x14ac:dyDescent="0.2">
      <c r="A1733" s="7"/>
      <c r="B1733" s="30"/>
    </row>
    <row r="1734" spans="1:2" ht="14.25" x14ac:dyDescent="0.2">
      <c r="A1734" s="7"/>
      <c r="B1734" s="30"/>
    </row>
    <row r="1735" spans="1:2" ht="14.25" x14ac:dyDescent="0.2">
      <c r="A1735" s="7"/>
      <c r="B1735" s="30"/>
    </row>
    <row r="1736" spans="1:2" ht="14.25" x14ac:dyDescent="0.2">
      <c r="A1736" s="7"/>
      <c r="B1736" s="30"/>
    </row>
    <row r="1737" spans="1:2" ht="14.25" x14ac:dyDescent="0.2">
      <c r="A1737" s="7"/>
      <c r="B1737" s="30"/>
    </row>
    <row r="1738" spans="1:2" ht="14.25" x14ac:dyDescent="0.2">
      <c r="A1738" s="7"/>
      <c r="B1738" s="30"/>
    </row>
    <row r="1739" spans="1:2" ht="14.25" x14ac:dyDescent="0.2">
      <c r="A1739" s="7"/>
      <c r="B1739" s="30"/>
    </row>
    <row r="1740" spans="1:2" ht="14.25" x14ac:dyDescent="0.2">
      <c r="A1740" s="7"/>
      <c r="B1740" s="30"/>
    </row>
    <row r="1741" spans="1:2" ht="14.25" x14ac:dyDescent="0.2">
      <c r="A1741" s="7"/>
      <c r="B1741" s="30"/>
    </row>
    <row r="1742" spans="1:2" ht="14.25" x14ac:dyDescent="0.2">
      <c r="A1742" s="7"/>
      <c r="B1742" s="30"/>
    </row>
    <row r="1743" spans="1:2" ht="14.25" x14ac:dyDescent="0.2">
      <c r="A1743" s="7"/>
      <c r="B1743" s="30"/>
    </row>
    <row r="1744" spans="1:2" ht="14.25" x14ac:dyDescent="0.2">
      <c r="A1744" s="7"/>
      <c r="B1744" s="30"/>
    </row>
    <row r="1745" spans="1:2" ht="14.25" x14ac:dyDescent="0.2">
      <c r="A1745" s="7"/>
      <c r="B1745" s="30"/>
    </row>
    <row r="1746" spans="1:2" ht="14.25" x14ac:dyDescent="0.2">
      <c r="A1746" s="7"/>
      <c r="B1746" s="30"/>
    </row>
    <row r="1747" spans="1:2" ht="14.25" x14ac:dyDescent="0.2">
      <c r="A1747" s="7"/>
      <c r="B1747" s="30"/>
    </row>
    <row r="1748" spans="1:2" ht="14.25" x14ac:dyDescent="0.2">
      <c r="A1748" s="7"/>
      <c r="B1748" s="30"/>
    </row>
    <row r="1749" spans="1:2" ht="14.25" x14ac:dyDescent="0.2">
      <c r="A1749" s="7"/>
      <c r="B1749" s="30"/>
    </row>
    <row r="1750" spans="1:2" ht="14.25" x14ac:dyDescent="0.2">
      <c r="A1750" s="7"/>
      <c r="B1750" s="30"/>
    </row>
    <row r="1751" spans="1:2" ht="14.25" x14ac:dyDescent="0.2">
      <c r="A1751" s="7"/>
      <c r="B1751" s="30"/>
    </row>
    <row r="1752" spans="1:2" ht="14.25" x14ac:dyDescent="0.2">
      <c r="A1752" s="7"/>
      <c r="B1752" s="30"/>
    </row>
    <row r="1753" spans="1:2" ht="14.25" x14ac:dyDescent="0.2">
      <c r="A1753" s="7"/>
      <c r="B1753" s="30"/>
    </row>
    <row r="1754" spans="1:2" ht="14.25" x14ac:dyDescent="0.2">
      <c r="A1754" s="7"/>
      <c r="B1754" s="30"/>
    </row>
    <row r="1755" spans="1:2" ht="14.25" x14ac:dyDescent="0.2">
      <c r="A1755" s="7"/>
      <c r="B1755" s="30"/>
    </row>
    <row r="1756" spans="1:2" ht="14.25" x14ac:dyDescent="0.2">
      <c r="A1756" s="7"/>
      <c r="B1756" s="30"/>
    </row>
    <row r="1757" spans="1:2" ht="14.25" x14ac:dyDescent="0.2">
      <c r="A1757" s="7"/>
      <c r="B1757" s="30"/>
    </row>
    <row r="1758" spans="1:2" ht="14.25" x14ac:dyDescent="0.2">
      <c r="A1758" s="7"/>
      <c r="B1758" s="30"/>
    </row>
    <row r="1759" spans="1:2" ht="14.25" x14ac:dyDescent="0.2">
      <c r="A1759" s="7"/>
      <c r="B1759" s="30"/>
    </row>
    <row r="1760" spans="1:2" ht="14.25" x14ac:dyDescent="0.2">
      <c r="A1760" s="7"/>
      <c r="B1760" s="30"/>
    </row>
    <row r="1761" spans="1:2" ht="14.25" x14ac:dyDescent="0.2">
      <c r="A1761" s="7"/>
      <c r="B1761" s="30"/>
    </row>
    <row r="1762" spans="1:2" ht="14.25" x14ac:dyDescent="0.2">
      <c r="A1762" s="7"/>
      <c r="B1762" s="30"/>
    </row>
    <row r="1763" spans="1:2" ht="14.25" x14ac:dyDescent="0.2">
      <c r="A1763" s="7"/>
      <c r="B1763" s="30"/>
    </row>
    <row r="1764" spans="1:2" ht="14.25" x14ac:dyDescent="0.2">
      <c r="A1764" s="7"/>
      <c r="B1764" s="30"/>
    </row>
    <row r="1765" spans="1:2" ht="14.25" x14ac:dyDescent="0.2">
      <c r="A1765" s="7"/>
      <c r="B1765" s="30"/>
    </row>
    <row r="1766" spans="1:2" ht="14.25" x14ac:dyDescent="0.2">
      <c r="A1766" s="7"/>
      <c r="B1766" s="30"/>
    </row>
    <row r="1767" spans="1:2" ht="14.25" x14ac:dyDescent="0.2">
      <c r="A1767" s="7"/>
      <c r="B1767" s="30"/>
    </row>
    <row r="1768" spans="1:2" ht="14.25" x14ac:dyDescent="0.2">
      <c r="A1768" s="7"/>
      <c r="B1768" s="30"/>
    </row>
    <row r="1769" spans="1:2" ht="14.25" x14ac:dyDescent="0.2">
      <c r="A1769" s="7"/>
      <c r="B1769" s="30"/>
    </row>
    <row r="1770" spans="1:2" ht="14.25" x14ac:dyDescent="0.2">
      <c r="A1770" s="7"/>
      <c r="B1770" s="30"/>
    </row>
    <row r="1771" spans="1:2" ht="14.25" x14ac:dyDescent="0.2">
      <c r="A1771" s="7"/>
      <c r="B1771" s="30"/>
    </row>
    <row r="1772" spans="1:2" ht="14.25" x14ac:dyDescent="0.2">
      <c r="A1772" s="7"/>
      <c r="B1772" s="30"/>
    </row>
    <row r="1773" spans="1:2" ht="14.25" x14ac:dyDescent="0.2">
      <c r="A1773" s="7"/>
      <c r="B1773" s="30"/>
    </row>
    <row r="1774" spans="1:2" ht="14.25" x14ac:dyDescent="0.2">
      <c r="A1774" s="7"/>
      <c r="B1774" s="30"/>
    </row>
    <row r="1775" spans="1:2" ht="14.25" x14ac:dyDescent="0.2">
      <c r="A1775" s="7"/>
      <c r="B1775" s="30"/>
    </row>
    <row r="1776" spans="1:2" ht="14.25" x14ac:dyDescent="0.2">
      <c r="A1776" s="7"/>
      <c r="B1776" s="30"/>
    </row>
    <row r="1777" spans="1:2" ht="14.25" x14ac:dyDescent="0.2">
      <c r="A1777" s="7"/>
      <c r="B1777" s="30"/>
    </row>
    <row r="1778" spans="1:2" ht="14.25" x14ac:dyDescent="0.2">
      <c r="A1778" s="7"/>
      <c r="B1778" s="30"/>
    </row>
    <row r="1779" spans="1:2" ht="14.25" x14ac:dyDescent="0.2">
      <c r="A1779" s="7"/>
      <c r="B1779" s="30"/>
    </row>
    <row r="1780" spans="1:2" ht="14.25" x14ac:dyDescent="0.2">
      <c r="A1780" s="7"/>
      <c r="B1780" s="30"/>
    </row>
    <row r="1781" spans="1:2" ht="14.25" x14ac:dyDescent="0.2">
      <c r="A1781" s="7"/>
      <c r="B1781" s="30"/>
    </row>
    <row r="1782" spans="1:2" ht="14.25" x14ac:dyDescent="0.2">
      <c r="A1782" s="7"/>
      <c r="B1782" s="30"/>
    </row>
    <row r="1783" spans="1:2" ht="14.25" x14ac:dyDescent="0.2">
      <c r="A1783" s="7"/>
      <c r="B1783" s="30"/>
    </row>
    <row r="1784" spans="1:2" ht="14.25" x14ac:dyDescent="0.2">
      <c r="A1784" s="7"/>
      <c r="B1784" s="30"/>
    </row>
    <row r="1785" spans="1:2" ht="14.25" x14ac:dyDescent="0.2">
      <c r="A1785" s="7"/>
      <c r="B1785" s="30"/>
    </row>
    <row r="1786" spans="1:2" ht="14.25" x14ac:dyDescent="0.2">
      <c r="A1786" s="7"/>
      <c r="B1786" s="30"/>
    </row>
    <row r="1787" spans="1:2" ht="14.25" x14ac:dyDescent="0.2">
      <c r="A1787" s="7"/>
      <c r="B1787" s="30"/>
    </row>
    <row r="1788" spans="1:2" ht="14.25" x14ac:dyDescent="0.2">
      <c r="A1788" s="7"/>
      <c r="B1788" s="30"/>
    </row>
    <row r="1789" spans="1:2" ht="14.25" x14ac:dyDescent="0.2">
      <c r="A1789" s="7"/>
      <c r="B1789" s="30"/>
    </row>
    <row r="1790" spans="1:2" ht="14.25" x14ac:dyDescent="0.2">
      <c r="A1790" s="7"/>
      <c r="B1790" s="30"/>
    </row>
    <row r="1791" spans="1:2" ht="14.25" x14ac:dyDescent="0.2">
      <c r="A1791" s="7"/>
      <c r="B1791" s="30"/>
    </row>
    <row r="1792" spans="1:2" ht="14.25" x14ac:dyDescent="0.2">
      <c r="A1792" s="7"/>
      <c r="B1792" s="30"/>
    </row>
    <row r="1793" spans="1:2" ht="14.25" x14ac:dyDescent="0.2">
      <c r="A1793" s="7"/>
      <c r="B1793" s="30"/>
    </row>
    <row r="1794" spans="1:2" ht="14.25" x14ac:dyDescent="0.2">
      <c r="A1794" s="7"/>
      <c r="B1794" s="30"/>
    </row>
    <row r="1795" spans="1:2" ht="14.25" x14ac:dyDescent="0.2">
      <c r="A1795" s="7"/>
      <c r="B1795" s="30"/>
    </row>
    <row r="1796" spans="1:2" ht="14.25" x14ac:dyDescent="0.2">
      <c r="A1796" s="7"/>
      <c r="B1796" s="30"/>
    </row>
    <row r="1797" spans="1:2" ht="14.25" x14ac:dyDescent="0.2">
      <c r="A1797" s="7"/>
      <c r="B1797" s="30"/>
    </row>
    <row r="1798" spans="1:2" ht="14.25" x14ac:dyDescent="0.2">
      <c r="A1798" s="7"/>
      <c r="B1798" s="30"/>
    </row>
    <row r="1799" spans="1:2" ht="14.25" x14ac:dyDescent="0.2">
      <c r="A1799" s="7"/>
      <c r="B1799" s="30"/>
    </row>
    <row r="1800" spans="1:2" ht="14.25" x14ac:dyDescent="0.2">
      <c r="A1800" s="7"/>
      <c r="B1800" s="30"/>
    </row>
    <row r="1801" spans="1:2" ht="14.25" x14ac:dyDescent="0.2">
      <c r="A1801" s="7"/>
      <c r="B1801" s="30"/>
    </row>
    <row r="1802" spans="1:2" ht="14.25" x14ac:dyDescent="0.2">
      <c r="A1802" s="7"/>
      <c r="B1802" s="30"/>
    </row>
    <row r="1803" spans="1:2" ht="14.25" x14ac:dyDescent="0.2">
      <c r="A1803" s="7"/>
      <c r="B1803" s="30"/>
    </row>
    <row r="1804" spans="1:2" ht="14.25" x14ac:dyDescent="0.2">
      <c r="A1804" s="7"/>
      <c r="B1804" s="30"/>
    </row>
    <row r="1805" spans="1:2" ht="14.25" x14ac:dyDescent="0.2">
      <c r="A1805" s="7"/>
      <c r="B1805" s="30"/>
    </row>
    <row r="1806" spans="1:2" ht="14.25" x14ac:dyDescent="0.2">
      <c r="A1806" s="7"/>
      <c r="B1806" s="30"/>
    </row>
    <row r="1807" spans="1:2" ht="14.25" x14ac:dyDescent="0.2">
      <c r="A1807" s="7"/>
      <c r="B1807" s="30"/>
    </row>
    <row r="1808" spans="1:2" ht="14.25" x14ac:dyDescent="0.2">
      <c r="A1808" s="7"/>
      <c r="B1808" s="30"/>
    </row>
    <row r="1809" spans="1:2" ht="14.25" x14ac:dyDescent="0.2">
      <c r="A1809" s="7"/>
      <c r="B1809" s="30"/>
    </row>
    <row r="1810" spans="1:2" ht="14.25" x14ac:dyDescent="0.2">
      <c r="A1810" s="7"/>
      <c r="B1810" s="30"/>
    </row>
    <row r="1811" spans="1:2" ht="14.25" x14ac:dyDescent="0.2">
      <c r="A1811" s="7"/>
      <c r="B1811" s="30"/>
    </row>
    <row r="1812" spans="1:2" ht="14.25" x14ac:dyDescent="0.2">
      <c r="A1812" s="7"/>
      <c r="B1812" s="30"/>
    </row>
    <row r="1813" spans="1:2" ht="14.25" x14ac:dyDescent="0.2">
      <c r="A1813" s="7"/>
      <c r="B1813" s="30"/>
    </row>
    <row r="1814" spans="1:2" ht="14.25" x14ac:dyDescent="0.2">
      <c r="A1814" s="7"/>
      <c r="B1814" s="30"/>
    </row>
    <row r="1815" spans="1:2" ht="14.25" x14ac:dyDescent="0.2">
      <c r="A1815" s="7"/>
      <c r="B1815" s="30"/>
    </row>
    <row r="1816" spans="1:2" ht="14.25" x14ac:dyDescent="0.2">
      <c r="A1816" s="7"/>
      <c r="B1816" s="30"/>
    </row>
    <row r="1817" spans="1:2" ht="14.25" x14ac:dyDescent="0.2">
      <c r="A1817" s="7"/>
      <c r="B1817" s="30"/>
    </row>
    <row r="1818" spans="1:2" ht="14.25" x14ac:dyDescent="0.2">
      <c r="A1818" s="7"/>
      <c r="B1818" s="30"/>
    </row>
    <row r="1819" spans="1:2" ht="14.25" x14ac:dyDescent="0.2">
      <c r="A1819" s="7"/>
      <c r="B1819" s="30"/>
    </row>
    <row r="1820" spans="1:2" ht="14.25" x14ac:dyDescent="0.2">
      <c r="A1820" s="7"/>
      <c r="B1820" s="30"/>
    </row>
    <row r="1821" spans="1:2" ht="14.25" x14ac:dyDescent="0.2">
      <c r="A1821" s="7"/>
      <c r="B1821" s="30"/>
    </row>
    <row r="1822" spans="1:2" ht="14.25" x14ac:dyDescent="0.2">
      <c r="A1822" s="7"/>
      <c r="B1822" s="30"/>
    </row>
    <row r="1823" spans="1:2" ht="14.25" x14ac:dyDescent="0.2">
      <c r="A1823" s="7"/>
      <c r="B1823" s="30"/>
    </row>
    <row r="1824" spans="1:2" ht="14.25" x14ac:dyDescent="0.2">
      <c r="A1824" s="7"/>
      <c r="B1824" s="30"/>
    </row>
    <row r="1825" spans="1:2" ht="14.25" x14ac:dyDescent="0.2">
      <c r="A1825" s="7"/>
      <c r="B1825" s="30"/>
    </row>
    <row r="1826" spans="1:2" ht="14.25" x14ac:dyDescent="0.2">
      <c r="A1826" s="7"/>
      <c r="B1826" s="30"/>
    </row>
    <row r="1827" spans="1:2" ht="14.25" x14ac:dyDescent="0.2">
      <c r="A1827" s="7"/>
      <c r="B1827" s="30"/>
    </row>
    <row r="1828" spans="1:2" ht="14.25" x14ac:dyDescent="0.2">
      <c r="A1828" s="7"/>
      <c r="B1828" s="30"/>
    </row>
    <row r="1829" spans="1:2" ht="14.25" x14ac:dyDescent="0.2">
      <c r="A1829" s="7"/>
      <c r="B1829" s="30"/>
    </row>
    <row r="1830" spans="1:2" ht="14.25" x14ac:dyDescent="0.2">
      <c r="A1830" s="7"/>
      <c r="B1830" s="30"/>
    </row>
    <row r="1831" spans="1:2" ht="14.25" x14ac:dyDescent="0.2">
      <c r="A1831" s="7"/>
      <c r="B1831" s="30"/>
    </row>
    <row r="1832" spans="1:2" ht="14.25" x14ac:dyDescent="0.2">
      <c r="A1832" s="7"/>
      <c r="B1832" s="30"/>
    </row>
    <row r="1833" spans="1:2" ht="14.25" x14ac:dyDescent="0.2">
      <c r="A1833" s="7"/>
      <c r="B1833" s="30"/>
    </row>
    <row r="1834" spans="1:2" ht="14.25" x14ac:dyDescent="0.2">
      <c r="A1834" s="7"/>
      <c r="B1834" s="30"/>
    </row>
    <row r="1835" spans="1:2" ht="14.25" x14ac:dyDescent="0.2">
      <c r="A1835" s="7"/>
      <c r="B1835" s="30"/>
    </row>
    <row r="1836" spans="1:2" ht="14.25" x14ac:dyDescent="0.2">
      <c r="A1836" s="7"/>
      <c r="B1836" s="30"/>
    </row>
    <row r="1837" spans="1:2" ht="14.25" x14ac:dyDescent="0.2">
      <c r="A1837" s="7"/>
      <c r="B1837" s="30"/>
    </row>
    <row r="1838" spans="1:2" ht="14.25" x14ac:dyDescent="0.2">
      <c r="A1838" s="7"/>
      <c r="B1838" s="30"/>
    </row>
    <row r="1839" spans="1:2" ht="14.25" x14ac:dyDescent="0.2">
      <c r="A1839" s="7"/>
      <c r="B1839" s="30"/>
    </row>
    <row r="1840" spans="1:2" ht="14.25" x14ac:dyDescent="0.2">
      <c r="A1840" s="7"/>
      <c r="B1840" s="30"/>
    </row>
    <row r="1841" spans="1:2" ht="14.25" x14ac:dyDescent="0.2">
      <c r="A1841" s="7"/>
      <c r="B1841" s="30"/>
    </row>
    <row r="1842" spans="1:2" ht="14.25" x14ac:dyDescent="0.2">
      <c r="A1842" s="7"/>
      <c r="B1842" s="30"/>
    </row>
    <row r="1843" spans="1:2" ht="14.25" x14ac:dyDescent="0.2">
      <c r="A1843" s="7"/>
      <c r="B1843" s="30"/>
    </row>
    <row r="1844" spans="1:2" ht="14.25" x14ac:dyDescent="0.2">
      <c r="A1844" s="7"/>
      <c r="B1844" s="30"/>
    </row>
    <row r="1845" spans="1:2" ht="14.25" x14ac:dyDescent="0.2">
      <c r="A1845" s="7"/>
      <c r="B1845" s="30"/>
    </row>
    <row r="1846" spans="1:2" ht="14.25" x14ac:dyDescent="0.2">
      <c r="A1846" s="7"/>
      <c r="B1846" s="30"/>
    </row>
    <row r="1847" spans="1:2" ht="14.25" x14ac:dyDescent="0.2">
      <c r="A1847" s="7"/>
      <c r="B1847" s="30"/>
    </row>
    <row r="1848" spans="1:2" ht="14.25" x14ac:dyDescent="0.2">
      <c r="A1848" s="7"/>
      <c r="B1848" s="30"/>
    </row>
    <row r="1849" spans="1:2" ht="14.25" x14ac:dyDescent="0.2">
      <c r="A1849" s="7"/>
      <c r="B1849" s="30"/>
    </row>
    <row r="1850" spans="1:2" ht="14.25" x14ac:dyDescent="0.2">
      <c r="A1850" s="7"/>
      <c r="B1850" s="30"/>
    </row>
    <row r="1851" spans="1:2" ht="14.25" x14ac:dyDescent="0.2">
      <c r="A1851" s="7"/>
      <c r="B1851" s="30"/>
    </row>
    <row r="1852" spans="1:2" ht="14.25" x14ac:dyDescent="0.2">
      <c r="A1852" s="7"/>
      <c r="B1852" s="30"/>
    </row>
    <row r="1853" spans="1:2" ht="14.25" x14ac:dyDescent="0.2">
      <c r="A1853" s="7"/>
      <c r="B1853" s="30"/>
    </row>
    <row r="1854" spans="1:2" ht="14.25" x14ac:dyDescent="0.2">
      <c r="A1854" s="7"/>
      <c r="B1854" s="30"/>
    </row>
    <row r="1855" spans="1:2" ht="14.25" x14ac:dyDescent="0.2">
      <c r="A1855" s="7"/>
      <c r="B1855" s="30"/>
    </row>
    <row r="1856" spans="1:2" ht="14.25" x14ac:dyDescent="0.2">
      <c r="A1856" s="7"/>
      <c r="B1856" s="30"/>
    </row>
    <row r="1857" spans="1:2" ht="14.25" x14ac:dyDescent="0.2">
      <c r="A1857" s="7"/>
      <c r="B1857" s="30"/>
    </row>
    <row r="1858" spans="1:2" ht="14.25" x14ac:dyDescent="0.2">
      <c r="A1858" s="7"/>
      <c r="B1858" s="30"/>
    </row>
    <row r="1859" spans="1:2" ht="14.25" x14ac:dyDescent="0.2">
      <c r="A1859" s="7"/>
      <c r="B1859" s="30"/>
    </row>
    <row r="1860" spans="1:2" ht="14.25" x14ac:dyDescent="0.2">
      <c r="A1860" s="7"/>
      <c r="B1860" s="30"/>
    </row>
    <row r="1861" spans="1:2" ht="14.25" x14ac:dyDescent="0.2">
      <c r="A1861" s="7"/>
      <c r="B1861" s="30"/>
    </row>
    <row r="1862" spans="1:2" ht="14.25" x14ac:dyDescent="0.2">
      <c r="A1862" s="7"/>
      <c r="B1862" s="30"/>
    </row>
    <row r="1863" spans="1:2" ht="14.25" x14ac:dyDescent="0.2">
      <c r="A1863" s="7"/>
      <c r="B1863" s="30"/>
    </row>
    <row r="1864" spans="1:2" ht="14.25" x14ac:dyDescent="0.2">
      <c r="A1864" s="7"/>
      <c r="B1864" s="30"/>
    </row>
    <row r="1865" spans="1:2" ht="14.25" x14ac:dyDescent="0.2">
      <c r="A1865" s="7"/>
      <c r="B1865" s="30"/>
    </row>
    <row r="1866" spans="1:2" ht="14.25" x14ac:dyDescent="0.2">
      <c r="A1866" s="7"/>
      <c r="B1866" s="30"/>
    </row>
    <row r="1867" spans="1:2" ht="14.25" x14ac:dyDescent="0.2">
      <c r="A1867" s="7"/>
      <c r="B1867" s="30"/>
    </row>
    <row r="1868" spans="1:2" ht="14.25" x14ac:dyDescent="0.2">
      <c r="A1868" s="7"/>
      <c r="B1868" s="30"/>
    </row>
    <row r="1869" spans="1:2" ht="14.25" x14ac:dyDescent="0.2">
      <c r="A1869" s="7"/>
      <c r="B1869" s="30"/>
    </row>
    <row r="1870" spans="1:2" ht="14.25" x14ac:dyDescent="0.2">
      <c r="A1870" s="7"/>
      <c r="B1870" s="30"/>
    </row>
    <row r="1871" spans="1:2" ht="14.25" x14ac:dyDescent="0.2">
      <c r="A1871" s="7"/>
      <c r="B1871" s="30"/>
    </row>
    <row r="1872" spans="1:2" ht="14.25" x14ac:dyDescent="0.2">
      <c r="A1872" s="7"/>
      <c r="B1872" s="30"/>
    </row>
    <row r="1873" spans="1:2" ht="14.25" x14ac:dyDescent="0.2">
      <c r="A1873" s="7"/>
      <c r="B1873" s="30"/>
    </row>
    <row r="1874" spans="1:2" ht="14.25" x14ac:dyDescent="0.2">
      <c r="A1874" s="7"/>
      <c r="B1874" s="30"/>
    </row>
    <row r="1875" spans="1:2" ht="14.25" x14ac:dyDescent="0.2">
      <c r="A1875" s="7"/>
      <c r="B1875" s="30"/>
    </row>
    <row r="1876" spans="1:2" ht="14.25" x14ac:dyDescent="0.2">
      <c r="A1876" s="7"/>
      <c r="B1876" s="30"/>
    </row>
    <row r="1877" spans="1:2" ht="14.25" x14ac:dyDescent="0.2">
      <c r="A1877" s="7"/>
      <c r="B1877" s="30"/>
    </row>
    <row r="1878" spans="1:2" ht="14.25" x14ac:dyDescent="0.2">
      <c r="A1878" s="7"/>
      <c r="B1878" s="30"/>
    </row>
    <row r="1879" spans="1:2" ht="14.25" x14ac:dyDescent="0.2">
      <c r="A1879" s="7"/>
      <c r="B1879" s="30"/>
    </row>
    <row r="1880" spans="1:2" ht="14.25" x14ac:dyDescent="0.2">
      <c r="A1880" s="7"/>
      <c r="B1880" s="30"/>
    </row>
    <row r="1881" spans="1:2" ht="14.25" x14ac:dyDescent="0.2">
      <c r="A1881" s="7"/>
      <c r="B1881" s="30"/>
    </row>
    <row r="1882" spans="1:2" ht="14.25" x14ac:dyDescent="0.2">
      <c r="A1882" s="7"/>
      <c r="B1882" s="30"/>
    </row>
    <row r="1883" spans="1:2" ht="14.25" x14ac:dyDescent="0.2">
      <c r="A1883" s="7"/>
      <c r="B1883" s="30"/>
    </row>
    <row r="1884" spans="1:2" ht="14.25" x14ac:dyDescent="0.2">
      <c r="A1884" s="7"/>
      <c r="B1884" s="30"/>
    </row>
    <row r="1885" spans="1:2" ht="14.25" x14ac:dyDescent="0.2">
      <c r="A1885" s="7"/>
      <c r="B1885" s="30"/>
    </row>
    <row r="1886" spans="1:2" ht="14.25" x14ac:dyDescent="0.2">
      <c r="A1886" s="7"/>
      <c r="B1886" s="30"/>
    </row>
    <row r="1887" spans="1:2" ht="14.25" x14ac:dyDescent="0.2">
      <c r="A1887" s="7"/>
      <c r="B1887" s="30"/>
    </row>
    <row r="1888" spans="1:2" ht="14.25" x14ac:dyDescent="0.2">
      <c r="A1888" s="7"/>
      <c r="B1888" s="30"/>
    </row>
    <row r="1889" spans="1:2" ht="14.25" x14ac:dyDescent="0.2">
      <c r="A1889" s="7"/>
      <c r="B1889" s="30"/>
    </row>
    <row r="1890" spans="1:2" ht="14.25" x14ac:dyDescent="0.2">
      <c r="A1890" s="7"/>
      <c r="B1890" s="30"/>
    </row>
    <row r="1891" spans="1:2" ht="14.25" x14ac:dyDescent="0.2">
      <c r="A1891" s="7"/>
      <c r="B1891" s="30"/>
    </row>
    <row r="1892" spans="1:2" ht="14.25" x14ac:dyDescent="0.2">
      <c r="A1892" s="7"/>
      <c r="B1892" s="30"/>
    </row>
    <row r="1893" spans="1:2" ht="14.25" x14ac:dyDescent="0.2">
      <c r="A1893" s="7"/>
      <c r="B1893" s="30"/>
    </row>
    <row r="1894" spans="1:2" ht="14.25" x14ac:dyDescent="0.2">
      <c r="A1894" s="7"/>
      <c r="B1894" s="30"/>
    </row>
    <row r="1895" spans="1:2" ht="14.25" x14ac:dyDescent="0.2">
      <c r="A1895" s="7"/>
      <c r="B1895" s="30"/>
    </row>
    <row r="1896" spans="1:2" ht="14.25" x14ac:dyDescent="0.2">
      <c r="A1896" s="7"/>
      <c r="B1896" s="30"/>
    </row>
    <row r="1897" spans="1:2" ht="14.25" x14ac:dyDescent="0.2">
      <c r="A1897" s="7"/>
      <c r="B1897" s="30"/>
    </row>
    <row r="1898" spans="1:2" ht="14.25" x14ac:dyDescent="0.2">
      <c r="A1898" s="7"/>
      <c r="B1898" s="30"/>
    </row>
    <row r="1899" spans="1:2" ht="14.25" x14ac:dyDescent="0.2">
      <c r="A1899" s="7"/>
      <c r="B1899" s="30"/>
    </row>
    <row r="1900" spans="1:2" ht="14.25" x14ac:dyDescent="0.2">
      <c r="A1900" s="7"/>
      <c r="B1900" s="30"/>
    </row>
    <row r="1901" spans="1:2" ht="14.25" x14ac:dyDescent="0.2">
      <c r="A1901" s="7"/>
      <c r="B1901" s="30"/>
    </row>
    <row r="1902" spans="1:2" ht="14.25" x14ac:dyDescent="0.2">
      <c r="A1902" s="7"/>
      <c r="B1902" s="30"/>
    </row>
    <row r="1903" spans="1:2" ht="14.25" x14ac:dyDescent="0.2">
      <c r="A1903" s="7"/>
      <c r="B1903" s="30"/>
    </row>
    <row r="1904" spans="1:2" ht="14.25" x14ac:dyDescent="0.2">
      <c r="A1904" s="7"/>
      <c r="B1904" s="30"/>
    </row>
    <row r="1905" spans="1:2" ht="14.25" x14ac:dyDescent="0.2">
      <c r="A1905" s="7"/>
      <c r="B1905" s="30"/>
    </row>
    <row r="1906" spans="1:2" ht="14.25" x14ac:dyDescent="0.2">
      <c r="A1906" s="7"/>
      <c r="B1906" s="30"/>
    </row>
    <row r="1907" spans="1:2" ht="14.25" x14ac:dyDescent="0.2">
      <c r="A1907" s="7"/>
      <c r="B1907" s="30"/>
    </row>
    <row r="1908" spans="1:2" ht="14.25" x14ac:dyDescent="0.2">
      <c r="A1908" s="7"/>
      <c r="B1908" s="30"/>
    </row>
    <row r="1909" spans="1:2" ht="14.25" x14ac:dyDescent="0.2">
      <c r="A1909" s="7"/>
      <c r="B1909" s="30"/>
    </row>
    <row r="1910" spans="1:2" ht="14.25" x14ac:dyDescent="0.2">
      <c r="A1910" s="7"/>
      <c r="B1910" s="30"/>
    </row>
    <row r="1911" spans="1:2" ht="14.25" x14ac:dyDescent="0.2">
      <c r="A1911" s="7"/>
      <c r="B1911" s="30"/>
    </row>
    <row r="1912" spans="1:2" ht="14.25" x14ac:dyDescent="0.2">
      <c r="A1912" s="7"/>
      <c r="B1912" s="30"/>
    </row>
    <row r="1913" spans="1:2" ht="14.25" x14ac:dyDescent="0.2">
      <c r="A1913" s="7"/>
      <c r="B1913" s="30"/>
    </row>
    <row r="1914" spans="1:2" ht="14.25" x14ac:dyDescent="0.2">
      <c r="A1914" s="7"/>
      <c r="B1914" s="30"/>
    </row>
    <row r="1915" spans="1:2" ht="14.25" x14ac:dyDescent="0.2">
      <c r="A1915" s="7"/>
      <c r="B1915" s="30"/>
    </row>
    <row r="1916" spans="1:2" ht="14.25" x14ac:dyDescent="0.2">
      <c r="A1916" s="7"/>
      <c r="B1916" s="30"/>
    </row>
    <row r="1917" spans="1:2" ht="14.25" x14ac:dyDescent="0.2">
      <c r="A1917" s="7"/>
      <c r="B1917" s="30"/>
    </row>
    <row r="1918" spans="1:2" ht="14.25" x14ac:dyDescent="0.2">
      <c r="A1918" s="7"/>
      <c r="B1918" s="30"/>
    </row>
    <row r="1919" spans="1:2" ht="14.25" x14ac:dyDescent="0.2">
      <c r="A1919" s="7"/>
      <c r="B1919" s="30"/>
    </row>
    <row r="1920" spans="1:2" ht="14.25" x14ac:dyDescent="0.2">
      <c r="A1920" s="7"/>
      <c r="B1920" s="30"/>
    </row>
    <row r="1921" spans="1:2" ht="14.25" x14ac:dyDescent="0.2">
      <c r="A1921" s="7"/>
      <c r="B1921" s="30"/>
    </row>
    <row r="1922" spans="1:2" ht="14.25" x14ac:dyDescent="0.2">
      <c r="A1922" s="7"/>
      <c r="B1922" s="30"/>
    </row>
    <row r="1923" spans="1:2" ht="14.25" x14ac:dyDescent="0.2">
      <c r="A1923" s="7"/>
      <c r="B1923" s="30"/>
    </row>
    <row r="1924" spans="1:2" ht="14.25" x14ac:dyDescent="0.2">
      <c r="A1924" s="7"/>
      <c r="B1924" s="30"/>
    </row>
    <row r="1925" spans="1:2" ht="14.25" x14ac:dyDescent="0.2">
      <c r="A1925" s="7"/>
      <c r="B1925" s="30"/>
    </row>
    <row r="1926" spans="1:2" ht="14.25" x14ac:dyDescent="0.2">
      <c r="A1926" s="7"/>
      <c r="B1926" s="30"/>
    </row>
    <row r="1927" spans="1:2" ht="14.25" x14ac:dyDescent="0.2">
      <c r="A1927" s="7"/>
      <c r="B1927" s="30"/>
    </row>
    <row r="1928" spans="1:2" ht="14.25" x14ac:dyDescent="0.2">
      <c r="A1928" s="7"/>
      <c r="B1928" s="30"/>
    </row>
    <row r="1929" spans="1:2" ht="14.25" x14ac:dyDescent="0.2">
      <c r="A1929" s="7"/>
      <c r="B1929" s="30"/>
    </row>
    <row r="1930" spans="1:2" ht="14.25" x14ac:dyDescent="0.2">
      <c r="A1930" s="7"/>
      <c r="B1930" s="30"/>
    </row>
    <row r="1931" spans="1:2" ht="14.25" x14ac:dyDescent="0.2">
      <c r="A1931" s="7"/>
      <c r="B1931" s="30"/>
    </row>
    <row r="1932" spans="1:2" ht="14.25" x14ac:dyDescent="0.2">
      <c r="A1932" s="7"/>
      <c r="B1932" s="30"/>
    </row>
    <row r="1933" spans="1:2" ht="14.25" x14ac:dyDescent="0.2">
      <c r="A1933" s="7"/>
      <c r="B1933" s="30"/>
    </row>
    <row r="1934" spans="1:2" ht="14.25" x14ac:dyDescent="0.2">
      <c r="A1934" s="7"/>
      <c r="B1934" s="30"/>
    </row>
    <row r="1935" spans="1:2" ht="14.25" x14ac:dyDescent="0.2">
      <c r="A1935" s="7"/>
      <c r="B1935" s="30"/>
    </row>
    <row r="1936" spans="1:2" ht="14.25" x14ac:dyDescent="0.2">
      <c r="A1936" s="7"/>
      <c r="B1936" s="30"/>
    </row>
    <row r="1937" spans="1:2" ht="14.25" x14ac:dyDescent="0.2">
      <c r="A1937" s="7"/>
      <c r="B1937" s="30"/>
    </row>
    <row r="1938" spans="1:2" ht="14.25" x14ac:dyDescent="0.2">
      <c r="A1938" s="7"/>
      <c r="B1938" s="30"/>
    </row>
    <row r="1939" spans="1:2" ht="14.25" x14ac:dyDescent="0.2">
      <c r="A1939" s="7"/>
      <c r="B1939" s="30"/>
    </row>
    <row r="1940" spans="1:2" ht="14.25" x14ac:dyDescent="0.2">
      <c r="A1940" s="7"/>
      <c r="B1940" s="30"/>
    </row>
    <row r="1941" spans="1:2" ht="14.25" x14ac:dyDescent="0.2">
      <c r="A1941" s="7"/>
      <c r="B1941" s="30"/>
    </row>
    <row r="1942" spans="1:2" ht="14.25" x14ac:dyDescent="0.2">
      <c r="A1942" s="7"/>
      <c r="B1942" s="30"/>
    </row>
    <row r="1943" spans="1:2" ht="14.25" x14ac:dyDescent="0.2">
      <c r="A1943" s="7"/>
      <c r="B1943" s="30"/>
    </row>
    <row r="1944" spans="1:2" ht="14.25" x14ac:dyDescent="0.2">
      <c r="A1944" s="7"/>
      <c r="B1944" s="30"/>
    </row>
    <row r="1945" spans="1:2" ht="14.25" x14ac:dyDescent="0.2">
      <c r="A1945" s="7"/>
      <c r="B1945" s="30"/>
    </row>
    <row r="1946" spans="1:2" ht="14.25" x14ac:dyDescent="0.2">
      <c r="A1946" s="7"/>
      <c r="B1946" s="30"/>
    </row>
    <row r="1947" spans="1:2" ht="14.25" x14ac:dyDescent="0.2">
      <c r="A1947" s="7"/>
      <c r="B1947" s="30"/>
    </row>
    <row r="1948" spans="1:2" ht="14.25" x14ac:dyDescent="0.2">
      <c r="A1948" s="7"/>
      <c r="B1948" s="30"/>
    </row>
    <row r="1949" spans="1:2" ht="14.25" x14ac:dyDescent="0.2">
      <c r="A1949" s="7"/>
      <c r="B1949" s="30"/>
    </row>
    <row r="1950" spans="1:2" ht="14.25" x14ac:dyDescent="0.2">
      <c r="A1950" s="7"/>
      <c r="B1950" s="30"/>
    </row>
    <row r="1951" spans="1:2" ht="14.25" x14ac:dyDescent="0.2">
      <c r="A1951" s="7"/>
      <c r="B1951" s="30"/>
    </row>
    <row r="1952" spans="1:2" ht="14.25" x14ac:dyDescent="0.2">
      <c r="A1952" s="7"/>
      <c r="B1952" s="30"/>
    </row>
    <row r="1953" spans="1:2" ht="14.25" x14ac:dyDescent="0.2">
      <c r="A1953" s="7"/>
      <c r="B1953" s="30"/>
    </row>
    <row r="1954" spans="1:2" ht="14.25" x14ac:dyDescent="0.2">
      <c r="A1954" s="7"/>
      <c r="B1954" s="30"/>
    </row>
    <row r="1955" spans="1:2" ht="14.25" x14ac:dyDescent="0.2">
      <c r="A1955" s="7"/>
      <c r="B1955" s="30"/>
    </row>
    <row r="1956" spans="1:2" ht="14.25" x14ac:dyDescent="0.2">
      <c r="A1956" s="7"/>
      <c r="B1956" s="30"/>
    </row>
    <row r="1957" spans="1:2" ht="14.25" x14ac:dyDescent="0.2">
      <c r="A1957" s="7"/>
      <c r="B1957" s="30"/>
    </row>
    <row r="1958" spans="1:2" ht="14.25" x14ac:dyDescent="0.2">
      <c r="A1958" s="7"/>
      <c r="B1958" s="30"/>
    </row>
    <row r="1959" spans="1:2" ht="14.25" x14ac:dyDescent="0.2">
      <c r="A1959" s="7"/>
      <c r="B1959" s="30"/>
    </row>
    <row r="1960" spans="1:2" ht="14.25" x14ac:dyDescent="0.2">
      <c r="A1960" s="7"/>
      <c r="B1960" s="30"/>
    </row>
    <row r="1961" spans="1:2" ht="14.25" x14ac:dyDescent="0.2">
      <c r="A1961" s="7"/>
      <c r="B1961" s="30"/>
    </row>
    <row r="1962" spans="1:2" ht="14.25" x14ac:dyDescent="0.2">
      <c r="A1962" s="7"/>
      <c r="B1962" s="30"/>
    </row>
    <row r="1963" spans="1:2" ht="14.25" x14ac:dyDescent="0.2">
      <c r="A1963" s="7"/>
      <c r="B1963" s="30"/>
    </row>
    <row r="1964" spans="1:2" ht="14.25" x14ac:dyDescent="0.2">
      <c r="A1964" s="7"/>
      <c r="B1964" s="30"/>
    </row>
    <row r="1965" spans="1:2" ht="14.25" x14ac:dyDescent="0.2">
      <c r="A1965" s="7"/>
      <c r="B1965" s="30"/>
    </row>
    <row r="1966" spans="1:2" ht="14.25" x14ac:dyDescent="0.2">
      <c r="A1966" s="7"/>
      <c r="B1966" s="30"/>
    </row>
    <row r="1967" spans="1:2" ht="14.25" x14ac:dyDescent="0.2">
      <c r="A1967" s="7"/>
      <c r="B1967" s="30"/>
    </row>
    <row r="1968" spans="1:2" ht="14.25" x14ac:dyDescent="0.2">
      <c r="A1968" s="7"/>
      <c r="B1968" s="30"/>
    </row>
    <row r="1969" spans="1:2" ht="14.25" x14ac:dyDescent="0.2">
      <c r="A1969" s="7"/>
      <c r="B1969" s="30"/>
    </row>
    <row r="1970" spans="1:2" ht="14.25" x14ac:dyDescent="0.2">
      <c r="A1970" s="7"/>
      <c r="B1970" s="30"/>
    </row>
    <row r="1971" spans="1:2" ht="14.25" x14ac:dyDescent="0.2">
      <c r="A1971" s="7"/>
      <c r="B1971" s="30"/>
    </row>
    <row r="1972" spans="1:2" ht="14.25" x14ac:dyDescent="0.2">
      <c r="A1972" s="7"/>
      <c r="B1972" s="30"/>
    </row>
    <row r="1973" spans="1:2" ht="14.25" x14ac:dyDescent="0.2">
      <c r="A1973" s="7"/>
      <c r="B1973" s="30"/>
    </row>
    <row r="1974" spans="1:2" ht="14.25" x14ac:dyDescent="0.2">
      <c r="A1974" s="7"/>
      <c r="B1974" s="30"/>
    </row>
    <row r="1975" spans="1:2" ht="14.25" x14ac:dyDescent="0.2">
      <c r="A1975" s="7"/>
      <c r="B1975" s="30"/>
    </row>
    <row r="1976" spans="1:2" ht="14.25" x14ac:dyDescent="0.2">
      <c r="A1976" s="7"/>
      <c r="B1976" s="30"/>
    </row>
    <row r="1977" spans="1:2" ht="14.25" x14ac:dyDescent="0.2">
      <c r="A1977" s="7"/>
      <c r="B1977" s="30"/>
    </row>
    <row r="1978" spans="1:2" ht="14.25" x14ac:dyDescent="0.2">
      <c r="A1978" s="7"/>
      <c r="B1978" s="30"/>
    </row>
    <row r="1979" spans="1:2" ht="14.25" x14ac:dyDescent="0.2">
      <c r="A1979" s="7"/>
      <c r="B1979" s="30"/>
    </row>
    <row r="1980" spans="1:2" ht="14.25" x14ac:dyDescent="0.2">
      <c r="A1980" s="7"/>
      <c r="B1980" s="30"/>
    </row>
    <row r="1981" spans="1:2" ht="14.25" x14ac:dyDescent="0.2">
      <c r="A1981" s="7"/>
      <c r="B1981" s="30"/>
    </row>
    <row r="1982" spans="1:2" ht="14.25" x14ac:dyDescent="0.2">
      <c r="A1982" s="7"/>
      <c r="B1982" s="30"/>
    </row>
    <row r="1983" spans="1:2" ht="14.25" x14ac:dyDescent="0.2">
      <c r="A1983" s="7"/>
      <c r="B1983" s="30"/>
    </row>
    <row r="1984" spans="1:2" ht="14.25" x14ac:dyDescent="0.2">
      <c r="A1984" s="7"/>
      <c r="B1984" s="30"/>
    </row>
    <row r="1985" spans="1:2" ht="14.25" x14ac:dyDescent="0.2">
      <c r="A1985" s="7"/>
      <c r="B1985" s="30"/>
    </row>
    <row r="1986" spans="1:2" ht="14.25" x14ac:dyDescent="0.2">
      <c r="A1986" s="7"/>
      <c r="B1986" s="30"/>
    </row>
    <row r="1987" spans="1:2" ht="14.25" x14ac:dyDescent="0.2">
      <c r="A1987" s="7"/>
      <c r="B1987" s="30"/>
    </row>
    <row r="1988" spans="1:2" ht="14.25" x14ac:dyDescent="0.2">
      <c r="A1988" s="7"/>
      <c r="B1988" s="30"/>
    </row>
    <row r="1989" spans="1:2" ht="14.25" x14ac:dyDescent="0.2">
      <c r="A1989" s="7"/>
      <c r="B1989" s="30"/>
    </row>
    <row r="1990" spans="1:2" ht="14.25" x14ac:dyDescent="0.2">
      <c r="A1990" s="7"/>
      <c r="B1990" s="30"/>
    </row>
    <row r="1991" spans="1:2" ht="14.25" x14ac:dyDescent="0.2">
      <c r="A1991" s="7"/>
      <c r="B1991" s="30"/>
    </row>
    <row r="1992" spans="1:2" ht="14.25" x14ac:dyDescent="0.2">
      <c r="A1992" s="7"/>
      <c r="B1992" s="30"/>
    </row>
    <row r="1993" spans="1:2" ht="14.25" x14ac:dyDescent="0.2">
      <c r="A1993" s="7"/>
      <c r="B1993" s="30"/>
    </row>
    <row r="1994" spans="1:2" ht="14.25" x14ac:dyDescent="0.2">
      <c r="A1994" s="7"/>
      <c r="B1994" s="30"/>
    </row>
    <row r="1995" spans="1:2" ht="14.25" x14ac:dyDescent="0.2">
      <c r="A1995" s="7"/>
      <c r="B1995" s="30"/>
    </row>
    <row r="1996" spans="1:2" ht="14.25" x14ac:dyDescent="0.2">
      <c r="A1996" s="7"/>
      <c r="B1996" s="30"/>
    </row>
    <row r="1997" spans="1:2" ht="14.25" x14ac:dyDescent="0.2">
      <c r="A1997" s="7"/>
      <c r="B1997" s="30"/>
    </row>
    <row r="1998" spans="1:2" ht="14.25" x14ac:dyDescent="0.2">
      <c r="A1998" s="7"/>
      <c r="B1998" s="30"/>
    </row>
    <row r="1999" spans="1:2" ht="14.25" x14ac:dyDescent="0.2">
      <c r="A1999" s="7"/>
      <c r="B1999" s="30"/>
    </row>
    <row r="2000" spans="1:2" ht="14.25" x14ac:dyDescent="0.2">
      <c r="A2000" s="7"/>
      <c r="B2000" s="30"/>
    </row>
    <row r="2001" spans="1:2" ht="14.25" x14ac:dyDescent="0.2">
      <c r="A2001" s="7"/>
      <c r="B2001" s="30"/>
    </row>
    <row r="2002" spans="1:2" ht="14.25" x14ac:dyDescent="0.2">
      <c r="A2002" s="7"/>
      <c r="B2002" s="30"/>
    </row>
    <row r="2003" spans="1:2" ht="14.25" x14ac:dyDescent="0.2">
      <c r="A2003" s="7"/>
      <c r="B2003" s="30"/>
    </row>
    <row r="2004" spans="1:2" ht="14.25" x14ac:dyDescent="0.2">
      <c r="A2004" s="7"/>
      <c r="B2004" s="30"/>
    </row>
    <row r="2005" spans="1:2" ht="14.25" x14ac:dyDescent="0.2">
      <c r="A2005" s="7"/>
      <c r="B2005" s="30"/>
    </row>
    <row r="2006" spans="1:2" ht="14.25" x14ac:dyDescent="0.2">
      <c r="A2006" s="7"/>
      <c r="B2006" s="30"/>
    </row>
    <row r="2007" spans="1:2" ht="14.25" x14ac:dyDescent="0.2">
      <c r="A2007" s="7"/>
      <c r="B2007" s="30"/>
    </row>
    <row r="2008" spans="1:2" ht="14.25" x14ac:dyDescent="0.2">
      <c r="A2008" s="7"/>
      <c r="B2008" s="30"/>
    </row>
    <row r="2009" spans="1:2" ht="14.25" x14ac:dyDescent="0.2">
      <c r="A2009" s="7"/>
      <c r="B2009" s="30"/>
    </row>
    <row r="2010" spans="1:2" ht="14.25" x14ac:dyDescent="0.2">
      <c r="A2010" s="7"/>
      <c r="B2010" s="30"/>
    </row>
    <row r="2011" spans="1:2" ht="14.25" x14ac:dyDescent="0.2">
      <c r="A2011" s="7"/>
      <c r="B2011" s="30"/>
    </row>
    <row r="2012" spans="1:2" ht="14.25" x14ac:dyDescent="0.2">
      <c r="A2012" s="7"/>
      <c r="B2012" s="30"/>
    </row>
    <row r="2013" spans="1:2" ht="14.25" x14ac:dyDescent="0.2">
      <c r="A2013" s="7"/>
      <c r="B2013" s="30"/>
    </row>
    <row r="2014" spans="1:2" ht="14.25" x14ac:dyDescent="0.2">
      <c r="A2014" s="7"/>
      <c r="B2014" s="30"/>
    </row>
    <row r="2015" spans="1:2" ht="14.25" x14ac:dyDescent="0.2">
      <c r="A2015" s="7"/>
      <c r="B2015" s="30"/>
    </row>
    <row r="2016" spans="1:2" ht="14.25" x14ac:dyDescent="0.2">
      <c r="A2016" s="7"/>
      <c r="B2016" s="30"/>
    </row>
    <row r="2017" spans="1:2" ht="14.25" x14ac:dyDescent="0.2">
      <c r="A2017" s="7"/>
      <c r="B2017" s="30"/>
    </row>
    <row r="2018" spans="1:2" ht="14.25" x14ac:dyDescent="0.2">
      <c r="A2018" s="7"/>
      <c r="B2018" s="30"/>
    </row>
    <row r="2019" spans="1:2" ht="14.25" x14ac:dyDescent="0.2">
      <c r="A2019" s="7"/>
      <c r="B2019" s="30"/>
    </row>
    <row r="2020" spans="1:2" ht="14.25" x14ac:dyDescent="0.2">
      <c r="A2020" s="7"/>
      <c r="B2020" s="30"/>
    </row>
    <row r="2021" spans="1:2" ht="14.25" x14ac:dyDescent="0.2">
      <c r="A2021" s="7"/>
      <c r="B2021" s="30"/>
    </row>
    <row r="2022" spans="1:2" ht="14.25" x14ac:dyDescent="0.2">
      <c r="A2022" s="7"/>
      <c r="B2022" s="30"/>
    </row>
    <row r="2023" spans="1:2" ht="14.25" x14ac:dyDescent="0.2">
      <c r="A2023" s="7"/>
      <c r="B2023" s="30"/>
    </row>
    <row r="2024" spans="1:2" ht="14.25" x14ac:dyDescent="0.2">
      <c r="A2024" s="7"/>
      <c r="B2024" s="30"/>
    </row>
    <row r="2025" spans="1:2" ht="14.25" x14ac:dyDescent="0.2">
      <c r="A2025" s="7"/>
      <c r="B2025" s="30"/>
    </row>
    <row r="2026" spans="1:2" ht="14.25" x14ac:dyDescent="0.2">
      <c r="A2026" s="7"/>
      <c r="B2026" s="30"/>
    </row>
    <row r="2027" spans="1:2" ht="14.25" x14ac:dyDescent="0.2">
      <c r="A2027" s="7"/>
      <c r="B2027" s="30"/>
    </row>
    <row r="2028" spans="1:2" ht="14.25" x14ac:dyDescent="0.2">
      <c r="A2028" s="7"/>
      <c r="B2028" s="30"/>
    </row>
    <row r="2029" spans="1:2" ht="14.25" x14ac:dyDescent="0.2">
      <c r="A2029" s="7"/>
      <c r="B2029" s="30"/>
    </row>
    <row r="2030" spans="1:2" ht="14.25" x14ac:dyDescent="0.2">
      <c r="A2030" s="7"/>
      <c r="B2030" s="30"/>
    </row>
    <row r="2031" spans="1:2" ht="14.25" x14ac:dyDescent="0.2">
      <c r="A2031" s="7"/>
      <c r="B2031" s="30"/>
    </row>
    <row r="2032" spans="1:2" ht="14.25" x14ac:dyDescent="0.2">
      <c r="A2032" s="7"/>
      <c r="B2032" s="30"/>
    </row>
    <row r="2033" spans="1:2" ht="14.25" x14ac:dyDescent="0.2">
      <c r="A2033" s="7"/>
      <c r="B2033" s="30"/>
    </row>
    <row r="2034" spans="1:2" ht="14.25" x14ac:dyDescent="0.2">
      <c r="A2034" s="7"/>
      <c r="B2034" s="30"/>
    </row>
    <row r="2035" spans="1:2" ht="14.25" x14ac:dyDescent="0.2">
      <c r="A2035" s="7"/>
      <c r="B2035" s="30"/>
    </row>
    <row r="2036" spans="1:2" ht="14.25" x14ac:dyDescent="0.2">
      <c r="A2036" s="7"/>
      <c r="B2036" s="30"/>
    </row>
    <row r="2037" spans="1:2" ht="14.25" x14ac:dyDescent="0.2">
      <c r="A2037" s="7"/>
      <c r="B2037" s="30"/>
    </row>
    <row r="2038" spans="1:2" ht="14.25" x14ac:dyDescent="0.2">
      <c r="A2038" s="7"/>
      <c r="B2038" s="30"/>
    </row>
    <row r="2039" spans="1:2" ht="14.25" x14ac:dyDescent="0.2">
      <c r="A2039" s="7"/>
      <c r="B2039" s="30"/>
    </row>
    <row r="2040" spans="1:2" ht="14.25" x14ac:dyDescent="0.2">
      <c r="A2040" s="7"/>
      <c r="B2040" s="30"/>
    </row>
    <row r="2041" spans="1:2" ht="14.25" x14ac:dyDescent="0.2">
      <c r="A2041" s="7"/>
      <c r="B2041" s="30"/>
    </row>
    <row r="2042" spans="1:2" ht="14.25" x14ac:dyDescent="0.2">
      <c r="A2042" s="7"/>
      <c r="B2042" s="30"/>
    </row>
    <row r="2043" spans="1:2" ht="14.25" x14ac:dyDescent="0.2">
      <c r="A2043" s="7"/>
      <c r="B2043" s="30"/>
    </row>
    <row r="2044" spans="1:2" ht="14.25" x14ac:dyDescent="0.2">
      <c r="A2044" s="7"/>
      <c r="B2044" s="30"/>
    </row>
    <row r="2045" spans="1:2" ht="14.25" x14ac:dyDescent="0.2">
      <c r="A2045" s="7"/>
      <c r="B2045" s="30"/>
    </row>
    <row r="2046" spans="1:2" ht="14.25" x14ac:dyDescent="0.2">
      <c r="A2046" s="7"/>
      <c r="B2046" s="30"/>
    </row>
    <row r="2047" spans="1:2" ht="14.25" x14ac:dyDescent="0.2">
      <c r="A2047" s="7"/>
      <c r="B2047" s="30"/>
    </row>
    <row r="2048" spans="1:2" ht="14.25" x14ac:dyDescent="0.2">
      <c r="A2048" s="7"/>
      <c r="B2048" s="30"/>
    </row>
    <row r="2049" spans="1:2" ht="14.25" x14ac:dyDescent="0.2">
      <c r="A2049" s="7"/>
      <c r="B2049" s="30"/>
    </row>
    <row r="2050" spans="1:2" ht="14.25" x14ac:dyDescent="0.2">
      <c r="A2050" s="7"/>
      <c r="B2050" s="30"/>
    </row>
    <row r="2051" spans="1:2" ht="14.25" x14ac:dyDescent="0.2">
      <c r="A2051" s="7"/>
      <c r="B2051" s="30"/>
    </row>
    <row r="2052" spans="1:2" ht="14.25" x14ac:dyDescent="0.2">
      <c r="A2052" s="7"/>
      <c r="B2052" s="30"/>
    </row>
    <row r="2053" spans="1:2" ht="14.25" x14ac:dyDescent="0.2">
      <c r="A2053" s="7"/>
      <c r="B2053" s="30"/>
    </row>
    <row r="2054" spans="1:2" ht="14.25" x14ac:dyDescent="0.2">
      <c r="A2054" s="7"/>
      <c r="B2054" s="30"/>
    </row>
    <row r="2055" spans="1:2" ht="14.25" x14ac:dyDescent="0.2">
      <c r="A2055" s="7"/>
      <c r="B2055" s="30"/>
    </row>
    <row r="2056" spans="1:2" ht="14.25" x14ac:dyDescent="0.2">
      <c r="A2056" s="7"/>
      <c r="B2056" s="30"/>
    </row>
    <row r="2057" spans="1:2" ht="14.25" x14ac:dyDescent="0.2">
      <c r="A2057" s="7"/>
      <c r="B2057" s="30"/>
    </row>
    <row r="2058" spans="1:2" ht="14.25" x14ac:dyDescent="0.2">
      <c r="A2058" s="7"/>
      <c r="B2058" s="30"/>
    </row>
    <row r="2059" spans="1:2" ht="14.25" x14ac:dyDescent="0.2">
      <c r="A2059" s="7"/>
      <c r="B2059" s="30"/>
    </row>
    <row r="2060" spans="1:2" ht="14.25" x14ac:dyDescent="0.2">
      <c r="A2060" s="7"/>
      <c r="B2060" s="30"/>
    </row>
    <row r="2061" spans="1:2" ht="14.25" x14ac:dyDescent="0.2">
      <c r="A2061" s="7"/>
      <c r="B2061" s="30"/>
    </row>
    <row r="2062" spans="1:2" ht="14.25" x14ac:dyDescent="0.2">
      <c r="A2062" s="7"/>
      <c r="B2062" s="30"/>
    </row>
    <row r="2063" spans="1:2" ht="14.25" x14ac:dyDescent="0.2">
      <c r="A2063" s="7"/>
      <c r="B2063" s="30"/>
    </row>
    <row r="2064" spans="1:2" ht="14.25" x14ac:dyDescent="0.2">
      <c r="A2064" s="7"/>
      <c r="B2064" s="30"/>
    </row>
    <row r="2065" spans="1:2" ht="14.25" x14ac:dyDescent="0.2">
      <c r="A2065" s="7"/>
      <c r="B2065" s="30"/>
    </row>
    <row r="2066" spans="1:2" ht="14.25" x14ac:dyDescent="0.2">
      <c r="A2066" s="7"/>
      <c r="B2066" s="30"/>
    </row>
    <row r="2067" spans="1:2" ht="14.25" x14ac:dyDescent="0.2">
      <c r="A2067" s="7"/>
      <c r="B2067" s="30"/>
    </row>
    <row r="2068" spans="1:2" ht="14.25" x14ac:dyDescent="0.2">
      <c r="A2068" s="7"/>
      <c r="B2068" s="30"/>
    </row>
    <row r="2069" spans="1:2" ht="14.25" x14ac:dyDescent="0.2">
      <c r="A2069" s="7"/>
      <c r="B2069" s="30"/>
    </row>
    <row r="2070" spans="1:2" ht="14.25" x14ac:dyDescent="0.2">
      <c r="A2070" s="7"/>
      <c r="B2070" s="30"/>
    </row>
    <row r="2071" spans="1:2" ht="14.25" x14ac:dyDescent="0.2">
      <c r="A2071" s="7"/>
      <c r="B2071" s="30"/>
    </row>
    <row r="2072" spans="1:2" ht="14.25" x14ac:dyDescent="0.2">
      <c r="A2072" s="7"/>
      <c r="B2072" s="30"/>
    </row>
    <row r="2073" spans="1:2" ht="14.25" x14ac:dyDescent="0.2">
      <c r="A2073" s="7"/>
      <c r="B2073" s="30"/>
    </row>
    <row r="2074" spans="1:2" ht="14.25" x14ac:dyDescent="0.2">
      <c r="A2074" s="7"/>
      <c r="B2074" s="30"/>
    </row>
    <row r="2075" spans="1:2" ht="14.25" x14ac:dyDescent="0.2">
      <c r="A2075" s="7"/>
      <c r="B2075" s="30"/>
    </row>
    <row r="2076" spans="1:2" ht="14.25" x14ac:dyDescent="0.2">
      <c r="A2076" s="7"/>
      <c r="B2076" s="30"/>
    </row>
    <row r="2077" spans="1:2" ht="14.25" x14ac:dyDescent="0.2">
      <c r="A2077" s="7"/>
      <c r="B2077" s="30"/>
    </row>
    <row r="2078" spans="1:2" ht="14.25" x14ac:dyDescent="0.2">
      <c r="A2078" s="7"/>
      <c r="B2078" s="30"/>
    </row>
    <row r="2079" spans="1:2" ht="14.25" x14ac:dyDescent="0.2">
      <c r="A2079" s="7"/>
      <c r="B2079" s="30"/>
    </row>
    <row r="2080" spans="1:2" ht="14.25" x14ac:dyDescent="0.2">
      <c r="A2080" s="7"/>
      <c r="B2080" s="30"/>
    </row>
    <row r="2081" spans="1:2" ht="14.25" x14ac:dyDescent="0.2">
      <c r="A2081" s="7"/>
      <c r="B2081" s="30"/>
    </row>
    <row r="2082" spans="1:2" ht="14.25" x14ac:dyDescent="0.2">
      <c r="A2082" s="7"/>
      <c r="B2082" s="30"/>
    </row>
    <row r="2083" spans="1:2" ht="14.25" x14ac:dyDescent="0.2">
      <c r="A2083" s="7"/>
      <c r="B2083" s="30"/>
    </row>
    <row r="2084" spans="1:2" ht="14.25" x14ac:dyDescent="0.2">
      <c r="A2084" s="7"/>
      <c r="B2084" s="30"/>
    </row>
    <row r="2085" spans="1:2" ht="14.25" x14ac:dyDescent="0.2">
      <c r="A2085" s="7"/>
      <c r="B2085" s="30"/>
    </row>
    <row r="2086" spans="1:2" ht="14.25" x14ac:dyDescent="0.2">
      <c r="A2086" s="7"/>
      <c r="B2086" s="30"/>
    </row>
    <row r="2087" spans="1:2" ht="14.25" x14ac:dyDescent="0.2">
      <c r="A2087" s="7"/>
      <c r="B2087" s="30"/>
    </row>
    <row r="2088" spans="1:2" ht="14.25" x14ac:dyDescent="0.2">
      <c r="A2088" s="7"/>
      <c r="B2088" s="30"/>
    </row>
    <row r="2089" spans="1:2" ht="14.25" x14ac:dyDescent="0.2">
      <c r="A2089" s="7"/>
      <c r="B2089" s="30"/>
    </row>
    <row r="2090" spans="1:2" ht="14.25" x14ac:dyDescent="0.2">
      <c r="A2090" s="7"/>
      <c r="B2090" s="30"/>
    </row>
    <row r="2091" spans="1:2" ht="14.25" x14ac:dyDescent="0.2">
      <c r="A2091" s="7"/>
      <c r="B2091" s="30"/>
    </row>
    <row r="2092" spans="1:2" ht="14.25" x14ac:dyDescent="0.2">
      <c r="A2092" s="7"/>
      <c r="B2092" s="30"/>
    </row>
    <row r="2093" spans="1:2" ht="14.25" x14ac:dyDescent="0.2">
      <c r="A2093" s="7"/>
      <c r="B2093" s="30"/>
    </row>
    <row r="2094" spans="1:2" ht="14.25" x14ac:dyDescent="0.2">
      <c r="A2094" s="7"/>
      <c r="B2094" s="30"/>
    </row>
    <row r="2095" spans="1:2" ht="14.25" x14ac:dyDescent="0.2">
      <c r="A2095" s="7"/>
      <c r="B2095" s="30"/>
    </row>
    <row r="2096" spans="1:2" ht="14.25" x14ac:dyDescent="0.2">
      <c r="A2096" s="7"/>
      <c r="B2096" s="30"/>
    </row>
    <row r="2097" spans="1:2" ht="14.25" x14ac:dyDescent="0.2">
      <c r="A2097" s="7"/>
      <c r="B2097" s="30"/>
    </row>
    <row r="2098" spans="1:2" ht="14.25" x14ac:dyDescent="0.2">
      <c r="A2098" s="7"/>
      <c r="B2098" s="30"/>
    </row>
    <row r="2099" spans="1:2" ht="14.25" x14ac:dyDescent="0.2">
      <c r="A2099" s="7"/>
      <c r="B2099" s="30"/>
    </row>
    <row r="2100" spans="1:2" ht="14.25" x14ac:dyDescent="0.2">
      <c r="A2100" s="7"/>
      <c r="B2100" s="30"/>
    </row>
    <row r="2101" spans="1:2" ht="14.25" x14ac:dyDescent="0.2">
      <c r="A2101" s="7"/>
      <c r="B2101" s="30"/>
    </row>
    <row r="2102" spans="1:2" ht="14.25" x14ac:dyDescent="0.2">
      <c r="A2102" s="7"/>
      <c r="B2102" s="30"/>
    </row>
    <row r="2103" spans="1:2" ht="14.25" x14ac:dyDescent="0.2">
      <c r="A2103" s="7"/>
      <c r="B2103" s="30"/>
    </row>
    <row r="2104" spans="1:2" ht="14.25" x14ac:dyDescent="0.2">
      <c r="A2104" s="7"/>
      <c r="B2104" s="30"/>
    </row>
    <row r="2105" spans="1:2" ht="14.25" x14ac:dyDescent="0.2">
      <c r="A2105" s="7"/>
      <c r="B2105" s="30"/>
    </row>
    <row r="2106" spans="1:2" ht="14.25" x14ac:dyDescent="0.2">
      <c r="A2106" s="7"/>
      <c r="B2106" s="30"/>
    </row>
    <row r="2107" spans="1:2" ht="14.25" x14ac:dyDescent="0.2">
      <c r="A2107" s="7"/>
      <c r="B2107" s="30"/>
    </row>
    <row r="2108" spans="1:2" ht="14.25" x14ac:dyDescent="0.2">
      <c r="A2108" s="7"/>
      <c r="B2108" s="30"/>
    </row>
    <row r="2109" spans="1:2" ht="14.25" x14ac:dyDescent="0.2">
      <c r="A2109" s="7"/>
      <c r="B2109" s="30"/>
    </row>
    <row r="2110" spans="1:2" ht="14.25" x14ac:dyDescent="0.2">
      <c r="A2110" s="7"/>
      <c r="B2110" s="30"/>
    </row>
    <row r="2111" spans="1:2" ht="14.25" x14ac:dyDescent="0.2">
      <c r="A2111" s="7"/>
      <c r="B2111" s="30"/>
    </row>
    <row r="2112" spans="1:2" ht="14.25" x14ac:dyDescent="0.2">
      <c r="A2112" s="7"/>
      <c r="B2112" s="30"/>
    </row>
    <row r="2113" spans="1:2" ht="14.25" x14ac:dyDescent="0.2">
      <c r="A2113" s="7"/>
      <c r="B2113" s="30"/>
    </row>
    <row r="2114" spans="1:2" ht="14.25" x14ac:dyDescent="0.2">
      <c r="A2114" s="7"/>
      <c r="B2114" s="30"/>
    </row>
    <row r="2115" spans="1:2" ht="14.25" x14ac:dyDescent="0.2">
      <c r="A2115" s="7"/>
      <c r="B2115" s="30"/>
    </row>
    <row r="2116" spans="1:2" ht="14.25" x14ac:dyDescent="0.2">
      <c r="A2116" s="7"/>
      <c r="B2116" s="30"/>
    </row>
    <row r="2117" spans="1:2" ht="14.25" x14ac:dyDescent="0.2">
      <c r="A2117" s="7"/>
      <c r="B2117" s="30"/>
    </row>
    <row r="2118" spans="1:2" ht="14.25" x14ac:dyDescent="0.2">
      <c r="A2118" s="7"/>
      <c r="B2118" s="30"/>
    </row>
    <row r="2119" spans="1:2" ht="14.25" x14ac:dyDescent="0.2">
      <c r="A2119" s="7"/>
      <c r="B2119" s="30"/>
    </row>
    <row r="2120" spans="1:2" ht="14.25" x14ac:dyDescent="0.2">
      <c r="A2120" s="7"/>
      <c r="B2120" s="30"/>
    </row>
    <row r="2121" spans="1:2" ht="14.25" x14ac:dyDescent="0.2">
      <c r="A2121" s="7"/>
      <c r="B2121" s="30"/>
    </row>
    <row r="2122" spans="1:2" ht="14.25" x14ac:dyDescent="0.2">
      <c r="A2122" s="7"/>
      <c r="B2122" s="30"/>
    </row>
    <row r="2123" spans="1:2" ht="14.25" x14ac:dyDescent="0.2">
      <c r="A2123" s="7"/>
      <c r="B2123" s="30"/>
    </row>
    <row r="2124" spans="1:2" ht="14.25" x14ac:dyDescent="0.2">
      <c r="A2124" s="7"/>
      <c r="B2124" s="30"/>
    </row>
    <row r="2125" spans="1:2" ht="14.25" x14ac:dyDescent="0.2">
      <c r="A2125" s="7"/>
      <c r="B2125" s="30"/>
    </row>
    <row r="2126" spans="1:2" ht="14.25" x14ac:dyDescent="0.2">
      <c r="A2126" s="7"/>
      <c r="B2126" s="30"/>
    </row>
    <row r="2127" spans="1:2" ht="14.25" x14ac:dyDescent="0.2">
      <c r="A2127" s="7"/>
      <c r="B2127" s="30"/>
    </row>
    <row r="2128" spans="1:2" ht="14.25" x14ac:dyDescent="0.2">
      <c r="A2128" s="7"/>
      <c r="B2128" s="30"/>
    </row>
    <row r="2129" spans="1:2" ht="14.25" x14ac:dyDescent="0.2">
      <c r="A2129" s="7"/>
      <c r="B2129" s="30"/>
    </row>
    <row r="2130" spans="1:2" ht="14.25" x14ac:dyDescent="0.2">
      <c r="A2130" s="7"/>
      <c r="B2130" s="30"/>
    </row>
    <row r="2131" spans="1:2" ht="14.25" x14ac:dyDescent="0.2">
      <c r="A2131" s="7"/>
      <c r="B2131" s="30"/>
    </row>
    <row r="2132" spans="1:2" ht="14.25" x14ac:dyDescent="0.2">
      <c r="A2132" s="7"/>
      <c r="B2132" s="30"/>
    </row>
    <row r="2133" spans="1:2" ht="14.25" x14ac:dyDescent="0.2">
      <c r="A2133" s="7"/>
      <c r="B2133" s="30"/>
    </row>
    <row r="2134" spans="1:2" ht="14.25" x14ac:dyDescent="0.2">
      <c r="A2134" s="7"/>
      <c r="B2134" s="30"/>
    </row>
    <row r="2135" spans="1:2" ht="14.25" x14ac:dyDescent="0.2">
      <c r="A2135" s="7"/>
      <c r="B2135" s="30"/>
    </row>
    <row r="2136" spans="1:2" ht="14.25" x14ac:dyDescent="0.2">
      <c r="A2136" s="7"/>
      <c r="B2136" s="30"/>
    </row>
    <row r="2137" spans="1:2" ht="14.25" x14ac:dyDescent="0.2">
      <c r="A2137" s="7"/>
      <c r="B2137" s="30"/>
    </row>
    <row r="2138" spans="1:2" ht="14.25" x14ac:dyDescent="0.2">
      <c r="A2138" s="7"/>
      <c r="B2138" s="30"/>
    </row>
    <row r="2139" spans="1:2" ht="14.25" x14ac:dyDescent="0.2">
      <c r="A2139" s="7"/>
      <c r="B2139" s="30"/>
    </row>
    <row r="2140" spans="1:2" ht="14.25" x14ac:dyDescent="0.2">
      <c r="A2140" s="7"/>
      <c r="B2140" s="30"/>
    </row>
    <row r="2141" spans="1:2" ht="14.25" x14ac:dyDescent="0.2">
      <c r="A2141" s="7"/>
      <c r="B2141" s="30"/>
    </row>
    <row r="2142" spans="1:2" ht="14.25" x14ac:dyDescent="0.2">
      <c r="A2142" s="7"/>
      <c r="B2142" s="30"/>
    </row>
    <row r="2143" spans="1:2" ht="14.25" x14ac:dyDescent="0.2">
      <c r="A2143" s="7"/>
      <c r="B2143" s="30"/>
    </row>
    <row r="2144" spans="1:2" ht="14.25" x14ac:dyDescent="0.2">
      <c r="A2144" s="7"/>
      <c r="B2144" s="30"/>
    </row>
    <row r="2145" spans="1:2" ht="14.25" x14ac:dyDescent="0.2">
      <c r="A2145" s="7"/>
      <c r="B2145" s="30"/>
    </row>
    <row r="2146" spans="1:2" ht="14.25" x14ac:dyDescent="0.2">
      <c r="A2146" s="7"/>
      <c r="B2146" s="30"/>
    </row>
    <row r="2147" spans="1:2" ht="14.25" x14ac:dyDescent="0.2">
      <c r="A2147" s="7"/>
      <c r="B2147" s="30"/>
    </row>
    <row r="2148" spans="1:2" ht="14.25" x14ac:dyDescent="0.2">
      <c r="A2148" s="7"/>
      <c r="B2148" s="30"/>
    </row>
    <row r="2149" spans="1:2" ht="14.25" x14ac:dyDescent="0.2">
      <c r="A2149" s="7"/>
      <c r="B2149" s="30"/>
    </row>
    <row r="2150" spans="1:2" ht="14.25" x14ac:dyDescent="0.2">
      <c r="A2150" s="7"/>
      <c r="B2150" s="30"/>
    </row>
    <row r="2151" spans="1:2" ht="14.25" x14ac:dyDescent="0.2">
      <c r="A2151" s="7"/>
      <c r="B2151" s="30"/>
    </row>
    <row r="2152" spans="1:2" ht="14.25" x14ac:dyDescent="0.2">
      <c r="A2152" s="7"/>
      <c r="B2152" s="30"/>
    </row>
    <row r="2153" spans="1:2" ht="14.25" x14ac:dyDescent="0.2">
      <c r="A2153" s="7"/>
      <c r="B2153" s="30"/>
    </row>
    <row r="2154" spans="1:2" ht="14.25" x14ac:dyDescent="0.2">
      <c r="A2154" s="7"/>
      <c r="B2154" s="30"/>
    </row>
    <row r="2155" spans="1:2" ht="14.25" x14ac:dyDescent="0.2">
      <c r="A2155" s="7"/>
      <c r="B2155" s="30"/>
    </row>
    <row r="2156" spans="1:2" ht="14.25" x14ac:dyDescent="0.2">
      <c r="A2156" s="7"/>
      <c r="B2156" s="30"/>
    </row>
    <row r="2157" spans="1:2" ht="14.25" x14ac:dyDescent="0.2">
      <c r="A2157" s="7"/>
      <c r="B2157" s="30"/>
    </row>
    <row r="2158" spans="1:2" ht="14.25" x14ac:dyDescent="0.2">
      <c r="A2158" s="7"/>
      <c r="B2158" s="30"/>
    </row>
    <row r="2159" spans="1:2" ht="14.25" x14ac:dyDescent="0.2">
      <c r="A2159" s="7"/>
      <c r="B2159" s="30"/>
    </row>
    <row r="2160" spans="1:2" ht="14.25" x14ac:dyDescent="0.2">
      <c r="A2160" s="7"/>
      <c r="B2160" s="30"/>
    </row>
    <row r="2161" spans="1:2" ht="14.25" x14ac:dyDescent="0.2">
      <c r="A2161" s="7"/>
      <c r="B2161" s="30"/>
    </row>
    <row r="2162" spans="1:2" ht="14.25" x14ac:dyDescent="0.2">
      <c r="A2162" s="7"/>
      <c r="B2162" s="30"/>
    </row>
    <row r="2163" spans="1:2" ht="14.25" x14ac:dyDescent="0.2">
      <c r="A2163" s="7"/>
      <c r="B2163" s="30"/>
    </row>
    <row r="2164" spans="1:2" ht="14.25" x14ac:dyDescent="0.2">
      <c r="A2164" s="7"/>
      <c r="B2164" s="30"/>
    </row>
    <row r="2165" spans="1:2" ht="14.25" x14ac:dyDescent="0.2">
      <c r="A2165" s="7"/>
      <c r="B2165" s="30"/>
    </row>
    <row r="2166" spans="1:2" ht="14.25" x14ac:dyDescent="0.2">
      <c r="A2166" s="7"/>
      <c r="B2166" s="30"/>
    </row>
    <row r="2167" spans="1:2" ht="14.25" x14ac:dyDescent="0.2">
      <c r="A2167" s="7"/>
      <c r="B2167" s="30"/>
    </row>
    <row r="2168" spans="1:2" ht="14.25" x14ac:dyDescent="0.2">
      <c r="A2168" s="7"/>
      <c r="B2168" s="30"/>
    </row>
    <row r="2169" spans="1:2" ht="14.25" x14ac:dyDescent="0.2">
      <c r="A2169" s="7"/>
      <c r="B2169" s="30"/>
    </row>
    <row r="2170" spans="1:2" ht="14.25" x14ac:dyDescent="0.2">
      <c r="A2170" s="7"/>
      <c r="B2170" s="30"/>
    </row>
    <row r="2171" spans="1:2" ht="14.25" x14ac:dyDescent="0.2">
      <c r="A2171" s="7"/>
      <c r="B2171" s="30"/>
    </row>
    <row r="2172" spans="1:2" ht="14.25" x14ac:dyDescent="0.2">
      <c r="A2172" s="7"/>
      <c r="B2172" s="30"/>
    </row>
    <row r="2173" spans="1:2" ht="14.25" x14ac:dyDescent="0.2">
      <c r="A2173" s="7"/>
      <c r="B2173" s="30"/>
    </row>
    <row r="2174" spans="1:2" ht="14.25" x14ac:dyDescent="0.2">
      <c r="A2174" s="7"/>
      <c r="B2174" s="30"/>
    </row>
    <row r="2175" spans="1:2" ht="14.25" x14ac:dyDescent="0.2">
      <c r="A2175" s="7"/>
      <c r="B2175" s="30"/>
    </row>
    <row r="2176" spans="1:2" ht="14.25" x14ac:dyDescent="0.2">
      <c r="A2176" s="7"/>
      <c r="B2176" s="30"/>
    </row>
    <row r="2177" spans="1:2" ht="14.25" x14ac:dyDescent="0.2">
      <c r="A2177" s="7"/>
      <c r="B2177" s="30"/>
    </row>
    <row r="2178" spans="1:2" ht="14.25" x14ac:dyDescent="0.2">
      <c r="A2178" s="7"/>
      <c r="B2178" s="30"/>
    </row>
    <row r="2179" spans="1:2" ht="14.25" x14ac:dyDescent="0.2">
      <c r="A2179" s="7"/>
      <c r="B2179" s="30"/>
    </row>
    <row r="2180" spans="1:2" ht="14.25" x14ac:dyDescent="0.2">
      <c r="A2180" s="7"/>
      <c r="B2180" s="30"/>
    </row>
    <row r="2181" spans="1:2" ht="14.25" x14ac:dyDescent="0.2">
      <c r="A2181" s="7"/>
      <c r="B2181" s="30"/>
    </row>
    <row r="2182" spans="1:2" ht="14.25" x14ac:dyDescent="0.2">
      <c r="A2182" s="7"/>
      <c r="B2182" s="30"/>
    </row>
    <row r="2183" spans="1:2" ht="14.25" x14ac:dyDescent="0.2">
      <c r="A2183" s="7"/>
      <c r="B2183" s="30"/>
    </row>
    <row r="2184" spans="1:2" ht="14.25" x14ac:dyDescent="0.2">
      <c r="A2184" s="7"/>
      <c r="B2184" s="30"/>
    </row>
    <row r="2185" spans="1:2" ht="14.25" x14ac:dyDescent="0.2">
      <c r="A2185" s="7"/>
      <c r="B2185" s="30"/>
    </row>
    <row r="2186" spans="1:2" ht="14.25" x14ac:dyDescent="0.2">
      <c r="A2186" s="7"/>
      <c r="B2186" s="30"/>
    </row>
    <row r="2187" spans="1:2" ht="14.25" x14ac:dyDescent="0.2">
      <c r="A2187" s="7"/>
      <c r="B2187" s="30"/>
    </row>
    <row r="2188" spans="1:2" ht="14.25" x14ac:dyDescent="0.2">
      <c r="A2188" s="7"/>
      <c r="B2188" s="30"/>
    </row>
    <row r="2189" spans="1:2" ht="14.25" x14ac:dyDescent="0.2">
      <c r="A2189" s="7"/>
      <c r="B2189" s="30"/>
    </row>
    <row r="2190" spans="1:2" ht="14.25" x14ac:dyDescent="0.2">
      <c r="A2190" s="7"/>
      <c r="B2190" s="30"/>
    </row>
    <row r="2191" spans="1:2" ht="14.25" x14ac:dyDescent="0.2">
      <c r="A2191" s="7"/>
      <c r="B2191" s="30"/>
    </row>
    <row r="2192" spans="1:2" ht="14.25" x14ac:dyDescent="0.2">
      <c r="A2192" s="7"/>
      <c r="B2192" s="30"/>
    </row>
    <row r="2193" spans="1:2" ht="14.25" x14ac:dyDescent="0.2">
      <c r="A2193" s="7"/>
      <c r="B2193" s="30"/>
    </row>
    <row r="2194" spans="1:2" ht="14.25" x14ac:dyDescent="0.2">
      <c r="A2194" s="7"/>
      <c r="B2194" s="30"/>
    </row>
    <row r="2195" spans="1:2" ht="14.25" x14ac:dyDescent="0.2">
      <c r="A2195" s="7"/>
      <c r="B2195" s="30"/>
    </row>
    <row r="2196" spans="1:2" ht="14.25" x14ac:dyDescent="0.2">
      <c r="A2196" s="7"/>
      <c r="B2196" s="30"/>
    </row>
    <row r="2197" spans="1:2" ht="14.25" x14ac:dyDescent="0.2">
      <c r="A2197" s="7"/>
      <c r="B2197" s="30"/>
    </row>
    <row r="2198" spans="1:2" ht="14.25" x14ac:dyDescent="0.2">
      <c r="A2198" s="7"/>
      <c r="B2198" s="30"/>
    </row>
    <row r="2199" spans="1:2" ht="14.25" x14ac:dyDescent="0.2">
      <c r="A2199" s="7"/>
      <c r="B2199" s="30"/>
    </row>
    <row r="2200" spans="1:2" ht="14.25" x14ac:dyDescent="0.2">
      <c r="A2200" s="7"/>
      <c r="B2200" s="30"/>
    </row>
    <row r="2201" spans="1:2" ht="14.25" x14ac:dyDescent="0.2">
      <c r="A2201" s="7"/>
      <c r="B2201" s="30"/>
    </row>
    <row r="2202" spans="1:2" ht="14.25" x14ac:dyDescent="0.2">
      <c r="A2202" s="7"/>
      <c r="B2202" s="30"/>
    </row>
    <row r="2203" spans="1:2" ht="14.25" x14ac:dyDescent="0.2">
      <c r="A2203" s="7"/>
      <c r="B2203" s="30"/>
    </row>
    <row r="2204" spans="1:2" ht="14.25" x14ac:dyDescent="0.2">
      <c r="A2204" s="7"/>
      <c r="B2204" s="30"/>
    </row>
    <row r="2205" spans="1:2" ht="14.25" x14ac:dyDescent="0.2">
      <c r="A2205" s="7"/>
      <c r="B2205" s="30"/>
    </row>
    <row r="2206" spans="1:2" ht="14.25" x14ac:dyDescent="0.2">
      <c r="A2206" s="7"/>
      <c r="B2206" s="30"/>
    </row>
    <row r="2207" spans="1:2" ht="14.25" x14ac:dyDescent="0.2">
      <c r="A2207" s="7"/>
      <c r="B2207" s="30"/>
    </row>
    <row r="2208" spans="1:2" ht="14.25" x14ac:dyDescent="0.2">
      <c r="A2208" s="7"/>
      <c r="B2208" s="30"/>
    </row>
    <row r="2209" spans="1:2" ht="14.25" x14ac:dyDescent="0.2">
      <c r="A2209" s="7"/>
      <c r="B2209" s="30"/>
    </row>
    <row r="2210" spans="1:2" ht="14.25" x14ac:dyDescent="0.2">
      <c r="A2210" s="7"/>
      <c r="B2210" s="30"/>
    </row>
    <row r="2211" spans="1:2" ht="14.25" x14ac:dyDescent="0.2">
      <c r="A2211" s="7"/>
      <c r="B2211" s="30"/>
    </row>
    <row r="2212" spans="1:2" ht="14.25" x14ac:dyDescent="0.2">
      <c r="A2212" s="7"/>
      <c r="B2212" s="30"/>
    </row>
    <row r="2213" spans="1:2" ht="14.25" x14ac:dyDescent="0.2">
      <c r="A2213" s="7"/>
      <c r="B2213" s="30"/>
    </row>
    <row r="2214" spans="1:2" ht="14.25" x14ac:dyDescent="0.2">
      <c r="A2214" s="7"/>
      <c r="B2214" s="30"/>
    </row>
    <row r="2215" spans="1:2" ht="14.25" x14ac:dyDescent="0.2">
      <c r="A2215" s="7"/>
      <c r="B2215" s="30"/>
    </row>
    <row r="2216" spans="1:2" ht="14.25" x14ac:dyDescent="0.2">
      <c r="A2216" s="7"/>
      <c r="B2216" s="30"/>
    </row>
    <row r="2217" spans="1:2" ht="14.25" x14ac:dyDescent="0.2">
      <c r="A2217" s="7"/>
      <c r="B2217" s="30"/>
    </row>
    <row r="2218" spans="1:2" ht="14.25" x14ac:dyDescent="0.2">
      <c r="A2218" s="7"/>
      <c r="B2218" s="30"/>
    </row>
    <row r="2219" spans="1:2" ht="14.25" x14ac:dyDescent="0.2">
      <c r="A2219" s="7"/>
      <c r="B2219" s="30"/>
    </row>
    <row r="2220" spans="1:2" ht="14.25" x14ac:dyDescent="0.2">
      <c r="A2220" s="7"/>
      <c r="B2220" s="30"/>
    </row>
    <row r="2221" spans="1:2" ht="14.25" x14ac:dyDescent="0.2">
      <c r="A2221" s="7"/>
      <c r="B2221" s="30"/>
    </row>
    <row r="2222" spans="1:2" ht="14.25" x14ac:dyDescent="0.2">
      <c r="A2222" s="7"/>
      <c r="B2222" s="30"/>
    </row>
    <row r="2223" spans="1:2" ht="14.25" x14ac:dyDescent="0.2">
      <c r="A2223" s="7"/>
      <c r="B2223" s="30"/>
    </row>
    <row r="2224" spans="1:2" ht="14.25" x14ac:dyDescent="0.2">
      <c r="A2224" s="7"/>
      <c r="B2224" s="30"/>
    </row>
    <row r="2225" spans="1:2" ht="14.25" x14ac:dyDescent="0.2">
      <c r="A2225" s="7"/>
      <c r="B2225" s="30"/>
    </row>
    <row r="2226" spans="1:2" ht="14.25" x14ac:dyDescent="0.2">
      <c r="A2226" s="7"/>
      <c r="B2226" s="30"/>
    </row>
    <row r="2227" spans="1:2" ht="14.25" x14ac:dyDescent="0.2">
      <c r="A2227" s="7"/>
      <c r="B2227" s="30"/>
    </row>
    <row r="2228" spans="1:2" ht="14.25" x14ac:dyDescent="0.2">
      <c r="A2228" s="7"/>
      <c r="B2228" s="30"/>
    </row>
    <row r="2229" spans="1:2" ht="14.25" x14ac:dyDescent="0.2">
      <c r="A2229" s="7"/>
      <c r="B2229" s="30"/>
    </row>
    <row r="2230" spans="1:2" ht="14.25" x14ac:dyDescent="0.2">
      <c r="A2230" s="7"/>
      <c r="B2230" s="30"/>
    </row>
    <row r="2231" spans="1:2" ht="14.25" x14ac:dyDescent="0.2">
      <c r="A2231" s="7"/>
      <c r="B2231" s="30"/>
    </row>
    <row r="2232" spans="1:2" ht="14.25" x14ac:dyDescent="0.2">
      <c r="A2232" s="7"/>
      <c r="B2232" s="30"/>
    </row>
    <row r="2233" spans="1:2" ht="14.25" x14ac:dyDescent="0.2">
      <c r="A2233" s="7"/>
      <c r="B2233" s="30"/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L2233"/>
  <sheetViews>
    <sheetView zoomScaleNormal="100" workbookViewId="0">
      <pane xSplit="2" ySplit="12" topLeftCell="E13" activePane="bottomRight" state="frozen"/>
      <selection pane="topRight" activeCell="C1" sqref="C1"/>
      <selection pane="bottomLeft" activeCell="A13" sqref="A13"/>
      <selection pane="bottomRight"/>
    </sheetView>
  </sheetViews>
  <sheetFormatPr defaultRowHeight="11.25" x14ac:dyDescent="0.2"/>
  <cols>
    <col min="1" max="1" width="2.28515625" style="1" customWidth="1"/>
    <col min="2" max="2" width="92.85546875" style="2" customWidth="1"/>
    <col min="3" max="12" width="9.7109375" style="7" customWidth="1"/>
    <col min="13" max="153" width="9.140625" style="7"/>
    <col min="154" max="154" width="1.7109375" style="7" customWidth="1"/>
    <col min="155" max="155" width="73.5703125" style="7" customWidth="1"/>
    <col min="156" max="156" width="14" style="7" customWidth="1"/>
    <col min="157" max="165" width="9.7109375" style="7" customWidth="1"/>
    <col min="166" max="167" width="9.140625" style="7" customWidth="1"/>
    <col min="168" max="168" width="10.28515625" style="7" customWidth="1"/>
    <col min="169" max="169" width="9.42578125" style="7" customWidth="1"/>
    <col min="170" max="170" width="9.85546875" style="7" bestFit="1" customWidth="1"/>
    <col min="171" max="171" width="15.7109375" style="7" bestFit="1" customWidth="1"/>
    <col min="172" max="409" width="9.140625" style="7"/>
    <col min="410" max="410" width="1.7109375" style="7" customWidth="1"/>
    <col min="411" max="411" width="73.5703125" style="7" customWidth="1"/>
    <col min="412" max="412" width="14" style="7" customWidth="1"/>
    <col min="413" max="421" width="9.7109375" style="7" customWidth="1"/>
    <col min="422" max="423" width="9.140625" style="7" customWidth="1"/>
    <col min="424" max="424" width="10.28515625" style="7" customWidth="1"/>
    <col min="425" max="425" width="9.42578125" style="7" customWidth="1"/>
    <col min="426" max="426" width="9.85546875" style="7" bestFit="1" customWidth="1"/>
    <col min="427" max="427" width="15.7109375" style="7" bestFit="1" customWidth="1"/>
    <col min="428" max="665" width="9.140625" style="7"/>
    <col min="666" max="666" width="1.7109375" style="7" customWidth="1"/>
    <col min="667" max="667" width="73.5703125" style="7" customWidth="1"/>
    <col min="668" max="668" width="14" style="7" customWidth="1"/>
    <col min="669" max="677" width="9.7109375" style="7" customWidth="1"/>
    <col min="678" max="679" width="9.140625" style="7" customWidth="1"/>
    <col min="680" max="680" width="10.28515625" style="7" customWidth="1"/>
    <col min="681" max="681" width="9.42578125" style="7" customWidth="1"/>
    <col min="682" max="682" width="9.85546875" style="7" bestFit="1" customWidth="1"/>
    <col min="683" max="683" width="15.7109375" style="7" bestFit="1" customWidth="1"/>
    <col min="684" max="921" width="9.140625" style="7"/>
    <col min="922" max="922" width="1.7109375" style="7" customWidth="1"/>
    <col min="923" max="923" width="73.5703125" style="7" customWidth="1"/>
    <col min="924" max="924" width="14" style="7" customWidth="1"/>
    <col min="925" max="933" width="9.7109375" style="7" customWidth="1"/>
    <col min="934" max="935" width="9.140625" style="7" customWidth="1"/>
    <col min="936" max="936" width="10.28515625" style="7" customWidth="1"/>
    <col min="937" max="937" width="9.42578125" style="7" customWidth="1"/>
    <col min="938" max="938" width="9.85546875" style="7" bestFit="1" customWidth="1"/>
    <col min="939" max="939" width="15.7109375" style="7" bestFit="1" customWidth="1"/>
    <col min="940" max="1177" width="9.140625" style="7"/>
    <col min="1178" max="1178" width="1.7109375" style="7" customWidth="1"/>
    <col min="1179" max="1179" width="73.5703125" style="7" customWidth="1"/>
    <col min="1180" max="1180" width="14" style="7" customWidth="1"/>
    <col min="1181" max="1189" width="9.7109375" style="7" customWidth="1"/>
    <col min="1190" max="1191" width="9.140625" style="7" customWidth="1"/>
    <col min="1192" max="1192" width="10.28515625" style="7" customWidth="1"/>
    <col min="1193" max="1193" width="9.42578125" style="7" customWidth="1"/>
    <col min="1194" max="1194" width="9.85546875" style="7" bestFit="1" customWidth="1"/>
    <col min="1195" max="1195" width="15.7109375" style="7" bestFit="1" customWidth="1"/>
    <col min="1196" max="1433" width="9.140625" style="7"/>
    <col min="1434" max="1434" width="1.7109375" style="7" customWidth="1"/>
    <col min="1435" max="1435" width="73.5703125" style="7" customWidth="1"/>
    <col min="1436" max="1436" width="14" style="7" customWidth="1"/>
    <col min="1437" max="1445" width="9.7109375" style="7" customWidth="1"/>
    <col min="1446" max="1447" width="9.140625" style="7" customWidth="1"/>
    <col min="1448" max="1448" width="10.28515625" style="7" customWidth="1"/>
    <col min="1449" max="1449" width="9.42578125" style="7" customWidth="1"/>
    <col min="1450" max="1450" width="9.85546875" style="7" bestFit="1" customWidth="1"/>
    <col min="1451" max="1451" width="15.7109375" style="7" bestFit="1" customWidth="1"/>
    <col min="1452" max="1689" width="9.140625" style="7"/>
    <col min="1690" max="1690" width="1.7109375" style="7" customWidth="1"/>
    <col min="1691" max="1691" width="73.5703125" style="7" customWidth="1"/>
    <col min="1692" max="1692" width="14" style="7" customWidth="1"/>
    <col min="1693" max="1701" width="9.7109375" style="7" customWidth="1"/>
    <col min="1702" max="1703" width="9.140625" style="7" customWidth="1"/>
    <col min="1704" max="1704" width="10.28515625" style="7" customWidth="1"/>
    <col min="1705" max="1705" width="9.42578125" style="7" customWidth="1"/>
    <col min="1706" max="1706" width="9.85546875" style="7" bestFit="1" customWidth="1"/>
    <col min="1707" max="1707" width="15.7109375" style="7" bestFit="1" customWidth="1"/>
    <col min="1708" max="1945" width="9.140625" style="7"/>
    <col min="1946" max="1946" width="1.7109375" style="7" customWidth="1"/>
    <col min="1947" max="1947" width="73.5703125" style="7" customWidth="1"/>
    <col min="1948" max="1948" width="14" style="7" customWidth="1"/>
    <col min="1949" max="1957" width="9.7109375" style="7" customWidth="1"/>
    <col min="1958" max="1959" width="9.140625" style="7" customWidth="1"/>
    <col min="1960" max="1960" width="10.28515625" style="7" customWidth="1"/>
    <col min="1961" max="1961" width="9.42578125" style="7" customWidth="1"/>
    <col min="1962" max="1962" width="9.85546875" style="7" bestFit="1" customWidth="1"/>
    <col min="1963" max="1963" width="15.7109375" style="7" bestFit="1" customWidth="1"/>
    <col min="1964" max="2201" width="9.140625" style="7"/>
    <col min="2202" max="2202" width="1.7109375" style="7" customWidth="1"/>
    <col min="2203" max="2203" width="73.5703125" style="7" customWidth="1"/>
    <col min="2204" max="2204" width="14" style="7" customWidth="1"/>
    <col min="2205" max="2213" width="9.7109375" style="7" customWidth="1"/>
    <col min="2214" max="2215" width="9.140625" style="7" customWidth="1"/>
    <col min="2216" max="2216" width="10.28515625" style="7" customWidth="1"/>
    <col min="2217" max="2217" width="9.42578125" style="7" customWidth="1"/>
    <col min="2218" max="2218" width="9.85546875" style="7" bestFit="1" customWidth="1"/>
    <col min="2219" max="2219" width="15.7109375" style="7" bestFit="1" customWidth="1"/>
    <col min="2220" max="2457" width="9.140625" style="7"/>
    <col min="2458" max="2458" width="1.7109375" style="7" customWidth="1"/>
    <col min="2459" max="2459" width="73.5703125" style="7" customWidth="1"/>
    <col min="2460" max="2460" width="14" style="7" customWidth="1"/>
    <col min="2461" max="2469" width="9.7109375" style="7" customWidth="1"/>
    <col min="2470" max="2471" width="9.140625" style="7" customWidth="1"/>
    <col min="2472" max="2472" width="10.28515625" style="7" customWidth="1"/>
    <col min="2473" max="2473" width="9.42578125" style="7" customWidth="1"/>
    <col min="2474" max="2474" width="9.85546875" style="7" bestFit="1" customWidth="1"/>
    <col min="2475" max="2475" width="15.7109375" style="7" bestFit="1" customWidth="1"/>
    <col min="2476" max="2713" width="9.140625" style="7"/>
    <col min="2714" max="2714" width="1.7109375" style="7" customWidth="1"/>
    <col min="2715" max="2715" width="73.5703125" style="7" customWidth="1"/>
    <col min="2716" max="2716" width="14" style="7" customWidth="1"/>
    <col min="2717" max="2725" width="9.7109375" style="7" customWidth="1"/>
    <col min="2726" max="2727" width="9.140625" style="7" customWidth="1"/>
    <col min="2728" max="2728" width="10.28515625" style="7" customWidth="1"/>
    <col min="2729" max="2729" width="9.42578125" style="7" customWidth="1"/>
    <col min="2730" max="2730" width="9.85546875" style="7" bestFit="1" customWidth="1"/>
    <col min="2731" max="2731" width="15.7109375" style="7" bestFit="1" customWidth="1"/>
    <col min="2732" max="2969" width="9.140625" style="7"/>
    <col min="2970" max="2970" width="1.7109375" style="7" customWidth="1"/>
    <col min="2971" max="2971" width="73.5703125" style="7" customWidth="1"/>
    <col min="2972" max="2972" width="14" style="7" customWidth="1"/>
    <col min="2973" max="2981" width="9.7109375" style="7" customWidth="1"/>
    <col min="2982" max="2983" width="9.140625" style="7" customWidth="1"/>
    <col min="2984" max="2984" width="10.28515625" style="7" customWidth="1"/>
    <col min="2985" max="2985" width="9.42578125" style="7" customWidth="1"/>
    <col min="2986" max="2986" width="9.85546875" style="7" bestFit="1" customWidth="1"/>
    <col min="2987" max="2987" width="15.7109375" style="7" bestFit="1" customWidth="1"/>
    <col min="2988" max="3225" width="9.140625" style="7"/>
    <col min="3226" max="3226" width="1.7109375" style="7" customWidth="1"/>
    <col min="3227" max="3227" width="73.5703125" style="7" customWidth="1"/>
    <col min="3228" max="3228" width="14" style="7" customWidth="1"/>
    <col min="3229" max="3237" width="9.7109375" style="7" customWidth="1"/>
    <col min="3238" max="3239" width="9.140625" style="7" customWidth="1"/>
    <col min="3240" max="3240" width="10.28515625" style="7" customWidth="1"/>
    <col min="3241" max="3241" width="9.42578125" style="7" customWidth="1"/>
    <col min="3242" max="3242" width="9.85546875" style="7" bestFit="1" customWidth="1"/>
    <col min="3243" max="3243" width="15.7109375" style="7" bestFit="1" customWidth="1"/>
    <col min="3244" max="3481" width="9.140625" style="7"/>
    <col min="3482" max="3482" width="1.7109375" style="7" customWidth="1"/>
    <col min="3483" max="3483" width="73.5703125" style="7" customWidth="1"/>
    <col min="3484" max="3484" width="14" style="7" customWidth="1"/>
    <col min="3485" max="3493" width="9.7109375" style="7" customWidth="1"/>
    <col min="3494" max="3495" width="9.140625" style="7" customWidth="1"/>
    <col min="3496" max="3496" width="10.28515625" style="7" customWidth="1"/>
    <col min="3497" max="3497" width="9.42578125" style="7" customWidth="1"/>
    <col min="3498" max="3498" width="9.85546875" style="7" bestFit="1" customWidth="1"/>
    <col min="3499" max="3499" width="15.7109375" style="7" bestFit="1" customWidth="1"/>
    <col min="3500" max="3737" width="9.140625" style="7"/>
    <col min="3738" max="3738" width="1.7109375" style="7" customWidth="1"/>
    <col min="3739" max="3739" width="73.5703125" style="7" customWidth="1"/>
    <col min="3740" max="3740" width="14" style="7" customWidth="1"/>
    <col min="3741" max="3749" width="9.7109375" style="7" customWidth="1"/>
    <col min="3750" max="3751" width="9.140625" style="7" customWidth="1"/>
    <col min="3752" max="3752" width="10.28515625" style="7" customWidth="1"/>
    <col min="3753" max="3753" width="9.42578125" style="7" customWidth="1"/>
    <col min="3754" max="3754" width="9.85546875" style="7" bestFit="1" customWidth="1"/>
    <col min="3755" max="3755" width="15.7109375" style="7" bestFit="1" customWidth="1"/>
    <col min="3756" max="3993" width="9.140625" style="7"/>
    <col min="3994" max="3994" width="1.7109375" style="7" customWidth="1"/>
    <col min="3995" max="3995" width="73.5703125" style="7" customWidth="1"/>
    <col min="3996" max="3996" width="14" style="7" customWidth="1"/>
    <col min="3997" max="4005" width="9.7109375" style="7" customWidth="1"/>
    <col min="4006" max="4007" width="9.140625" style="7" customWidth="1"/>
    <col min="4008" max="4008" width="10.28515625" style="7" customWidth="1"/>
    <col min="4009" max="4009" width="9.42578125" style="7" customWidth="1"/>
    <col min="4010" max="4010" width="9.85546875" style="7" bestFit="1" customWidth="1"/>
    <col min="4011" max="4011" width="15.7109375" style="7" bestFit="1" customWidth="1"/>
    <col min="4012" max="4249" width="9.140625" style="7"/>
    <col min="4250" max="4250" width="1.7109375" style="7" customWidth="1"/>
    <col min="4251" max="4251" width="73.5703125" style="7" customWidth="1"/>
    <col min="4252" max="4252" width="14" style="7" customWidth="1"/>
    <col min="4253" max="4261" width="9.7109375" style="7" customWidth="1"/>
    <col min="4262" max="4263" width="9.140625" style="7" customWidth="1"/>
    <col min="4264" max="4264" width="10.28515625" style="7" customWidth="1"/>
    <col min="4265" max="4265" width="9.42578125" style="7" customWidth="1"/>
    <col min="4266" max="4266" width="9.85546875" style="7" bestFit="1" customWidth="1"/>
    <col min="4267" max="4267" width="15.7109375" style="7" bestFit="1" customWidth="1"/>
    <col min="4268" max="4505" width="9.140625" style="7"/>
    <col min="4506" max="4506" width="1.7109375" style="7" customWidth="1"/>
    <col min="4507" max="4507" width="73.5703125" style="7" customWidth="1"/>
    <col min="4508" max="4508" width="14" style="7" customWidth="1"/>
    <col min="4509" max="4517" width="9.7109375" style="7" customWidth="1"/>
    <col min="4518" max="4519" width="9.140625" style="7" customWidth="1"/>
    <col min="4520" max="4520" width="10.28515625" style="7" customWidth="1"/>
    <col min="4521" max="4521" width="9.42578125" style="7" customWidth="1"/>
    <col min="4522" max="4522" width="9.85546875" style="7" bestFit="1" customWidth="1"/>
    <col min="4523" max="4523" width="15.7109375" style="7" bestFit="1" customWidth="1"/>
    <col min="4524" max="4761" width="9.140625" style="7"/>
    <col min="4762" max="4762" width="1.7109375" style="7" customWidth="1"/>
    <col min="4763" max="4763" width="73.5703125" style="7" customWidth="1"/>
    <col min="4764" max="4764" width="14" style="7" customWidth="1"/>
    <col min="4765" max="4773" width="9.7109375" style="7" customWidth="1"/>
    <col min="4774" max="4775" width="9.140625" style="7" customWidth="1"/>
    <col min="4776" max="4776" width="10.28515625" style="7" customWidth="1"/>
    <col min="4777" max="4777" width="9.42578125" style="7" customWidth="1"/>
    <col min="4778" max="4778" width="9.85546875" style="7" bestFit="1" customWidth="1"/>
    <col min="4779" max="4779" width="15.7109375" style="7" bestFit="1" customWidth="1"/>
    <col min="4780" max="5017" width="9.140625" style="7"/>
    <col min="5018" max="5018" width="1.7109375" style="7" customWidth="1"/>
    <col min="5019" max="5019" width="73.5703125" style="7" customWidth="1"/>
    <col min="5020" max="5020" width="14" style="7" customWidth="1"/>
    <col min="5021" max="5029" width="9.7109375" style="7" customWidth="1"/>
    <col min="5030" max="5031" width="9.140625" style="7" customWidth="1"/>
    <col min="5032" max="5032" width="10.28515625" style="7" customWidth="1"/>
    <col min="5033" max="5033" width="9.42578125" style="7" customWidth="1"/>
    <col min="5034" max="5034" width="9.85546875" style="7" bestFit="1" customWidth="1"/>
    <col min="5035" max="5035" width="15.7109375" style="7" bestFit="1" customWidth="1"/>
    <col min="5036" max="5273" width="9.140625" style="7"/>
    <col min="5274" max="5274" width="1.7109375" style="7" customWidth="1"/>
    <col min="5275" max="5275" width="73.5703125" style="7" customWidth="1"/>
    <col min="5276" max="5276" width="14" style="7" customWidth="1"/>
    <col min="5277" max="5285" width="9.7109375" style="7" customWidth="1"/>
    <col min="5286" max="5287" width="9.140625" style="7" customWidth="1"/>
    <col min="5288" max="5288" width="10.28515625" style="7" customWidth="1"/>
    <col min="5289" max="5289" width="9.42578125" style="7" customWidth="1"/>
    <col min="5290" max="5290" width="9.85546875" style="7" bestFit="1" customWidth="1"/>
    <col min="5291" max="5291" width="15.7109375" style="7" bestFit="1" customWidth="1"/>
    <col min="5292" max="5529" width="9.140625" style="7"/>
    <col min="5530" max="5530" width="1.7109375" style="7" customWidth="1"/>
    <col min="5531" max="5531" width="73.5703125" style="7" customWidth="1"/>
    <col min="5532" max="5532" width="14" style="7" customWidth="1"/>
    <col min="5533" max="5541" width="9.7109375" style="7" customWidth="1"/>
    <col min="5542" max="5543" width="9.140625" style="7" customWidth="1"/>
    <col min="5544" max="5544" width="10.28515625" style="7" customWidth="1"/>
    <col min="5545" max="5545" width="9.42578125" style="7" customWidth="1"/>
    <col min="5546" max="5546" width="9.85546875" style="7" bestFit="1" customWidth="1"/>
    <col min="5547" max="5547" width="15.7109375" style="7" bestFit="1" customWidth="1"/>
    <col min="5548" max="5785" width="9.140625" style="7"/>
    <col min="5786" max="5786" width="1.7109375" style="7" customWidth="1"/>
    <col min="5787" max="5787" width="73.5703125" style="7" customWidth="1"/>
    <col min="5788" max="5788" width="14" style="7" customWidth="1"/>
    <col min="5789" max="5797" width="9.7109375" style="7" customWidth="1"/>
    <col min="5798" max="5799" width="9.140625" style="7" customWidth="1"/>
    <col min="5800" max="5800" width="10.28515625" style="7" customWidth="1"/>
    <col min="5801" max="5801" width="9.42578125" style="7" customWidth="1"/>
    <col min="5802" max="5802" width="9.85546875" style="7" bestFit="1" customWidth="1"/>
    <col min="5803" max="5803" width="15.7109375" style="7" bestFit="1" customWidth="1"/>
    <col min="5804" max="6041" width="9.140625" style="7"/>
    <col min="6042" max="6042" width="1.7109375" style="7" customWidth="1"/>
    <col min="6043" max="6043" width="73.5703125" style="7" customWidth="1"/>
    <col min="6044" max="6044" width="14" style="7" customWidth="1"/>
    <col min="6045" max="6053" width="9.7109375" style="7" customWidth="1"/>
    <col min="6054" max="6055" width="9.140625" style="7" customWidth="1"/>
    <col min="6056" max="6056" width="10.28515625" style="7" customWidth="1"/>
    <col min="6057" max="6057" width="9.42578125" style="7" customWidth="1"/>
    <col min="6058" max="6058" width="9.85546875" style="7" bestFit="1" customWidth="1"/>
    <col min="6059" max="6059" width="15.7109375" style="7" bestFit="1" customWidth="1"/>
    <col min="6060" max="6297" width="9.140625" style="7"/>
    <col min="6298" max="6298" width="1.7109375" style="7" customWidth="1"/>
    <col min="6299" max="6299" width="73.5703125" style="7" customWidth="1"/>
    <col min="6300" max="6300" width="14" style="7" customWidth="1"/>
    <col min="6301" max="6309" width="9.7109375" style="7" customWidth="1"/>
    <col min="6310" max="6311" width="9.140625" style="7" customWidth="1"/>
    <col min="6312" max="6312" width="10.28515625" style="7" customWidth="1"/>
    <col min="6313" max="6313" width="9.42578125" style="7" customWidth="1"/>
    <col min="6314" max="6314" width="9.85546875" style="7" bestFit="1" customWidth="1"/>
    <col min="6315" max="6315" width="15.7109375" style="7" bestFit="1" customWidth="1"/>
    <col min="6316" max="6553" width="9.140625" style="7"/>
    <col min="6554" max="6554" width="1.7109375" style="7" customWidth="1"/>
    <col min="6555" max="6555" width="73.5703125" style="7" customWidth="1"/>
    <col min="6556" max="6556" width="14" style="7" customWidth="1"/>
    <col min="6557" max="6565" width="9.7109375" style="7" customWidth="1"/>
    <col min="6566" max="6567" width="9.140625" style="7" customWidth="1"/>
    <col min="6568" max="6568" width="10.28515625" style="7" customWidth="1"/>
    <col min="6569" max="6569" width="9.42578125" style="7" customWidth="1"/>
    <col min="6570" max="6570" width="9.85546875" style="7" bestFit="1" customWidth="1"/>
    <col min="6571" max="6571" width="15.7109375" style="7" bestFit="1" customWidth="1"/>
    <col min="6572" max="6809" width="9.140625" style="7"/>
    <col min="6810" max="6810" width="1.7109375" style="7" customWidth="1"/>
    <col min="6811" max="6811" width="73.5703125" style="7" customWidth="1"/>
    <col min="6812" max="6812" width="14" style="7" customWidth="1"/>
    <col min="6813" max="6821" width="9.7109375" style="7" customWidth="1"/>
    <col min="6822" max="6823" width="9.140625" style="7" customWidth="1"/>
    <col min="6824" max="6824" width="10.28515625" style="7" customWidth="1"/>
    <col min="6825" max="6825" width="9.42578125" style="7" customWidth="1"/>
    <col min="6826" max="6826" width="9.85546875" style="7" bestFit="1" customWidth="1"/>
    <col min="6827" max="6827" width="15.7109375" style="7" bestFit="1" customWidth="1"/>
    <col min="6828" max="7065" width="9.140625" style="7"/>
    <col min="7066" max="7066" width="1.7109375" style="7" customWidth="1"/>
    <col min="7067" max="7067" width="73.5703125" style="7" customWidth="1"/>
    <col min="7068" max="7068" width="14" style="7" customWidth="1"/>
    <col min="7069" max="7077" width="9.7109375" style="7" customWidth="1"/>
    <col min="7078" max="7079" width="9.140625" style="7" customWidth="1"/>
    <col min="7080" max="7080" width="10.28515625" style="7" customWidth="1"/>
    <col min="7081" max="7081" width="9.42578125" style="7" customWidth="1"/>
    <col min="7082" max="7082" width="9.85546875" style="7" bestFit="1" customWidth="1"/>
    <col min="7083" max="7083" width="15.7109375" style="7" bestFit="1" customWidth="1"/>
    <col min="7084" max="7321" width="9.140625" style="7"/>
    <col min="7322" max="7322" width="1.7109375" style="7" customWidth="1"/>
    <col min="7323" max="7323" width="73.5703125" style="7" customWidth="1"/>
    <col min="7324" max="7324" width="14" style="7" customWidth="1"/>
    <col min="7325" max="7333" width="9.7109375" style="7" customWidth="1"/>
    <col min="7334" max="7335" width="9.140625" style="7" customWidth="1"/>
    <col min="7336" max="7336" width="10.28515625" style="7" customWidth="1"/>
    <col min="7337" max="7337" width="9.42578125" style="7" customWidth="1"/>
    <col min="7338" max="7338" width="9.85546875" style="7" bestFit="1" customWidth="1"/>
    <col min="7339" max="7339" width="15.7109375" style="7" bestFit="1" customWidth="1"/>
    <col min="7340" max="7577" width="9.140625" style="7"/>
    <col min="7578" max="7578" width="1.7109375" style="7" customWidth="1"/>
    <col min="7579" max="7579" width="73.5703125" style="7" customWidth="1"/>
    <col min="7580" max="7580" width="14" style="7" customWidth="1"/>
    <col min="7581" max="7589" width="9.7109375" style="7" customWidth="1"/>
    <col min="7590" max="7591" width="9.140625" style="7" customWidth="1"/>
    <col min="7592" max="7592" width="10.28515625" style="7" customWidth="1"/>
    <col min="7593" max="7593" width="9.42578125" style="7" customWidth="1"/>
    <col min="7594" max="7594" width="9.85546875" style="7" bestFit="1" customWidth="1"/>
    <col min="7595" max="7595" width="15.7109375" style="7" bestFit="1" customWidth="1"/>
    <col min="7596" max="7833" width="9.140625" style="7"/>
    <col min="7834" max="7834" width="1.7109375" style="7" customWidth="1"/>
    <col min="7835" max="7835" width="73.5703125" style="7" customWidth="1"/>
    <col min="7836" max="7836" width="14" style="7" customWidth="1"/>
    <col min="7837" max="7845" width="9.7109375" style="7" customWidth="1"/>
    <col min="7846" max="7847" width="9.140625" style="7" customWidth="1"/>
    <col min="7848" max="7848" width="10.28515625" style="7" customWidth="1"/>
    <col min="7849" max="7849" width="9.42578125" style="7" customWidth="1"/>
    <col min="7850" max="7850" width="9.85546875" style="7" bestFit="1" customWidth="1"/>
    <col min="7851" max="7851" width="15.7109375" style="7" bestFit="1" customWidth="1"/>
    <col min="7852" max="8089" width="9.140625" style="7"/>
    <col min="8090" max="8090" width="1.7109375" style="7" customWidth="1"/>
    <col min="8091" max="8091" width="73.5703125" style="7" customWidth="1"/>
    <col min="8092" max="8092" width="14" style="7" customWidth="1"/>
    <col min="8093" max="8101" width="9.7109375" style="7" customWidth="1"/>
    <col min="8102" max="8103" width="9.140625" style="7" customWidth="1"/>
    <col min="8104" max="8104" width="10.28515625" style="7" customWidth="1"/>
    <col min="8105" max="8105" width="9.42578125" style="7" customWidth="1"/>
    <col min="8106" max="8106" width="9.85546875" style="7" bestFit="1" customWidth="1"/>
    <col min="8107" max="8107" width="15.7109375" style="7" bestFit="1" customWidth="1"/>
    <col min="8108" max="8345" width="9.140625" style="7"/>
    <col min="8346" max="8346" width="1.7109375" style="7" customWidth="1"/>
    <col min="8347" max="8347" width="73.5703125" style="7" customWidth="1"/>
    <col min="8348" max="8348" width="14" style="7" customWidth="1"/>
    <col min="8349" max="8357" width="9.7109375" style="7" customWidth="1"/>
    <col min="8358" max="8359" width="9.140625" style="7" customWidth="1"/>
    <col min="8360" max="8360" width="10.28515625" style="7" customWidth="1"/>
    <col min="8361" max="8361" width="9.42578125" style="7" customWidth="1"/>
    <col min="8362" max="8362" width="9.85546875" style="7" bestFit="1" customWidth="1"/>
    <col min="8363" max="8363" width="15.7109375" style="7" bestFit="1" customWidth="1"/>
    <col min="8364" max="8601" width="9.140625" style="7"/>
    <col min="8602" max="8602" width="1.7109375" style="7" customWidth="1"/>
    <col min="8603" max="8603" width="73.5703125" style="7" customWidth="1"/>
    <col min="8604" max="8604" width="14" style="7" customWidth="1"/>
    <col min="8605" max="8613" width="9.7109375" style="7" customWidth="1"/>
    <col min="8614" max="8615" width="9.140625" style="7" customWidth="1"/>
    <col min="8616" max="8616" width="10.28515625" style="7" customWidth="1"/>
    <col min="8617" max="8617" width="9.42578125" style="7" customWidth="1"/>
    <col min="8618" max="8618" width="9.85546875" style="7" bestFit="1" customWidth="1"/>
    <col min="8619" max="8619" width="15.7109375" style="7" bestFit="1" customWidth="1"/>
    <col min="8620" max="8857" width="9.140625" style="7"/>
    <col min="8858" max="8858" width="1.7109375" style="7" customWidth="1"/>
    <col min="8859" max="8859" width="73.5703125" style="7" customWidth="1"/>
    <col min="8860" max="8860" width="14" style="7" customWidth="1"/>
    <col min="8861" max="8869" width="9.7109375" style="7" customWidth="1"/>
    <col min="8870" max="8871" width="9.140625" style="7" customWidth="1"/>
    <col min="8872" max="8872" width="10.28515625" style="7" customWidth="1"/>
    <col min="8873" max="8873" width="9.42578125" style="7" customWidth="1"/>
    <col min="8874" max="8874" width="9.85546875" style="7" bestFit="1" customWidth="1"/>
    <col min="8875" max="8875" width="15.7109375" style="7" bestFit="1" customWidth="1"/>
    <col min="8876" max="9113" width="9.140625" style="7"/>
    <col min="9114" max="9114" width="1.7109375" style="7" customWidth="1"/>
    <col min="9115" max="9115" width="73.5703125" style="7" customWidth="1"/>
    <col min="9116" max="9116" width="14" style="7" customWidth="1"/>
    <col min="9117" max="9125" width="9.7109375" style="7" customWidth="1"/>
    <col min="9126" max="9127" width="9.140625" style="7" customWidth="1"/>
    <col min="9128" max="9128" width="10.28515625" style="7" customWidth="1"/>
    <col min="9129" max="9129" width="9.42578125" style="7" customWidth="1"/>
    <col min="9130" max="9130" width="9.85546875" style="7" bestFit="1" customWidth="1"/>
    <col min="9131" max="9131" width="15.7109375" style="7" bestFit="1" customWidth="1"/>
    <col min="9132" max="9369" width="9.140625" style="7"/>
    <col min="9370" max="9370" width="1.7109375" style="7" customWidth="1"/>
    <col min="9371" max="9371" width="73.5703125" style="7" customWidth="1"/>
    <col min="9372" max="9372" width="14" style="7" customWidth="1"/>
    <col min="9373" max="9381" width="9.7109375" style="7" customWidth="1"/>
    <col min="9382" max="9383" width="9.140625" style="7" customWidth="1"/>
    <col min="9384" max="9384" width="10.28515625" style="7" customWidth="1"/>
    <col min="9385" max="9385" width="9.42578125" style="7" customWidth="1"/>
    <col min="9386" max="9386" width="9.85546875" style="7" bestFit="1" customWidth="1"/>
    <col min="9387" max="9387" width="15.7109375" style="7" bestFit="1" customWidth="1"/>
    <col min="9388" max="9625" width="9.140625" style="7"/>
    <col min="9626" max="9626" width="1.7109375" style="7" customWidth="1"/>
    <col min="9627" max="9627" width="73.5703125" style="7" customWidth="1"/>
    <col min="9628" max="9628" width="14" style="7" customWidth="1"/>
    <col min="9629" max="9637" width="9.7109375" style="7" customWidth="1"/>
    <col min="9638" max="9639" width="9.140625" style="7" customWidth="1"/>
    <col min="9640" max="9640" width="10.28515625" style="7" customWidth="1"/>
    <col min="9641" max="9641" width="9.42578125" style="7" customWidth="1"/>
    <col min="9642" max="9642" width="9.85546875" style="7" bestFit="1" customWidth="1"/>
    <col min="9643" max="9643" width="15.7109375" style="7" bestFit="1" customWidth="1"/>
    <col min="9644" max="9881" width="9.140625" style="7"/>
    <col min="9882" max="9882" width="1.7109375" style="7" customWidth="1"/>
    <col min="9883" max="9883" width="73.5703125" style="7" customWidth="1"/>
    <col min="9884" max="9884" width="14" style="7" customWidth="1"/>
    <col min="9885" max="9893" width="9.7109375" style="7" customWidth="1"/>
    <col min="9894" max="9895" width="9.140625" style="7" customWidth="1"/>
    <col min="9896" max="9896" width="10.28515625" style="7" customWidth="1"/>
    <col min="9897" max="9897" width="9.42578125" style="7" customWidth="1"/>
    <col min="9898" max="9898" width="9.85546875" style="7" bestFit="1" customWidth="1"/>
    <col min="9899" max="9899" width="15.7109375" style="7" bestFit="1" customWidth="1"/>
    <col min="9900" max="10137" width="9.140625" style="7"/>
    <col min="10138" max="10138" width="1.7109375" style="7" customWidth="1"/>
    <col min="10139" max="10139" width="73.5703125" style="7" customWidth="1"/>
    <col min="10140" max="10140" width="14" style="7" customWidth="1"/>
    <col min="10141" max="10149" width="9.7109375" style="7" customWidth="1"/>
    <col min="10150" max="10151" width="9.140625" style="7" customWidth="1"/>
    <col min="10152" max="10152" width="10.28515625" style="7" customWidth="1"/>
    <col min="10153" max="10153" width="9.42578125" style="7" customWidth="1"/>
    <col min="10154" max="10154" width="9.85546875" style="7" bestFit="1" customWidth="1"/>
    <col min="10155" max="10155" width="15.7109375" style="7" bestFit="1" customWidth="1"/>
    <col min="10156" max="10393" width="9.140625" style="7"/>
    <col min="10394" max="10394" width="1.7109375" style="7" customWidth="1"/>
    <col min="10395" max="10395" width="73.5703125" style="7" customWidth="1"/>
    <col min="10396" max="10396" width="14" style="7" customWidth="1"/>
    <col min="10397" max="10405" width="9.7109375" style="7" customWidth="1"/>
    <col min="10406" max="10407" width="9.140625" style="7" customWidth="1"/>
    <col min="10408" max="10408" width="10.28515625" style="7" customWidth="1"/>
    <col min="10409" max="10409" width="9.42578125" style="7" customWidth="1"/>
    <col min="10410" max="10410" width="9.85546875" style="7" bestFit="1" customWidth="1"/>
    <col min="10411" max="10411" width="15.7109375" style="7" bestFit="1" customWidth="1"/>
    <col min="10412" max="10649" width="9.140625" style="7"/>
    <col min="10650" max="10650" width="1.7109375" style="7" customWidth="1"/>
    <col min="10651" max="10651" width="73.5703125" style="7" customWidth="1"/>
    <col min="10652" max="10652" width="14" style="7" customWidth="1"/>
    <col min="10653" max="10661" width="9.7109375" style="7" customWidth="1"/>
    <col min="10662" max="10663" width="9.140625" style="7" customWidth="1"/>
    <col min="10664" max="10664" width="10.28515625" style="7" customWidth="1"/>
    <col min="10665" max="10665" width="9.42578125" style="7" customWidth="1"/>
    <col min="10666" max="10666" width="9.85546875" style="7" bestFit="1" customWidth="1"/>
    <col min="10667" max="10667" width="15.7109375" style="7" bestFit="1" customWidth="1"/>
    <col min="10668" max="10905" width="9.140625" style="7"/>
    <col min="10906" max="10906" width="1.7109375" style="7" customWidth="1"/>
    <col min="10907" max="10907" width="73.5703125" style="7" customWidth="1"/>
    <col min="10908" max="10908" width="14" style="7" customWidth="1"/>
    <col min="10909" max="10917" width="9.7109375" style="7" customWidth="1"/>
    <col min="10918" max="10919" width="9.140625" style="7" customWidth="1"/>
    <col min="10920" max="10920" width="10.28515625" style="7" customWidth="1"/>
    <col min="10921" max="10921" width="9.42578125" style="7" customWidth="1"/>
    <col min="10922" max="10922" width="9.85546875" style="7" bestFit="1" customWidth="1"/>
    <col min="10923" max="10923" width="15.7109375" style="7" bestFit="1" customWidth="1"/>
    <col min="10924" max="11161" width="9.140625" style="7"/>
    <col min="11162" max="11162" width="1.7109375" style="7" customWidth="1"/>
    <col min="11163" max="11163" width="73.5703125" style="7" customWidth="1"/>
    <col min="11164" max="11164" width="14" style="7" customWidth="1"/>
    <col min="11165" max="11173" width="9.7109375" style="7" customWidth="1"/>
    <col min="11174" max="11175" width="9.140625" style="7" customWidth="1"/>
    <col min="11176" max="11176" width="10.28515625" style="7" customWidth="1"/>
    <col min="11177" max="11177" width="9.42578125" style="7" customWidth="1"/>
    <col min="11178" max="11178" width="9.85546875" style="7" bestFit="1" customWidth="1"/>
    <col min="11179" max="11179" width="15.7109375" style="7" bestFit="1" customWidth="1"/>
    <col min="11180" max="11417" width="9.140625" style="7"/>
    <col min="11418" max="11418" width="1.7109375" style="7" customWidth="1"/>
    <col min="11419" max="11419" width="73.5703125" style="7" customWidth="1"/>
    <col min="11420" max="11420" width="14" style="7" customWidth="1"/>
    <col min="11421" max="11429" width="9.7109375" style="7" customWidth="1"/>
    <col min="11430" max="11431" width="9.140625" style="7" customWidth="1"/>
    <col min="11432" max="11432" width="10.28515625" style="7" customWidth="1"/>
    <col min="11433" max="11433" width="9.42578125" style="7" customWidth="1"/>
    <col min="11434" max="11434" width="9.85546875" style="7" bestFit="1" customWidth="1"/>
    <col min="11435" max="11435" width="15.7109375" style="7" bestFit="1" customWidth="1"/>
    <col min="11436" max="11673" width="9.140625" style="7"/>
    <col min="11674" max="11674" width="1.7109375" style="7" customWidth="1"/>
    <col min="11675" max="11675" width="73.5703125" style="7" customWidth="1"/>
    <col min="11676" max="11676" width="14" style="7" customWidth="1"/>
    <col min="11677" max="11685" width="9.7109375" style="7" customWidth="1"/>
    <col min="11686" max="11687" width="9.140625" style="7" customWidth="1"/>
    <col min="11688" max="11688" width="10.28515625" style="7" customWidth="1"/>
    <col min="11689" max="11689" width="9.42578125" style="7" customWidth="1"/>
    <col min="11690" max="11690" width="9.85546875" style="7" bestFit="1" customWidth="1"/>
    <col min="11691" max="11691" width="15.7109375" style="7" bestFit="1" customWidth="1"/>
    <col min="11692" max="11929" width="9.140625" style="7"/>
    <col min="11930" max="11930" width="1.7109375" style="7" customWidth="1"/>
    <col min="11931" max="11931" width="73.5703125" style="7" customWidth="1"/>
    <col min="11932" max="11932" width="14" style="7" customWidth="1"/>
    <col min="11933" max="11941" width="9.7109375" style="7" customWidth="1"/>
    <col min="11942" max="11943" width="9.140625" style="7" customWidth="1"/>
    <col min="11944" max="11944" width="10.28515625" style="7" customWidth="1"/>
    <col min="11945" max="11945" width="9.42578125" style="7" customWidth="1"/>
    <col min="11946" max="11946" width="9.85546875" style="7" bestFit="1" customWidth="1"/>
    <col min="11947" max="11947" width="15.7109375" style="7" bestFit="1" customWidth="1"/>
    <col min="11948" max="12185" width="9.140625" style="7"/>
    <col min="12186" max="12186" width="1.7109375" style="7" customWidth="1"/>
    <col min="12187" max="12187" width="73.5703125" style="7" customWidth="1"/>
    <col min="12188" max="12188" width="14" style="7" customWidth="1"/>
    <col min="12189" max="12197" width="9.7109375" style="7" customWidth="1"/>
    <col min="12198" max="12199" width="9.140625" style="7" customWidth="1"/>
    <col min="12200" max="12200" width="10.28515625" style="7" customWidth="1"/>
    <col min="12201" max="12201" width="9.42578125" style="7" customWidth="1"/>
    <col min="12202" max="12202" width="9.85546875" style="7" bestFit="1" customWidth="1"/>
    <col min="12203" max="12203" width="15.7109375" style="7" bestFit="1" customWidth="1"/>
    <col min="12204" max="12441" width="9.140625" style="7"/>
    <col min="12442" max="12442" width="1.7109375" style="7" customWidth="1"/>
    <col min="12443" max="12443" width="73.5703125" style="7" customWidth="1"/>
    <col min="12444" max="12444" width="14" style="7" customWidth="1"/>
    <col min="12445" max="12453" width="9.7109375" style="7" customWidth="1"/>
    <col min="12454" max="12455" width="9.140625" style="7" customWidth="1"/>
    <col min="12456" max="12456" width="10.28515625" style="7" customWidth="1"/>
    <col min="12457" max="12457" width="9.42578125" style="7" customWidth="1"/>
    <col min="12458" max="12458" width="9.85546875" style="7" bestFit="1" customWidth="1"/>
    <col min="12459" max="12459" width="15.7109375" style="7" bestFit="1" customWidth="1"/>
    <col min="12460" max="12697" width="9.140625" style="7"/>
    <col min="12698" max="12698" width="1.7109375" style="7" customWidth="1"/>
    <col min="12699" max="12699" width="73.5703125" style="7" customWidth="1"/>
    <col min="12700" max="12700" width="14" style="7" customWidth="1"/>
    <col min="12701" max="12709" width="9.7109375" style="7" customWidth="1"/>
    <col min="12710" max="12711" width="9.140625" style="7" customWidth="1"/>
    <col min="12712" max="12712" width="10.28515625" style="7" customWidth="1"/>
    <col min="12713" max="12713" width="9.42578125" style="7" customWidth="1"/>
    <col min="12714" max="12714" width="9.85546875" style="7" bestFit="1" customWidth="1"/>
    <col min="12715" max="12715" width="15.7109375" style="7" bestFit="1" customWidth="1"/>
    <col min="12716" max="12953" width="9.140625" style="7"/>
    <col min="12954" max="12954" width="1.7109375" style="7" customWidth="1"/>
    <col min="12955" max="12955" width="73.5703125" style="7" customWidth="1"/>
    <col min="12956" max="12956" width="14" style="7" customWidth="1"/>
    <col min="12957" max="12965" width="9.7109375" style="7" customWidth="1"/>
    <col min="12966" max="12967" width="9.140625" style="7" customWidth="1"/>
    <col min="12968" max="12968" width="10.28515625" style="7" customWidth="1"/>
    <col min="12969" max="12969" width="9.42578125" style="7" customWidth="1"/>
    <col min="12970" max="12970" width="9.85546875" style="7" bestFit="1" customWidth="1"/>
    <col min="12971" max="12971" width="15.7109375" style="7" bestFit="1" customWidth="1"/>
    <col min="12972" max="13209" width="9.140625" style="7"/>
    <col min="13210" max="13210" width="1.7109375" style="7" customWidth="1"/>
    <col min="13211" max="13211" width="73.5703125" style="7" customWidth="1"/>
    <col min="13212" max="13212" width="14" style="7" customWidth="1"/>
    <col min="13213" max="13221" width="9.7109375" style="7" customWidth="1"/>
    <col min="13222" max="13223" width="9.140625" style="7" customWidth="1"/>
    <col min="13224" max="13224" width="10.28515625" style="7" customWidth="1"/>
    <col min="13225" max="13225" width="9.42578125" style="7" customWidth="1"/>
    <col min="13226" max="13226" width="9.85546875" style="7" bestFit="1" customWidth="1"/>
    <col min="13227" max="13227" width="15.7109375" style="7" bestFit="1" customWidth="1"/>
    <col min="13228" max="13465" width="9.140625" style="7"/>
    <col min="13466" max="13466" width="1.7109375" style="7" customWidth="1"/>
    <col min="13467" max="13467" width="73.5703125" style="7" customWidth="1"/>
    <col min="13468" max="13468" width="14" style="7" customWidth="1"/>
    <col min="13469" max="13477" width="9.7109375" style="7" customWidth="1"/>
    <col min="13478" max="13479" width="9.140625" style="7" customWidth="1"/>
    <col min="13480" max="13480" width="10.28515625" style="7" customWidth="1"/>
    <col min="13481" max="13481" width="9.42578125" style="7" customWidth="1"/>
    <col min="13482" max="13482" width="9.85546875" style="7" bestFit="1" customWidth="1"/>
    <col min="13483" max="13483" width="15.7109375" style="7" bestFit="1" customWidth="1"/>
    <col min="13484" max="13721" width="9.140625" style="7"/>
    <col min="13722" max="13722" width="1.7109375" style="7" customWidth="1"/>
    <col min="13723" max="13723" width="73.5703125" style="7" customWidth="1"/>
    <col min="13724" max="13724" width="14" style="7" customWidth="1"/>
    <col min="13725" max="13733" width="9.7109375" style="7" customWidth="1"/>
    <col min="13734" max="13735" width="9.140625" style="7" customWidth="1"/>
    <col min="13736" max="13736" width="10.28515625" style="7" customWidth="1"/>
    <col min="13737" max="13737" width="9.42578125" style="7" customWidth="1"/>
    <col min="13738" max="13738" width="9.85546875" style="7" bestFit="1" customWidth="1"/>
    <col min="13739" max="13739" width="15.7109375" style="7" bestFit="1" customWidth="1"/>
    <col min="13740" max="13977" width="9.140625" style="7"/>
    <col min="13978" max="13978" width="1.7109375" style="7" customWidth="1"/>
    <col min="13979" max="13979" width="73.5703125" style="7" customWidth="1"/>
    <col min="13980" max="13980" width="14" style="7" customWidth="1"/>
    <col min="13981" max="13989" width="9.7109375" style="7" customWidth="1"/>
    <col min="13990" max="13991" width="9.140625" style="7" customWidth="1"/>
    <col min="13992" max="13992" width="10.28515625" style="7" customWidth="1"/>
    <col min="13993" max="13993" width="9.42578125" style="7" customWidth="1"/>
    <col min="13994" max="13994" width="9.85546875" style="7" bestFit="1" customWidth="1"/>
    <col min="13995" max="13995" width="15.7109375" style="7" bestFit="1" customWidth="1"/>
    <col min="13996" max="14233" width="9.140625" style="7"/>
    <col min="14234" max="14234" width="1.7109375" style="7" customWidth="1"/>
    <col min="14235" max="14235" width="73.5703125" style="7" customWidth="1"/>
    <col min="14236" max="14236" width="14" style="7" customWidth="1"/>
    <col min="14237" max="14245" width="9.7109375" style="7" customWidth="1"/>
    <col min="14246" max="14247" width="9.140625" style="7" customWidth="1"/>
    <col min="14248" max="14248" width="10.28515625" style="7" customWidth="1"/>
    <col min="14249" max="14249" width="9.42578125" style="7" customWidth="1"/>
    <col min="14250" max="14250" width="9.85546875" style="7" bestFit="1" customWidth="1"/>
    <col min="14251" max="14251" width="15.7109375" style="7" bestFit="1" customWidth="1"/>
    <col min="14252" max="14489" width="9.140625" style="7"/>
    <col min="14490" max="14490" width="1.7109375" style="7" customWidth="1"/>
    <col min="14491" max="14491" width="73.5703125" style="7" customWidth="1"/>
    <col min="14492" max="14492" width="14" style="7" customWidth="1"/>
    <col min="14493" max="14501" width="9.7109375" style="7" customWidth="1"/>
    <col min="14502" max="14503" width="9.140625" style="7" customWidth="1"/>
    <col min="14504" max="14504" width="10.28515625" style="7" customWidth="1"/>
    <col min="14505" max="14505" width="9.42578125" style="7" customWidth="1"/>
    <col min="14506" max="14506" width="9.85546875" style="7" bestFit="1" customWidth="1"/>
    <col min="14507" max="14507" width="15.7109375" style="7" bestFit="1" customWidth="1"/>
    <col min="14508" max="14745" width="9.140625" style="7"/>
    <col min="14746" max="14746" width="1.7109375" style="7" customWidth="1"/>
    <col min="14747" max="14747" width="73.5703125" style="7" customWidth="1"/>
    <col min="14748" max="14748" width="14" style="7" customWidth="1"/>
    <col min="14749" max="14757" width="9.7109375" style="7" customWidth="1"/>
    <col min="14758" max="14759" width="9.140625" style="7" customWidth="1"/>
    <col min="14760" max="14760" width="10.28515625" style="7" customWidth="1"/>
    <col min="14761" max="14761" width="9.42578125" style="7" customWidth="1"/>
    <col min="14762" max="14762" width="9.85546875" style="7" bestFit="1" customWidth="1"/>
    <col min="14763" max="14763" width="15.7109375" style="7" bestFit="1" customWidth="1"/>
    <col min="14764" max="15001" width="9.140625" style="7"/>
    <col min="15002" max="15002" width="1.7109375" style="7" customWidth="1"/>
    <col min="15003" max="15003" width="73.5703125" style="7" customWidth="1"/>
    <col min="15004" max="15004" width="14" style="7" customWidth="1"/>
    <col min="15005" max="15013" width="9.7109375" style="7" customWidth="1"/>
    <col min="15014" max="15015" width="9.140625" style="7" customWidth="1"/>
    <col min="15016" max="15016" width="10.28515625" style="7" customWidth="1"/>
    <col min="15017" max="15017" width="9.42578125" style="7" customWidth="1"/>
    <col min="15018" max="15018" width="9.85546875" style="7" bestFit="1" customWidth="1"/>
    <col min="15019" max="15019" width="15.7109375" style="7" bestFit="1" customWidth="1"/>
    <col min="15020" max="15257" width="9.140625" style="7"/>
    <col min="15258" max="15258" width="1.7109375" style="7" customWidth="1"/>
    <col min="15259" max="15259" width="73.5703125" style="7" customWidth="1"/>
    <col min="15260" max="15260" width="14" style="7" customWidth="1"/>
    <col min="15261" max="15269" width="9.7109375" style="7" customWidth="1"/>
    <col min="15270" max="15271" width="9.140625" style="7" customWidth="1"/>
    <col min="15272" max="15272" width="10.28515625" style="7" customWidth="1"/>
    <col min="15273" max="15273" width="9.42578125" style="7" customWidth="1"/>
    <col min="15274" max="15274" width="9.85546875" style="7" bestFit="1" customWidth="1"/>
    <col min="15275" max="15275" width="15.7109375" style="7" bestFit="1" customWidth="1"/>
    <col min="15276" max="15513" width="9.140625" style="7"/>
    <col min="15514" max="15514" width="1.7109375" style="7" customWidth="1"/>
    <col min="15515" max="15515" width="73.5703125" style="7" customWidth="1"/>
    <col min="15516" max="15516" width="14" style="7" customWidth="1"/>
    <col min="15517" max="15525" width="9.7109375" style="7" customWidth="1"/>
    <col min="15526" max="15527" width="9.140625" style="7" customWidth="1"/>
    <col min="15528" max="15528" width="10.28515625" style="7" customWidth="1"/>
    <col min="15529" max="15529" width="9.42578125" style="7" customWidth="1"/>
    <col min="15530" max="15530" width="9.85546875" style="7" bestFit="1" customWidth="1"/>
    <col min="15531" max="15531" width="15.7109375" style="7" bestFit="1" customWidth="1"/>
    <col min="15532" max="15769" width="9.140625" style="7"/>
    <col min="15770" max="15770" width="1.7109375" style="7" customWidth="1"/>
    <col min="15771" max="15771" width="73.5703125" style="7" customWidth="1"/>
    <col min="15772" max="15772" width="14" style="7" customWidth="1"/>
    <col min="15773" max="15781" width="9.7109375" style="7" customWidth="1"/>
    <col min="15782" max="15783" width="9.140625" style="7" customWidth="1"/>
    <col min="15784" max="15784" width="10.28515625" style="7" customWidth="1"/>
    <col min="15785" max="15785" width="9.42578125" style="7" customWidth="1"/>
    <col min="15786" max="15786" width="9.85546875" style="7" bestFit="1" customWidth="1"/>
    <col min="15787" max="15787" width="15.7109375" style="7" bestFit="1" customWidth="1"/>
    <col min="15788" max="16025" width="9.140625" style="7"/>
    <col min="16026" max="16026" width="1.7109375" style="7" customWidth="1"/>
    <col min="16027" max="16027" width="73.5703125" style="7" customWidth="1"/>
    <col min="16028" max="16028" width="14" style="7" customWidth="1"/>
    <col min="16029" max="16037" width="9.7109375" style="7" customWidth="1"/>
    <col min="16038" max="16039" width="9.140625" style="7" customWidth="1"/>
    <col min="16040" max="16040" width="10.28515625" style="7" customWidth="1"/>
    <col min="16041" max="16041" width="9.42578125" style="7" customWidth="1"/>
    <col min="16042" max="16042" width="9.85546875" style="7" bestFit="1" customWidth="1"/>
    <col min="16043" max="16043" width="15.7109375" style="7" bestFit="1" customWidth="1"/>
    <col min="16044" max="16384" width="9.140625" style="7"/>
  </cols>
  <sheetData>
    <row r="6" spans="1:12" s="10" customFormat="1" x14ac:dyDescent="0.2">
      <c r="A6" s="1"/>
      <c r="B6" s="4" t="s">
        <v>197</v>
      </c>
    </row>
    <row r="7" spans="1:12" s="10" customFormat="1" x14ac:dyDescent="0.2">
      <c r="A7" s="1"/>
      <c r="B7" s="4"/>
    </row>
    <row r="8" spans="1:12" s="10" customFormat="1" x14ac:dyDescent="0.2">
      <c r="A8" s="1"/>
      <c r="B8" s="4" t="s">
        <v>153</v>
      </c>
    </row>
    <row r="9" spans="1:12" s="10" customFormat="1" x14ac:dyDescent="0.2">
      <c r="A9" s="9"/>
      <c r="B9" s="4" t="s">
        <v>209</v>
      </c>
    </row>
    <row r="10" spans="1:12" s="10" customFormat="1" x14ac:dyDescent="0.2">
      <c r="A10" s="9"/>
      <c r="B10" s="2" t="s">
        <v>206</v>
      </c>
    </row>
    <row r="12" spans="1:12" s="16" customFormat="1" ht="14.25" customHeight="1" x14ac:dyDescent="0.2">
      <c r="A12" s="12"/>
      <c r="B12" s="68" t="s">
        <v>0</v>
      </c>
      <c r="C12" s="72">
        <v>2007</v>
      </c>
      <c r="D12" s="72">
        <v>2008</v>
      </c>
      <c r="E12" s="72">
        <v>2009</v>
      </c>
      <c r="F12" s="72">
        <v>2010</v>
      </c>
      <c r="G12" s="72">
        <v>2011</v>
      </c>
      <c r="H12" s="72">
        <v>2012</v>
      </c>
      <c r="I12" s="72">
        <v>2013</v>
      </c>
      <c r="J12" s="72">
        <v>2014</v>
      </c>
      <c r="K12" s="72">
        <v>2015</v>
      </c>
      <c r="L12" s="73" t="s">
        <v>216</v>
      </c>
    </row>
    <row r="13" spans="1:12" x14ac:dyDescent="0.2">
      <c r="A13" s="7"/>
      <c r="B13" s="17" t="s">
        <v>1</v>
      </c>
      <c r="C13" s="64">
        <f>D13-'Saldo Anual'!D13</f>
        <v>73588</v>
      </c>
      <c r="D13" s="64">
        <f>E13-'Saldo Anual'!E13</f>
        <v>74637</v>
      </c>
      <c r="E13" s="64">
        <f>F13-'Saldo Anual'!F13</f>
        <v>75053</v>
      </c>
      <c r="F13" s="64">
        <f>G13-'Saldo Anual'!G13</f>
        <v>77119</v>
      </c>
      <c r="G13" s="64">
        <f>H13-'Saldo Anual'!H13</f>
        <v>78258</v>
      </c>
      <c r="H13" s="64">
        <f>I13-'Saldo Anual'!I13</f>
        <v>78614</v>
      </c>
      <c r="I13" s="64">
        <f>J13-'Saldo Anual'!J13</f>
        <v>80095</v>
      </c>
      <c r="J13" s="64">
        <v>81421</v>
      </c>
      <c r="K13" s="64">
        <f>J13+'Saldo Anual'!K13</f>
        <v>82330</v>
      </c>
      <c r="L13" s="64">
        <f>K13+'Saldo Anual'!L13</f>
        <v>86759</v>
      </c>
    </row>
    <row r="14" spans="1:12" x14ac:dyDescent="0.2">
      <c r="A14" s="7"/>
      <c r="B14" s="18" t="s">
        <v>2</v>
      </c>
      <c r="C14" s="65">
        <f>D14-'Saldo Anual'!D14</f>
        <v>26959</v>
      </c>
      <c r="D14" s="65">
        <f>E14-'Saldo Anual'!E14</f>
        <v>28906</v>
      </c>
      <c r="E14" s="65">
        <f>F14-'Saldo Anual'!F14</f>
        <v>29739</v>
      </c>
      <c r="F14" s="65">
        <f>G14-'Saldo Anual'!G14</f>
        <v>30182</v>
      </c>
      <c r="G14" s="65">
        <f>H14-'Saldo Anual'!H14</f>
        <v>30372</v>
      </c>
      <c r="H14" s="65">
        <f>I14-'Saldo Anual'!I14</f>
        <v>30896</v>
      </c>
      <c r="I14" s="65">
        <f>J14-'Saldo Anual'!J14</f>
        <v>31779</v>
      </c>
      <c r="J14" s="65">
        <v>32469</v>
      </c>
      <c r="K14" s="65">
        <f>J14+'Saldo Anual'!K14</f>
        <v>32733</v>
      </c>
      <c r="L14" s="65">
        <f>K14+'Saldo Anual'!L14</f>
        <v>34192</v>
      </c>
    </row>
    <row r="15" spans="1:12" x14ac:dyDescent="0.2">
      <c r="A15" s="7"/>
      <c r="B15" s="19" t="s">
        <v>3</v>
      </c>
      <c r="C15" s="20">
        <f>D15-'Saldo Anual'!D15</f>
        <v>17350</v>
      </c>
      <c r="D15" s="20">
        <f>E15-'Saldo Anual'!E15</f>
        <v>19190</v>
      </c>
      <c r="E15" s="20">
        <f>F15-'Saldo Anual'!F15</f>
        <v>19729</v>
      </c>
      <c r="F15" s="20">
        <f>G15-'Saldo Anual'!G15</f>
        <v>19823</v>
      </c>
      <c r="G15" s="20">
        <f>H15-'Saldo Anual'!H15</f>
        <v>19660</v>
      </c>
      <c r="H15" s="20">
        <f>I15-'Saldo Anual'!I15</f>
        <v>19843</v>
      </c>
      <c r="I15" s="20">
        <f>J15-'Saldo Anual'!J15</f>
        <v>20400</v>
      </c>
      <c r="J15" s="20">
        <v>20722</v>
      </c>
      <c r="K15" s="20">
        <f>J15+'Saldo Anual'!K15</f>
        <v>20671</v>
      </c>
      <c r="L15" s="20">
        <f>K15+'Saldo Anual'!L15</f>
        <v>21324</v>
      </c>
    </row>
    <row r="16" spans="1:12" x14ac:dyDescent="0.2">
      <c r="A16" s="7"/>
      <c r="B16" s="19" t="s">
        <v>4</v>
      </c>
      <c r="C16" s="20">
        <f>D16-'Saldo Anual'!D16</f>
        <v>145</v>
      </c>
      <c r="D16" s="20">
        <f>E16-'Saldo Anual'!E16</f>
        <v>134</v>
      </c>
      <c r="E16" s="20">
        <f>F16-'Saldo Anual'!F16</f>
        <v>132</v>
      </c>
      <c r="F16" s="20">
        <f>G16-'Saldo Anual'!G16</f>
        <v>127</v>
      </c>
      <c r="G16" s="20">
        <f>H16-'Saldo Anual'!H16</f>
        <v>120</v>
      </c>
      <c r="H16" s="20">
        <f>I16-'Saldo Anual'!I16</f>
        <v>115</v>
      </c>
      <c r="I16" s="20">
        <f>J16-'Saldo Anual'!J16</f>
        <v>111</v>
      </c>
      <c r="J16" s="20">
        <v>118</v>
      </c>
      <c r="K16" s="20">
        <f>J16+'Saldo Anual'!K16</f>
        <v>110</v>
      </c>
      <c r="L16" s="20">
        <f>K16+'Saldo Anual'!L16</f>
        <v>122</v>
      </c>
    </row>
    <row r="17" spans="1:12" x14ac:dyDescent="0.2">
      <c r="A17" s="7"/>
      <c r="B17" s="19" t="s">
        <v>5</v>
      </c>
      <c r="C17" s="20">
        <f>D17-'Saldo Anual'!D17</f>
        <v>5</v>
      </c>
      <c r="D17" s="20">
        <f>E17-'Saldo Anual'!E17</f>
        <v>4</v>
      </c>
      <c r="E17" s="20">
        <f>F17-'Saldo Anual'!F17</f>
        <v>2</v>
      </c>
      <c r="F17" s="20">
        <f>G17-'Saldo Anual'!G17</f>
        <v>2</v>
      </c>
      <c r="G17" s="20">
        <f>H17-'Saldo Anual'!H17</f>
        <v>3</v>
      </c>
      <c r="H17" s="20">
        <f>I17-'Saldo Anual'!I17</f>
        <v>4</v>
      </c>
      <c r="I17" s="20">
        <f>J17-'Saldo Anual'!J17</f>
        <v>6</v>
      </c>
      <c r="J17" s="20">
        <v>5</v>
      </c>
      <c r="K17" s="20">
        <f>J17+'Saldo Anual'!K17</f>
        <v>3</v>
      </c>
      <c r="L17" s="20">
        <f>K17+'Saldo Anual'!L17</f>
        <v>5</v>
      </c>
    </row>
    <row r="18" spans="1:12" x14ac:dyDescent="0.2">
      <c r="A18" s="7"/>
      <c r="B18" s="19" t="s">
        <v>6</v>
      </c>
      <c r="C18" s="20">
        <f>D18-'Saldo Anual'!D18</f>
        <v>26</v>
      </c>
      <c r="D18" s="20">
        <f>E18-'Saldo Anual'!E18</f>
        <v>29</v>
      </c>
      <c r="E18" s="20">
        <f>F18-'Saldo Anual'!F18</f>
        <v>28</v>
      </c>
      <c r="F18" s="20">
        <f>G18-'Saldo Anual'!G18</f>
        <v>23</v>
      </c>
      <c r="G18" s="20">
        <f>H18-'Saldo Anual'!H18</f>
        <v>16</v>
      </c>
      <c r="H18" s="20">
        <f>I18-'Saldo Anual'!I18</f>
        <v>17</v>
      </c>
      <c r="I18" s="20">
        <f>J18-'Saldo Anual'!J18</f>
        <v>35</v>
      </c>
      <c r="J18" s="20">
        <v>56</v>
      </c>
      <c r="K18" s="20">
        <f>J18+'Saldo Anual'!K18</f>
        <v>47</v>
      </c>
      <c r="L18" s="20">
        <f>K18+'Saldo Anual'!L18</f>
        <v>40</v>
      </c>
    </row>
    <row r="19" spans="1:12" x14ac:dyDescent="0.2">
      <c r="A19" s="7"/>
      <c r="B19" s="19" t="s">
        <v>7</v>
      </c>
      <c r="C19" s="20">
        <f>D19-'Saldo Anual'!D19</f>
        <v>7775</v>
      </c>
      <c r="D19" s="20">
        <f>E19-'Saldo Anual'!E19</f>
        <v>7914</v>
      </c>
      <c r="E19" s="20">
        <f>F19-'Saldo Anual'!F19</f>
        <v>8031</v>
      </c>
      <c r="F19" s="20">
        <f>G19-'Saldo Anual'!G19</f>
        <v>8191</v>
      </c>
      <c r="G19" s="20">
        <f>H19-'Saldo Anual'!H19</f>
        <v>8575</v>
      </c>
      <c r="H19" s="20">
        <f>I19-'Saldo Anual'!I19</f>
        <v>8637</v>
      </c>
      <c r="I19" s="20">
        <f>J19-'Saldo Anual'!J19</f>
        <v>8918</v>
      </c>
      <c r="J19" s="20">
        <v>9100</v>
      </c>
      <c r="K19" s="20">
        <f>J19+'Saldo Anual'!K19</f>
        <v>9548</v>
      </c>
      <c r="L19" s="20">
        <f>K19+'Saldo Anual'!L19</f>
        <v>9730</v>
      </c>
    </row>
    <row r="20" spans="1:12" x14ac:dyDescent="0.2">
      <c r="A20" s="7"/>
      <c r="B20" s="19" t="s">
        <v>190</v>
      </c>
      <c r="C20" s="20">
        <f>D20-'Saldo Anual'!D20</f>
        <v>1658</v>
      </c>
      <c r="D20" s="20">
        <f>E20-'Saldo Anual'!E20</f>
        <v>1635</v>
      </c>
      <c r="E20" s="20">
        <f>F20-'Saldo Anual'!F20</f>
        <v>1817</v>
      </c>
      <c r="F20" s="20">
        <f>G20-'Saldo Anual'!G20</f>
        <v>2016</v>
      </c>
      <c r="G20" s="20">
        <f>H20-'Saldo Anual'!H20</f>
        <v>1998</v>
      </c>
      <c r="H20" s="20">
        <f>I20-'Saldo Anual'!I20</f>
        <v>2280</v>
      </c>
      <c r="I20" s="20">
        <f>J20-'Saldo Anual'!J20</f>
        <v>2309</v>
      </c>
      <c r="J20" s="20">
        <v>2468</v>
      </c>
      <c r="K20" s="20">
        <f>J20+'Saldo Anual'!K20</f>
        <v>2354</v>
      </c>
      <c r="L20" s="20">
        <f>K20+'Saldo Anual'!L20</f>
        <v>2971</v>
      </c>
    </row>
    <row r="21" spans="1:12" x14ac:dyDescent="0.2">
      <c r="A21" s="7"/>
      <c r="B21" s="21" t="s">
        <v>10</v>
      </c>
      <c r="C21" s="65">
        <f>D21-'Saldo Anual'!D21</f>
        <v>1206</v>
      </c>
      <c r="D21" s="65">
        <f>E21-'Saldo Anual'!E21</f>
        <v>1162</v>
      </c>
      <c r="E21" s="65">
        <f>F21-'Saldo Anual'!F21</f>
        <v>1210</v>
      </c>
      <c r="F21" s="65">
        <f>G21-'Saldo Anual'!G21</f>
        <v>1311</v>
      </c>
      <c r="G21" s="65">
        <f>H21-'Saldo Anual'!H21</f>
        <v>1473</v>
      </c>
      <c r="H21" s="65">
        <f>I21-'Saldo Anual'!I21</f>
        <v>1428</v>
      </c>
      <c r="I21" s="65">
        <f>J21-'Saldo Anual'!J21</f>
        <v>1538</v>
      </c>
      <c r="J21" s="65">
        <v>1605</v>
      </c>
      <c r="K21" s="65">
        <f>J21+'Saldo Anual'!K21</f>
        <v>1610</v>
      </c>
      <c r="L21" s="65">
        <f>K21+'Saldo Anual'!L21</f>
        <v>1562</v>
      </c>
    </row>
    <row r="22" spans="1:12" ht="11.25" customHeight="1" x14ac:dyDescent="0.2">
      <c r="A22" s="7"/>
      <c r="B22" s="19" t="s">
        <v>11</v>
      </c>
      <c r="C22" s="20">
        <f>D22-'Saldo Anual'!D22</f>
        <v>707</v>
      </c>
      <c r="D22" s="20">
        <f>E22-'Saldo Anual'!E22</f>
        <v>671</v>
      </c>
      <c r="E22" s="20">
        <f>F22-'Saldo Anual'!F22</f>
        <v>735</v>
      </c>
      <c r="F22" s="20">
        <f>G22-'Saldo Anual'!G22</f>
        <v>839</v>
      </c>
      <c r="G22" s="20">
        <f>H22-'Saldo Anual'!H22</f>
        <v>983</v>
      </c>
      <c r="H22" s="20">
        <f>I22-'Saldo Anual'!I22</f>
        <v>912</v>
      </c>
      <c r="I22" s="20">
        <f>J22-'Saldo Anual'!J22</f>
        <v>1008</v>
      </c>
      <c r="J22" s="20">
        <v>1081</v>
      </c>
      <c r="K22" s="20">
        <f>J22+'Saldo Anual'!K22</f>
        <v>1112</v>
      </c>
      <c r="L22" s="20">
        <f>K22+'Saldo Anual'!L22</f>
        <v>1070</v>
      </c>
    </row>
    <row r="23" spans="1:12" ht="11.25" customHeight="1" x14ac:dyDescent="0.2">
      <c r="A23" s="7"/>
      <c r="B23" s="19" t="s">
        <v>12</v>
      </c>
      <c r="C23" s="20">
        <f>D23-'Saldo Anual'!D23</f>
        <v>499</v>
      </c>
      <c r="D23" s="20">
        <f>E23-'Saldo Anual'!E23</f>
        <v>491</v>
      </c>
      <c r="E23" s="20">
        <f>F23-'Saldo Anual'!F23</f>
        <v>475</v>
      </c>
      <c r="F23" s="20">
        <f>G23-'Saldo Anual'!G23</f>
        <v>472</v>
      </c>
      <c r="G23" s="20">
        <f>H23-'Saldo Anual'!H23</f>
        <v>490</v>
      </c>
      <c r="H23" s="20">
        <f>I23-'Saldo Anual'!I23</f>
        <v>516</v>
      </c>
      <c r="I23" s="20">
        <f>J23-'Saldo Anual'!J23</f>
        <v>530</v>
      </c>
      <c r="J23" s="20">
        <v>524</v>
      </c>
      <c r="K23" s="20">
        <f>J23+'Saldo Anual'!K23</f>
        <v>498</v>
      </c>
      <c r="L23" s="20">
        <f>K23+'Saldo Anual'!L23</f>
        <v>492</v>
      </c>
    </row>
    <row r="24" spans="1:12" ht="11.25" customHeight="1" x14ac:dyDescent="0.2">
      <c r="A24" s="7"/>
      <c r="B24" s="21" t="s">
        <v>13</v>
      </c>
      <c r="C24" s="66">
        <f>D24-'Saldo Anual'!D24</f>
        <v>6799</v>
      </c>
      <c r="D24" s="66">
        <f>E24-'Saldo Anual'!E24</f>
        <v>7053</v>
      </c>
      <c r="E24" s="66">
        <f>F24-'Saldo Anual'!F24</f>
        <v>7676</v>
      </c>
      <c r="F24" s="66">
        <f>G24-'Saldo Anual'!G24</f>
        <v>7792</v>
      </c>
      <c r="G24" s="66">
        <f>H24-'Saldo Anual'!H24</f>
        <v>7661</v>
      </c>
      <c r="H24" s="66">
        <f>I24-'Saldo Anual'!I24</f>
        <v>8121</v>
      </c>
      <c r="I24" s="66">
        <f>J24-'Saldo Anual'!J24</f>
        <v>8288</v>
      </c>
      <c r="J24" s="66">
        <v>8389</v>
      </c>
      <c r="K24" s="66">
        <f>J24+'Saldo Anual'!K24</f>
        <v>7312</v>
      </c>
      <c r="L24" s="66">
        <f>K24+'Saldo Anual'!L24</f>
        <v>9711</v>
      </c>
    </row>
    <row r="25" spans="1:12" ht="11.25" customHeight="1" x14ac:dyDescent="0.2">
      <c r="A25" s="7"/>
      <c r="B25" s="19" t="s">
        <v>14</v>
      </c>
      <c r="C25" s="20">
        <f>D25-'Saldo Anual'!D25</f>
        <v>112</v>
      </c>
      <c r="D25" s="20">
        <f>E25-'Saldo Anual'!E25</f>
        <v>132</v>
      </c>
      <c r="E25" s="20">
        <f>F25-'Saldo Anual'!F25</f>
        <v>137</v>
      </c>
      <c r="F25" s="20">
        <f>G25-'Saldo Anual'!G25</f>
        <v>130</v>
      </c>
      <c r="G25" s="20">
        <f>H25-'Saldo Anual'!H25</f>
        <v>156</v>
      </c>
      <c r="H25" s="20">
        <f>I25-'Saldo Anual'!I25</f>
        <v>115</v>
      </c>
      <c r="I25" s="20">
        <f>J25-'Saldo Anual'!J25</f>
        <v>121</v>
      </c>
      <c r="J25" s="20">
        <v>125</v>
      </c>
      <c r="K25" s="20">
        <f>J25+'Saldo Anual'!K25</f>
        <v>135</v>
      </c>
      <c r="L25" s="20">
        <f>K25+'Saldo Anual'!L25</f>
        <v>219</v>
      </c>
    </row>
    <row r="26" spans="1:12" ht="11.25" customHeight="1" x14ac:dyDescent="0.2">
      <c r="A26" s="7"/>
      <c r="B26" s="19" t="s">
        <v>15</v>
      </c>
      <c r="C26" s="20">
        <f>D26-'Saldo Anual'!D26</f>
        <v>599</v>
      </c>
      <c r="D26" s="20">
        <f>E26-'Saldo Anual'!E26</f>
        <v>564</v>
      </c>
      <c r="E26" s="20">
        <f>F26-'Saldo Anual'!F26</f>
        <v>567</v>
      </c>
      <c r="F26" s="20">
        <f>G26-'Saldo Anual'!G26</f>
        <v>601</v>
      </c>
      <c r="G26" s="20">
        <f>H26-'Saldo Anual'!H26</f>
        <v>607</v>
      </c>
      <c r="H26" s="20">
        <f>I26-'Saldo Anual'!I26</f>
        <v>626</v>
      </c>
      <c r="I26" s="20">
        <f>J26-'Saldo Anual'!J26</f>
        <v>614</v>
      </c>
      <c r="J26" s="20">
        <v>631</v>
      </c>
      <c r="K26" s="20">
        <f>J26+'Saldo Anual'!K26</f>
        <v>598</v>
      </c>
      <c r="L26" s="20">
        <f>K26+'Saldo Anual'!L26</f>
        <v>548</v>
      </c>
    </row>
    <row r="27" spans="1:12" ht="11.25" customHeight="1" x14ac:dyDescent="0.2">
      <c r="A27" s="7"/>
      <c r="B27" s="19" t="s">
        <v>16</v>
      </c>
      <c r="C27" s="20">
        <f>D27-'Saldo Anual'!D27</f>
        <v>5533</v>
      </c>
      <c r="D27" s="20">
        <f>E27-'Saldo Anual'!E27</f>
        <v>5781</v>
      </c>
      <c r="E27" s="20">
        <f>F27-'Saldo Anual'!F27</f>
        <v>6392</v>
      </c>
      <c r="F27" s="20">
        <f>G27-'Saldo Anual'!G27</f>
        <v>6492</v>
      </c>
      <c r="G27" s="20">
        <f>H27-'Saldo Anual'!H27</f>
        <v>6283</v>
      </c>
      <c r="H27" s="20">
        <f>I27-'Saldo Anual'!I27</f>
        <v>6743</v>
      </c>
      <c r="I27" s="20">
        <f>J27-'Saldo Anual'!J27</f>
        <v>6875</v>
      </c>
      <c r="J27" s="20">
        <v>6963</v>
      </c>
      <c r="K27" s="20">
        <f>J27+'Saldo Anual'!K27</f>
        <v>5899</v>
      </c>
      <c r="L27" s="20">
        <f>K27+'Saldo Anual'!L27</f>
        <v>8258</v>
      </c>
    </row>
    <row r="28" spans="1:12" ht="11.25" customHeight="1" x14ac:dyDescent="0.2">
      <c r="A28" s="7"/>
      <c r="B28" s="19" t="s">
        <v>17</v>
      </c>
      <c r="C28" s="20">
        <f>D28-'Saldo Anual'!D28</f>
        <v>0</v>
      </c>
      <c r="D28" s="20">
        <f>E28-'Saldo Anual'!E28</f>
        <v>0</v>
      </c>
      <c r="E28" s="20">
        <f>F28-'Saldo Anual'!F28</f>
        <v>0</v>
      </c>
      <c r="F28" s="20">
        <f>G28-'Saldo Anual'!G28</f>
        <v>0</v>
      </c>
      <c r="G28" s="20">
        <f>H28-'Saldo Anual'!H28</f>
        <v>0</v>
      </c>
      <c r="H28" s="20">
        <f>I28-'Saldo Anual'!I28</f>
        <v>0</v>
      </c>
      <c r="I28" s="20">
        <f>J28-'Saldo Anual'!J28</f>
        <v>0</v>
      </c>
      <c r="J28" s="20">
        <v>0</v>
      </c>
      <c r="K28" s="20">
        <f>J28+'Saldo Anual'!K28</f>
        <v>0</v>
      </c>
      <c r="L28" s="20">
        <f>K28+'Saldo Anual'!L28</f>
        <v>0</v>
      </c>
    </row>
    <row r="29" spans="1:12" ht="11.25" customHeight="1" x14ac:dyDescent="0.2">
      <c r="A29" s="7"/>
      <c r="B29" s="19" t="s">
        <v>18</v>
      </c>
      <c r="C29" s="20">
        <f>D29-'Saldo Anual'!D29</f>
        <v>0</v>
      </c>
      <c r="D29" s="20">
        <f>E29-'Saldo Anual'!E29</f>
        <v>0</v>
      </c>
      <c r="E29" s="20">
        <f>F29-'Saldo Anual'!F29</f>
        <v>0</v>
      </c>
      <c r="F29" s="20">
        <f>G29-'Saldo Anual'!G29</f>
        <v>0</v>
      </c>
      <c r="G29" s="20">
        <f>H29-'Saldo Anual'!H29</f>
        <v>0</v>
      </c>
      <c r="H29" s="20">
        <f>I29-'Saldo Anual'!I29</f>
        <v>0</v>
      </c>
      <c r="I29" s="20">
        <f>J29-'Saldo Anual'!J29</f>
        <v>0</v>
      </c>
      <c r="J29" s="20">
        <v>0</v>
      </c>
      <c r="K29" s="20">
        <f>J29+'Saldo Anual'!K29</f>
        <v>0</v>
      </c>
      <c r="L29" s="20">
        <f>K29+'Saldo Anual'!L29</f>
        <v>0</v>
      </c>
    </row>
    <row r="30" spans="1:12" ht="11.25" customHeight="1" x14ac:dyDescent="0.2">
      <c r="A30" s="7"/>
      <c r="B30" s="19" t="s">
        <v>19</v>
      </c>
      <c r="C30" s="20">
        <f>D30-'Saldo Anual'!D30</f>
        <v>555</v>
      </c>
      <c r="D30" s="20">
        <f>E30-'Saldo Anual'!E30</f>
        <v>576</v>
      </c>
      <c r="E30" s="20">
        <f>F30-'Saldo Anual'!F30</f>
        <v>580</v>
      </c>
      <c r="F30" s="20">
        <f>G30-'Saldo Anual'!G30</f>
        <v>569</v>
      </c>
      <c r="G30" s="20">
        <f>H30-'Saldo Anual'!H30</f>
        <v>615</v>
      </c>
      <c r="H30" s="20">
        <f>I30-'Saldo Anual'!I30</f>
        <v>637</v>
      </c>
      <c r="I30" s="20">
        <f>J30-'Saldo Anual'!J30</f>
        <v>678</v>
      </c>
      <c r="J30" s="20">
        <v>670</v>
      </c>
      <c r="K30" s="20">
        <f>J30+'Saldo Anual'!K30</f>
        <v>680</v>
      </c>
      <c r="L30" s="20">
        <f>K30+'Saldo Anual'!L30</f>
        <v>686</v>
      </c>
    </row>
    <row r="31" spans="1:12" s="22" customFormat="1" ht="11.25" customHeight="1" x14ac:dyDescent="0.2">
      <c r="B31" s="23" t="s">
        <v>20</v>
      </c>
      <c r="C31" s="66">
        <f>D31-'Saldo Anual'!D31</f>
        <v>23166</v>
      </c>
      <c r="D31" s="66">
        <f>E31-'Saldo Anual'!E31</f>
        <v>23501</v>
      </c>
      <c r="E31" s="66">
        <f>F31-'Saldo Anual'!F31</f>
        <v>23849</v>
      </c>
      <c r="F31" s="66">
        <f>G31-'Saldo Anual'!G31</f>
        <v>24161</v>
      </c>
      <c r="G31" s="66">
        <f>H31-'Saldo Anual'!H31</f>
        <v>24166</v>
      </c>
      <c r="H31" s="66">
        <f>I31-'Saldo Anual'!I31</f>
        <v>23908</v>
      </c>
      <c r="I31" s="66">
        <f>J31-'Saldo Anual'!J31</f>
        <v>24219</v>
      </c>
      <c r="J31" s="66">
        <v>24272</v>
      </c>
      <c r="K31" s="66">
        <f>J31+'Saldo Anual'!K31</f>
        <v>25009</v>
      </c>
      <c r="L31" s="66">
        <f>K31+'Saldo Anual'!L31</f>
        <v>25004</v>
      </c>
    </row>
    <row r="32" spans="1:12" s="22" customFormat="1" ht="11.25" customHeight="1" x14ac:dyDescent="0.2">
      <c r="B32" s="19" t="s">
        <v>21</v>
      </c>
      <c r="C32" s="20">
        <f>D32-'Saldo Anual'!D32</f>
        <v>13957</v>
      </c>
      <c r="D32" s="20">
        <f>E32-'Saldo Anual'!E32</f>
        <v>14058</v>
      </c>
      <c r="E32" s="20">
        <f>F32-'Saldo Anual'!F32</f>
        <v>14210</v>
      </c>
      <c r="F32" s="20">
        <f>G32-'Saldo Anual'!G32</f>
        <v>14258</v>
      </c>
      <c r="G32" s="20">
        <f>H32-'Saldo Anual'!H32</f>
        <v>14485</v>
      </c>
      <c r="H32" s="20">
        <f>I32-'Saldo Anual'!I32</f>
        <v>14757</v>
      </c>
      <c r="I32" s="20">
        <f>J32-'Saldo Anual'!J32</f>
        <v>14940</v>
      </c>
      <c r="J32" s="20">
        <v>14837</v>
      </c>
      <c r="K32" s="20">
        <f>J32+'Saldo Anual'!K32</f>
        <v>15209</v>
      </c>
      <c r="L32" s="20">
        <f>K32+'Saldo Anual'!L32</f>
        <v>15226</v>
      </c>
    </row>
    <row r="33" spans="1:12" s="22" customFormat="1" ht="11.25" customHeight="1" x14ac:dyDescent="0.2">
      <c r="B33" s="19" t="s">
        <v>22</v>
      </c>
      <c r="C33" s="20">
        <f>D33-'Saldo Anual'!D33</f>
        <v>726</v>
      </c>
      <c r="D33" s="20">
        <f>E33-'Saldo Anual'!E33</f>
        <v>704</v>
      </c>
      <c r="E33" s="20">
        <f>F33-'Saldo Anual'!F33</f>
        <v>732</v>
      </c>
      <c r="F33" s="20">
        <f>G33-'Saldo Anual'!G33</f>
        <v>733</v>
      </c>
      <c r="G33" s="20">
        <f>H33-'Saldo Anual'!H33</f>
        <v>732</v>
      </c>
      <c r="H33" s="20">
        <f>I33-'Saldo Anual'!I33</f>
        <v>752</v>
      </c>
      <c r="I33" s="20">
        <f>J33-'Saldo Anual'!J33</f>
        <v>755</v>
      </c>
      <c r="J33" s="20">
        <v>709</v>
      </c>
      <c r="K33" s="20">
        <f>J33+'Saldo Anual'!K33</f>
        <v>692</v>
      </c>
      <c r="L33" s="20">
        <f>K33+'Saldo Anual'!L33</f>
        <v>663</v>
      </c>
    </row>
    <row r="34" spans="1:12" s="22" customFormat="1" ht="11.25" customHeight="1" x14ac:dyDescent="0.2">
      <c r="B34" s="19" t="s">
        <v>23</v>
      </c>
      <c r="C34" s="20">
        <f>D34-'Saldo Anual'!D34</f>
        <v>169</v>
      </c>
      <c r="D34" s="20">
        <f>E34-'Saldo Anual'!E34</f>
        <v>166</v>
      </c>
      <c r="E34" s="20">
        <f>F34-'Saldo Anual'!F34</f>
        <v>164</v>
      </c>
      <c r="F34" s="20">
        <f>G34-'Saldo Anual'!G34</f>
        <v>155</v>
      </c>
      <c r="G34" s="20">
        <f>H34-'Saldo Anual'!H34</f>
        <v>150</v>
      </c>
      <c r="H34" s="20">
        <f>I34-'Saldo Anual'!I34</f>
        <v>139</v>
      </c>
      <c r="I34" s="20">
        <f>J34-'Saldo Anual'!J34</f>
        <v>142</v>
      </c>
      <c r="J34" s="20">
        <v>151</v>
      </c>
      <c r="K34" s="20">
        <f>J34+'Saldo Anual'!K34</f>
        <v>179</v>
      </c>
      <c r="L34" s="20">
        <f>K34+'Saldo Anual'!L34</f>
        <v>187</v>
      </c>
    </row>
    <row r="35" spans="1:12" s="22" customFormat="1" ht="11.25" customHeight="1" x14ac:dyDescent="0.2">
      <c r="B35" s="19" t="s">
        <v>24</v>
      </c>
      <c r="C35" s="20">
        <f>D35-'Saldo Anual'!D35</f>
        <v>2492</v>
      </c>
      <c r="D35" s="20">
        <f>E35-'Saldo Anual'!E35</f>
        <v>2789</v>
      </c>
      <c r="E35" s="20">
        <f>F35-'Saldo Anual'!F35</f>
        <v>3004</v>
      </c>
      <c r="F35" s="20">
        <f>G35-'Saldo Anual'!G35</f>
        <v>3104</v>
      </c>
      <c r="G35" s="20">
        <f>H35-'Saldo Anual'!H35</f>
        <v>3159</v>
      </c>
      <c r="H35" s="20">
        <f>I35-'Saldo Anual'!I35</f>
        <v>3015</v>
      </c>
      <c r="I35" s="20">
        <f>J35-'Saldo Anual'!J35</f>
        <v>2827</v>
      </c>
      <c r="J35" s="20">
        <v>2876</v>
      </c>
      <c r="K35" s="20">
        <f>J35+'Saldo Anual'!K35</f>
        <v>3004</v>
      </c>
      <c r="L35" s="20">
        <f>K35+'Saldo Anual'!L35</f>
        <v>3040</v>
      </c>
    </row>
    <row r="36" spans="1:12" s="22" customFormat="1" ht="11.25" customHeight="1" x14ac:dyDescent="0.2">
      <c r="B36" s="19" t="s">
        <v>25</v>
      </c>
      <c r="C36" s="20">
        <f>D36-'Saldo Anual'!D36</f>
        <v>5346</v>
      </c>
      <c r="D36" s="20">
        <f>E36-'Saldo Anual'!E36</f>
        <v>5305</v>
      </c>
      <c r="E36" s="20">
        <f>F36-'Saldo Anual'!F36</f>
        <v>5278</v>
      </c>
      <c r="F36" s="20">
        <f>G36-'Saldo Anual'!G36</f>
        <v>5423</v>
      </c>
      <c r="G36" s="20">
        <f>H36-'Saldo Anual'!H36</f>
        <v>5148</v>
      </c>
      <c r="H36" s="20">
        <f>I36-'Saldo Anual'!I36</f>
        <v>4746</v>
      </c>
      <c r="I36" s="20">
        <f>J36-'Saldo Anual'!J36</f>
        <v>5069</v>
      </c>
      <c r="J36" s="20">
        <v>5205</v>
      </c>
      <c r="K36" s="20">
        <f>J36+'Saldo Anual'!K36</f>
        <v>5435</v>
      </c>
      <c r="L36" s="20">
        <f>K36+'Saldo Anual'!L36</f>
        <v>5406</v>
      </c>
    </row>
    <row r="37" spans="1:12" s="22" customFormat="1" ht="11.25" customHeight="1" x14ac:dyDescent="0.2">
      <c r="B37" s="19" t="s">
        <v>26</v>
      </c>
      <c r="C37" s="20">
        <f>D37-'Saldo Anual'!D37</f>
        <v>476</v>
      </c>
      <c r="D37" s="20">
        <f>E37-'Saldo Anual'!E37</f>
        <v>479</v>
      </c>
      <c r="E37" s="20">
        <f>F37-'Saldo Anual'!F37</f>
        <v>461</v>
      </c>
      <c r="F37" s="20">
        <f>G37-'Saldo Anual'!G37</f>
        <v>488</v>
      </c>
      <c r="G37" s="20">
        <f>H37-'Saldo Anual'!H37</f>
        <v>492</v>
      </c>
      <c r="H37" s="20">
        <f>I37-'Saldo Anual'!I37</f>
        <v>499</v>
      </c>
      <c r="I37" s="20">
        <f>J37-'Saldo Anual'!J37</f>
        <v>486</v>
      </c>
      <c r="J37" s="20">
        <v>494</v>
      </c>
      <c r="K37" s="20">
        <f>J37+'Saldo Anual'!K37</f>
        <v>490</v>
      </c>
      <c r="L37" s="20">
        <f>K37+'Saldo Anual'!L37</f>
        <v>482</v>
      </c>
    </row>
    <row r="38" spans="1:12" ht="11.25" customHeight="1" x14ac:dyDescent="0.2">
      <c r="A38" s="7"/>
      <c r="B38" s="21" t="s">
        <v>27</v>
      </c>
      <c r="C38" s="66">
        <f>D38-'Saldo Anual'!D38</f>
        <v>4508</v>
      </c>
      <c r="D38" s="66">
        <f>E38-'Saldo Anual'!E38</f>
        <v>4232</v>
      </c>
      <c r="E38" s="66">
        <f>F38-'Saldo Anual'!F38</f>
        <v>3817</v>
      </c>
      <c r="F38" s="66">
        <f>G38-'Saldo Anual'!G38</f>
        <v>4276</v>
      </c>
      <c r="G38" s="66">
        <f>H38-'Saldo Anual'!H38</f>
        <v>4758</v>
      </c>
      <c r="H38" s="66">
        <f>I38-'Saldo Anual'!I38</f>
        <v>4635</v>
      </c>
      <c r="I38" s="66">
        <f>J38-'Saldo Anual'!J38</f>
        <v>4551</v>
      </c>
      <c r="J38" s="66">
        <v>4539</v>
      </c>
      <c r="K38" s="66">
        <f>J38+'Saldo Anual'!K38</f>
        <v>4706</v>
      </c>
      <c r="L38" s="66">
        <f>K38+'Saldo Anual'!L38</f>
        <v>5047</v>
      </c>
    </row>
    <row r="39" spans="1:12" ht="11.25" customHeight="1" x14ac:dyDescent="0.2">
      <c r="A39" s="7"/>
      <c r="B39" s="19" t="s">
        <v>28</v>
      </c>
      <c r="C39" s="20">
        <f>D39-'Saldo Anual'!D39</f>
        <v>4283</v>
      </c>
      <c r="D39" s="20">
        <f>E39-'Saldo Anual'!E39</f>
        <v>4035</v>
      </c>
      <c r="E39" s="20">
        <f>F39-'Saldo Anual'!F39</f>
        <v>3564</v>
      </c>
      <c r="F39" s="20">
        <f>G39-'Saldo Anual'!G39</f>
        <v>3998</v>
      </c>
      <c r="G39" s="20">
        <f>H39-'Saldo Anual'!H39</f>
        <v>4419</v>
      </c>
      <c r="H39" s="20">
        <f>I39-'Saldo Anual'!I39</f>
        <v>4418</v>
      </c>
      <c r="I39" s="20">
        <f>J39-'Saldo Anual'!J39</f>
        <v>4413</v>
      </c>
      <c r="J39" s="20">
        <v>4342</v>
      </c>
      <c r="K39" s="20">
        <f>J39+'Saldo Anual'!K39</f>
        <v>4493</v>
      </c>
      <c r="L39" s="20">
        <f>K39+'Saldo Anual'!L39</f>
        <v>4856</v>
      </c>
    </row>
    <row r="40" spans="1:12" ht="11.25" customHeight="1" x14ac:dyDescent="0.2">
      <c r="A40" s="7"/>
      <c r="B40" s="19" t="s">
        <v>29</v>
      </c>
      <c r="C40" s="20">
        <f>D40-'Saldo Anual'!D40</f>
        <v>225</v>
      </c>
      <c r="D40" s="20">
        <f>E40-'Saldo Anual'!E40</f>
        <v>197</v>
      </c>
      <c r="E40" s="20">
        <f>F40-'Saldo Anual'!F40</f>
        <v>253</v>
      </c>
      <c r="F40" s="20">
        <f>G40-'Saldo Anual'!G40</f>
        <v>278</v>
      </c>
      <c r="G40" s="20">
        <f>H40-'Saldo Anual'!H40</f>
        <v>339</v>
      </c>
      <c r="H40" s="20">
        <f>I40-'Saldo Anual'!I40</f>
        <v>217</v>
      </c>
      <c r="I40" s="20">
        <f>J40-'Saldo Anual'!J40</f>
        <v>138</v>
      </c>
      <c r="J40" s="20">
        <v>197</v>
      </c>
      <c r="K40" s="20">
        <f>J40+'Saldo Anual'!K40</f>
        <v>213</v>
      </c>
      <c r="L40" s="20">
        <f>K40+'Saldo Anual'!L40</f>
        <v>191</v>
      </c>
    </row>
    <row r="41" spans="1:12" ht="11.25" customHeight="1" x14ac:dyDescent="0.2">
      <c r="A41" s="7"/>
      <c r="B41" s="21" t="s">
        <v>30</v>
      </c>
      <c r="C41" s="66">
        <f>D41-'Saldo Anual'!D41</f>
        <v>298</v>
      </c>
      <c r="D41" s="66">
        <f>E41-'Saldo Anual'!E41</f>
        <v>303</v>
      </c>
      <c r="E41" s="66">
        <f>F41-'Saldo Anual'!F41</f>
        <v>272</v>
      </c>
      <c r="F41" s="66">
        <f>G41-'Saldo Anual'!G41</f>
        <v>295</v>
      </c>
      <c r="G41" s="66">
        <f>H41-'Saldo Anual'!H41</f>
        <v>322</v>
      </c>
      <c r="H41" s="66">
        <f>I41-'Saldo Anual'!I41</f>
        <v>283</v>
      </c>
      <c r="I41" s="66">
        <f>J41-'Saldo Anual'!J41</f>
        <v>323</v>
      </c>
      <c r="J41" s="66">
        <v>327</v>
      </c>
      <c r="K41" s="66">
        <f>J41+'Saldo Anual'!K41</f>
        <v>333</v>
      </c>
      <c r="L41" s="66">
        <f>K41+'Saldo Anual'!L41</f>
        <v>298</v>
      </c>
    </row>
    <row r="42" spans="1:12" ht="11.25" customHeight="1" x14ac:dyDescent="0.2">
      <c r="A42" s="7"/>
      <c r="B42" s="19" t="s">
        <v>191</v>
      </c>
      <c r="C42" s="20">
        <f>D42-'Saldo Anual'!D42</f>
        <v>227</v>
      </c>
      <c r="D42" s="20">
        <f>E42-'Saldo Anual'!E42</f>
        <v>235</v>
      </c>
      <c r="E42" s="20">
        <f>F42-'Saldo Anual'!F42</f>
        <v>199</v>
      </c>
      <c r="F42" s="20">
        <f>G42-'Saldo Anual'!G42</f>
        <v>221</v>
      </c>
      <c r="G42" s="20">
        <f>H42-'Saldo Anual'!H42</f>
        <v>237</v>
      </c>
      <c r="H42" s="20">
        <f>I42-'Saldo Anual'!I42</f>
        <v>202</v>
      </c>
      <c r="I42" s="20">
        <f>J42-'Saldo Anual'!J42</f>
        <v>244</v>
      </c>
      <c r="J42" s="20">
        <v>233</v>
      </c>
      <c r="K42" s="20">
        <f>J42+'Saldo Anual'!K42</f>
        <v>212</v>
      </c>
      <c r="L42" s="20">
        <f>K42+'Saldo Anual'!L42</f>
        <v>186</v>
      </c>
    </row>
    <row r="43" spans="1:12" ht="11.25" customHeight="1" x14ac:dyDescent="0.2">
      <c r="A43" s="7"/>
      <c r="B43" s="19" t="s">
        <v>33</v>
      </c>
      <c r="C43" s="20">
        <f>D43-'Saldo Anual'!D43</f>
        <v>29</v>
      </c>
      <c r="D43" s="20">
        <f>E43-'Saldo Anual'!E43</f>
        <v>23</v>
      </c>
      <c r="E43" s="20">
        <f>F43-'Saldo Anual'!F43</f>
        <v>22</v>
      </c>
      <c r="F43" s="20">
        <f>G43-'Saldo Anual'!G43</f>
        <v>21</v>
      </c>
      <c r="G43" s="20">
        <f>H43-'Saldo Anual'!H43</f>
        <v>22</v>
      </c>
      <c r="H43" s="20">
        <f>I43-'Saldo Anual'!I43</f>
        <v>19</v>
      </c>
      <c r="I43" s="20">
        <f>J43-'Saldo Anual'!J43</f>
        <v>24</v>
      </c>
      <c r="J43" s="20">
        <v>23</v>
      </c>
      <c r="K43" s="20">
        <f>J43+'Saldo Anual'!K43</f>
        <v>26</v>
      </c>
      <c r="L43" s="20">
        <f>K43+'Saldo Anual'!L43</f>
        <v>25</v>
      </c>
    </row>
    <row r="44" spans="1:12" x14ac:dyDescent="0.2">
      <c r="A44" s="7"/>
      <c r="B44" s="19" t="s">
        <v>34</v>
      </c>
      <c r="C44" s="20">
        <f>D44-'Saldo Anual'!D44</f>
        <v>42</v>
      </c>
      <c r="D44" s="20">
        <f>E44-'Saldo Anual'!E44</f>
        <v>45</v>
      </c>
      <c r="E44" s="20">
        <f>F44-'Saldo Anual'!F44</f>
        <v>51</v>
      </c>
      <c r="F44" s="20">
        <f>G44-'Saldo Anual'!G44</f>
        <v>53</v>
      </c>
      <c r="G44" s="20">
        <f>H44-'Saldo Anual'!H44</f>
        <v>63</v>
      </c>
      <c r="H44" s="20">
        <f>I44-'Saldo Anual'!I44</f>
        <v>62</v>
      </c>
      <c r="I44" s="20">
        <f>J44-'Saldo Anual'!J44</f>
        <v>55</v>
      </c>
      <c r="J44" s="20">
        <v>71</v>
      </c>
      <c r="K44" s="20">
        <f>J44+'Saldo Anual'!K44</f>
        <v>95</v>
      </c>
      <c r="L44" s="20">
        <f>K44+'Saldo Anual'!L44</f>
        <v>87</v>
      </c>
    </row>
    <row r="45" spans="1:12" x14ac:dyDescent="0.2">
      <c r="A45" s="7"/>
      <c r="B45" s="21" t="s">
        <v>35</v>
      </c>
      <c r="C45" s="66">
        <f>D45-'Saldo Anual'!D45</f>
        <v>10649</v>
      </c>
      <c r="D45" s="66">
        <f>E45-'Saldo Anual'!E45</f>
        <v>9477</v>
      </c>
      <c r="E45" s="66">
        <f>F45-'Saldo Anual'!F45</f>
        <v>8488</v>
      </c>
      <c r="F45" s="66">
        <f>G45-'Saldo Anual'!G45</f>
        <v>9101</v>
      </c>
      <c r="G45" s="66">
        <f>H45-'Saldo Anual'!H45</f>
        <v>9506</v>
      </c>
      <c r="H45" s="66">
        <f>I45-'Saldo Anual'!I45</f>
        <v>9343</v>
      </c>
      <c r="I45" s="66">
        <f>J45-'Saldo Anual'!J45</f>
        <v>9397</v>
      </c>
      <c r="J45" s="66">
        <v>9820</v>
      </c>
      <c r="K45" s="66">
        <f>J45+'Saldo Anual'!K45</f>
        <v>10627</v>
      </c>
      <c r="L45" s="66">
        <f>K45+'Saldo Anual'!L45</f>
        <v>10945</v>
      </c>
    </row>
    <row r="46" spans="1:12" x14ac:dyDescent="0.2">
      <c r="A46" s="7"/>
      <c r="B46" s="19" t="s">
        <v>36</v>
      </c>
      <c r="C46" s="20">
        <f>D46-'Saldo Anual'!D46</f>
        <v>4317</v>
      </c>
      <c r="D46" s="20">
        <f>E46-'Saldo Anual'!E46</f>
        <v>4872</v>
      </c>
      <c r="E46" s="20">
        <f>F46-'Saldo Anual'!F46</f>
        <v>5071</v>
      </c>
      <c r="F46" s="20">
        <f>G46-'Saldo Anual'!G46</f>
        <v>5282</v>
      </c>
      <c r="G46" s="20">
        <f>H46-'Saldo Anual'!H46</f>
        <v>5727</v>
      </c>
      <c r="H46" s="20">
        <f>I46-'Saldo Anual'!I46</f>
        <v>5581</v>
      </c>
      <c r="I46" s="20">
        <f>J46-'Saldo Anual'!J46</f>
        <v>5738</v>
      </c>
      <c r="J46" s="20">
        <v>6026</v>
      </c>
      <c r="K46" s="20">
        <f>J46+'Saldo Anual'!K46</f>
        <v>6377</v>
      </c>
      <c r="L46" s="20">
        <f>K46+'Saldo Anual'!L46</f>
        <v>6515</v>
      </c>
    </row>
    <row r="47" spans="1:12" x14ac:dyDescent="0.2">
      <c r="A47" s="7"/>
      <c r="B47" s="19" t="s">
        <v>37</v>
      </c>
      <c r="C47" s="20">
        <f>D47-'Saldo Anual'!D47</f>
        <v>1270</v>
      </c>
      <c r="D47" s="20">
        <f>E47-'Saldo Anual'!E47</f>
        <v>1243</v>
      </c>
      <c r="E47" s="20">
        <f>F47-'Saldo Anual'!F47</f>
        <v>1273</v>
      </c>
      <c r="F47" s="20">
        <f>G47-'Saldo Anual'!G47</f>
        <v>1245</v>
      </c>
      <c r="G47" s="20">
        <f>H47-'Saldo Anual'!H47</f>
        <v>1331</v>
      </c>
      <c r="H47" s="20">
        <f>I47-'Saldo Anual'!I47</f>
        <v>1327</v>
      </c>
      <c r="I47" s="20">
        <f>J47-'Saldo Anual'!J47</f>
        <v>1307</v>
      </c>
      <c r="J47" s="20">
        <v>1313</v>
      </c>
      <c r="K47" s="20">
        <f>J47+'Saldo Anual'!K47</f>
        <v>1404</v>
      </c>
      <c r="L47" s="20">
        <f>K47+'Saldo Anual'!L47</f>
        <v>1423</v>
      </c>
    </row>
    <row r="48" spans="1:12" x14ac:dyDescent="0.2">
      <c r="A48" s="7"/>
      <c r="B48" s="19" t="s">
        <v>38</v>
      </c>
      <c r="C48" s="20">
        <f>D48-'Saldo Anual'!D48</f>
        <v>4627</v>
      </c>
      <c r="D48" s="20">
        <f>E48-'Saldo Anual'!E48</f>
        <v>2900</v>
      </c>
      <c r="E48" s="20">
        <f>F48-'Saldo Anual'!F48</f>
        <v>1684</v>
      </c>
      <c r="F48" s="20">
        <f>G48-'Saldo Anual'!G48</f>
        <v>2089</v>
      </c>
      <c r="G48" s="20">
        <f>H48-'Saldo Anual'!H48</f>
        <v>1992</v>
      </c>
      <c r="H48" s="20">
        <f>I48-'Saldo Anual'!I48</f>
        <v>1982</v>
      </c>
      <c r="I48" s="20">
        <f>J48-'Saldo Anual'!J48</f>
        <v>1870</v>
      </c>
      <c r="J48" s="20">
        <v>2046</v>
      </c>
      <c r="K48" s="20">
        <f>J48+'Saldo Anual'!K48</f>
        <v>2441</v>
      </c>
      <c r="L48" s="20">
        <f>K48+'Saldo Anual'!L48</f>
        <v>2495</v>
      </c>
    </row>
    <row r="49" spans="1:12" x14ac:dyDescent="0.2">
      <c r="A49" s="7"/>
      <c r="B49" s="19" t="s">
        <v>39</v>
      </c>
      <c r="C49" s="20">
        <f>D49-'Saldo Anual'!D49</f>
        <v>435</v>
      </c>
      <c r="D49" s="20">
        <f>E49-'Saldo Anual'!E49</f>
        <v>462</v>
      </c>
      <c r="E49" s="20">
        <f>F49-'Saldo Anual'!F49</f>
        <v>460</v>
      </c>
      <c r="F49" s="20">
        <f>G49-'Saldo Anual'!G49</f>
        <v>485</v>
      </c>
      <c r="G49" s="20">
        <f>H49-'Saldo Anual'!H49</f>
        <v>456</v>
      </c>
      <c r="H49" s="20">
        <f>I49-'Saldo Anual'!I49</f>
        <v>453</v>
      </c>
      <c r="I49" s="20">
        <f>J49-'Saldo Anual'!J49</f>
        <v>482</v>
      </c>
      <c r="J49" s="20">
        <v>435</v>
      </c>
      <c r="K49" s="20">
        <f>J49+'Saldo Anual'!K49</f>
        <v>405</v>
      </c>
      <c r="L49" s="20">
        <f>K49+'Saldo Anual'!L49</f>
        <v>512</v>
      </c>
    </row>
    <row r="50" spans="1:12" x14ac:dyDescent="0.2">
      <c r="A50" s="7"/>
      <c r="B50" s="21" t="s">
        <v>40</v>
      </c>
      <c r="C50" s="66">
        <f>D50-'Saldo Anual'!D50</f>
        <v>3</v>
      </c>
      <c r="D50" s="66">
        <f>E50-'Saldo Anual'!E50</f>
        <v>3</v>
      </c>
      <c r="E50" s="66">
        <f>F50-'Saldo Anual'!F50</f>
        <v>2</v>
      </c>
      <c r="F50" s="66">
        <f>G50-'Saldo Anual'!G50</f>
        <v>1</v>
      </c>
      <c r="G50" s="66">
        <f>H50-'Saldo Anual'!H50</f>
        <v>0</v>
      </c>
      <c r="H50" s="66">
        <f>I50-'Saldo Anual'!I50</f>
        <v>0</v>
      </c>
      <c r="I50" s="66">
        <f>J50-'Saldo Anual'!J50</f>
        <v>0</v>
      </c>
      <c r="J50" s="66">
        <v>0</v>
      </c>
      <c r="K50" s="66">
        <f>J50+'Saldo Anual'!K50</f>
        <v>0</v>
      </c>
      <c r="L50" s="66">
        <f>K50+'Saldo Anual'!L50</f>
        <v>0</v>
      </c>
    </row>
    <row r="51" spans="1:12" x14ac:dyDescent="0.2">
      <c r="A51" s="7"/>
      <c r="B51" s="24" t="s">
        <v>41</v>
      </c>
      <c r="C51" s="20">
        <f>D51-'Saldo Anual'!D51</f>
        <v>3</v>
      </c>
      <c r="D51" s="20">
        <f>E51-'Saldo Anual'!E51</f>
        <v>3</v>
      </c>
      <c r="E51" s="20">
        <f>F51-'Saldo Anual'!F51</f>
        <v>2</v>
      </c>
      <c r="F51" s="20">
        <f>G51-'Saldo Anual'!G51</f>
        <v>1</v>
      </c>
      <c r="G51" s="20">
        <f>H51-'Saldo Anual'!H51</f>
        <v>0</v>
      </c>
      <c r="H51" s="20">
        <f>I51-'Saldo Anual'!I51</f>
        <v>0</v>
      </c>
      <c r="I51" s="20">
        <f>J51-'Saldo Anual'!J51</f>
        <v>0</v>
      </c>
      <c r="J51" s="20">
        <v>0</v>
      </c>
      <c r="K51" s="20">
        <f>J51+'Saldo Anual'!K51</f>
        <v>0</v>
      </c>
      <c r="L51" s="20">
        <f>K51+'Saldo Anual'!L51</f>
        <v>0</v>
      </c>
    </row>
    <row r="52" spans="1:12" x14ac:dyDescent="0.2">
      <c r="A52" s="7"/>
      <c r="B52" s="17" t="s">
        <v>42</v>
      </c>
      <c r="C52" s="64">
        <f>D52-'Saldo Anual'!D52</f>
        <v>31934</v>
      </c>
      <c r="D52" s="64">
        <f>E52-'Saldo Anual'!E52</f>
        <v>35082</v>
      </c>
      <c r="E52" s="64">
        <f>F52-'Saldo Anual'!F52</f>
        <v>34642</v>
      </c>
      <c r="F52" s="64">
        <f>G52-'Saldo Anual'!G52</f>
        <v>36977</v>
      </c>
      <c r="G52" s="64">
        <f>H52-'Saldo Anual'!H52</f>
        <v>39800</v>
      </c>
      <c r="H52" s="64">
        <f>I52-'Saldo Anual'!I52</f>
        <v>41575</v>
      </c>
      <c r="I52" s="64">
        <f>J52-'Saldo Anual'!J52</f>
        <v>46328</v>
      </c>
      <c r="J52" s="64">
        <v>43575</v>
      </c>
      <c r="K52" s="64">
        <f>J52+'Saldo Anual'!K52</f>
        <v>39831</v>
      </c>
      <c r="L52" s="64">
        <f>K52+'Saldo Anual'!L52</f>
        <v>39034</v>
      </c>
    </row>
    <row r="53" spans="1:12" x14ac:dyDescent="0.2">
      <c r="A53" s="7"/>
      <c r="B53" s="18" t="s">
        <v>43</v>
      </c>
      <c r="C53" s="66">
        <f>D53-'Saldo Anual'!D53</f>
        <v>2203</v>
      </c>
      <c r="D53" s="66">
        <f>E53-'Saldo Anual'!E53</f>
        <v>2072</v>
      </c>
      <c r="E53" s="66">
        <f>F53-'Saldo Anual'!F53</f>
        <v>2143</v>
      </c>
      <c r="F53" s="66">
        <f>G53-'Saldo Anual'!G53</f>
        <v>1970</v>
      </c>
      <c r="G53" s="66">
        <f>H53-'Saldo Anual'!H53</f>
        <v>2377</v>
      </c>
      <c r="H53" s="66">
        <f>I53-'Saldo Anual'!I53</f>
        <v>2884</v>
      </c>
      <c r="I53" s="66">
        <f>J53-'Saldo Anual'!J53</f>
        <v>3144</v>
      </c>
      <c r="J53" s="66">
        <v>1612</v>
      </c>
      <c r="K53" s="66">
        <f>J53+'Saldo Anual'!K53</f>
        <v>1817</v>
      </c>
      <c r="L53" s="66">
        <f>K53+'Saldo Anual'!L53</f>
        <v>1273</v>
      </c>
    </row>
    <row r="54" spans="1:12" x14ac:dyDescent="0.2">
      <c r="A54" s="7"/>
      <c r="B54" s="19" t="s">
        <v>44</v>
      </c>
      <c r="C54" s="20">
        <f>D54-'Saldo Anual'!D54</f>
        <v>1856</v>
      </c>
      <c r="D54" s="20">
        <f>E54-'Saldo Anual'!E54</f>
        <v>1676</v>
      </c>
      <c r="E54" s="20">
        <f>F54-'Saldo Anual'!F54</f>
        <v>1745</v>
      </c>
      <c r="F54" s="20">
        <f>G54-'Saldo Anual'!G54</f>
        <v>1563</v>
      </c>
      <c r="G54" s="20">
        <f>H54-'Saldo Anual'!H54</f>
        <v>1952</v>
      </c>
      <c r="H54" s="20">
        <f>I54-'Saldo Anual'!I54</f>
        <v>2430</v>
      </c>
      <c r="I54" s="20">
        <f>J54-'Saldo Anual'!J54</f>
        <v>2704</v>
      </c>
      <c r="J54" s="20">
        <v>1166</v>
      </c>
      <c r="K54" s="20">
        <f>J54+'Saldo Anual'!K54</f>
        <v>1321</v>
      </c>
      <c r="L54" s="20">
        <f>K54+'Saldo Anual'!L54</f>
        <v>816</v>
      </c>
    </row>
    <row r="55" spans="1:12" x14ac:dyDescent="0.2">
      <c r="A55" s="7"/>
      <c r="B55" s="19" t="s">
        <v>45</v>
      </c>
      <c r="C55" s="20">
        <f>D55-'Saldo Anual'!D55</f>
        <v>347</v>
      </c>
      <c r="D55" s="20">
        <f>E55-'Saldo Anual'!E55</f>
        <v>396</v>
      </c>
      <c r="E55" s="20">
        <f>F55-'Saldo Anual'!F55</f>
        <v>398</v>
      </c>
      <c r="F55" s="20">
        <f>G55-'Saldo Anual'!G55</f>
        <v>407</v>
      </c>
      <c r="G55" s="20">
        <f>H55-'Saldo Anual'!H55</f>
        <v>425</v>
      </c>
      <c r="H55" s="20">
        <f>I55-'Saldo Anual'!I55</f>
        <v>454</v>
      </c>
      <c r="I55" s="20">
        <f>J55-'Saldo Anual'!J55</f>
        <v>440</v>
      </c>
      <c r="J55" s="20">
        <v>446</v>
      </c>
      <c r="K55" s="20">
        <f>J55+'Saldo Anual'!K55</f>
        <v>496</v>
      </c>
      <c r="L55" s="20">
        <f>K55+'Saldo Anual'!L55</f>
        <v>457</v>
      </c>
    </row>
    <row r="56" spans="1:12" x14ac:dyDescent="0.2">
      <c r="A56" s="7"/>
      <c r="B56" s="21" t="s">
        <v>46</v>
      </c>
      <c r="C56" s="66">
        <f>D56-'Saldo Anual'!D56</f>
        <v>3075</v>
      </c>
      <c r="D56" s="66">
        <f>E56-'Saldo Anual'!E56</f>
        <v>3138</v>
      </c>
      <c r="E56" s="66">
        <f>F56-'Saldo Anual'!F56</f>
        <v>3201</v>
      </c>
      <c r="F56" s="66">
        <f>G56-'Saldo Anual'!G56</f>
        <v>3543</v>
      </c>
      <c r="G56" s="66">
        <f>H56-'Saldo Anual'!H56</f>
        <v>3663</v>
      </c>
      <c r="H56" s="66">
        <f>I56-'Saldo Anual'!I56</f>
        <v>3729</v>
      </c>
      <c r="I56" s="66">
        <f>J56-'Saldo Anual'!J56</f>
        <v>3959</v>
      </c>
      <c r="J56" s="66">
        <v>4147</v>
      </c>
      <c r="K56" s="66">
        <f>J56+'Saldo Anual'!K56</f>
        <v>4876</v>
      </c>
      <c r="L56" s="66">
        <f>K56+'Saldo Anual'!L56</f>
        <v>5002</v>
      </c>
    </row>
    <row r="57" spans="1:12" x14ac:dyDescent="0.2">
      <c r="A57" s="7"/>
      <c r="B57" s="19" t="s">
        <v>47</v>
      </c>
      <c r="C57" s="20">
        <f>D57-'Saldo Anual'!D57</f>
        <v>3075</v>
      </c>
      <c r="D57" s="20">
        <f>E57-'Saldo Anual'!E57</f>
        <v>3138</v>
      </c>
      <c r="E57" s="20">
        <f>F57-'Saldo Anual'!F57</f>
        <v>3201</v>
      </c>
      <c r="F57" s="20">
        <f>G57-'Saldo Anual'!G57</f>
        <v>3543</v>
      </c>
      <c r="G57" s="20">
        <f>H57-'Saldo Anual'!H57</f>
        <v>3663</v>
      </c>
      <c r="H57" s="20">
        <f>I57-'Saldo Anual'!I57</f>
        <v>3729</v>
      </c>
      <c r="I57" s="20">
        <f>J57-'Saldo Anual'!J57</f>
        <v>3959</v>
      </c>
      <c r="J57" s="20">
        <v>4147</v>
      </c>
      <c r="K57" s="20">
        <f>J57+'Saldo Anual'!K57</f>
        <v>4876</v>
      </c>
      <c r="L57" s="20">
        <f>K57+'Saldo Anual'!L57</f>
        <v>5002</v>
      </c>
    </row>
    <row r="58" spans="1:12" x14ac:dyDescent="0.2">
      <c r="A58" s="7"/>
      <c r="B58" s="21" t="s">
        <v>48</v>
      </c>
      <c r="C58" s="66">
        <f>D58-'Saldo Anual'!D58</f>
        <v>2500</v>
      </c>
      <c r="D58" s="66">
        <f>E58-'Saldo Anual'!E58</f>
        <v>2485</v>
      </c>
      <c r="E58" s="66">
        <f>F58-'Saldo Anual'!F58</f>
        <v>2546</v>
      </c>
      <c r="F58" s="66">
        <f>G58-'Saldo Anual'!G58</f>
        <v>2736</v>
      </c>
      <c r="G58" s="66">
        <f>H58-'Saldo Anual'!H58</f>
        <v>2680</v>
      </c>
      <c r="H58" s="66">
        <f>I58-'Saldo Anual'!I58</f>
        <v>2845</v>
      </c>
      <c r="I58" s="66">
        <f>J58-'Saldo Anual'!J58</f>
        <v>2960</v>
      </c>
      <c r="J58" s="66">
        <v>3395</v>
      </c>
      <c r="K58" s="66">
        <f>J58+'Saldo Anual'!K58</f>
        <v>3381</v>
      </c>
      <c r="L58" s="66">
        <f>K58+'Saldo Anual'!L58</f>
        <v>3441</v>
      </c>
    </row>
    <row r="59" spans="1:12" x14ac:dyDescent="0.2">
      <c r="A59" s="7"/>
      <c r="B59" s="19" t="s">
        <v>49</v>
      </c>
      <c r="C59" s="20">
        <f>D59-'Saldo Anual'!D59</f>
        <v>35</v>
      </c>
      <c r="D59" s="20">
        <f>E59-'Saldo Anual'!E59</f>
        <v>46</v>
      </c>
      <c r="E59" s="20">
        <f>F59-'Saldo Anual'!F59</f>
        <v>60</v>
      </c>
      <c r="F59" s="20">
        <f>G59-'Saldo Anual'!G59</f>
        <v>54</v>
      </c>
      <c r="G59" s="20">
        <f>H59-'Saldo Anual'!H59</f>
        <v>49</v>
      </c>
      <c r="H59" s="20">
        <f>I59-'Saldo Anual'!I59</f>
        <v>46</v>
      </c>
      <c r="I59" s="20">
        <f>J59-'Saldo Anual'!J59</f>
        <v>52</v>
      </c>
      <c r="J59" s="20">
        <v>58</v>
      </c>
      <c r="K59" s="20">
        <f>J59+'Saldo Anual'!K59</f>
        <v>65</v>
      </c>
      <c r="L59" s="20">
        <f>K59+'Saldo Anual'!L59</f>
        <v>66</v>
      </c>
    </row>
    <row r="60" spans="1:12" x14ac:dyDescent="0.2">
      <c r="A60" s="7"/>
      <c r="B60" s="19" t="s">
        <v>50</v>
      </c>
      <c r="C60" s="20">
        <f>D60-'Saldo Anual'!D60</f>
        <v>2465</v>
      </c>
      <c r="D60" s="20">
        <f>E60-'Saldo Anual'!E60</f>
        <v>2439</v>
      </c>
      <c r="E60" s="20">
        <f>F60-'Saldo Anual'!F60</f>
        <v>2486</v>
      </c>
      <c r="F60" s="20">
        <f>G60-'Saldo Anual'!G60</f>
        <v>2682</v>
      </c>
      <c r="G60" s="20">
        <f>H60-'Saldo Anual'!H60</f>
        <v>2631</v>
      </c>
      <c r="H60" s="20">
        <f>I60-'Saldo Anual'!I60</f>
        <v>2799</v>
      </c>
      <c r="I60" s="20">
        <f>J60-'Saldo Anual'!J60</f>
        <v>2908</v>
      </c>
      <c r="J60" s="20">
        <v>3337</v>
      </c>
      <c r="K60" s="20">
        <f>J60+'Saldo Anual'!K60</f>
        <v>3316</v>
      </c>
      <c r="L60" s="20">
        <f>K60+'Saldo Anual'!L60</f>
        <v>3375</v>
      </c>
    </row>
    <row r="61" spans="1:12" x14ac:dyDescent="0.2">
      <c r="A61" s="7"/>
      <c r="B61" s="21" t="s">
        <v>51</v>
      </c>
      <c r="C61" s="66">
        <f>D61-'Saldo Anual'!D61</f>
        <v>344</v>
      </c>
      <c r="D61" s="66">
        <f>E61-'Saldo Anual'!E61</f>
        <v>351</v>
      </c>
      <c r="E61" s="66">
        <f>F61-'Saldo Anual'!F61</f>
        <v>336</v>
      </c>
      <c r="F61" s="66">
        <f>G61-'Saldo Anual'!G61</f>
        <v>274</v>
      </c>
      <c r="G61" s="66">
        <f>H61-'Saldo Anual'!H61</f>
        <v>158</v>
      </c>
      <c r="H61" s="66">
        <f>I61-'Saldo Anual'!I61</f>
        <v>157</v>
      </c>
      <c r="I61" s="66">
        <f>J61-'Saldo Anual'!J61</f>
        <v>157</v>
      </c>
      <c r="J61" s="66">
        <v>176</v>
      </c>
      <c r="K61" s="66">
        <f>J61+'Saldo Anual'!K61</f>
        <v>186</v>
      </c>
      <c r="L61" s="66">
        <f>K61+'Saldo Anual'!L61</f>
        <v>198</v>
      </c>
    </row>
    <row r="62" spans="1:12" x14ac:dyDescent="0.2">
      <c r="A62" s="7"/>
      <c r="B62" s="19" t="s">
        <v>52</v>
      </c>
      <c r="C62" s="20">
        <f>D62-'Saldo Anual'!D62</f>
        <v>344</v>
      </c>
      <c r="D62" s="20">
        <f>E62-'Saldo Anual'!E62</f>
        <v>351</v>
      </c>
      <c r="E62" s="20">
        <f>F62-'Saldo Anual'!F62</f>
        <v>336</v>
      </c>
      <c r="F62" s="20">
        <f>G62-'Saldo Anual'!G62</f>
        <v>274</v>
      </c>
      <c r="G62" s="20">
        <f>H62-'Saldo Anual'!H62</f>
        <v>158</v>
      </c>
      <c r="H62" s="20">
        <f>I62-'Saldo Anual'!I62</f>
        <v>157</v>
      </c>
      <c r="I62" s="20">
        <f>J62-'Saldo Anual'!J62</f>
        <v>157</v>
      </c>
      <c r="J62" s="20">
        <v>176</v>
      </c>
      <c r="K62" s="20">
        <f>J62+'Saldo Anual'!K62</f>
        <v>186</v>
      </c>
      <c r="L62" s="20">
        <f>K62+'Saldo Anual'!L62</f>
        <v>198</v>
      </c>
    </row>
    <row r="63" spans="1:12" x14ac:dyDescent="0.2">
      <c r="A63" s="7"/>
      <c r="B63" s="21" t="s">
        <v>53</v>
      </c>
      <c r="C63" s="66">
        <f>D63-'Saldo Anual'!D63</f>
        <v>214</v>
      </c>
      <c r="D63" s="66">
        <f>E63-'Saldo Anual'!E63</f>
        <v>244</v>
      </c>
      <c r="E63" s="66">
        <f>F63-'Saldo Anual'!F63</f>
        <v>245</v>
      </c>
      <c r="F63" s="66">
        <f>G63-'Saldo Anual'!G63</f>
        <v>211</v>
      </c>
      <c r="G63" s="66">
        <f>H63-'Saldo Anual'!H63</f>
        <v>216</v>
      </c>
      <c r="H63" s="66">
        <f>I63-'Saldo Anual'!I63</f>
        <v>196</v>
      </c>
      <c r="I63" s="66">
        <f>J63-'Saldo Anual'!J63</f>
        <v>212</v>
      </c>
      <c r="J63" s="66">
        <v>235</v>
      </c>
      <c r="K63" s="66">
        <f>J63+'Saldo Anual'!K63</f>
        <v>251</v>
      </c>
      <c r="L63" s="66">
        <f>K63+'Saldo Anual'!L63</f>
        <v>252</v>
      </c>
    </row>
    <row r="64" spans="1:12" x14ac:dyDescent="0.2">
      <c r="A64" s="7"/>
      <c r="B64" s="19" t="s">
        <v>54</v>
      </c>
      <c r="C64" s="20">
        <f>D64-'Saldo Anual'!D64</f>
        <v>214</v>
      </c>
      <c r="D64" s="20">
        <f>E64-'Saldo Anual'!E64</f>
        <v>244</v>
      </c>
      <c r="E64" s="20">
        <f>F64-'Saldo Anual'!F64</f>
        <v>245</v>
      </c>
      <c r="F64" s="20">
        <f>G64-'Saldo Anual'!G64</f>
        <v>211</v>
      </c>
      <c r="G64" s="20">
        <f>H64-'Saldo Anual'!H64</f>
        <v>216</v>
      </c>
      <c r="H64" s="20">
        <f>I64-'Saldo Anual'!I64</f>
        <v>196</v>
      </c>
      <c r="I64" s="20">
        <f>J64-'Saldo Anual'!J64</f>
        <v>212</v>
      </c>
      <c r="J64" s="20">
        <v>235</v>
      </c>
      <c r="K64" s="20">
        <f>J64+'Saldo Anual'!K64</f>
        <v>251</v>
      </c>
      <c r="L64" s="20">
        <f>K64+'Saldo Anual'!L64</f>
        <v>252</v>
      </c>
    </row>
    <row r="65" spans="1:12" x14ac:dyDescent="0.2">
      <c r="A65" s="7"/>
      <c r="B65" s="21" t="s">
        <v>55</v>
      </c>
      <c r="C65" s="66">
        <f>D65-'Saldo Anual'!D65</f>
        <v>20270</v>
      </c>
      <c r="D65" s="66">
        <f>E65-'Saldo Anual'!E65</f>
        <v>23038</v>
      </c>
      <c r="E65" s="66">
        <f>F65-'Saldo Anual'!F65</f>
        <v>22087</v>
      </c>
      <c r="F65" s="66">
        <f>G65-'Saldo Anual'!G65</f>
        <v>23914</v>
      </c>
      <c r="G65" s="66">
        <f>H65-'Saldo Anual'!H65</f>
        <v>26012</v>
      </c>
      <c r="H65" s="66">
        <f>I65-'Saldo Anual'!I65</f>
        <v>26790</v>
      </c>
      <c r="I65" s="66">
        <f>J65-'Saldo Anual'!J65</f>
        <v>30384</v>
      </c>
      <c r="J65" s="66">
        <v>28256</v>
      </c>
      <c r="K65" s="66">
        <f>J65+'Saldo Anual'!K65</f>
        <v>23463</v>
      </c>
      <c r="L65" s="66">
        <f>K65+'Saldo Anual'!L65</f>
        <v>22962</v>
      </c>
    </row>
    <row r="66" spans="1:12" x14ac:dyDescent="0.2">
      <c r="A66" s="7"/>
      <c r="B66" s="19" t="s">
        <v>56</v>
      </c>
      <c r="C66" s="20">
        <f>D66-'Saldo Anual'!D66</f>
        <v>2304</v>
      </c>
      <c r="D66" s="20">
        <f>E66-'Saldo Anual'!E66</f>
        <v>2458</v>
      </c>
      <c r="E66" s="20">
        <f>F66-'Saldo Anual'!F66</f>
        <v>2363</v>
      </c>
      <c r="F66" s="20">
        <f>G66-'Saldo Anual'!G66</f>
        <v>2374</v>
      </c>
      <c r="G66" s="20">
        <f>H66-'Saldo Anual'!H66</f>
        <v>2312</v>
      </c>
      <c r="H66" s="20">
        <f>I66-'Saldo Anual'!I66</f>
        <v>2386</v>
      </c>
      <c r="I66" s="20">
        <f>J66-'Saldo Anual'!J66</f>
        <v>2520</v>
      </c>
      <c r="J66" s="20">
        <v>2105</v>
      </c>
      <c r="K66" s="20">
        <f>J66+'Saldo Anual'!K66</f>
        <v>1951</v>
      </c>
      <c r="L66" s="20">
        <f>K66+'Saldo Anual'!L66</f>
        <v>1858</v>
      </c>
    </row>
    <row r="67" spans="1:12" x14ac:dyDescent="0.2">
      <c r="A67" s="7"/>
      <c r="B67" s="19" t="s">
        <v>57</v>
      </c>
      <c r="C67" s="20">
        <f>D67-'Saldo Anual'!D67</f>
        <v>24</v>
      </c>
      <c r="D67" s="20">
        <f>E67-'Saldo Anual'!E67</f>
        <v>63</v>
      </c>
      <c r="E67" s="20">
        <f>F67-'Saldo Anual'!F67</f>
        <v>68</v>
      </c>
      <c r="F67" s="20">
        <f>G67-'Saldo Anual'!G67</f>
        <v>74</v>
      </c>
      <c r="G67" s="20">
        <f>H67-'Saldo Anual'!H67</f>
        <v>67</v>
      </c>
      <c r="H67" s="20">
        <f>I67-'Saldo Anual'!I67</f>
        <v>55</v>
      </c>
      <c r="I67" s="20">
        <f>J67-'Saldo Anual'!J67</f>
        <v>65</v>
      </c>
      <c r="J67" s="20">
        <v>65</v>
      </c>
      <c r="K67" s="20">
        <f>J67+'Saldo Anual'!K67</f>
        <v>72</v>
      </c>
      <c r="L67" s="20">
        <f>K67+'Saldo Anual'!L67</f>
        <v>62</v>
      </c>
    </row>
    <row r="68" spans="1:12" x14ac:dyDescent="0.2">
      <c r="A68" s="7"/>
      <c r="B68" s="19" t="s">
        <v>58</v>
      </c>
      <c r="C68" s="20">
        <f>D68-'Saldo Anual'!D68</f>
        <v>17942</v>
      </c>
      <c r="D68" s="20">
        <f>E68-'Saldo Anual'!E68</f>
        <v>20517</v>
      </c>
      <c r="E68" s="20">
        <f>F68-'Saldo Anual'!F68</f>
        <v>19656</v>
      </c>
      <c r="F68" s="20">
        <f>G68-'Saldo Anual'!G68</f>
        <v>21466</v>
      </c>
      <c r="G68" s="20">
        <f>H68-'Saldo Anual'!H68</f>
        <v>23633</v>
      </c>
      <c r="H68" s="20">
        <f>I68-'Saldo Anual'!I68</f>
        <v>24349</v>
      </c>
      <c r="I68" s="20">
        <f>J68-'Saldo Anual'!J68</f>
        <v>27799</v>
      </c>
      <c r="J68" s="20">
        <v>26086</v>
      </c>
      <c r="K68" s="20">
        <f>J68+'Saldo Anual'!K68</f>
        <v>21440</v>
      </c>
      <c r="L68" s="20">
        <f>K68+'Saldo Anual'!L68</f>
        <v>21042</v>
      </c>
    </row>
    <row r="69" spans="1:12" x14ac:dyDescent="0.2">
      <c r="A69" s="7"/>
      <c r="B69" s="21" t="s">
        <v>192</v>
      </c>
      <c r="C69" s="66">
        <f>D69-'Saldo Anual'!D69</f>
        <v>1551</v>
      </c>
      <c r="D69" s="66">
        <f>E69-'Saldo Anual'!E69</f>
        <v>1712</v>
      </c>
      <c r="E69" s="66">
        <f>F69-'Saldo Anual'!F69</f>
        <v>1945</v>
      </c>
      <c r="F69" s="66">
        <f>G69-'Saldo Anual'!G69</f>
        <v>2113</v>
      </c>
      <c r="G69" s="66">
        <f>H69-'Saldo Anual'!H69</f>
        <v>2249</v>
      </c>
      <c r="H69" s="66">
        <f>I69-'Saldo Anual'!I69</f>
        <v>2426</v>
      </c>
      <c r="I69" s="66">
        <f>J69-'Saldo Anual'!J69</f>
        <v>2579</v>
      </c>
      <c r="J69" s="66">
        <v>2625</v>
      </c>
      <c r="K69" s="66">
        <f>J69+'Saldo Anual'!K69</f>
        <v>2706</v>
      </c>
      <c r="L69" s="66">
        <f>K69+'Saldo Anual'!L69</f>
        <v>2802</v>
      </c>
    </row>
    <row r="70" spans="1:12" x14ac:dyDescent="0.2">
      <c r="A70" s="7"/>
      <c r="B70" s="19" t="s">
        <v>61</v>
      </c>
      <c r="C70" s="20">
        <f>D70-'Saldo Anual'!D70</f>
        <v>1007</v>
      </c>
      <c r="D70" s="20">
        <f>E70-'Saldo Anual'!E70</f>
        <v>1165</v>
      </c>
      <c r="E70" s="20">
        <f>F70-'Saldo Anual'!F70</f>
        <v>1350</v>
      </c>
      <c r="F70" s="20">
        <f>G70-'Saldo Anual'!G70</f>
        <v>1455</v>
      </c>
      <c r="G70" s="20">
        <f>H70-'Saldo Anual'!H70</f>
        <v>1575</v>
      </c>
      <c r="H70" s="20">
        <f>I70-'Saldo Anual'!I70</f>
        <v>1724</v>
      </c>
      <c r="I70" s="20">
        <f>J70-'Saldo Anual'!J70</f>
        <v>1831</v>
      </c>
      <c r="J70" s="20">
        <v>1855</v>
      </c>
      <c r="K70" s="20">
        <f>J70+'Saldo Anual'!K70</f>
        <v>1931</v>
      </c>
      <c r="L70" s="20">
        <f>K70+'Saldo Anual'!L70</f>
        <v>1997</v>
      </c>
    </row>
    <row r="71" spans="1:12" x14ac:dyDescent="0.2">
      <c r="A71" s="7"/>
      <c r="B71" s="19" t="s">
        <v>62</v>
      </c>
      <c r="C71" s="20">
        <f>D71-'Saldo Anual'!D71</f>
        <v>544</v>
      </c>
      <c r="D71" s="20">
        <f>E71-'Saldo Anual'!E71</f>
        <v>547</v>
      </c>
      <c r="E71" s="20">
        <f>F71-'Saldo Anual'!F71</f>
        <v>595</v>
      </c>
      <c r="F71" s="20">
        <f>G71-'Saldo Anual'!G71</f>
        <v>658</v>
      </c>
      <c r="G71" s="20">
        <f>H71-'Saldo Anual'!H71</f>
        <v>674</v>
      </c>
      <c r="H71" s="20">
        <f>I71-'Saldo Anual'!I71</f>
        <v>702</v>
      </c>
      <c r="I71" s="20">
        <f>J71-'Saldo Anual'!J71</f>
        <v>748</v>
      </c>
      <c r="J71" s="20">
        <v>770</v>
      </c>
      <c r="K71" s="20">
        <f>J71+'Saldo Anual'!K71</f>
        <v>775</v>
      </c>
      <c r="L71" s="20">
        <f>K71+'Saldo Anual'!L71</f>
        <v>805</v>
      </c>
    </row>
    <row r="72" spans="1:12" x14ac:dyDescent="0.2">
      <c r="A72" s="7"/>
      <c r="B72" s="21" t="s">
        <v>193</v>
      </c>
      <c r="C72" s="66">
        <f>D72-'Saldo Anual'!D72</f>
        <v>1777</v>
      </c>
      <c r="D72" s="66">
        <f>E72-'Saldo Anual'!E72</f>
        <v>2042</v>
      </c>
      <c r="E72" s="66">
        <f>F72-'Saldo Anual'!F72</f>
        <v>2139</v>
      </c>
      <c r="F72" s="66">
        <f>G72-'Saldo Anual'!G72</f>
        <v>2216</v>
      </c>
      <c r="G72" s="66">
        <f>H72-'Saldo Anual'!H72</f>
        <v>2445</v>
      </c>
      <c r="H72" s="66">
        <f>I72-'Saldo Anual'!I72</f>
        <v>2548</v>
      </c>
      <c r="I72" s="66">
        <f>J72-'Saldo Anual'!J72</f>
        <v>2933</v>
      </c>
      <c r="J72" s="66">
        <v>3129</v>
      </c>
      <c r="K72" s="66">
        <f>J72+'Saldo Anual'!K72</f>
        <v>3151</v>
      </c>
      <c r="L72" s="66">
        <f>K72+'Saldo Anual'!L72</f>
        <v>3104</v>
      </c>
    </row>
    <row r="73" spans="1:12" x14ac:dyDescent="0.2">
      <c r="A73" s="7"/>
      <c r="B73" s="24" t="s">
        <v>194</v>
      </c>
      <c r="C73" s="20">
        <f>D73-'Saldo Anual'!D73</f>
        <v>1777</v>
      </c>
      <c r="D73" s="20">
        <f>E73-'Saldo Anual'!E73</f>
        <v>2042</v>
      </c>
      <c r="E73" s="20">
        <f>F73-'Saldo Anual'!F73</f>
        <v>2139</v>
      </c>
      <c r="F73" s="20">
        <f>G73-'Saldo Anual'!G73</f>
        <v>2216</v>
      </c>
      <c r="G73" s="20">
        <f>H73-'Saldo Anual'!H73</f>
        <v>2445</v>
      </c>
      <c r="H73" s="20">
        <f>I73-'Saldo Anual'!I73</f>
        <v>2548</v>
      </c>
      <c r="I73" s="20">
        <f>J73-'Saldo Anual'!J73</f>
        <v>2933</v>
      </c>
      <c r="J73" s="20">
        <v>3129</v>
      </c>
      <c r="K73" s="20">
        <f>J73+'Saldo Anual'!K73</f>
        <v>3151</v>
      </c>
      <c r="L73" s="20">
        <f>K73+'Saldo Anual'!L73</f>
        <v>3104</v>
      </c>
    </row>
    <row r="74" spans="1:12" x14ac:dyDescent="0.2">
      <c r="A74" s="7"/>
      <c r="B74" s="17" t="s">
        <v>65</v>
      </c>
      <c r="C74" s="64">
        <f>D74-'Saldo Anual'!D74</f>
        <v>300458</v>
      </c>
      <c r="D74" s="64">
        <f>E74-'Saldo Anual'!E74</f>
        <v>296844</v>
      </c>
      <c r="E74" s="64">
        <f>F74-'Saldo Anual'!F74</f>
        <v>299371</v>
      </c>
      <c r="F74" s="64">
        <f>G74-'Saldo Anual'!G74</f>
        <v>313671</v>
      </c>
      <c r="G74" s="64">
        <f>H74-'Saldo Anual'!H74</f>
        <v>318914</v>
      </c>
      <c r="H74" s="64">
        <f>I74-'Saldo Anual'!I74</f>
        <v>318319</v>
      </c>
      <c r="I74" s="64">
        <f>J74-'Saldo Anual'!J74</f>
        <v>319967</v>
      </c>
      <c r="J74" s="64">
        <v>319201</v>
      </c>
      <c r="K74" s="64">
        <f>J74+'Saldo Anual'!K74</f>
        <v>309809</v>
      </c>
      <c r="L74" s="64">
        <f>K74+'Saldo Anual'!L74</f>
        <v>327369</v>
      </c>
    </row>
    <row r="75" spans="1:12" x14ac:dyDescent="0.2">
      <c r="A75" s="7"/>
      <c r="B75" s="18" t="s">
        <v>66</v>
      </c>
      <c r="C75" s="65">
        <f>D75-'Saldo Anual'!D75</f>
        <v>47575</v>
      </c>
      <c r="D75" s="65">
        <f>E75-'Saldo Anual'!E75</f>
        <v>50632</v>
      </c>
      <c r="E75" s="65">
        <f>F75-'Saldo Anual'!F75</f>
        <v>51471</v>
      </c>
      <c r="F75" s="65">
        <f>G75-'Saldo Anual'!G75</f>
        <v>53220</v>
      </c>
      <c r="G75" s="65">
        <f>H75-'Saldo Anual'!H75</f>
        <v>54447</v>
      </c>
      <c r="H75" s="65">
        <f>I75-'Saldo Anual'!I75</f>
        <v>54398</v>
      </c>
      <c r="I75" s="65">
        <f>J75-'Saldo Anual'!J75</f>
        <v>54921</v>
      </c>
      <c r="J75" s="65">
        <v>57872</v>
      </c>
      <c r="K75" s="65">
        <f>J75+'Saldo Anual'!K75</f>
        <v>58814</v>
      </c>
      <c r="L75" s="65">
        <f>K75+'Saldo Anual'!L75</f>
        <v>59611</v>
      </c>
    </row>
    <row r="76" spans="1:12" x14ac:dyDescent="0.2">
      <c r="A76" s="7"/>
      <c r="B76" s="19" t="s">
        <v>67</v>
      </c>
      <c r="C76" s="20">
        <f>D76-'Saldo Anual'!D76</f>
        <v>5512</v>
      </c>
      <c r="D76" s="20">
        <f>E76-'Saldo Anual'!E76</f>
        <v>5708</v>
      </c>
      <c r="E76" s="20">
        <f>F76-'Saldo Anual'!F76</f>
        <v>6814</v>
      </c>
      <c r="F76" s="20">
        <f>G76-'Saldo Anual'!G76</f>
        <v>7977</v>
      </c>
      <c r="G76" s="20">
        <f>H76-'Saldo Anual'!H76</f>
        <v>7624</v>
      </c>
      <c r="H76" s="20">
        <f>I76-'Saldo Anual'!I76</f>
        <v>7582</v>
      </c>
      <c r="I76" s="20">
        <f>J76-'Saldo Anual'!J76</f>
        <v>7473</v>
      </c>
      <c r="J76" s="20">
        <v>8118</v>
      </c>
      <c r="K76" s="20">
        <f>J76+'Saldo Anual'!K76</f>
        <v>8272</v>
      </c>
      <c r="L76" s="20">
        <f>K76+'Saldo Anual'!L76</f>
        <v>8471</v>
      </c>
    </row>
    <row r="77" spans="1:12" x14ac:dyDescent="0.2">
      <c r="A77" s="7"/>
      <c r="B77" s="19" t="s">
        <v>68</v>
      </c>
      <c r="C77" s="20">
        <f>D77-'Saldo Anual'!D77</f>
        <v>37520</v>
      </c>
      <c r="D77" s="20">
        <f>E77-'Saldo Anual'!E77</f>
        <v>39685</v>
      </c>
      <c r="E77" s="20">
        <f>F77-'Saldo Anual'!F77</f>
        <v>39327</v>
      </c>
      <c r="F77" s="20">
        <f>G77-'Saldo Anual'!G77</f>
        <v>39537</v>
      </c>
      <c r="G77" s="20">
        <f>H77-'Saldo Anual'!H77</f>
        <v>40758</v>
      </c>
      <c r="H77" s="20">
        <f>I77-'Saldo Anual'!I77</f>
        <v>40604</v>
      </c>
      <c r="I77" s="20">
        <f>J77-'Saldo Anual'!J77</f>
        <v>41067</v>
      </c>
      <c r="J77" s="20">
        <v>43179</v>
      </c>
      <c r="K77" s="20">
        <f>J77+'Saldo Anual'!K77</f>
        <v>43982</v>
      </c>
      <c r="L77" s="20">
        <f>K77+'Saldo Anual'!L77</f>
        <v>44725</v>
      </c>
    </row>
    <row r="78" spans="1:12" x14ac:dyDescent="0.2">
      <c r="A78" s="7"/>
      <c r="B78" s="19" t="s">
        <v>69</v>
      </c>
      <c r="C78" s="20">
        <f>D78-'Saldo Anual'!D78</f>
        <v>4543</v>
      </c>
      <c r="D78" s="20">
        <f>E78-'Saldo Anual'!E78</f>
        <v>5239</v>
      </c>
      <c r="E78" s="20">
        <f>F78-'Saldo Anual'!F78</f>
        <v>5330</v>
      </c>
      <c r="F78" s="20">
        <f>G78-'Saldo Anual'!G78</f>
        <v>5706</v>
      </c>
      <c r="G78" s="20">
        <f>H78-'Saldo Anual'!H78</f>
        <v>6065</v>
      </c>
      <c r="H78" s="20">
        <f>I78-'Saldo Anual'!I78</f>
        <v>6212</v>
      </c>
      <c r="I78" s="20">
        <f>J78-'Saldo Anual'!J78</f>
        <v>6381</v>
      </c>
      <c r="J78" s="20">
        <v>6575</v>
      </c>
      <c r="K78" s="20">
        <f>J78+'Saldo Anual'!K78</f>
        <v>6560</v>
      </c>
      <c r="L78" s="20">
        <f>K78+'Saldo Anual'!L78</f>
        <v>6415</v>
      </c>
    </row>
    <row r="79" spans="1:12" x14ac:dyDescent="0.2">
      <c r="A79" s="7"/>
      <c r="B79" s="18" t="s">
        <v>70</v>
      </c>
      <c r="C79" s="66">
        <f>D79-'Saldo Anual'!D79</f>
        <v>1144</v>
      </c>
      <c r="D79" s="66">
        <f>E79-'Saldo Anual'!E79</f>
        <v>1149</v>
      </c>
      <c r="E79" s="66">
        <f>F79-'Saldo Anual'!F79</f>
        <v>981</v>
      </c>
      <c r="F79" s="66">
        <f>G79-'Saldo Anual'!G79</f>
        <v>1103</v>
      </c>
      <c r="G79" s="66">
        <f>H79-'Saldo Anual'!H79</f>
        <v>1088</v>
      </c>
      <c r="H79" s="66">
        <f>I79-'Saldo Anual'!I79</f>
        <v>1183</v>
      </c>
      <c r="I79" s="66">
        <f>J79-'Saldo Anual'!J79</f>
        <v>1140</v>
      </c>
      <c r="J79" s="66">
        <v>971</v>
      </c>
      <c r="K79" s="66">
        <f>J79+'Saldo Anual'!K79</f>
        <v>944</v>
      </c>
      <c r="L79" s="66">
        <f>K79+'Saldo Anual'!L79</f>
        <v>979</v>
      </c>
    </row>
    <row r="80" spans="1:12" x14ac:dyDescent="0.2">
      <c r="A80" s="7"/>
      <c r="B80" s="19" t="s">
        <v>71</v>
      </c>
      <c r="C80" s="20">
        <f>D80-'Saldo Anual'!D80</f>
        <v>1144</v>
      </c>
      <c r="D80" s="20">
        <f>E80-'Saldo Anual'!E80</f>
        <v>1149</v>
      </c>
      <c r="E80" s="20">
        <f>F80-'Saldo Anual'!F80</f>
        <v>981</v>
      </c>
      <c r="F80" s="20">
        <f>G80-'Saldo Anual'!G80</f>
        <v>1103</v>
      </c>
      <c r="G80" s="20">
        <f>H80-'Saldo Anual'!H80</f>
        <v>1088</v>
      </c>
      <c r="H80" s="20">
        <f>I80-'Saldo Anual'!I80</f>
        <v>1183</v>
      </c>
      <c r="I80" s="20">
        <f>J80-'Saldo Anual'!J80</f>
        <v>1140</v>
      </c>
      <c r="J80" s="20">
        <v>971</v>
      </c>
      <c r="K80" s="20">
        <f>J80+'Saldo Anual'!K80</f>
        <v>944</v>
      </c>
      <c r="L80" s="20">
        <f>K80+'Saldo Anual'!L80</f>
        <v>979</v>
      </c>
    </row>
    <row r="81" spans="1:12" x14ac:dyDescent="0.2">
      <c r="A81" s="7"/>
      <c r="B81" s="21" t="s">
        <v>72</v>
      </c>
      <c r="C81" s="66">
        <f>D81-'Saldo Anual'!D81</f>
        <v>5197</v>
      </c>
      <c r="D81" s="66">
        <f>E81-'Saldo Anual'!E81</f>
        <v>4468</v>
      </c>
      <c r="E81" s="66">
        <f>F81-'Saldo Anual'!F81</f>
        <v>4819</v>
      </c>
      <c r="F81" s="66">
        <f>G81-'Saldo Anual'!G81</f>
        <v>3936</v>
      </c>
      <c r="G81" s="66">
        <f>H81-'Saldo Anual'!H81</f>
        <v>5666</v>
      </c>
      <c r="H81" s="66">
        <f>I81-'Saldo Anual'!I81</f>
        <v>4181</v>
      </c>
      <c r="I81" s="66">
        <f>J81-'Saldo Anual'!J81</f>
        <v>4405</v>
      </c>
      <c r="J81" s="66">
        <v>3502</v>
      </c>
      <c r="K81" s="66">
        <f>J81+'Saldo Anual'!K81</f>
        <v>2728</v>
      </c>
      <c r="L81" s="66">
        <f>K81+'Saldo Anual'!L81</f>
        <v>2266</v>
      </c>
    </row>
    <row r="82" spans="1:12" x14ac:dyDescent="0.2">
      <c r="A82" s="7"/>
      <c r="B82" s="19" t="s">
        <v>73</v>
      </c>
      <c r="C82" s="20">
        <f>D82-'Saldo Anual'!D82</f>
        <v>3266</v>
      </c>
      <c r="D82" s="20">
        <f>E82-'Saldo Anual'!E82</f>
        <v>3014</v>
      </c>
      <c r="E82" s="20">
        <f>F82-'Saldo Anual'!F82</f>
        <v>3522</v>
      </c>
      <c r="F82" s="20">
        <f>G82-'Saldo Anual'!G82</f>
        <v>2613</v>
      </c>
      <c r="G82" s="20">
        <f>H82-'Saldo Anual'!H82</f>
        <v>4135</v>
      </c>
      <c r="H82" s="20">
        <f>I82-'Saldo Anual'!I82</f>
        <v>2775</v>
      </c>
      <c r="I82" s="20">
        <f>J82-'Saldo Anual'!J82</f>
        <v>2960</v>
      </c>
      <c r="J82" s="20">
        <v>2156</v>
      </c>
      <c r="K82" s="20">
        <f>J82+'Saldo Anual'!K82</f>
        <v>1625</v>
      </c>
      <c r="L82" s="20">
        <f>K82+'Saldo Anual'!L82</f>
        <v>1284</v>
      </c>
    </row>
    <row r="83" spans="1:12" x14ac:dyDescent="0.2">
      <c r="A83" s="7"/>
      <c r="B83" s="19" t="s">
        <v>74</v>
      </c>
      <c r="C83" s="20">
        <f>D83-'Saldo Anual'!D83</f>
        <v>1931</v>
      </c>
      <c r="D83" s="20">
        <f>E83-'Saldo Anual'!E83</f>
        <v>1454</v>
      </c>
      <c r="E83" s="20">
        <f>F83-'Saldo Anual'!F83</f>
        <v>1297</v>
      </c>
      <c r="F83" s="20">
        <f>G83-'Saldo Anual'!G83</f>
        <v>1323</v>
      </c>
      <c r="G83" s="20">
        <f>H83-'Saldo Anual'!H83</f>
        <v>1531</v>
      </c>
      <c r="H83" s="20">
        <f>I83-'Saldo Anual'!I83</f>
        <v>1406</v>
      </c>
      <c r="I83" s="20">
        <f>J83-'Saldo Anual'!J83</f>
        <v>1445</v>
      </c>
      <c r="J83" s="20">
        <v>1346</v>
      </c>
      <c r="K83" s="20">
        <f>J83+'Saldo Anual'!K83</f>
        <v>1103</v>
      </c>
      <c r="L83" s="20">
        <f>K83+'Saldo Anual'!L83</f>
        <v>982</v>
      </c>
    </row>
    <row r="84" spans="1:12" x14ac:dyDescent="0.2">
      <c r="A84" s="7"/>
      <c r="B84" s="21" t="s">
        <v>75</v>
      </c>
      <c r="C84" s="66">
        <f>D84-'Saldo Anual'!D84</f>
        <v>2773</v>
      </c>
      <c r="D84" s="66">
        <f>E84-'Saldo Anual'!E84</f>
        <v>2967</v>
      </c>
      <c r="E84" s="66">
        <f>F84-'Saldo Anual'!F84</f>
        <v>3244</v>
      </c>
      <c r="F84" s="66">
        <f>G84-'Saldo Anual'!G84</f>
        <v>3474</v>
      </c>
      <c r="G84" s="66">
        <f>H84-'Saldo Anual'!H84</f>
        <v>3758</v>
      </c>
      <c r="H84" s="66">
        <f>I84-'Saldo Anual'!I84</f>
        <v>3896</v>
      </c>
      <c r="I84" s="66">
        <f>J84-'Saldo Anual'!J84</f>
        <v>4111</v>
      </c>
      <c r="J84" s="66">
        <v>4126</v>
      </c>
      <c r="K84" s="66">
        <f>J84+'Saldo Anual'!K84</f>
        <v>4245</v>
      </c>
      <c r="L84" s="66">
        <f>K84+'Saldo Anual'!L84</f>
        <v>4434</v>
      </c>
    </row>
    <row r="85" spans="1:12" x14ac:dyDescent="0.2">
      <c r="A85" s="7"/>
      <c r="B85" s="19" t="s">
        <v>76</v>
      </c>
      <c r="C85" s="20">
        <f>D85-'Saldo Anual'!D85</f>
        <v>2470</v>
      </c>
      <c r="D85" s="20">
        <f>E85-'Saldo Anual'!E85</f>
        <v>2683</v>
      </c>
      <c r="E85" s="20">
        <f>F85-'Saldo Anual'!F85</f>
        <v>2951</v>
      </c>
      <c r="F85" s="20">
        <f>G85-'Saldo Anual'!G85</f>
        <v>3153</v>
      </c>
      <c r="G85" s="20">
        <f>H85-'Saldo Anual'!H85</f>
        <v>3419</v>
      </c>
      <c r="H85" s="20">
        <f>I85-'Saldo Anual'!I85</f>
        <v>3568</v>
      </c>
      <c r="I85" s="20">
        <f>J85-'Saldo Anual'!J85</f>
        <v>3802</v>
      </c>
      <c r="J85" s="20">
        <v>3784</v>
      </c>
      <c r="K85" s="20">
        <f>J85+'Saldo Anual'!K85</f>
        <v>3907</v>
      </c>
      <c r="L85" s="20">
        <f>K85+'Saldo Anual'!L85</f>
        <v>4170</v>
      </c>
    </row>
    <row r="86" spans="1:12" x14ac:dyDescent="0.2">
      <c r="A86" s="7"/>
      <c r="B86" s="19" t="s">
        <v>77</v>
      </c>
      <c r="C86" s="20">
        <f>D86-'Saldo Anual'!D86</f>
        <v>281</v>
      </c>
      <c r="D86" s="20">
        <f>E86-'Saldo Anual'!E86</f>
        <v>262</v>
      </c>
      <c r="E86" s="20">
        <f>F86-'Saldo Anual'!F86</f>
        <v>277</v>
      </c>
      <c r="F86" s="20">
        <f>G86-'Saldo Anual'!G86</f>
        <v>304</v>
      </c>
      <c r="G86" s="20">
        <f>H86-'Saldo Anual'!H86</f>
        <v>323</v>
      </c>
      <c r="H86" s="20">
        <f>I86-'Saldo Anual'!I86</f>
        <v>312</v>
      </c>
      <c r="I86" s="20">
        <f>J86-'Saldo Anual'!J86</f>
        <v>294</v>
      </c>
      <c r="J86" s="20">
        <v>327</v>
      </c>
      <c r="K86" s="20">
        <f>J86+'Saldo Anual'!K86</f>
        <v>323</v>
      </c>
      <c r="L86" s="20">
        <f>K86+'Saldo Anual'!L86</f>
        <v>246</v>
      </c>
    </row>
    <row r="87" spans="1:12" x14ac:dyDescent="0.2">
      <c r="A87" s="7"/>
      <c r="B87" s="19" t="s">
        <v>78</v>
      </c>
      <c r="C87" s="20">
        <f>D87-'Saldo Anual'!D87</f>
        <v>22</v>
      </c>
      <c r="D87" s="20">
        <f>E87-'Saldo Anual'!E87</f>
        <v>22</v>
      </c>
      <c r="E87" s="20">
        <f>F87-'Saldo Anual'!F87</f>
        <v>16</v>
      </c>
      <c r="F87" s="20">
        <f>G87-'Saldo Anual'!G87</f>
        <v>17</v>
      </c>
      <c r="G87" s="20">
        <f>H87-'Saldo Anual'!H87</f>
        <v>16</v>
      </c>
      <c r="H87" s="20">
        <f>I87-'Saldo Anual'!I87</f>
        <v>16</v>
      </c>
      <c r="I87" s="20">
        <f>J87-'Saldo Anual'!J87</f>
        <v>15</v>
      </c>
      <c r="J87" s="20">
        <v>15</v>
      </c>
      <c r="K87" s="20">
        <f>J87+'Saldo Anual'!K87</f>
        <v>15</v>
      </c>
      <c r="L87" s="20">
        <f>K87+'Saldo Anual'!L87</f>
        <v>18</v>
      </c>
    </row>
    <row r="88" spans="1:12" x14ac:dyDescent="0.2">
      <c r="A88" s="7"/>
      <c r="B88" s="21" t="s">
        <v>79</v>
      </c>
      <c r="C88" s="66">
        <f>D88-'Saldo Anual'!D88</f>
        <v>6795</v>
      </c>
      <c r="D88" s="66">
        <f>E88-'Saldo Anual'!E88</f>
        <v>7364</v>
      </c>
      <c r="E88" s="66">
        <f>F88-'Saldo Anual'!F88</f>
        <v>7654</v>
      </c>
      <c r="F88" s="66">
        <f>G88-'Saldo Anual'!G88</f>
        <v>8586</v>
      </c>
      <c r="G88" s="66">
        <f>H88-'Saldo Anual'!H88</f>
        <v>8884</v>
      </c>
      <c r="H88" s="66">
        <f>I88-'Saldo Anual'!I88</f>
        <v>9128</v>
      </c>
      <c r="I88" s="66">
        <f>J88-'Saldo Anual'!J88</f>
        <v>9288</v>
      </c>
      <c r="J88" s="66">
        <v>9568</v>
      </c>
      <c r="K88" s="66">
        <f>J88+'Saldo Anual'!K88</f>
        <v>9535</v>
      </c>
      <c r="L88" s="66">
        <f>K88+'Saldo Anual'!L88</f>
        <v>9189</v>
      </c>
    </row>
    <row r="89" spans="1:12" x14ac:dyDescent="0.2">
      <c r="A89" s="7"/>
      <c r="B89" s="19" t="s">
        <v>80</v>
      </c>
      <c r="C89" s="20">
        <f>D89-'Saldo Anual'!D89</f>
        <v>1181</v>
      </c>
      <c r="D89" s="20">
        <f>E89-'Saldo Anual'!E89</f>
        <v>1293</v>
      </c>
      <c r="E89" s="20">
        <f>F89-'Saldo Anual'!F89</f>
        <v>1406</v>
      </c>
      <c r="F89" s="20">
        <f>G89-'Saldo Anual'!G89</f>
        <v>1739</v>
      </c>
      <c r="G89" s="20">
        <f>H89-'Saldo Anual'!H89</f>
        <v>1471</v>
      </c>
      <c r="H89" s="20">
        <f>I89-'Saldo Anual'!I89</f>
        <v>1448</v>
      </c>
      <c r="I89" s="20">
        <f>J89-'Saldo Anual'!J89</f>
        <v>1396</v>
      </c>
      <c r="J89" s="20">
        <v>1213</v>
      </c>
      <c r="K89" s="20">
        <f>J89+'Saldo Anual'!K89</f>
        <v>1363</v>
      </c>
      <c r="L89" s="20">
        <f>K89+'Saldo Anual'!L89</f>
        <v>1417</v>
      </c>
    </row>
    <row r="90" spans="1:12" x14ac:dyDescent="0.2">
      <c r="A90" s="7"/>
      <c r="B90" s="19" t="s">
        <v>81</v>
      </c>
      <c r="C90" s="20">
        <f>D90-'Saldo Anual'!D90</f>
        <v>4548</v>
      </c>
      <c r="D90" s="20">
        <f>E90-'Saldo Anual'!E90</f>
        <v>4962</v>
      </c>
      <c r="E90" s="20">
        <f>F90-'Saldo Anual'!F90</f>
        <v>5053</v>
      </c>
      <c r="F90" s="20">
        <f>G90-'Saldo Anual'!G90</f>
        <v>5479</v>
      </c>
      <c r="G90" s="20">
        <f>H90-'Saldo Anual'!H90</f>
        <v>5920</v>
      </c>
      <c r="H90" s="20">
        <f>I90-'Saldo Anual'!I90</f>
        <v>6057</v>
      </c>
      <c r="I90" s="20">
        <f>J90-'Saldo Anual'!J90</f>
        <v>6230</v>
      </c>
      <c r="J90" s="20">
        <v>6653</v>
      </c>
      <c r="K90" s="20">
        <f>J90+'Saldo Anual'!K90</f>
        <v>6669</v>
      </c>
      <c r="L90" s="20">
        <f>K90+'Saldo Anual'!L90</f>
        <v>6588</v>
      </c>
    </row>
    <row r="91" spans="1:12" x14ac:dyDescent="0.2">
      <c r="A91" s="7"/>
      <c r="B91" s="19" t="s">
        <v>82</v>
      </c>
      <c r="C91" s="20">
        <f>D91-'Saldo Anual'!D91</f>
        <v>1066</v>
      </c>
      <c r="D91" s="20">
        <f>E91-'Saldo Anual'!E91</f>
        <v>1109</v>
      </c>
      <c r="E91" s="20">
        <f>F91-'Saldo Anual'!F91</f>
        <v>1195</v>
      </c>
      <c r="F91" s="20">
        <f>G91-'Saldo Anual'!G91</f>
        <v>1368</v>
      </c>
      <c r="G91" s="20">
        <f>H91-'Saldo Anual'!H91</f>
        <v>1493</v>
      </c>
      <c r="H91" s="20">
        <f>I91-'Saldo Anual'!I91</f>
        <v>1623</v>
      </c>
      <c r="I91" s="20">
        <f>J91-'Saldo Anual'!J91</f>
        <v>1662</v>
      </c>
      <c r="J91" s="20">
        <v>1702</v>
      </c>
      <c r="K91" s="20">
        <f>J91+'Saldo Anual'!K91</f>
        <v>1503</v>
      </c>
      <c r="L91" s="20">
        <f>K91+'Saldo Anual'!L91</f>
        <v>1184</v>
      </c>
    </row>
    <row r="92" spans="1:12" x14ac:dyDescent="0.2">
      <c r="A92" s="7"/>
      <c r="B92" s="21" t="s">
        <v>83</v>
      </c>
      <c r="C92" s="66">
        <f>D92-'Saldo Anual'!D92</f>
        <v>11634</v>
      </c>
      <c r="D92" s="66">
        <f>E92-'Saldo Anual'!E92</f>
        <v>12492</v>
      </c>
      <c r="E92" s="66">
        <f>F92-'Saldo Anual'!F92</f>
        <v>12967</v>
      </c>
      <c r="F92" s="66">
        <f>G92-'Saldo Anual'!G92</f>
        <v>13322</v>
      </c>
      <c r="G92" s="66">
        <f>H92-'Saldo Anual'!H92</f>
        <v>14103</v>
      </c>
      <c r="H92" s="66">
        <f>I92-'Saldo Anual'!I92</f>
        <v>14265</v>
      </c>
      <c r="I92" s="66">
        <f>J92-'Saldo Anual'!J92</f>
        <v>14630</v>
      </c>
      <c r="J92" s="66">
        <v>14732</v>
      </c>
      <c r="K92" s="66">
        <f>J92+'Saldo Anual'!K92</f>
        <v>14996</v>
      </c>
      <c r="L92" s="66">
        <f>K92+'Saldo Anual'!L92</f>
        <v>16600</v>
      </c>
    </row>
    <row r="93" spans="1:12" x14ac:dyDescent="0.2">
      <c r="A93" s="7"/>
      <c r="B93" s="19" t="s">
        <v>84</v>
      </c>
      <c r="C93" s="20">
        <f>D93-'Saldo Anual'!D93</f>
        <v>8336</v>
      </c>
      <c r="D93" s="20">
        <f>E93-'Saldo Anual'!E93</f>
        <v>9017</v>
      </c>
      <c r="E93" s="20">
        <f>F93-'Saldo Anual'!F93</f>
        <v>9396</v>
      </c>
      <c r="F93" s="20">
        <f>G93-'Saldo Anual'!G93</f>
        <v>9510</v>
      </c>
      <c r="G93" s="20">
        <f>H93-'Saldo Anual'!H93</f>
        <v>10029</v>
      </c>
      <c r="H93" s="20">
        <f>I93-'Saldo Anual'!I93</f>
        <v>9870</v>
      </c>
      <c r="I93" s="20">
        <f>J93-'Saldo Anual'!J93</f>
        <v>10000</v>
      </c>
      <c r="J93" s="20">
        <v>9781</v>
      </c>
      <c r="K93" s="20">
        <f>J93+'Saldo Anual'!K93</f>
        <v>9963</v>
      </c>
      <c r="L93" s="20">
        <f>K93+'Saldo Anual'!L93</f>
        <v>11468</v>
      </c>
    </row>
    <row r="94" spans="1:12" x14ac:dyDescent="0.2">
      <c r="A94" s="7"/>
      <c r="B94" s="19" t="s">
        <v>85</v>
      </c>
      <c r="C94" s="20">
        <f>D94-'Saldo Anual'!D94</f>
        <v>2482</v>
      </c>
      <c r="D94" s="20">
        <f>E94-'Saldo Anual'!E94</f>
        <v>2593</v>
      </c>
      <c r="E94" s="20">
        <f>F94-'Saldo Anual'!F94</f>
        <v>2674</v>
      </c>
      <c r="F94" s="20">
        <f>G94-'Saldo Anual'!G94</f>
        <v>2876</v>
      </c>
      <c r="G94" s="20">
        <f>H94-'Saldo Anual'!H94</f>
        <v>3069</v>
      </c>
      <c r="H94" s="20">
        <f>I94-'Saldo Anual'!I94</f>
        <v>3295</v>
      </c>
      <c r="I94" s="20">
        <f>J94-'Saldo Anual'!J94</f>
        <v>3461</v>
      </c>
      <c r="J94" s="20">
        <v>3745</v>
      </c>
      <c r="K94" s="20">
        <f>J94+'Saldo Anual'!K94</f>
        <v>3800</v>
      </c>
      <c r="L94" s="20">
        <f>K94+'Saldo Anual'!L94</f>
        <v>3788</v>
      </c>
    </row>
    <row r="95" spans="1:12" x14ac:dyDescent="0.2">
      <c r="A95" s="7"/>
      <c r="B95" s="19" t="s">
        <v>87</v>
      </c>
      <c r="C95" s="20">
        <f>D95-'Saldo Anual'!D95</f>
        <v>109</v>
      </c>
      <c r="D95" s="20">
        <f>E95-'Saldo Anual'!E95</f>
        <v>119</v>
      </c>
      <c r="E95" s="20">
        <f>F95-'Saldo Anual'!F95</f>
        <v>128</v>
      </c>
      <c r="F95" s="20">
        <f>G95-'Saldo Anual'!G95</f>
        <v>96</v>
      </c>
      <c r="G95" s="20">
        <f>H95-'Saldo Anual'!H95</f>
        <v>119</v>
      </c>
      <c r="H95" s="20">
        <f>I95-'Saldo Anual'!I95</f>
        <v>103</v>
      </c>
      <c r="I95" s="20">
        <f>J95-'Saldo Anual'!J95</f>
        <v>94</v>
      </c>
      <c r="J95" s="20">
        <v>124</v>
      </c>
      <c r="K95" s="20">
        <f>J95+'Saldo Anual'!K95</f>
        <v>115</v>
      </c>
      <c r="L95" s="20">
        <f>K95+'Saldo Anual'!L95</f>
        <v>128</v>
      </c>
    </row>
    <row r="96" spans="1:12" x14ac:dyDescent="0.2">
      <c r="A96" s="7"/>
      <c r="B96" s="19" t="s">
        <v>195</v>
      </c>
      <c r="C96" s="20">
        <f>D96-'Saldo Anual'!D96</f>
        <v>707</v>
      </c>
      <c r="D96" s="20">
        <f>E96-'Saldo Anual'!E96</f>
        <v>763</v>
      </c>
      <c r="E96" s="20">
        <f>F96-'Saldo Anual'!F96</f>
        <v>769</v>
      </c>
      <c r="F96" s="20">
        <f>G96-'Saldo Anual'!G96</f>
        <v>840</v>
      </c>
      <c r="G96" s="20">
        <f>H96-'Saldo Anual'!H96</f>
        <v>886</v>
      </c>
      <c r="H96" s="20">
        <f>I96-'Saldo Anual'!I96</f>
        <v>997</v>
      </c>
      <c r="I96" s="20">
        <f>J96-'Saldo Anual'!J96</f>
        <v>1075</v>
      </c>
      <c r="J96" s="20">
        <v>1082</v>
      </c>
      <c r="K96" s="20">
        <f>J96+'Saldo Anual'!K96</f>
        <v>1118</v>
      </c>
      <c r="L96" s="20">
        <f>K96+'Saldo Anual'!L96</f>
        <v>1216</v>
      </c>
    </row>
    <row r="97" spans="1:12" x14ac:dyDescent="0.2">
      <c r="A97" s="7"/>
      <c r="B97" s="21" t="s">
        <v>90</v>
      </c>
      <c r="C97" s="66">
        <f>D97-'Saldo Anual'!D97</f>
        <v>61</v>
      </c>
      <c r="D97" s="66">
        <f>E97-'Saldo Anual'!E97</f>
        <v>65</v>
      </c>
      <c r="E97" s="66">
        <f>F97-'Saldo Anual'!F97</f>
        <v>57</v>
      </c>
      <c r="F97" s="66">
        <f>G97-'Saldo Anual'!G97</f>
        <v>54</v>
      </c>
      <c r="G97" s="66">
        <f>H97-'Saldo Anual'!H97</f>
        <v>60</v>
      </c>
      <c r="H97" s="66">
        <f>I97-'Saldo Anual'!I97</f>
        <v>56</v>
      </c>
      <c r="I97" s="66">
        <f>J97-'Saldo Anual'!J97</f>
        <v>63</v>
      </c>
      <c r="J97" s="66">
        <v>64</v>
      </c>
      <c r="K97" s="66">
        <f>J97+'Saldo Anual'!K97</f>
        <v>70</v>
      </c>
      <c r="L97" s="66">
        <f>K97+'Saldo Anual'!L97</f>
        <v>66</v>
      </c>
    </row>
    <row r="98" spans="1:12" x14ac:dyDescent="0.2">
      <c r="A98" s="7"/>
      <c r="B98" s="19" t="s">
        <v>91</v>
      </c>
      <c r="C98" s="20">
        <f>D98-'Saldo Anual'!D98</f>
        <v>49</v>
      </c>
      <c r="D98" s="20">
        <f>E98-'Saldo Anual'!E98</f>
        <v>55</v>
      </c>
      <c r="E98" s="20">
        <f>F98-'Saldo Anual'!F98</f>
        <v>52</v>
      </c>
      <c r="F98" s="20">
        <f>G98-'Saldo Anual'!G98</f>
        <v>52</v>
      </c>
      <c r="G98" s="20">
        <f>H98-'Saldo Anual'!H98</f>
        <v>57</v>
      </c>
      <c r="H98" s="20">
        <f>I98-'Saldo Anual'!I98</f>
        <v>52</v>
      </c>
      <c r="I98" s="20">
        <f>J98-'Saldo Anual'!J98</f>
        <v>61</v>
      </c>
      <c r="J98" s="20">
        <v>62</v>
      </c>
      <c r="K98" s="20">
        <f>J98+'Saldo Anual'!K98</f>
        <v>69</v>
      </c>
      <c r="L98" s="20">
        <f>K98+'Saldo Anual'!L98</f>
        <v>65</v>
      </c>
    </row>
    <row r="99" spans="1:12" x14ac:dyDescent="0.2">
      <c r="A99" s="7"/>
      <c r="B99" s="19" t="s">
        <v>92</v>
      </c>
      <c r="C99" s="20">
        <f>D99-'Saldo Anual'!D99</f>
        <v>12</v>
      </c>
      <c r="D99" s="20">
        <f>E99-'Saldo Anual'!E99</f>
        <v>10</v>
      </c>
      <c r="E99" s="20">
        <f>F99-'Saldo Anual'!F99</f>
        <v>5</v>
      </c>
      <c r="F99" s="20">
        <f>G99-'Saldo Anual'!G99</f>
        <v>2</v>
      </c>
      <c r="G99" s="20">
        <f>H99-'Saldo Anual'!H99</f>
        <v>3</v>
      </c>
      <c r="H99" s="20">
        <f>I99-'Saldo Anual'!I99</f>
        <v>4</v>
      </c>
      <c r="I99" s="20">
        <f>J99-'Saldo Anual'!J99</f>
        <v>2</v>
      </c>
      <c r="J99" s="20">
        <v>2</v>
      </c>
      <c r="K99" s="20">
        <f>J99+'Saldo Anual'!K99</f>
        <v>1</v>
      </c>
      <c r="L99" s="20">
        <f>K99+'Saldo Anual'!L99</f>
        <v>1</v>
      </c>
    </row>
    <row r="100" spans="1:12" x14ac:dyDescent="0.2">
      <c r="A100" s="7"/>
      <c r="B100" s="21" t="s">
        <v>93</v>
      </c>
      <c r="C100" s="66">
        <f>D100-'Saldo Anual'!D100</f>
        <v>349</v>
      </c>
      <c r="D100" s="66">
        <f>E100-'Saldo Anual'!E100</f>
        <v>359</v>
      </c>
      <c r="E100" s="66">
        <f>F100-'Saldo Anual'!F100</f>
        <v>377</v>
      </c>
      <c r="F100" s="66">
        <f>G100-'Saldo Anual'!G100</f>
        <v>406</v>
      </c>
      <c r="G100" s="66">
        <f>H100-'Saldo Anual'!H100</f>
        <v>397</v>
      </c>
      <c r="H100" s="66">
        <f>I100-'Saldo Anual'!I100</f>
        <v>387</v>
      </c>
      <c r="I100" s="66">
        <f>J100-'Saldo Anual'!J100</f>
        <v>380</v>
      </c>
      <c r="J100" s="66">
        <v>392</v>
      </c>
      <c r="K100" s="66">
        <f>J100+'Saldo Anual'!K100</f>
        <v>408</v>
      </c>
      <c r="L100" s="66">
        <f>K100+'Saldo Anual'!L100</f>
        <v>423</v>
      </c>
    </row>
    <row r="101" spans="1:12" x14ac:dyDescent="0.2">
      <c r="A101" s="7"/>
      <c r="B101" s="19" t="s">
        <v>94</v>
      </c>
      <c r="C101" s="20">
        <f>D101-'Saldo Anual'!D101</f>
        <v>158</v>
      </c>
      <c r="D101" s="20">
        <f>E101-'Saldo Anual'!E101</f>
        <v>163</v>
      </c>
      <c r="E101" s="20">
        <f>F101-'Saldo Anual'!F101</f>
        <v>181</v>
      </c>
      <c r="F101" s="20">
        <f>G101-'Saldo Anual'!G101</f>
        <v>210</v>
      </c>
      <c r="G101" s="20">
        <f>H101-'Saldo Anual'!H101</f>
        <v>201</v>
      </c>
      <c r="H101" s="20">
        <f>I101-'Saldo Anual'!I101</f>
        <v>191</v>
      </c>
      <c r="I101" s="20">
        <f>J101-'Saldo Anual'!J101</f>
        <v>184</v>
      </c>
      <c r="J101" s="20">
        <v>196</v>
      </c>
      <c r="K101" s="20">
        <f>J101+'Saldo Anual'!K101</f>
        <v>212</v>
      </c>
      <c r="L101" s="20">
        <f>K101+'Saldo Anual'!L101</f>
        <v>227</v>
      </c>
    </row>
    <row r="102" spans="1:12" x14ac:dyDescent="0.2">
      <c r="A102" s="7"/>
      <c r="B102" s="19" t="s">
        <v>95</v>
      </c>
      <c r="C102" s="20">
        <f>D102-'Saldo Anual'!D102</f>
        <v>191</v>
      </c>
      <c r="D102" s="20">
        <f>E102-'Saldo Anual'!E102</f>
        <v>196</v>
      </c>
      <c r="E102" s="20">
        <f>F102-'Saldo Anual'!F102</f>
        <v>196</v>
      </c>
      <c r="F102" s="20">
        <f>G102-'Saldo Anual'!G102</f>
        <v>196</v>
      </c>
      <c r="G102" s="20">
        <f>H102-'Saldo Anual'!H102</f>
        <v>196</v>
      </c>
      <c r="H102" s="20">
        <f>I102-'Saldo Anual'!I102</f>
        <v>196</v>
      </c>
      <c r="I102" s="20">
        <f>J102-'Saldo Anual'!J102</f>
        <v>196</v>
      </c>
      <c r="J102" s="20">
        <v>196</v>
      </c>
      <c r="K102" s="20">
        <f>J102+'Saldo Anual'!K102</f>
        <v>196</v>
      </c>
      <c r="L102" s="20">
        <f>K102+'Saldo Anual'!L102</f>
        <v>196</v>
      </c>
    </row>
    <row r="103" spans="1:12" s="22" customFormat="1" x14ac:dyDescent="0.2">
      <c r="A103" s="3"/>
      <c r="B103" s="21" t="s">
        <v>96</v>
      </c>
      <c r="C103" s="66">
        <f>D103-'Saldo Anual'!D103</f>
        <v>6604</v>
      </c>
      <c r="D103" s="66">
        <f>E103-'Saldo Anual'!E103</f>
        <v>6889</v>
      </c>
      <c r="E103" s="66">
        <f>F103-'Saldo Anual'!F103</f>
        <v>7457</v>
      </c>
      <c r="F103" s="66">
        <f>G103-'Saldo Anual'!G103</f>
        <v>7989</v>
      </c>
      <c r="G103" s="66">
        <f>H103-'Saldo Anual'!H103</f>
        <v>8600</v>
      </c>
      <c r="H103" s="66">
        <f>I103-'Saldo Anual'!I103</f>
        <v>9112</v>
      </c>
      <c r="I103" s="66">
        <f>J103-'Saldo Anual'!J103</f>
        <v>9650</v>
      </c>
      <c r="J103" s="66">
        <v>10249</v>
      </c>
      <c r="K103" s="66">
        <f>J103+'Saldo Anual'!K103</f>
        <v>10289</v>
      </c>
      <c r="L103" s="66">
        <f>K103+'Saldo Anual'!L103</f>
        <v>10249</v>
      </c>
    </row>
    <row r="104" spans="1:12" x14ac:dyDescent="0.2">
      <c r="B104" s="19" t="s">
        <v>97</v>
      </c>
      <c r="C104" s="20">
        <f>D104-'Saldo Anual'!D104</f>
        <v>6604</v>
      </c>
      <c r="D104" s="20">
        <f>E104-'Saldo Anual'!E104</f>
        <v>6889</v>
      </c>
      <c r="E104" s="20">
        <f>F104-'Saldo Anual'!F104</f>
        <v>7457</v>
      </c>
      <c r="F104" s="20">
        <f>G104-'Saldo Anual'!G104</f>
        <v>7989</v>
      </c>
      <c r="G104" s="20">
        <f>H104-'Saldo Anual'!H104</f>
        <v>8600</v>
      </c>
      <c r="H104" s="20">
        <f>I104-'Saldo Anual'!I104</f>
        <v>9112</v>
      </c>
      <c r="I104" s="20">
        <f>J104-'Saldo Anual'!J104</f>
        <v>9650</v>
      </c>
      <c r="J104" s="20">
        <v>10249</v>
      </c>
      <c r="K104" s="20">
        <f>J104+'Saldo Anual'!K104</f>
        <v>10289</v>
      </c>
      <c r="L104" s="20">
        <f>K104+'Saldo Anual'!L104</f>
        <v>10249</v>
      </c>
    </row>
    <row r="105" spans="1:12" x14ac:dyDescent="0.2">
      <c r="B105" s="21" t="s">
        <v>98</v>
      </c>
      <c r="C105" s="66">
        <f>D105-'Saldo Anual'!D105</f>
        <v>2772</v>
      </c>
      <c r="D105" s="66">
        <f>E105-'Saldo Anual'!E105</f>
        <v>2827</v>
      </c>
      <c r="E105" s="66">
        <f>F105-'Saldo Anual'!F105</f>
        <v>2940</v>
      </c>
      <c r="F105" s="66">
        <f>G105-'Saldo Anual'!G105</f>
        <v>3008</v>
      </c>
      <c r="G105" s="66">
        <f>H105-'Saldo Anual'!H105</f>
        <v>3077</v>
      </c>
      <c r="H105" s="66">
        <f>I105-'Saldo Anual'!I105</f>
        <v>3155</v>
      </c>
      <c r="I105" s="66">
        <f>J105-'Saldo Anual'!J105</f>
        <v>3291</v>
      </c>
      <c r="J105" s="66">
        <v>3324</v>
      </c>
      <c r="K105" s="66">
        <f>J105+'Saldo Anual'!K105</f>
        <v>3387</v>
      </c>
      <c r="L105" s="66">
        <f>K105+'Saldo Anual'!L105</f>
        <v>3360</v>
      </c>
    </row>
    <row r="106" spans="1:12" x14ac:dyDescent="0.2">
      <c r="B106" s="19" t="s">
        <v>99</v>
      </c>
      <c r="C106" s="20">
        <f>D106-'Saldo Anual'!D106</f>
        <v>2772</v>
      </c>
      <c r="D106" s="20">
        <f>E106-'Saldo Anual'!E106</f>
        <v>2827</v>
      </c>
      <c r="E106" s="20">
        <f>F106-'Saldo Anual'!F106</f>
        <v>2940</v>
      </c>
      <c r="F106" s="20">
        <f>G106-'Saldo Anual'!G106</f>
        <v>3008</v>
      </c>
      <c r="G106" s="20">
        <f>H106-'Saldo Anual'!H106</f>
        <v>3077</v>
      </c>
      <c r="H106" s="20">
        <f>I106-'Saldo Anual'!I106</f>
        <v>3155</v>
      </c>
      <c r="I106" s="20">
        <f>J106-'Saldo Anual'!J106</f>
        <v>3291</v>
      </c>
      <c r="J106" s="20">
        <v>3324</v>
      </c>
      <c r="K106" s="20">
        <f>J106+'Saldo Anual'!K106</f>
        <v>3387</v>
      </c>
      <c r="L106" s="20">
        <f>K106+'Saldo Anual'!L106</f>
        <v>3360</v>
      </c>
    </row>
    <row r="107" spans="1:12" s="26" customFormat="1" x14ac:dyDescent="0.2">
      <c r="A107" s="2"/>
      <c r="B107" s="21" t="s">
        <v>100</v>
      </c>
      <c r="C107" s="66">
        <f>D107-'Saldo Anual'!D107</f>
        <v>4043</v>
      </c>
      <c r="D107" s="66">
        <f>E107-'Saldo Anual'!E107</f>
        <v>4384</v>
      </c>
      <c r="E107" s="66">
        <f>F107-'Saldo Anual'!F107</f>
        <v>4172</v>
      </c>
      <c r="F107" s="66">
        <f>G107-'Saldo Anual'!G107</f>
        <v>4148</v>
      </c>
      <c r="G107" s="66">
        <f>H107-'Saldo Anual'!H107</f>
        <v>4167</v>
      </c>
      <c r="H107" s="66">
        <f>I107-'Saldo Anual'!I107</f>
        <v>4056</v>
      </c>
      <c r="I107" s="66">
        <f>J107-'Saldo Anual'!J107</f>
        <v>4108</v>
      </c>
      <c r="J107" s="66">
        <v>4082</v>
      </c>
      <c r="K107" s="66">
        <f>J107+'Saldo Anual'!K107</f>
        <v>3907</v>
      </c>
      <c r="L107" s="66">
        <f>K107+'Saldo Anual'!L107</f>
        <v>4013</v>
      </c>
    </row>
    <row r="108" spans="1:12" x14ac:dyDescent="0.2">
      <c r="B108" s="19" t="s">
        <v>101</v>
      </c>
      <c r="C108" s="20">
        <f>D108-'Saldo Anual'!D108</f>
        <v>4043</v>
      </c>
      <c r="D108" s="20">
        <f>E108-'Saldo Anual'!E108</f>
        <v>4384</v>
      </c>
      <c r="E108" s="20">
        <f>F108-'Saldo Anual'!F108</f>
        <v>4172</v>
      </c>
      <c r="F108" s="20">
        <f>G108-'Saldo Anual'!G108</f>
        <v>4148</v>
      </c>
      <c r="G108" s="20">
        <f>H108-'Saldo Anual'!H108</f>
        <v>4167</v>
      </c>
      <c r="H108" s="20">
        <f>I108-'Saldo Anual'!I108</f>
        <v>4056</v>
      </c>
      <c r="I108" s="20">
        <f>J108-'Saldo Anual'!J108</f>
        <v>4108</v>
      </c>
      <c r="J108" s="20">
        <v>4082</v>
      </c>
      <c r="K108" s="20">
        <f>J108+'Saldo Anual'!K108</f>
        <v>3907</v>
      </c>
      <c r="L108" s="20">
        <f>K108+'Saldo Anual'!L108</f>
        <v>4013</v>
      </c>
    </row>
    <row r="109" spans="1:12" x14ac:dyDescent="0.2">
      <c r="A109" s="7"/>
      <c r="B109" s="21" t="s">
        <v>102</v>
      </c>
      <c r="C109" s="66">
        <f>D109-'Saldo Anual'!D109</f>
        <v>2397</v>
      </c>
      <c r="D109" s="66">
        <f>E109-'Saldo Anual'!E109</f>
        <v>2423</v>
      </c>
      <c r="E109" s="66">
        <f>F109-'Saldo Anual'!F109</f>
        <v>2593</v>
      </c>
      <c r="F109" s="66">
        <f>G109-'Saldo Anual'!G109</f>
        <v>2813</v>
      </c>
      <c r="G109" s="66">
        <f>H109-'Saldo Anual'!H109</f>
        <v>2923</v>
      </c>
      <c r="H109" s="66">
        <f>I109-'Saldo Anual'!I109</f>
        <v>3043</v>
      </c>
      <c r="I109" s="66">
        <f>J109-'Saldo Anual'!J109</f>
        <v>3185</v>
      </c>
      <c r="J109" s="66">
        <v>3228</v>
      </c>
      <c r="K109" s="66">
        <f>J109+'Saldo Anual'!K109</f>
        <v>3220</v>
      </c>
      <c r="L109" s="66">
        <f>K109+'Saldo Anual'!L109</f>
        <v>3273</v>
      </c>
    </row>
    <row r="110" spans="1:12" x14ac:dyDescent="0.2">
      <c r="A110" s="7"/>
      <c r="B110" s="19" t="s">
        <v>103</v>
      </c>
      <c r="C110" s="20">
        <f>D110-'Saldo Anual'!D110</f>
        <v>2397</v>
      </c>
      <c r="D110" s="20">
        <f>E110-'Saldo Anual'!E110</f>
        <v>2423</v>
      </c>
      <c r="E110" s="20">
        <f>F110-'Saldo Anual'!F110</f>
        <v>2593</v>
      </c>
      <c r="F110" s="20">
        <f>G110-'Saldo Anual'!G110</f>
        <v>2813</v>
      </c>
      <c r="G110" s="20">
        <f>H110-'Saldo Anual'!H110</f>
        <v>2923</v>
      </c>
      <c r="H110" s="20">
        <f>I110-'Saldo Anual'!I110</f>
        <v>3043</v>
      </c>
      <c r="I110" s="20">
        <f>J110-'Saldo Anual'!J110</f>
        <v>3185</v>
      </c>
      <c r="J110" s="20">
        <v>3228</v>
      </c>
      <c r="K110" s="20">
        <f>J110+'Saldo Anual'!K110</f>
        <v>3220</v>
      </c>
      <c r="L110" s="20">
        <f>K110+'Saldo Anual'!L110</f>
        <v>3273</v>
      </c>
    </row>
    <row r="111" spans="1:12" x14ac:dyDescent="0.2">
      <c r="A111" s="7"/>
      <c r="B111" s="21" t="s">
        <v>104</v>
      </c>
      <c r="C111" s="66">
        <f>D111-'Saldo Anual'!D111</f>
        <v>5935</v>
      </c>
      <c r="D111" s="66">
        <f>E111-'Saldo Anual'!E111</f>
        <v>6054</v>
      </c>
      <c r="E111" s="66">
        <f>F111-'Saldo Anual'!F111</f>
        <v>6341</v>
      </c>
      <c r="F111" s="66">
        <f>G111-'Saldo Anual'!G111</f>
        <v>6615</v>
      </c>
      <c r="G111" s="66">
        <f>H111-'Saldo Anual'!H111</f>
        <v>6799</v>
      </c>
      <c r="H111" s="66">
        <f>I111-'Saldo Anual'!I111</f>
        <v>7093</v>
      </c>
      <c r="I111" s="66">
        <f>J111-'Saldo Anual'!J111</f>
        <v>7441</v>
      </c>
      <c r="J111" s="66">
        <v>7916</v>
      </c>
      <c r="K111" s="66">
        <f>J111+'Saldo Anual'!K111</f>
        <v>7853</v>
      </c>
      <c r="L111" s="66">
        <f>K111+'Saldo Anual'!L111</f>
        <v>8028</v>
      </c>
    </row>
    <row r="112" spans="1:12" x14ac:dyDescent="0.2">
      <c r="A112" s="7"/>
      <c r="B112" s="19" t="s">
        <v>105</v>
      </c>
      <c r="C112" s="20">
        <f>D112-'Saldo Anual'!D112</f>
        <v>307</v>
      </c>
      <c r="D112" s="20">
        <f>E112-'Saldo Anual'!E112</f>
        <v>278</v>
      </c>
      <c r="E112" s="20">
        <f>F112-'Saldo Anual'!F112</f>
        <v>271</v>
      </c>
      <c r="F112" s="20">
        <f>G112-'Saldo Anual'!G112</f>
        <v>288</v>
      </c>
      <c r="G112" s="20">
        <f>H112-'Saldo Anual'!H112</f>
        <v>251</v>
      </c>
      <c r="H112" s="20">
        <f>I112-'Saldo Anual'!I112</f>
        <v>285</v>
      </c>
      <c r="I112" s="20">
        <f>J112-'Saldo Anual'!J112</f>
        <v>268</v>
      </c>
      <c r="J112" s="20">
        <v>274</v>
      </c>
      <c r="K112" s="20">
        <f>J112+'Saldo Anual'!K112</f>
        <v>257</v>
      </c>
      <c r="L112" s="20">
        <f>K112+'Saldo Anual'!L112</f>
        <v>283</v>
      </c>
    </row>
    <row r="113" spans="1:12" x14ac:dyDescent="0.2">
      <c r="A113" s="7"/>
      <c r="B113" s="19" t="s">
        <v>106</v>
      </c>
      <c r="C113" s="20">
        <f>D113-'Saldo Anual'!D113</f>
        <v>309</v>
      </c>
      <c r="D113" s="20">
        <f>E113-'Saldo Anual'!E113</f>
        <v>348</v>
      </c>
      <c r="E113" s="20">
        <f>F113-'Saldo Anual'!F113</f>
        <v>415</v>
      </c>
      <c r="F113" s="20">
        <f>G113-'Saldo Anual'!G113</f>
        <v>465</v>
      </c>
      <c r="G113" s="20">
        <f>H113-'Saldo Anual'!H113</f>
        <v>498</v>
      </c>
      <c r="H113" s="20">
        <f>I113-'Saldo Anual'!I113</f>
        <v>583</v>
      </c>
      <c r="I113" s="20">
        <f>J113-'Saldo Anual'!J113</f>
        <v>633</v>
      </c>
      <c r="J113" s="20">
        <v>622</v>
      </c>
      <c r="K113" s="20">
        <f>J113+'Saldo Anual'!K113</f>
        <v>669</v>
      </c>
      <c r="L113" s="20">
        <f>K113+'Saldo Anual'!L113</f>
        <v>678</v>
      </c>
    </row>
    <row r="114" spans="1:12" x14ac:dyDescent="0.2">
      <c r="A114" s="7"/>
      <c r="B114" s="19" t="s">
        <v>107</v>
      </c>
      <c r="C114" s="20">
        <f>D114-'Saldo Anual'!D114</f>
        <v>5319</v>
      </c>
      <c r="D114" s="20">
        <f>E114-'Saldo Anual'!E114</f>
        <v>5428</v>
      </c>
      <c r="E114" s="20">
        <f>F114-'Saldo Anual'!F114</f>
        <v>5655</v>
      </c>
      <c r="F114" s="20">
        <f>G114-'Saldo Anual'!G114</f>
        <v>5862</v>
      </c>
      <c r="G114" s="20">
        <f>H114-'Saldo Anual'!H114</f>
        <v>6050</v>
      </c>
      <c r="H114" s="20">
        <f>I114-'Saldo Anual'!I114</f>
        <v>6225</v>
      </c>
      <c r="I114" s="20">
        <f>J114-'Saldo Anual'!J114</f>
        <v>6540</v>
      </c>
      <c r="J114" s="20">
        <v>7020</v>
      </c>
      <c r="K114" s="20">
        <f>J114+'Saldo Anual'!K114</f>
        <v>6927</v>
      </c>
      <c r="L114" s="20">
        <f>K114+'Saldo Anual'!L114</f>
        <v>7067</v>
      </c>
    </row>
    <row r="115" spans="1:12" x14ac:dyDescent="0.2">
      <c r="A115" s="7"/>
      <c r="B115" s="21" t="s">
        <v>108</v>
      </c>
      <c r="C115" s="66">
        <f>D115-'Saldo Anual'!D115</f>
        <v>3989</v>
      </c>
      <c r="D115" s="66">
        <f>E115-'Saldo Anual'!E115</f>
        <v>3909</v>
      </c>
      <c r="E115" s="66">
        <f>F115-'Saldo Anual'!F115</f>
        <v>4193</v>
      </c>
      <c r="F115" s="66">
        <f>G115-'Saldo Anual'!G115</f>
        <v>4436</v>
      </c>
      <c r="G115" s="66">
        <f>H115-'Saldo Anual'!H115</f>
        <v>4777</v>
      </c>
      <c r="H115" s="66">
        <f>I115-'Saldo Anual'!I115</f>
        <v>4848</v>
      </c>
      <c r="I115" s="66">
        <f>J115-'Saldo Anual'!J115</f>
        <v>5058</v>
      </c>
      <c r="J115" s="66">
        <v>5218</v>
      </c>
      <c r="K115" s="66">
        <f>J115+'Saldo Anual'!K115</f>
        <v>5314</v>
      </c>
      <c r="L115" s="66">
        <f>K115+'Saldo Anual'!L115</f>
        <v>5228</v>
      </c>
    </row>
    <row r="116" spans="1:12" x14ac:dyDescent="0.2">
      <c r="A116" s="7"/>
      <c r="B116" s="19" t="s">
        <v>109</v>
      </c>
      <c r="C116" s="20">
        <f>D116-'Saldo Anual'!D116</f>
        <v>271</v>
      </c>
      <c r="D116" s="20">
        <f>E116-'Saldo Anual'!E116</f>
        <v>242</v>
      </c>
      <c r="E116" s="20">
        <f>F116-'Saldo Anual'!F116</f>
        <v>318</v>
      </c>
      <c r="F116" s="20">
        <f>G116-'Saldo Anual'!G116</f>
        <v>342</v>
      </c>
      <c r="G116" s="20">
        <f>H116-'Saldo Anual'!H116</f>
        <v>404</v>
      </c>
      <c r="H116" s="20">
        <f>I116-'Saldo Anual'!I116</f>
        <v>373</v>
      </c>
      <c r="I116" s="20">
        <f>J116-'Saldo Anual'!J116</f>
        <v>371</v>
      </c>
      <c r="J116" s="20">
        <v>378</v>
      </c>
      <c r="K116" s="20">
        <f>J116+'Saldo Anual'!K116</f>
        <v>390</v>
      </c>
      <c r="L116" s="20">
        <f>K116+'Saldo Anual'!L116</f>
        <v>394</v>
      </c>
    </row>
    <row r="117" spans="1:12" x14ac:dyDescent="0.2">
      <c r="A117" s="7"/>
      <c r="B117" s="19" t="s">
        <v>110</v>
      </c>
      <c r="C117" s="20">
        <f>D117-'Saldo Anual'!D117</f>
        <v>2645</v>
      </c>
      <c r="D117" s="20">
        <f>E117-'Saldo Anual'!E117</f>
        <v>2551</v>
      </c>
      <c r="E117" s="20">
        <f>F117-'Saldo Anual'!F117</f>
        <v>2730</v>
      </c>
      <c r="F117" s="20">
        <f>G117-'Saldo Anual'!G117</f>
        <v>2777</v>
      </c>
      <c r="G117" s="20">
        <f>H117-'Saldo Anual'!H117</f>
        <v>2968</v>
      </c>
      <c r="H117" s="20">
        <f>I117-'Saldo Anual'!I117</f>
        <v>2883</v>
      </c>
      <c r="I117" s="20">
        <f>J117-'Saldo Anual'!J117</f>
        <v>3021</v>
      </c>
      <c r="J117" s="20">
        <v>3159</v>
      </c>
      <c r="K117" s="20">
        <f>J117+'Saldo Anual'!K117</f>
        <v>3220</v>
      </c>
      <c r="L117" s="20">
        <f>K117+'Saldo Anual'!L117</f>
        <v>3104</v>
      </c>
    </row>
    <row r="118" spans="1:12" x14ac:dyDescent="0.2">
      <c r="A118" s="7"/>
      <c r="B118" s="19" t="s">
        <v>111</v>
      </c>
      <c r="C118" s="20">
        <f>D118-'Saldo Anual'!D118</f>
        <v>1073</v>
      </c>
      <c r="D118" s="20">
        <f>E118-'Saldo Anual'!E118</f>
        <v>1116</v>
      </c>
      <c r="E118" s="20">
        <f>F118-'Saldo Anual'!F118</f>
        <v>1145</v>
      </c>
      <c r="F118" s="20">
        <f>G118-'Saldo Anual'!G118</f>
        <v>1317</v>
      </c>
      <c r="G118" s="20">
        <f>H118-'Saldo Anual'!H118</f>
        <v>1405</v>
      </c>
      <c r="H118" s="20">
        <f>I118-'Saldo Anual'!I118</f>
        <v>1592</v>
      </c>
      <c r="I118" s="20">
        <f>J118-'Saldo Anual'!J118</f>
        <v>1666</v>
      </c>
      <c r="J118" s="20">
        <v>1681</v>
      </c>
      <c r="K118" s="20">
        <f>J118+'Saldo Anual'!K118</f>
        <v>1704</v>
      </c>
      <c r="L118" s="20">
        <f>K118+'Saldo Anual'!L118</f>
        <v>1730</v>
      </c>
    </row>
    <row r="119" spans="1:12" x14ac:dyDescent="0.2">
      <c r="A119" s="7"/>
      <c r="B119" s="21" t="s">
        <v>160</v>
      </c>
      <c r="C119" s="66">
        <f>D119-'Saldo Anual'!D119</f>
        <v>3926</v>
      </c>
      <c r="D119" s="66">
        <f>E119-'Saldo Anual'!E119</f>
        <v>4094</v>
      </c>
      <c r="E119" s="66">
        <f>F119-'Saldo Anual'!F119</f>
        <v>4379</v>
      </c>
      <c r="F119" s="66">
        <f>G119-'Saldo Anual'!G119</f>
        <v>4912</v>
      </c>
      <c r="G119" s="66">
        <f>H119-'Saldo Anual'!H119</f>
        <v>5185</v>
      </c>
      <c r="H119" s="66">
        <f>I119-'Saldo Anual'!I119</f>
        <v>5478</v>
      </c>
      <c r="I119" s="66">
        <f>J119-'Saldo Anual'!J119</f>
        <v>5788</v>
      </c>
      <c r="J119" s="66">
        <v>5991</v>
      </c>
      <c r="K119" s="66">
        <f>J119+'Saldo Anual'!K119</f>
        <v>5867</v>
      </c>
      <c r="L119" s="66">
        <f>K119+'Saldo Anual'!L119</f>
        <v>5758</v>
      </c>
    </row>
    <row r="120" spans="1:12" x14ac:dyDescent="0.2">
      <c r="A120" s="7"/>
      <c r="B120" s="19" t="s">
        <v>112</v>
      </c>
      <c r="C120" s="20">
        <f>D120-'Saldo Anual'!D120</f>
        <v>810</v>
      </c>
      <c r="D120" s="20">
        <f>E120-'Saldo Anual'!E120</f>
        <v>712</v>
      </c>
      <c r="E120" s="20">
        <f>F120-'Saldo Anual'!F120</f>
        <v>735</v>
      </c>
      <c r="F120" s="20">
        <f>G120-'Saldo Anual'!G120</f>
        <v>740</v>
      </c>
      <c r="G120" s="20">
        <f>H120-'Saldo Anual'!H120</f>
        <v>872</v>
      </c>
      <c r="H120" s="20">
        <f>I120-'Saldo Anual'!I120</f>
        <v>926</v>
      </c>
      <c r="I120" s="20">
        <f>J120-'Saldo Anual'!J120</f>
        <v>1065</v>
      </c>
      <c r="J120" s="20">
        <v>1104</v>
      </c>
      <c r="K120" s="20">
        <f>J120+'Saldo Anual'!K120</f>
        <v>1046</v>
      </c>
      <c r="L120" s="20">
        <f>K120+'Saldo Anual'!L120</f>
        <v>1072</v>
      </c>
    </row>
    <row r="121" spans="1:12" x14ac:dyDescent="0.2">
      <c r="A121" s="7"/>
      <c r="B121" s="19" t="s">
        <v>161</v>
      </c>
      <c r="C121" s="20">
        <f>D121-'Saldo Anual'!D121</f>
        <v>3116</v>
      </c>
      <c r="D121" s="20">
        <f>E121-'Saldo Anual'!E121</f>
        <v>3382</v>
      </c>
      <c r="E121" s="20">
        <f>F121-'Saldo Anual'!F121</f>
        <v>3644</v>
      </c>
      <c r="F121" s="20">
        <f>G121-'Saldo Anual'!G121</f>
        <v>4172</v>
      </c>
      <c r="G121" s="20">
        <f>H121-'Saldo Anual'!H121</f>
        <v>4313</v>
      </c>
      <c r="H121" s="20">
        <f>I121-'Saldo Anual'!I121</f>
        <v>4552</v>
      </c>
      <c r="I121" s="20">
        <f>J121-'Saldo Anual'!J121</f>
        <v>4723</v>
      </c>
      <c r="J121" s="20">
        <v>4887</v>
      </c>
      <c r="K121" s="20">
        <f>J121+'Saldo Anual'!K121</f>
        <v>4821</v>
      </c>
      <c r="L121" s="20">
        <f>K121+'Saldo Anual'!L121</f>
        <v>4686</v>
      </c>
    </row>
    <row r="122" spans="1:12" x14ac:dyDescent="0.2">
      <c r="A122" s="7"/>
      <c r="B122" s="21" t="s">
        <v>113</v>
      </c>
      <c r="C122" s="66">
        <f>D122-'Saldo Anual'!D122</f>
        <v>6618</v>
      </c>
      <c r="D122" s="66">
        <f>E122-'Saldo Anual'!E122</f>
        <v>6571</v>
      </c>
      <c r="E122" s="66">
        <f>F122-'Saldo Anual'!F122</f>
        <v>6670</v>
      </c>
      <c r="F122" s="66">
        <f>G122-'Saldo Anual'!G122</f>
        <v>6361</v>
      </c>
      <c r="G122" s="66">
        <f>H122-'Saldo Anual'!H122</f>
        <v>6484</v>
      </c>
      <c r="H122" s="66">
        <f>I122-'Saldo Anual'!I122</f>
        <v>6729</v>
      </c>
      <c r="I122" s="66">
        <f>J122-'Saldo Anual'!J122</f>
        <v>6496</v>
      </c>
      <c r="J122" s="66">
        <v>6005</v>
      </c>
      <c r="K122" s="66">
        <f>J122+'Saldo Anual'!K122</f>
        <v>5835</v>
      </c>
      <c r="L122" s="66">
        <f>K122+'Saldo Anual'!L122</f>
        <v>13784</v>
      </c>
    </row>
    <row r="123" spans="1:12" x14ac:dyDescent="0.2">
      <c r="B123" s="19" t="s">
        <v>114</v>
      </c>
      <c r="C123" s="20">
        <f>D123-'Saldo Anual'!D123</f>
        <v>3057</v>
      </c>
      <c r="D123" s="20">
        <f>E123-'Saldo Anual'!E123</f>
        <v>3048</v>
      </c>
      <c r="E123" s="20">
        <f>F123-'Saldo Anual'!F123</f>
        <v>3003</v>
      </c>
      <c r="F123" s="20">
        <f>G123-'Saldo Anual'!G123</f>
        <v>2624</v>
      </c>
      <c r="G123" s="20">
        <f>H123-'Saldo Anual'!H123</f>
        <v>2559</v>
      </c>
      <c r="H123" s="20">
        <f>I123-'Saldo Anual'!I123</f>
        <v>2652</v>
      </c>
      <c r="I123" s="20">
        <f>J123-'Saldo Anual'!J123</f>
        <v>2597</v>
      </c>
      <c r="J123" s="20">
        <v>2401</v>
      </c>
      <c r="K123" s="20">
        <f>J123+'Saldo Anual'!K123</f>
        <v>2241</v>
      </c>
      <c r="L123" s="20">
        <f>K123+'Saldo Anual'!L123</f>
        <v>9095</v>
      </c>
    </row>
    <row r="124" spans="1:12" x14ac:dyDescent="0.2">
      <c r="B124" s="19" t="s">
        <v>115</v>
      </c>
      <c r="C124" s="20">
        <f>D124-'Saldo Anual'!D124</f>
        <v>3561</v>
      </c>
      <c r="D124" s="20">
        <f>E124-'Saldo Anual'!E124</f>
        <v>3523</v>
      </c>
      <c r="E124" s="20">
        <f>F124-'Saldo Anual'!F124</f>
        <v>3667</v>
      </c>
      <c r="F124" s="20">
        <f>G124-'Saldo Anual'!G124</f>
        <v>3737</v>
      </c>
      <c r="G124" s="20">
        <f>H124-'Saldo Anual'!H124</f>
        <v>3925</v>
      </c>
      <c r="H124" s="20">
        <f>I124-'Saldo Anual'!I124</f>
        <v>4077</v>
      </c>
      <c r="I124" s="20">
        <f>J124-'Saldo Anual'!J124</f>
        <v>3899</v>
      </c>
      <c r="J124" s="20">
        <v>3604</v>
      </c>
      <c r="K124" s="20">
        <f>J124+'Saldo Anual'!K124</f>
        <v>3594</v>
      </c>
      <c r="L124" s="20">
        <f>K124+'Saldo Anual'!L124</f>
        <v>4689</v>
      </c>
    </row>
    <row r="125" spans="1:12" s="26" customFormat="1" x14ac:dyDescent="0.2">
      <c r="A125" s="2"/>
      <c r="B125" s="21" t="s">
        <v>116</v>
      </c>
      <c r="C125" s="66">
        <f>D125-'Saldo Anual'!D125</f>
        <v>333</v>
      </c>
      <c r="D125" s="66">
        <f>E125-'Saldo Anual'!E125</f>
        <v>353</v>
      </c>
      <c r="E125" s="66">
        <f>F125-'Saldo Anual'!F125</f>
        <v>333</v>
      </c>
      <c r="F125" s="66">
        <f>G125-'Saldo Anual'!G125</f>
        <v>389</v>
      </c>
      <c r="G125" s="66">
        <f>H125-'Saldo Anual'!H125</f>
        <v>371</v>
      </c>
      <c r="H125" s="66">
        <f>I125-'Saldo Anual'!I125</f>
        <v>323</v>
      </c>
      <c r="I125" s="66">
        <f>J125-'Saldo Anual'!J125</f>
        <v>341</v>
      </c>
      <c r="J125" s="66">
        <v>347</v>
      </c>
      <c r="K125" s="66">
        <f>J125+'Saldo Anual'!K125</f>
        <v>305</v>
      </c>
      <c r="L125" s="66">
        <f>K125+'Saldo Anual'!L125</f>
        <v>305</v>
      </c>
    </row>
    <row r="126" spans="1:12" s="26" customFormat="1" x14ac:dyDescent="0.2">
      <c r="A126" s="2"/>
      <c r="B126" s="27" t="s">
        <v>117</v>
      </c>
      <c r="C126" s="20">
        <f>D126-'Saldo Anual'!D126</f>
        <v>2</v>
      </c>
      <c r="D126" s="20">
        <f>E126-'Saldo Anual'!E126</f>
        <v>37</v>
      </c>
      <c r="E126" s="20">
        <f>F126-'Saldo Anual'!F126</f>
        <v>38</v>
      </c>
      <c r="F126" s="20">
        <f>G126-'Saldo Anual'!G126</f>
        <v>43</v>
      </c>
      <c r="G126" s="20">
        <f>H126-'Saldo Anual'!H126</f>
        <v>44</v>
      </c>
      <c r="H126" s="20">
        <f>I126-'Saldo Anual'!I126</f>
        <v>35</v>
      </c>
      <c r="I126" s="20">
        <f>J126-'Saldo Anual'!J126</f>
        <v>36</v>
      </c>
      <c r="J126" s="20">
        <v>46</v>
      </c>
      <c r="K126" s="20">
        <f>J126+'Saldo Anual'!K126</f>
        <v>43</v>
      </c>
      <c r="L126" s="20">
        <f>K126+'Saldo Anual'!L126</f>
        <v>40</v>
      </c>
    </row>
    <row r="127" spans="1:12" s="26" customFormat="1" x14ac:dyDescent="0.2">
      <c r="A127" s="2"/>
      <c r="B127" s="27" t="s">
        <v>118</v>
      </c>
      <c r="C127" s="20">
        <f>D127-'Saldo Anual'!D127</f>
        <v>246</v>
      </c>
      <c r="D127" s="20">
        <f>E127-'Saldo Anual'!E127</f>
        <v>228</v>
      </c>
      <c r="E127" s="20">
        <f>F127-'Saldo Anual'!F127</f>
        <v>207</v>
      </c>
      <c r="F127" s="20">
        <f>G127-'Saldo Anual'!G127</f>
        <v>253</v>
      </c>
      <c r="G127" s="20">
        <f>H127-'Saldo Anual'!H127</f>
        <v>237</v>
      </c>
      <c r="H127" s="20">
        <f>I127-'Saldo Anual'!I127</f>
        <v>199</v>
      </c>
      <c r="I127" s="20">
        <f>J127-'Saldo Anual'!J127</f>
        <v>212</v>
      </c>
      <c r="J127" s="20">
        <v>197</v>
      </c>
      <c r="K127" s="20">
        <f>J127+'Saldo Anual'!K127</f>
        <v>188</v>
      </c>
      <c r="L127" s="20">
        <f>K127+'Saldo Anual'!L127</f>
        <v>165</v>
      </c>
    </row>
    <row r="128" spans="1:12" x14ac:dyDescent="0.2">
      <c r="B128" s="19" t="s">
        <v>119</v>
      </c>
      <c r="C128" s="20">
        <f>D128-'Saldo Anual'!D128</f>
        <v>3</v>
      </c>
      <c r="D128" s="20">
        <f>E128-'Saldo Anual'!E128</f>
        <v>6</v>
      </c>
      <c r="E128" s="20">
        <f>F128-'Saldo Anual'!F128</f>
        <v>6</v>
      </c>
      <c r="F128" s="20">
        <f>G128-'Saldo Anual'!G128</f>
        <v>13</v>
      </c>
      <c r="G128" s="20">
        <f>H128-'Saldo Anual'!H128</f>
        <v>11</v>
      </c>
      <c r="H128" s="20">
        <f>I128-'Saldo Anual'!I128</f>
        <v>10</v>
      </c>
      <c r="I128" s="20">
        <f>J128-'Saldo Anual'!J128</f>
        <v>10</v>
      </c>
      <c r="J128" s="20">
        <v>13</v>
      </c>
      <c r="K128" s="20">
        <f>J128+'Saldo Anual'!K128</f>
        <v>1</v>
      </c>
      <c r="L128" s="20">
        <f>K128+'Saldo Anual'!L128</f>
        <v>1</v>
      </c>
    </row>
    <row r="129" spans="1:12" x14ac:dyDescent="0.2">
      <c r="B129" s="19" t="s">
        <v>120</v>
      </c>
      <c r="C129" s="20">
        <f>D129-'Saldo Anual'!D129</f>
        <v>82</v>
      </c>
      <c r="D129" s="20">
        <f>E129-'Saldo Anual'!E129</f>
        <v>82</v>
      </c>
      <c r="E129" s="20">
        <f>F129-'Saldo Anual'!F129</f>
        <v>82</v>
      </c>
      <c r="F129" s="20">
        <f>G129-'Saldo Anual'!G129</f>
        <v>80</v>
      </c>
      <c r="G129" s="20">
        <f>H129-'Saldo Anual'!H129</f>
        <v>79</v>
      </c>
      <c r="H129" s="20">
        <f>I129-'Saldo Anual'!I129</f>
        <v>79</v>
      </c>
      <c r="I129" s="20">
        <f>J129-'Saldo Anual'!J129</f>
        <v>83</v>
      </c>
      <c r="J129" s="20">
        <v>91</v>
      </c>
      <c r="K129" s="20">
        <f>J129+'Saldo Anual'!K129</f>
        <v>73</v>
      </c>
      <c r="L129" s="20">
        <f>K129+'Saldo Anual'!L129</f>
        <v>99</v>
      </c>
    </row>
    <row r="130" spans="1:12" x14ac:dyDescent="0.2">
      <c r="B130" s="21" t="s">
        <v>162</v>
      </c>
      <c r="C130" s="66">
        <f>D130-'Saldo Anual'!D130</f>
        <v>109486</v>
      </c>
      <c r="D130" s="66">
        <f>E130-'Saldo Anual'!E130</f>
        <v>99451</v>
      </c>
      <c r="E130" s="66">
        <f>F130-'Saldo Anual'!F130</f>
        <v>95265</v>
      </c>
      <c r="F130" s="66">
        <f>G130-'Saldo Anual'!G130</f>
        <v>100134</v>
      </c>
      <c r="G130" s="66">
        <f>H130-'Saldo Anual'!H130</f>
        <v>93784</v>
      </c>
      <c r="H130" s="66">
        <f>I130-'Saldo Anual'!I130</f>
        <v>90003</v>
      </c>
      <c r="I130" s="66">
        <f>J130-'Saldo Anual'!J130</f>
        <v>85933</v>
      </c>
      <c r="J130" s="66">
        <v>81361</v>
      </c>
      <c r="K130" s="66">
        <f>J130+'Saldo Anual'!K130</f>
        <v>75464</v>
      </c>
      <c r="L130" s="66">
        <f>K130+'Saldo Anual'!L130</f>
        <v>80020</v>
      </c>
    </row>
    <row r="131" spans="1:12" x14ac:dyDescent="0.2">
      <c r="B131" s="19" t="s">
        <v>121</v>
      </c>
      <c r="C131" s="20">
        <f>D131-'Saldo Anual'!D131</f>
        <v>14945</v>
      </c>
      <c r="D131" s="20">
        <f>E131-'Saldo Anual'!E131</f>
        <v>12614</v>
      </c>
      <c r="E131" s="20">
        <f>F131-'Saldo Anual'!F131</f>
        <v>13086</v>
      </c>
      <c r="F131" s="20">
        <f>G131-'Saldo Anual'!G131</f>
        <v>13535</v>
      </c>
      <c r="G131" s="20">
        <f>H131-'Saldo Anual'!H131</f>
        <v>11573</v>
      </c>
      <c r="H131" s="20">
        <f>I131-'Saldo Anual'!I131</f>
        <v>10862</v>
      </c>
      <c r="I131" s="20">
        <f>J131-'Saldo Anual'!J131</f>
        <v>10650</v>
      </c>
      <c r="J131" s="20">
        <v>10209</v>
      </c>
      <c r="K131" s="20">
        <f>J131+'Saldo Anual'!K131</f>
        <v>9719</v>
      </c>
      <c r="L131" s="20">
        <f>K131+'Saldo Anual'!L131</f>
        <v>10123</v>
      </c>
    </row>
    <row r="132" spans="1:12" x14ac:dyDescent="0.2">
      <c r="B132" s="19" t="s">
        <v>163</v>
      </c>
      <c r="C132" s="20">
        <f>D132-'Saldo Anual'!D132</f>
        <v>3331</v>
      </c>
      <c r="D132" s="20">
        <f>E132-'Saldo Anual'!E132</f>
        <v>2908</v>
      </c>
      <c r="E132" s="20">
        <f>F132-'Saldo Anual'!F132</f>
        <v>2927</v>
      </c>
      <c r="F132" s="20">
        <f>G132-'Saldo Anual'!G132</f>
        <v>3094</v>
      </c>
      <c r="G132" s="20">
        <f>H132-'Saldo Anual'!H132</f>
        <v>2663</v>
      </c>
      <c r="H132" s="20">
        <f>I132-'Saldo Anual'!I132</f>
        <v>2489</v>
      </c>
      <c r="I132" s="20">
        <f>J132-'Saldo Anual'!J132</f>
        <v>2480</v>
      </c>
      <c r="J132" s="20">
        <v>2494</v>
      </c>
      <c r="K132" s="20">
        <f>J132+'Saldo Anual'!K132</f>
        <v>2338</v>
      </c>
      <c r="L132" s="20">
        <f>K132+'Saldo Anual'!L132</f>
        <v>2395</v>
      </c>
    </row>
    <row r="133" spans="1:12" x14ac:dyDescent="0.2">
      <c r="B133" s="19" t="s">
        <v>164</v>
      </c>
      <c r="C133" s="20">
        <f>D133-'Saldo Anual'!D133</f>
        <v>91210</v>
      </c>
      <c r="D133" s="20">
        <f>E133-'Saldo Anual'!E133</f>
        <v>83929</v>
      </c>
      <c r="E133" s="20">
        <f>F133-'Saldo Anual'!F133</f>
        <v>79252</v>
      </c>
      <c r="F133" s="20">
        <f>G133-'Saldo Anual'!G133</f>
        <v>83505</v>
      </c>
      <c r="G133" s="20">
        <f>H133-'Saldo Anual'!H133</f>
        <v>79548</v>
      </c>
      <c r="H133" s="20">
        <f>I133-'Saldo Anual'!I133</f>
        <v>76652</v>
      </c>
      <c r="I133" s="20">
        <f>J133-'Saldo Anual'!J133</f>
        <v>72803</v>
      </c>
      <c r="J133" s="20">
        <v>68658</v>
      </c>
      <c r="K133" s="20">
        <f>J133+'Saldo Anual'!K133</f>
        <v>63407</v>
      </c>
      <c r="L133" s="20">
        <f>K133+'Saldo Anual'!L133</f>
        <v>67502</v>
      </c>
    </row>
    <row r="134" spans="1:12" x14ac:dyDescent="0.2">
      <c r="B134" s="21" t="s">
        <v>165</v>
      </c>
      <c r="C134" s="66">
        <f>D134-'Saldo Anual'!D134</f>
        <v>42545</v>
      </c>
      <c r="D134" s="66">
        <f>E134-'Saldo Anual'!E134</f>
        <v>42591</v>
      </c>
      <c r="E134" s="66">
        <f>F134-'Saldo Anual'!F134</f>
        <v>43498</v>
      </c>
      <c r="F134" s="66">
        <f>G134-'Saldo Anual'!G134</f>
        <v>46206</v>
      </c>
      <c r="G134" s="66">
        <f>H134-'Saldo Anual'!H134</f>
        <v>48342</v>
      </c>
      <c r="H134" s="66">
        <f>I134-'Saldo Anual'!I134</f>
        <v>49859</v>
      </c>
      <c r="I134" s="66">
        <f>J134-'Saldo Anual'!J134</f>
        <v>50956</v>
      </c>
      <c r="J134" s="66">
        <v>50516</v>
      </c>
      <c r="K134" s="66">
        <f>J134+'Saldo Anual'!K134</f>
        <v>47334</v>
      </c>
      <c r="L134" s="66">
        <f>K134+'Saldo Anual'!L134</f>
        <v>47120</v>
      </c>
    </row>
    <row r="135" spans="1:12" s="26" customFormat="1" x14ac:dyDescent="0.2">
      <c r="A135" s="2"/>
      <c r="B135" s="19" t="s">
        <v>122</v>
      </c>
      <c r="C135" s="20">
        <f>D135-'Saldo Anual'!D135</f>
        <v>6968</v>
      </c>
      <c r="D135" s="20">
        <f>E135-'Saldo Anual'!E135</f>
        <v>6576</v>
      </c>
      <c r="E135" s="20">
        <f>F135-'Saldo Anual'!F135</f>
        <v>6617</v>
      </c>
      <c r="F135" s="20">
        <f>G135-'Saldo Anual'!G135</f>
        <v>6962</v>
      </c>
      <c r="G135" s="20">
        <f>H135-'Saldo Anual'!H135</f>
        <v>7292</v>
      </c>
      <c r="H135" s="20">
        <f>I135-'Saldo Anual'!I135</f>
        <v>7257</v>
      </c>
      <c r="I135" s="20">
        <f>J135-'Saldo Anual'!J135</f>
        <v>7319</v>
      </c>
      <c r="J135" s="20">
        <v>7481</v>
      </c>
      <c r="K135" s="20">
        <f>J135+'Saldo Anual'!K135</f>
        <v>7151</v>
      </c>
      <c r="L135" s="20">
        <f>K135+'Saldo Anual'!L135</f>
        <v>7344</v>
      </c>
    </row>
    <row r="136" spans="1:12" s="26" customFormat="1" x14ac:dyDescent="0.2">
      <c r="A136" s="2"/>
      <c r="B136" s="19" t="s">
        <v>123</v>
      </c>
      <c r="C136" s="20">
        <f>D136-'Saldo Anual'!D136</f>
        <v>2045</v>
      </c>
      <c r="D136" s="20">
        <f>E136-'Saldo Anual'!E136</f>
        <v>1854</v>
      </c>
      <c r="E136" s="20">
        <f>F136-'Saldo Anual'!F136</f>
        <v>2082</v>
      </c>
      <c r="F136" s="20">
        <f>G136-'Saldo Anual'!G136</f>
        <v>2277</v>
      </c>
      <c r="G136" s="20">
        <f>H136-'Saldo Anual'!H136</f>
        <v>2279</v>
      </c>
      <c r="H136" s="20">
        <f>I136-'Saldo Anual'!I136</f>
        <v>2376</v>
      </c>
      <c r="I136" s="20">
        <f>J136-'Saldo Anual'!J136</f>
        <v>2378</v>
      </c>
      <c r="J136" s="20">
        <v>2249</v>
      </c>
      <c r="K136" s="20">
        <f>J136+'Saldo Anual'!K136</f>
        <v>1765</v>
      </c>
      <c r="L136" s="20">
        <f>K136+'Saldo Anual'!L136</f>
        <v>1719</v>
      </c>
    </row>
    <row r="137" spans="1:12" s="26" customFormat="1" x14ac:dyDescent="0.2">
      <c r="A137" s="2"/>
      <c r="B137" s="19" t="s">
        <v>166</v>
      </c>
      <c r="C137" s="20">
        <f>D137-'Saldo Anual'!D137</f>
        <v>3933</v>
      </c>
      <c r="D137" s="20">
        <f>E137-'Saldo Anual'!E137</f>
        <v>4014</v>
      </c>
      <c r="E137" s="20">
        <f>F137-'Saldo Anual'!F137</f>
        <v>4174</v>
      </c>
      <c r="F137" s="20">
        <f>G137-'Saldo Anual'!G137</f>
        <v>4338</v>
      </c>
      <c r="G137" s="20">
        <f>H137-'Saldo Anual'!H137</f>
        <v>4526</v>
      </c>
      <c r="H137" s="20">
        <f>I137-'Saldo Anual'!I137</f>
        <v>4632</v>
      </c>
      <c r="I137" s="20">
        <f>J137-'Saldo Anual'!J137</f>
        <v>4679</v>
      </c>
      <c r="J137" s="20">
        <v>4660</v>
      </c>
      <c r="K137" s="20">
        <f>J137+'Saldo Anual'!K137</f>
        <v>4457</v>
      </c>
      <c r="L137" s="20">
        <f>K137+'Saldo Anual'!L137</f>
        <v>4351</v>
      </c>
    </row>
    <row r="138" spans="1:12" s="26" customFormat="1" x14ac:dyDescent="0.2">
      <c r="A138" s="2"/>
      <c r="B138" s="19" t="s">
        <v>167</v>
      </c>
      <c r="C138" s="20">
        <f>D138-'Saldo Anual'!D138</f>
        <v>1250</v>
      </c>
      <c r="D138" s="20">
        <f>E138-'Saldo Anual'!E138</f>
        <v>1205</v>
      </c>
      <c r="E138" s="20">
        <f>F138-'Saldo Anual'!F138</f>
        <v>1239</v>
      </c>
      <c r="F138" s="20">
        <f>G138-'Saldo Anual'!G138</f>
        <v>1270</v>
      </c>
      <c r="G138" s="20">
        <f>H138-'Saldo Anual'!H138</f>
        <v>1237</v>
      </c>
      <c r="H138" s="20">
        <f>I138-'Saldo Anual'!I138</f>
        <v>1233</v>
      </c>
      <c r="I138" s="20">
        <f>J138-'Saldo Anual'!J138</f>
        <v>1296</v>
      </c>
      <c r="J138" s="20">
        <v>1218</v>
      </c>
      <c r="K138" s="20">
        <f>J138+'Saldo Anual'!K138</f>
        <v>1172</v>
      </c>
      <c r="L138" s="20">
        <f>K138+'Saldo Anual'!L138</f>
        <v>1138</v>
      </c>
    </row>
    <row r="139" spans="1:12" s="26" customFormat="1" x14ac:dyDescent="0.2">
      <c r="A139" s="2"/>
      <c r="B139" s="19" t="s">
        <v>168</v>
      </c>
      <c r="C139" s="20">
        <f>D139-'Saldo Anual'!D139</f>
        <v>1535</v>
      </c>
      <c r="D139" s="20">
        <f>E139-'Saldo Anual'!E139</f>
        <v>1537</v>
      </c>
      <c r="E139" s="20">
        <f>F139-'Saldo Anual'!F139</f>
        <v>1544</v>
      </c>
      <c r="F139" s="20">
        <f>G139-'Saldo Anual'!G139</f>
        <v>1679</v>
      </c>
      <c r="G139" s="20">
        <f>H139-'Saldo Anual'!H139</f>
        <v>1600</v>
      </c>
      <c r="H139" s="20">
        <f>I139-'Saldo Anual'!I139</f>
        <v>1556</v>
      </c>
      <c r="I139" s="20">
        <f>J139-'Saldo Anual'!J139</f>
        <v>1530</v>
      </c>
      <c r="J139" s="20">
        <v>1515</v>
      </c>
      <c r="K139" s="20">
        <f>J139+'Saldo Anual'!K139</f>
        <v>1446</v>
      </c>
      <c r="L139" s="20">
        <f>K139+'Saldo Anual'!L139</f>
        <v>1443</v>
      </c>
    </row>
    <row r="140" spans="1:12" s="26" customFormat="1" x14ac:dyDescent="0.2">
      <c r="A140" s="2"/>
      <c r="B140" s="19" t="s">
        <v>169</v>
      </c>
      <c r="C140" s="20">
        <f>D140-'Saldo Anual'!D140</f>
        <v>26814</v>
      </c>
      <c r="D140" s="20">
        <f>E140-'Saldo Anual'!E140</f>
        <v>27405</v>
      </c>
      <c r="E140" s="20">
        <f>F140-'Saldo Anual'!F140</f>
        <v>27842</v>
      </c>
      <c r="F140" s="20">
        <f>G140-'Saldo Anual'!G140</f>
        <v>29680</v>
      </c>
      <c r="G140" s="20">
        <f>H140-'Saldo Anual'!H140</f>
        <v>31408</v>
      </c>
      <c r="H140" s="20">
        <f>I140-'Saldo Anual'!I140</f>
        <v>32805</v>
      </c>
      <c r="I140" s="20">
        <f>J140-'Saldo Anual'!J140</f>
        <v>33754</v>
      </c>
      <c r="J140" s="20">
        <v>33393</v>
      </c>
      <c r="K140" s="20">
        <f>J140+'Saldo Anual'!K140</f>
        <v>31343</v>
      </c>
      <c r="L140" s="20">
        <f>K140+'Saldo Anual'!L140</f>
        <v>31125</v>
      </c>
    </row>
    <row r="141" spans="1:12" x14ac:dyDescent="0.2">
      <c r="B141" s="21" t="s">
        <v>170</v>
      </c>
      <c r="C141" s="66">
        <f>D141-'Saldo Anual'!D141</f>
        <v>10043</v>
      </c>
      <c r="D141" s="66">
        <f>E141-'Saldo Anual'!E141</f>
        <v>10069</v>
      </c>
      <c r="E141" s="66">
        <f>F141-'Saldo Anual'!F141</f>
        <v>10092</v>
      </c>
      <c r="F141" s="66">
        <f>G141-'Saldo Anual'!G141</f>
        <v>10572</v>
      </c>
      <c r="G141" s="66">
        <f>H141-'Saldo Anual'!H141</f>
        <v>10654</v>
      </c>
      <c r="H141" s="66">
        <f>I141-'Saldo Anual'!I141</f>
        <v>10661</v>
      </c>
      <c r="I141" s="66">
        <f>J141-'Saldo Anual'!J141</f>
        <v>10631</v>
      </c>
      <c r="J141" s="66">
        <v>10658</v>
      </c>
      <c r="K141" s="66">
        <f>J141+'Saldo Anual'!K141</f>
        <v>10225</v>
      </c>
      <c r="L141" s="66">
        <f>K141+'Saldo Anual'!L141</f>
        <v>10237</v>
      </c>
    </row>
    <row r="142" spans="1:12" x14ac:dyDescent="0.2">
      <c r="B142" s="19" t="s">
        <v>124</v>
      </c>
      <c r="C142" s="20">
        <f>D142-'Saldo Anual'!D142</f>
        <v>769</v>
      </c>
      <c r="D142" s="20">
        <f>E142-'Saldo Anual'!E142</f>
        <v>772</v>
      </c>
      <c r="E142" s="20">
        <f>F142-'Saldo Anual'!F142</f>
        <v>745</v>
      </c>
      <c r="F142" s="20">
        <f>G142-'Saldo Anual'!G142</f>
        <v>765</v>
      </c>
      <c r="G142" s="20">
        <f>H142-'Saldo Anual'!H142</f>
        <v>794</v>
      </c>
      <c r="H142" s="20">
        <f>I142-'Saldo Anual'!I142</f>
        <v>606</v>
      </c>
      <c r="I142" s="20">
        <f>J142-'Saldo Anual'!J142</f>
        <v>667</v>
      </c>
      <c r="J142" s="20">
        <v>808</v>
      </c>
      <c r="K142" s="20">
        <f>J142+'Saldo Anual'!K142</f>
        <v>894</v>
      </c>
      <c r="L142" s="20">
        <f>K142+'Saldo Anual'!L142</f>
        <v>903</v>
      </c>
    </row>
    <row r="143" spans="1:12" x14ac:dyDescent="0.2">
      <c r="B143" s="19" t="s">
        <v>125</v>
      </c>
      <c r="C143" s="20">
        <f>D143-'Saldo Anual'!D143</f>
        <v>1217</v>
      </c>
      <c r="D143" s="20">
        <f>E143-'Saldo Anual'!E143</f>
        <v>1111</v>
      </c>
      <c r="E143" s="20">
        <f>F143-'Saldo Anual'!F143</f>
        <v>978</v>
      </c>
      <c r="F143" s="20">
        <f>G143-'Saldo Anual'!G143</f>
        <v>1071</v>
      </c>
      <c r="G143" s="20">
        <f>H143-'Saldo Anual'!H143</f>
        <v>1117</v>
      </c>
      <c r="H143" s="20">
        <f>I143-'Saldo Anual'!I143</f>
        <v>1204</v>
      </c>
      <c r="I143" s="20">
        <f>J143-'Saldo Anual'!J143</f>
        <v>1122</v>
      </c>
      <c r="J143" s="20">
        <v>1107</v>
      </c>
      <c r="K143" s="20">
        <f>J143+'Saldo Anual'!K143</f>
        <v>864</v>
      </c>
      <c r="L143" s="20">
        <f>K143+'Saldo Anual'!L143</f>
        <v>847</v>
      </c>
    </row>
    <row r="144" spans="1:12" x14ac:dyDescent="0.2">
      <c r="B144" s="19" t="s">
        <v>126</v>
      </c>
      <c r="C144" s="20">
        <f>D144-'Saldo Anual'!D144</f>
        <v>104</v>
      </c>
      <c r="D144" s="20">
        <f>E144-'Saldo Anual'!E144</f>
        <v>101</v>
      </c>
      <c r="E144" s="20">
        <f>F144-'Saldo Anual'!F144</f>
        <v>96</v>
      </c>
      <c r="F144" s="20">
        <f>G144-'Saldo Anual'!G144</f>
        <v>88</v>
      </c>
      <c r="G144" s="20">
        <f>H144-'Saldo Anual'!H144</f>
        <v>62</v>
      </c>
      <c r="H144" s="20">
        <f>I144-'Saldo Anual'!I144</f>
        <v>46</v>
      </c>
      <c r="I144" s="20">
        <f>J144-'Saldo Anual'!J144</f>
        <v>43</v>
      </c>
      <c r="J144" s="20">
        <v>47</v>
      </c>
      <c r="K144" s="20">
        <f>J144+'Saldo Anual'!K144</f>
        <v>50</v>
      </c>
      <c r="L144" s="20">
        <f>K144+'Saldo Anual'!L144</f>
        <v>55</v>
      </c>
    </row>
    <row r="145" spans="1:12" x14ac:dyDescent="0.2">
      <c r="B145" s="19" t="s">
        <v>171</v>
      </c>
      <c r="C145" s="20">
        <f>D145-'Saldo Anual'!D145</f>
        <v>1445</v>
      </c>
      <c r="D145" s="20">
        <f>E145-'Saldo Anual'!E145</f>
        <v>1436</v>
      </c>
      <c r="E145" s="20">
        <f>F145-'Saldo Anual'!F145</f>
        <v>1532</v>
      </c>
      <c r="F145" s="20">
        <f>G145-'Saldo Anual'!G145</f>
        <v>1613</v>
      </c>
      <c r="G145" s="20">
        <f>H145-'Saldo Anual'!H145</f>
        <v>1592</v>
      </c>
      <c r="H145" s="20">
        <f>I145-'Saldo Anual'!I145</f>
        <v>1681</v>
      </c>
      <c r="I145" s="20">
        <f>J145-'Saldo Anual'!J145</f>
        <v>1744</v>
      </c>
      <c r="J145" s="20">
        <v>1742</v>
      </c>
      <c r="K145" s="20">
        <f>J145+'Saldo Anual'!K145</f>
        <v>1675</v>
      </c>
      <c r="L145" s="20">
        <f>K145+'Saldo Anual'!L145</f>
        <v>1709</v>
      </c>
    </row>
    <row r="146" spans="1:12" x14ac:dyDescent="0.2">
      <c r="B146" s="19" t="s">
        <v>172</v>
      </c>
      <c r="C146" s="20">
        <f>D146-'Saldo Anual'!D146</f>
        <v>899</v>
      </c>
      <c r="D146" s="20">
        <f>E146-'Saldo Anual'!E146</f>
        <v>906</v>
      </c>
      <c r="E146" s="20">
        <f>F146-'Saldo Anual'!F146</f>
        <v>1005</v>
      </c>
      <c r="F146" s="20">
        <f>G146-'Saldo Anual'!G146</f>
        <v>1085</v>
      </c>
      <c r="G146" s="20">
        <f>H146-'Saldo Anual'!H146</f>
        <v>1082</v>
      </c>
      <c r="H146" s="20">
        <f>I146-'Saldo Anual'!I146</f>
        <v>1068</v>
      </c>
      <c r="I146" s="20">
        <f>J146-'Saldo Anual'!J146</f>
        <v>1068</v>
      </c>
      <c r="J146" s="20">
        <v>1102</v>
      </c>
      <c r="K146" s="20">
        <f>J146+'Saldo Anual'!K146</f>
        <v>1105</v>
      </c>
      <c r="L146" s="20">
        <f>K146+'Saldo Anual'!L146</f>
        <v>1068</v>
      </c>
    </row>
    <row r="147" spans="1:12" x14ac:dyDescent="0.2">
      <c r="B147" s="19" t="s">
        <v>173</v>
      </c>
      <c r="C147" s="20">
        <f>D147-'Saldo Anual'!D147</f>
        <v>2383</v>
      </c>
      <c r="D147" s="20">
        <f>E147-'Saldo Anual'!E147</f>
        <v>2412</v>
      </c>
      <c r="E147" s="20">
        <f>F147-'Saldo Anual'!F147</f>
        <v>2479</v>
      </c>
      <c r="F147" s="20">
        <f>G147-'Saldo Anual'!G147</f>
        <v>2558</v>
      </c>
      <c r="G147" s="20">
        <f>H147-'Saldo Anual'!H147</f>
        <v>2622</v>
      </c>
      <c r="H147" s="20">
        <f>I147-'Saldo Anual'!I147</f>
        <v>2700</v>
      </c>
      <c r="I147" s="20">
        <f>J147-'Saldo Anual'!J147</f>
        <v>2753</v>
      </c>
      <c r="J147" s="20">
        <v>2729</v>
      </c>
      <c r="K147" s="20">
        <f>J147+'Saldo Anual'!K147</f>
        <v>2675</v>
      </c>
      <c r="L147" s="20">
        <f>K147+'Saldo Anual'!L147</f>
        <v>2753</v>
      </c>
    </row>
    <row r="148" spans="1:12" x14ac:dyDescent="0.2">
      <c r="B148" s="19" t="s">
        <v>174</v>
      </c>
      <c r="C148" s="20">
        <f>D148-'Saldo Anual'!D148</f>
        <v>1349</v>
      </c>
      <c r="D148" s="20">
        <f>E148-'Saldo Anual'!E148</f>
        <v>1376</v>
      </c>
      <c r="E148" s="20">
        <f>F148-'Saldo Anual'!F148</f>
        <v>1455</v>
      </c>
      <c r="F148" s="20">
        <f>G148-'Saldo Anual'!G148</f>
        <v>1515</v>
      </c>
      <c r="G148" s="20">
        <f>H148-'Saldo Anual'!H148</f>
        <v>1556</v>
      </c>
      <c r="H148" s="20">
        <f>I148-'Saldo Anual'!I148</f>
        <v>1590</v>
      </c>
      <c r="I148" s="20">
        <f>J148-'Saldo Anual'!J148</f>
        <v>1455</v>
      </c>
      <c r="J148" s="20">
        <v>1355</v>
      </c>
      <c r="K148" s="20">
        <f>J148+'Saldo Anual'!K148</f>
        <v>1211</v>
      </c>
      <c r="L148" s="20">
        <f>K148+'Saldo Anual'!L148</f>
        <v>1159</v>
      </c>
    </row>
    <row r="149" spans="1:12" x14ac:dyDescent="0.2">
      <c r="B149" s="19" t="s">
        <v>175</v>
      </c>
      <c r="C149" s="20">
        <f>D149-'Saldo Anual'!D149</f>
        <v>795</v>
      </c>
      <c r="D149" s="20">
        <f>E149-'Saldo Anual'!E149</f>
        <v>843</v>
      </c>
      <c r="E149" s="20">
        <f>F149-'Saldo Anual'!F149</f>
        <v>836</v>
      </c>
      <c r="F149" s="20">
        <f>G149-'Saldo Anual'!G149</f>
        <v>904</v>
      </c>
      <c r="G149" s="20">
        <f>H149-'Saldo Anual'!H149</f>
        <v>919</v>
      </c>
      <c r="H149" s="20">
        <f>I149-'Saldo Anual'!I149</f>
        <v>879</v>
      </c>
      <c r="I149" s="20">
        <f>J149-'Saldo Anual'!J149</f>
        <v>897</v>
      </c>
      <c r="J149" s="20">
        <v>892</v>
      </c>
      <c r="K149" s="20">
        <f>J149+'Saldo Anual'!K149</f>
        <v>914</v>
      </c>
      <c r="L149" s="20">
        <f>K149+'Saldo Anual'!L149</f>
        <v>922</v>
      </c>
    </row>
    <row r="150" spans="1:12" x14ac:dyDescent="0.2">
      <c r="B150" s="19" t="s">
        <v>176</v>
      </c>
      <c r="C150" s="20">
        <f>D150-'Saldo Anual'!D150</f>
        <v>1082</v>
      </c>
      <c r="D150" s="20">
        <f>E150-'Saldo Anual'!E150</f>
        <v>1112</v>
      </c>
      <c r="E150" s="20">
        <f>F150-'Saldo Anual'!F150</f>
        <v>966</v>
      </c>
      <c r="F150" s="20">
        <f>G150-'Saldo Anual'!G150</f>
        <v>973</v>
      </c>
      <c r="G150" s="20">
        <f>H150-'Saldo Anual'!H150</f>
        <v>910</v>
      </c>
      <c r="H150" s="20">
        <f>I150-'Saldo Anual'!I150</f>
        <v>887</v>
      </c>
      <c r="I150" s="20">
        <f>J150-'Saldo Anual'!J150</f>
        <v>882</v>
      </c>
      <c r="J150" s="20">
        <v>876</v>
      </c>
      <c r="K150" s="20">
        <f>J150+'Saldo Anual'!K150</f>
        <v>837</v>
      </c>
      <c r="L150" s="20">
        <f>K150+'Saldo Anual'!L150</f>
        <v>821</v>
      </c>
    </row>
    <row r="151" spans="1:12" x14ac:dyDescent="0.2">
      <c r="B151" s="21" t="s">
        <v>127</v>
      </c>
      <c r="C151" s="66">
        <f>D151-'Saldo Anual'!D151</f>
        <v>196</v>
      </c>
      <c r="D151" s="66">
        <f>E151-'Saldo Anual'!E151</f>
        <v>217</v>
      </c>
      <c r="E151" s="66">
        <f>F151-'Saldo Anual'!F151</f>
        <v>245</v>
      </c>
      <c r="F151" s="66">
        <f>G151-'Saldo Anual'!G151</f>
        <v>364</v>
      </c>
      <c r="G151" s="66">
        <f>H151-'Saldo Anual'!H151</f>
        <v>436</v>
      </c>
      <c r="H151" s="66">
        <f>I151-'Saldo Anual'!I151</f>
        <v>477</v>
      </c>
      <c r="I151" s="66">
        <f>J151-'Saldo Anual'!J151</f>
        <v>516</v>
      </c>
      <c r="J151" s="66">
        <v>448</v>
      </c>
      <c r="K151" s="66">
        <f>J151+'Saldo Anual'!K151</f>
        <v>412</v>
      </c>
      <c r="L151" s="66">
        <f>K151+'Saldo Anual'!L151</f>
        <v>408</v>
      </c>
    </row>
    <row r="152" spans="1:12" x14ac:dyDescent="0.2">
      <c r="B152" s="19" t="s">
        <v>128</v>
      </c>
      <c r="C152" s="20">
        <f>D152-'Saldo Anual'!D152</f>
        <v>37</v>
      </c>
      <c r="D152" s="20">
        <f>E152-'Saldo Anual'!E152</f>
        <v>22</v>
      </c>
      <c r="E152" s="20">
        <f>F152-'Saldo Anual'!F152</f>
        <v>22</v>
      </c>
      <c r="F152" s="20">
        <f>G152-'Saldo Anual'!G152</f>
        <v>25</v>
      </c>
      <c r="G152" s="20">
        <f>H152-'Saldo Anual'!H152</f>
        <v>21</v>
      </c>
      <c r="H152" s="20">
        <f>I152-'Saldo Anual'!I152</f>
        <v>20</v>
      </c>
      <c r="I152" s="20">
        <f>J152-'Saldo Anual'!J152</f>
        <v>21</v>
      </c>
      <c r="J152" s="20">
        <v>22</v>
      </c>
      <c r="K152" s="20">
        <f>J152+'Saldo Anual'!K152</f>
        <v>17</v>
      </c>
      <c r="L152" s="20">
        <f>K152+'Saldo Anual'!L152</f>
        <v>23</v>
      </c>
    </row>
    <row r="153" spans="1:12" x14ac:dyDescent="0.2">
      <c r="B153" s="19" t="s">
        <v>129</v>
      </c>
      <c r="C153" s="20">
        <f>D153-'Saldo Anual'!D153</f>
        <v>159</v>
      </c>
      <c r="D153" s="20">
        <f>E153-'Saldo Anual'!E153</f>
        <v>195</v>
      </c>
      <c r="E153" s="20">
        <f>F153-'Saldo Anual'!F153</f>
        <v>223</v>
      </c>
      <c r="F153" s="20">
        <f>G153-'Saldo Anual'!G153</f>
        <v>339</v>
      </c>
      <c r="G153" s="20">
        <f>H153-'Saldo Anual'!H153</f>
        <v>415</v>
      </c>
      <c r="H153" s="20">
        <f>I153-'Saldo Anual'!I153</f>
        <v>457</v>
      </c>
      <c r="I153" s="20">
        <f>J153-'Saldo Anual'!J153</f>
        <v>495</v>
      </c>
      <c r="J153" s="20">
        <v>426</v>
      </c>
      <c r="K153" s="20">
        <f>J153+'Saldo Anual'!K153</f>
        <v>395</v>
      </c>
      <c r="L153" s="20">
        <f>K153+'Saldo Anual'!L153</f>
        <v>385</v>
      </c>
    </row>
    <row r="154" spans="1:12" s="22" customFormat="1" x14ac:dyDescent="0.2">
      <c r="A154" s="3"/>
      <c r="B154" s="23" t="s">
        <v>130</v>
      </c>
      <c r="C154" s="66">
        <f>D154-'Saldo Anual'!D154</f>
        <v>26043</v>
      </c>
      <c r="D154" s="66">
        <f>E154-'Saldo Anual'!E154</f>
        <v>27516</v>
      </c>
      <c r="E154" s="66">
        <f>F154-'Saldo Anual'!F154</f>
        <v>29623</v>
      </c>
      <c r="F154" s="66">
        <f>G154-'Saldo Anual'!G154</f>
        <v>31623</v>
      </c>
      <c r="G154" s="66">
        <f>H154-'Saldo Anual'!H154</f>
        <v>34912</v>
      </c>
      <c r="H154" s="66">
        <f>I154-'Saldo Anual'!I154</f>
        <v>35988</v>
      </c>
      <c r="I154" s="66">
        <f>J154-'Saldo Anual'!J154</f>
        <v>37635</v>
      </c>
      <c r="J154" s="66">
        <v>38631</v>
      </c>
      <c r="K154" s="66">
        <f>J154+'Saldo Anual'!K154</f>
        <v>38657</v>
      </c>
      <c r="L154" s="66">
        <f>K154+'Saldo Anual'!L154</f>
        <v>42018</v>
      </c>
    </row>
    <row r="155" spans="1:12" s="22" customFormat="1" x14ac:dyDescent="0.2">
      <c r="A155" s="3"/>
      <c r="B155" s="27" t="s">
        <v>131</v>
      </c>
      <c r="C155" s="20">
        <f>D155-'Saldo Anual'!D155</f>
        <v>463</v>
      </c>
      <c r="D155" s="20">
        <f>E155-'Saldo Anual'!E155</f>
        <v>439</v>
      </c>
      <c r="E155" s="20">
        <f>F155-'Saldo Anual'!F155</f>
        <v>474</v>
      </c>
      <c r="F155" s="20">
        <f>G155-'Saldo Anual'!G155</f>
        <v>428</v>
      </c>
      <c r="G155" s="20">
        <f>H155-'Saldo Anual'!H155</f>
        <v>471</v>
      </c>
      <c r="H155" s="20">
        <f>I155-'Saldo Anual'!I155</f>
        <v>511</v>
      </c>
      <c r="I155" s="20">
        <f>J155-'Saldo Anual'!J155</f>
        <v>567</v>
      </c>
      <c r="J155" s="20">
        <v>574</v>
      </c>
      <c r="K155" s="20">
        <f>J155+'Saldo Anual'!K155</f>
        <v>571</v>
      </c>
      <c r="L155" s="20">
        <f>K155+'Saldo Anual'!L155</f>
        <v>646</v>
      </c>
    </row>
    <row r="156" spans="1:12" s="22" customFormat="1" x14ac:dyDescent="0.2">
      <c r="A156" s="3"/>
      <c r="B156" s="27" t="s">
        <v>132</v>
      </c>
      <c r="C156" s="20">
        <f>D156-'Saldo Anual'!D156</f>
        <v>174</v>
      </c>
      <c r="D156" s="20">
        <f>E156-'Saldo Anual'!E156</f>
        <v>296</v>
      </c>
      <c r="E156" s="20">
        <f>F156-'Saldo Anual'!F156</f>
        <v>308</v>
      </c>
      <c r="F156" s="20">
        <f>G156-'Saldo Anual'!G156</f>
        <v>325</v>
      </c>
      <c r="G156" s="20">
        <f>H156-'Saldo Anual'!H156</f>
        <v>442</v>
      </c>
      <c r="H156" s="20">
        <f>I156-'Saldo Anual'!I156</f>
        <v>472</v>
      </c>
      <c r="I156" s="20">
        <f>J156-'Saldo Anual'!J156</f>
        <v>530</v>
      </c>
      <c r="J156" s="20">
        <v>556</v>
      </c>
      <c r="K156" s="20">
        <f>J156+'Saldo Anual'!K156</f>
        <v>550</v>
      </c>
      <c r="L156" s="20">
        <f>K156+'Saldo Anual'!L156</f>
        <v>575</v>
      </c>
    </row>
    <row r="157" spans="1:12" s="22" customFormat="1" x14ac:dyDescent="0.2">
      <c r="A157" s="3"/>
      <c r="B157" s="27" t="s">
        <v>134</v>
      </c>
      <c r="C157" s="20">
        <f>D157-'Saldo Anual'!D157</f>
        <v>5364</v>
      </c>
      <c r="D157" s="20">
        <f>E157-'Saldo Anual'!E157</f>
        <v>5497</v>
      </c>
      <c r="E157" s="20">
        <f>F157-'Saldo Anual'!F157</f>
        <v>5722</v>
      </c>
      <c r="F157" s="20">
        <f>G157-'Saldo Anual'!G157</f>
        <v>5804</v>
      </c>
      <c r="G157" s="20">
        <f>H157-'Saldo Anual'!H157</f>
        <v>6528</v>
      </c>
      <c r="H157" s="20">
        <f>I157-'Saldo Anual'!I157</f>
        <v>6479</v>
      </c>
      <c r="I157" s="20">
        <f>J157-'Saldo Anual'!J157</f>
        <v>6438</v>
      </c>
      <c r="J157" s="20">
        <v>6225</v>
      </c>
      <c r="K157" s="20">
        <f>J157+'Saldo Anual'!K157</f>
        <v>6110</v>
      </c>
      <c r="L157" s="20">
        <f>K157+'Saldo Anual'!L157</f>
        <v>7290</v>
      </c>
    </row>
    <row r="158" spans="1:12" s="22" customFormat="1" x14ac:dyDescent="0.2">
      <c r="A158" s="3"/>
      <c r="B158" s="27" t="s">
        <v>135</v>
      </c>
      <c r="C158" s="20">
        <f>D158-'Saldo Anual'!D158</f>
        <v>5156</v>
      </c>
      <c r="D158" s="20">
        <f>E158-'Saldo Anual'!E158</f>
        <v>5388</v>
      </c>
      <c r="E158" s="20">
        <f>F158-'Saldo Anual'!F158</f>
        <v>5785</v>
      </c>
      <c r="F158" s="20">
        <f>G158-'Saldo Anual'!G158</f>
        <v>5988</v>
      </c>
      <c r="G158" s="20">
        <f>H158-'Saldo Anual'!H158</f>
        <v>6521</v>
      </c>
      <c r="H158" s="20">
        <f>I158-'Saldo Anual'!I158</f>
        <v>6798</v>
      </c>
      <c r="I158" s="20">
        <f>J158-'Saldo Anual'!J158</f>
        <v>7108</v>
      </c>
      <c r="J158" s="20">
        <v>7267</v>
      </c>
      <c r="K158" s="20">
        <f>J158+'Saldo Anual'!K158</f>
        <v>7274</v>
      </c>
      <c r="L158" s="20">
        <f>K158+'Saldo Anual'!L158</f>
        <v>8435</v>
      </c>
    </row>
    <row r="159" spans="1:12" s="22" customFormat="1" x14ac:dyDescent="0.2">
      <c r="A159" s="3"/>
      <c r="B159" s="27" t="s">
        <v>136</v>
      </c>
      <c r="C159" s="20">
        <f>D159-'Saldo Anual'!D159</f>
        <v>952</v>
      </c>
      <c r="D159" s="20">
        <f>E159-'Saldo Anual'!E159</f>
        <v>973</v>
      </c>
      <c r="E159" s="20">
        <f>F159-'Saldo Anual'!F159</f>
        <v>1082</v>
      </c>
      <c r="F159" s="20">
        <f>G159-'Saldo Anual'!G159</f>
        <v>1249</v>
      </c>
      <c r="G159" s="20">
        <f>H159-'Saldo Anual'!H159</f>
        <v>1307</v>
      </c>
      <c r="H159" s="20">
        <f>I159-'Saldo Anual'!I159</f>
        <v>1431</v>
      </c>
      <c r="I159" s="20">
        <f>J159-'Saldo Anual'!J159</f>
        <v>1530</v>
      </c>
      <c r="J159" s="20">
        <v>1617</v>
      </c>
      <c r="K159" s="20">
        <f>J159+'Saldo Anual'!K159</f>
        <v>1562</v>
      </c>
      <c r="L159" s="20">
        <f>K159+'Saldo Anual'!L159</f>
        <v>1510</v>
      </c>
    </row>
    <row r="160" spans="1:12" s="22" customFormat="1" x14ac:dyDescent="0.2">
      <c r="A160" s="3"/>
      <c r="B160" s="27" t="s">
        <v>137</v>
      </c>
      <c r="C160" s="20">
        <f>D160-'Saldo Anual'!D160</f>
        <v>2130</v>
      </c>
      <c r="D160" s="20">
        <f>E160-'Saldo Anual'!E160</f>
        <v>2178</v>
      </c>
      <c r="E160" s="20">
        <f>F160-'Saldo Anual'!F160</f>
        <v>2413</v>
      </c>
      <c r="F160" s="20">
        <f>G160-'Saldo Anual'!G160</f>
        <v>2576</v>
      </c>
      <c r="G160" s="20">
        <f>H160-'Saldo Anual'!H160</f>
        <v>2825</v>
      </c>
      <c r="H160" s="20">
        <f>I160-'Saldo Anual'!I160</f>
        <v>3033</v>
      </c>
      <c r="I160" s="20">
        <f>J160-'Saldo Anual'!J160</f>
        <v>3219</v>
      </c>
      <c r="J160" s="20">
        <v>3358</v>
      </c>
      <c r="K160" s="20">
        <f>J160+'Saldo Anual'!K160</f>
        <v>3314</v>
      </c>
      <c r="L160" s="20">
        <f>K160+'Saldo Anual'!L160</f>
        <v>3819</v>
      </c>
    </row>
    <row r="161" spans="1:12" s="22" customFormat="1" x14ac:dyDescent="0.2">
      <c r="A161" s="3"/>
      <c r="B161" s="27" t="s">
        <v>138</v>
      </c>
      <c r="C161" s="20">
        <f>D161-'Saldo Anual'!D161</f>
        <v>2022</v>
      </c>
      <c r="D161" s="20">
        <f>E161-'Saldo Anual'!E161</f>
        <v>2199</v>
      </c>
      <c r="E161" s="20">
        <f>F161-'Saldo Anual'!F161</f>
        <v>2563</v>
      </c>
      <c r="F161" s="20">
        <f>G161-'Saldo Anual'!G161</f>
        <v>2742</v>
      </c>
      <c r="G161" s="20">
        <f>H161-'Saldo Anual'!H161</f>
        <v>2902</v>
      </c>
      <c r="H161" s="20">
        <f>I161-'Saldo Anual'!I161</f>
        <v>3035</v>
      </c>
      <c r="I161" s="20">
        <f>J161-'Saldo Anual'!J161</f>
        <v>3214</v>
      </c>
      <c r="J161" s="20">
        <v>3318</v>
      </c>
      <c r="K161" s="20">
        <f>J161+'Saldo Anual'!K161</f>
        <v>3428</v>
      </c>
      <c r="L161" s="20">
        <f>K161+'Saldo Anual'!L161</f>
        <v>3616</v>
      </c>
    </row>
    <row r="162" spans="1:12" s="22" customFormat="1" x14ac:dyDescent="0.2">
      <c r="A162" s="3"/>
      <c r="B162" s="27" t="s">
        <v>139</v>
      </c>
      <c r="C162" s="20">
        <f>D162-'Saldo Anual'!D162</f>
        <v>1138</v>
      </c>
      <c r="D162" s="20">
        <f>E162-'Saldo Anual'!E162</f>
        <v>1191</v>
      </c>
      <c r="E162" s="20">
        <f>F162-'Saldo Anual'!F162</f>
        <v>1278</v>
      </c>
      <c r="F162" s="20">
        <f>G162-'Saldo Anual'!G162</f>
        <v>1507</v>
      </c>
      <c r="G162" s="20">
        <f>H162-'Saldo Anual'!H162</f>
        <v>1736</v>
      </c>
      <c r="H162" s="20">
        <f>I162-'Saldo Anual'!I162</f>
        <v>1822</v>
      </c>
      <c r="I162" s="20">
        <f>J162-'Saldo Anual'!J162</f>
        <v>1949</v>
      </c>
      <c r="J162" s="20">
        <v>2013</v>
      </c>
      <c r="K162" s="20">
        <f>J162+'Saldo Anual'!K162</f>
        <v>2067</v>
      </c>
      <c r="L162" s="20">
        <f>K162+'Saldo Anual'!L162</f>
        <v>2093</v>
      </c>
    </row>
    <row r="163" spans="1:12" s="22" customFormat="1" x14ac:dyDescent="0.2">
      <c r="A163" s="3"/>
      <c r="B163" s="27" t="s">
        <v>140</v>
      </c>
      <c r="C163" s="20">
        <f>D163-'Saldo Anual'!D163</f>
        <v>558</v>
      </c>
      <c r="D163" s="20">
        <f>E163-'Saldo Anual'!E163</f>
        <v>599</v>
      </c>
      <c r="E163" s="20">
        <f>F163-'Saldo Anual'!F163</f>
        <v>613</v>
      </c>
      <c r="F163" s="20">
        <f>G163-'Saldo Anual'!G163</f>
        <v>648</v>
      </c>
      <c r="G163" s="20">
        <f>H163-'Saldo Anual'!H163</f>
        <v>684</v>
      </c>
      <c r="H163" s="20">
        <f>I163-'Saldo Anual'!I163</f>
        <v>722</v>
      </c>
      <c r="I163" s="20">
        <f>J163-'Saldo Anual'!J163</f>
        <v>739</v>
      </c>
      <c r="J163" s="20">
        <v>694</v>
      </c>
      <c r="K163" s="20">
        <f>J163+'Saldo Anual'!K163</f>
        <v>703</v>
      </c>
      <c r="L163" s="20">
        <f>K163+'Saldo Anual'!L163</f>
        <v>863</v>
      </c>
    </row>
    <row r="164" spans="1:12" s="22" customFormat="1" x14ac:dyDescent="0.2">
      <c r="A164" s="3"/>
      <c r="B164" s="27" t="s">
        <v>196</v>
      </c>
      <c r="C164" s="20">
        <f>D164-'Saldo Anual'!D164</f>
        <v>2429</v>
      </c>
      <c r="D164" s="20">
        <f>E164-'Saldo Anual'!E164</f>
        <v>2534</v>
      </c>
      <c r="E164" s="20">
        <f>F164-'Saldo Anual'!F164</f>
        <v>2793</v>
      </c>
      <c r="F164" s="20">
        <f>G164-'Saldo Anual'!G164</f>
        <v>3046</v>
      </c>
      <c r="G164" s="20">
        <f>H164-'Saldo Anual'!H164</f>
        <v>3414</v>
      </c>
      <c r="H164" s="20">
        <f>I164-'Saldo Anual'!I164</f>
        <v>3472</v>
      </c>
      <c r="I164" s="20">
        <f>J164-'Saldo Anual'!J164</f>
        <v>3581</v>
      </c>
      <c r="J164" s="20">
        <v>3769</v>
      </c>
      <c r="K164" s="20">
        <f>J164+'Saldo Anual'!K164</f>
        <v>3674</v>
      </c>
      <c r="L164" s="20">
        <f>K164+'Saldo Anual'!L164</f>
        <v>3702</v>
      </c>
    </row>
    <row r="165" spans="1:12" s="22" customFormat="1" x14ac:dyDescent="0.2">
      <c r="A165" s="3"/>
      <c r="B165" s="27" t="s">
        <v>142</v>
      </c>
      <c r="C165" s="20">
        <f>D165-'Saldo Anual'!D165</f>
        <v>4403</v>
      </c>
      <c r="D165" s="20">
        <f>E165-'Saldo Anual'!E165</f>
        <v>4860</v>
      </c>
      <c r="E165" s="20">
        <f>F165-'Saldo Anual'!F165</f>
        <v>5048</v>
      </c>
      <c r="F165" s="20">
        <f>G165-'Saldo Anual'!G165</f>
        <v>5579</v>
      </c>
      <c r="G165" s="20">
        <f>H165-'Saldo Anual'!H165</f>
        <v>5896</v>
      </c>
      <c r="H165" s="20">
        <f>I165-'Saldo Anual'!I165</f>
        <v>5974</v>
      </c>
      <c r="I165" s="20">
        <f>J165-'Saldo Anual'!J165</f>
        <v>6407</v>
      </c>
      <c r="J165" s="20">
        <v>6685</v>
      </c>
      <c r="K165" s="20">
        <f>J165+'Saldo Anual'!K165</f>
        <v>6747</v>
      </c>
      <c r="L165" s="20">
        <f>K165+'Saldo Anual'!L165</f>
        <v>6770</v>
      </c>
    </row>
    <row r="166" spans="1:12" s="22" customFormat="1" x14ac:dyDescent="0.2">
      <c r="A166" s="3"/>
      <c r="B166" s="27" t="s">
        <v>143</v>
      </c>
      <c r="C166" s="20">
        <f>D166-'Saldo Anual'!D166</f>
        <v>660</v>
      </c>
      <c r="D166" s="20">
        <f>E166-'Saldo Anual'!E166</f>
        <v>698</v>
      </c>
      <c r="E166" s="20">
        <f>F166-'Saldo Anual'!F166</f>
        <v>769</v>
      </c>
      <c r="F166" s="20">
        <f>G166-'Saldo Anual'!G166</f>
        <v>803</v>
      </c>
      <c r="G166" s="20">
        <f>H166-'Saldo Anual'!H166</f>
        <v>982</v>
      </c>
      <c r="H166" s="20">
        <f>I166-'Saldo Anual'!I166</f>
        <v>1001</v>
      </c>
      <c r="I166" s="20">
        <f>J166-'Saldo Anual'!J166</f>
        <v>1027</v>
      </c>
      <c r="J166" s="20">
        <v>1091</v>
      </c>
      <c r="K166" s="20">
        <f>J166+'Saldo Anual'!K166</f>
        <v>1092</v>
      </c>
      <c r="L166" s="20">
        <f>K166+'Saldo Anual'!L166</f>
        <v>1141</v>
      </c>
    </row>
    <row r="167" spans="1:12" s="22" customFormat="1" x14ac:dyDescent="0.2">
      <c r="A167" s="3"/>
      <c r="B167" s="28" t="s">
        <v>144</v>
      </c>
      <c r="C167" s="74">
        <f>D167-'Saldo Anual'!D167</f>
        <v>594</v>
      </c>
      <c r="D167" s="74">
        <f>E167-'Saldo Anual'!E167</f>
        <v>664</v>
      </c>
      <c r="E167" s="74">
        <f>F167-'Saldo Anual'!F167</f>
        <v>775</v>
      </c>
      <c r="F167" s="74">
        <f>G167-'Saldo Anual'!G167</f>
        <v>928</v>
      </c>
      <c r="G167" s="74">
        <f>H167-'Saldo Anual'!H167</f>
        <v>1204</v>
      </c>
      <c r="H167" s="74">
        <f>I167-'Saldo Anual'!I167</f>
        <v>1238</v>
      </c>
      <c r="I167" s="74">
        <f>J167-'Saldo Anual'!J167</f>
        <v>1326</v>
      </c>
      <c r="J167" s="74">
        <v>1464</v>
      </c>
      <c r="K167" s="74">
        <f>J167+'Saldo Anual'!K167</f>
        <v>1565</v>
      </c>
      <c r="L167" s="74">
        <f>K167+'Saldo Anual'!L167</f>
        <v>1558</v>
      </c>
    </row>
    <row r="168" spans="1:12" ht="15" customHeight="1" x14ac:dyDescent="0.2">
      <c r="B168" s="29" t="s">
        <v>145</v>
      </c>
      <c r="C168" s="67">
        <f>D168-'Saldo Anual'!D168</f>
        <v>405980</v>
      </c>
      <c r="D168" s="67">
        <f>E168-'Saldo Anual'!E168</f>
        <v>406563</v>
      </c>
      <c r="E168" s="67">
        <f>F168-'Saldo Anual'!F168</f>
        <v>409066</v>
      </c>
      <c r="F168" s="67">
        <f>G168-'Saldo Anual'!G168</f>
        <v>427767</v>
      </c>
      <c r="G168" s="67">
        <f>H168-'Saldo Anual'!H168</f>
        <v>436972</v>
      </c>
      <c r="H168" s="67">
        <f>I168-'Saldo Anual'!I168</f>
        <v>438508</v>
      </c>
      <c r="I168" s="67">
        <f>J168-'Saldo Anual'!J168</f>
        <v>446390</v>
      </c>
      <c r="J168" s="67">
        <v>444197</v>
      </c>
      <c r="K168" s="67">
        <f>J168+'Saldo Anual'!K168</f>
        <v>431970</v>
      </c>
      <c r="L168" s="67">
        <f>K168+'Saldo Anual'!L168</f>
        <v>453162</v>
      </c>
    </row>
    <row r="169" spans="1:12" x14ac:dyDescent="0.2">
      <c r="A169" s="7"/>
      <c r="B169" s="2" t="s">
        <v>207</v>
      </c>
    </row>
    <row r="170" spans="1:12" x14ac:dyDescent="0.2">
      <c r="A170" s="7"/>
      <c r="B170" s="2" t="s">
        <v>208</v>
      </c>
    </row>
    <row r="171" spans="1:12" x14ac:dyDescent="0.2">
      <c r="A171" s="7"/>
      <c r="B171" s="2" t="s">
        <v>330</v>
      </c>
    </row>
    <row r="172" spans="1:12" x14ac:dyDescent="0.2">
      <c r="A172" s="7"/>
      <c r="B172" s="2" t="s">
        <v>331</v>
      </c>
    </row>
    <row r="173" spans="1:12" x14ac:dyDescent="0.2">
      <c r="A173" s="7"/>
      <c r="B173" s="2" t="s">
        <v>217</v>
      </c>
    </row>
    <row r="174" spans="1:12" ht="14.25" x14ac:dyDescent="0.2">
      <c r="A174" s="7"/>
      <c r="B174" s="30"/>
    </row>
    <row r="175" spans="1:12" ht="14.25" x14ac:dyDescent="0.2">
      <c r="A175" s="7"/>
      <c r="B175" s="30"/>
    </row>
    <row r="176" spans="1:12" ht="14.25" x14ac:dyDescent="0.2">
      <c r="A176" s="7"/>
      <c r="B176" s="30"/>
    </row>
    <row r="177" spans="1:2" ht="14.25" x14ac:dyDescent="0.2">
      <c r="A177" s="7"/>
      <c r="B177" s="30"/>
    </row>
    <row r="178" spans="1:2" ht="14.25" x14ac:dyDescent="0.2">
      <c r="A178" s="7"/>
      <c r="B178" s="30"/>
    </row>
    <row r="179" spans="1:2" ht="14.25" x14ac:dyDescent="0.2">
      <c r="A179" s="7"/>
      <c r="B179" s="30"/>
    </row>
    <row r="180" spans="1:2" ht="14.25" x14ac:dyDescent="0.2">
      <c r="A180" s="7"/>
      <c r="B180" s="30"/>
    </row>
    <row r="181" spans="1:2" ht="14.25" x14ac:dyDescent="0.2">
      <c r="A181" s="7"/>
      <c r="B181" s="30"/>
    </row>
    <row r="182" spans="1:2" ht="14.25" x14ac:dyDescent="0.2">
      <c r="A182" s="7"/>
      <c r="B182" s="30"/>
    </row>
    <row r="183" spans="1:2" ht="14.25" x14ac:dyDescent="0.2">
      <c r="A183" s="7"/>
      <c r="B183" s="30"/>
    </row>
    <row r="184" spans="1:2" ht="14.25" x14ac:dyDescent="0.2">
      <c r="A184" s="7"/>
      <c r="B184" s="30"/>
    </row>
    <row r="185" spans="1:2" ht="14.25" x14ac:dyDescent="0.2">
      <c r="A185" s="7"/>
      <c r="B185" s="30"/>
    </row>
    <row r="186" spans="1:2" ht="14.25" x14ac:dyDescent="0.2">
      <c r="A186" s="7"/>
      <c r="B186" s="30"/>
    </row>
    <row r="187" spans="1:2" ht="14.25" x14ac:dyDescent="0.2">
      <c r="A187" s="7"/>
      <c r="B187" s="30"/>
    </row>
    <row r="188" spans="1:2" ht="14.25" x14ac:dyDescent="0.2">
      <c r="A188" s="7"/>
      <c r="B188" s="30"/>
    </row>
    <row r="189" spans="1:2" ht="14.25" x14ac:dyDescent="0.2">
      <c r="A189" s="7"/>
      <c r="B189" s="30"/>
    </row>
    <row r="190" spans="1:2" ht="14.25" x14ac:dyDescent="0.2">
      <c r="A190" s="7"/>
      <c r="B190" s="30"/>
    </row>
    <row r="191" spans="1:2" ht="14.25" x14ac:dyDescent="0.2">
      <c r="A191" s="7"/>
      <c r="B191" s="30"/>
    </row>
    <row r="192" spans="1:2" ht="14.25" x14ac:dyDescent="0.2">
      <c r="A192" s="7"/>
      <c r="B192" s="30"/>
    </row>
    <row r="193" spans="1:2" ht="14.25" x14ac:dyDescent="0.2">
      <c r="A193" s="7"/>
      <c r="B193" s="30"/>
    </row>
    <row r="194" spans="1:2" ht="14.25" x14ac:dyDescent="0.2">
      <c r="A194" s="7"/>
      <c r="B194" s="30"/>
    </row>
    <row r="195" spans="1:2" ht="14.25" x14ac:dyDescent="0.2">
      <c r="A195" s="7"/>
      <c r="B195" s="30"/>
    </row>
    <row r="196" spans="1:2" ht="14.25" x14ac:dyDescent="0.2">
      <c r="A196" s="7"/>
      <c r="B196" s="30"/>
    </row>
    <row r="197" spans="1:2" ht="14.25" x14ac:dyDescent="0.2">
      <c r="A197" s="7"/>
      <c r="B197" s="30"/>
    </row>
    <row r="198" spans="1:2" ht="14.25" x14ac:dyDescent="0.2">
      <c r="A198" s="7"/>
      <c r="B198" s="30"/>
    </row>
    <row r="199" spans="1:2" ht="14.25" x14ac:dyDescent="0.2">
      <c r="A199" s="7"/>
      <c r="B199" s="30"/>
    </row>
    <row r="200" spans="1:2" ht="14.25" x14ac:dyDescent="0.2">
      <c r="A200" s="7"/>
      <c r="B200" s="30"/>
    </row>
    <row r="201" spans="1:2" ht="14.25" x14ac:dyDescent="0.2">
      <c r="A201" s="7"/>
      <c r="B201" s="30"/>
    </row>
    <row r="202" spans="1:2" ht="14.25" x14ac:dyDescent="0.2">
      <c r="A202" s="7"/>
      <c r="B202" s="30"/>
    </row>
    <row r="203" spans="1:2" ht="14.25" x14ac:dyDescent="0.2">
      <c r="A203" s="7"/>
      <c r="B203" s="30"/>
    </row>
    <row r="204" spans="1:2" ht="14.25" x14ac:dyDescent="0.2">
      <c r="A204" s="7"/>
      <c r="B204" s="30"/>
    </row>
    <row r="205" spans="1:2" ht="14.25" x14ac:dyDescent="0.2">
      <c r="A205" s="7"/>
      <c r="B205" s="30"/>
    </row>
    <row r="206" spans="1:2" ht="14.25" x14ac:dyDescent="0.2">
      <c r="A206" s="7"/>
      <c r="B206" s="30"/>
    </row>
    <row r="207" spans="1:2" ht="14.25" x14ac:dyDescent="0.2">
      <c r="A207" s="7"/>
      <c r="B207" s="30"/>
    </row>
    <row r="208" spans="1:2" ht="14.25" x14ac:dyDescent="0.2">
      <c r="A208" s="7"/>
      <c r="B208" s="30"/>
    </row>
    <row r="209" spans="1:2" ht="14.25" x14ac:dyDescent="0.2">
      <c r="A209" s="7"/>
      <c r="B209" s="30"/>
    </row>
    <row r="210" spans="1:2" ht="14.25" x14ac:dyDescent="0.2">
      <c r="A210" s="7"/>
      <c r="B210" s="30"/>
    </row>
    <row r="211" spans="1:2" ht="14.25" x14ac:dyDescent="0.2">
      <c r="A211" s="7"/>
      <c r="B211" s="30"/>
    </row>
    <row r="212" spans="1:2" ht="14.25" x14ac:dyDescent="0.2">
      <c r="A212" s="7"/>
      <c r="B212" s="30"/>
    </row>
    <row r="213" spans="1:2" ht="14.25" x14ac:dyDescent="0.2">
      <c r="A213" s="7"/>
      <c r="B213" s="30"/>
    </row>
    <row r="214" spans="1:2" ht="14.25" x14ac:dyDescent="0.2">
      <c r="A214" s="7"/>
      <c r="B214" s="30"/>
    </row>
    <row r="215" spans="1:2" ht="14.25" x14ac:dyDescent="0.2">
      <c r="A215" s="7"/>
      <c r="B215" s="30"/>
    </row>
    <row r="216" spans="1:2" ht="14.25" x14ac:dyDescent="0.2">
      <c r="A216" s="7"/>
      <c r="B216" s="30"/>
    </row>
    <row r="217" spans="1:2" ht="14.25" x14ac:dyDescent="0.2">
      <c r="A217" s="7"/>
      <c r="B217" s="30"/>
    </row>
    <row r="218" spans="1:2" ht="14.25" x14ac:dyDescent="0.2">
      <c r="A218" s="7"/>
      <c r="B218" s="30"/>
    </row>
    <row r="219" spans="1:2" ht="14.25" x14ac:dyDescent="0.2">
      <c r="A219" s="7"/>
      <c r="B219" s="30"/>
    </row>
    <row r="220" spans="1:2" ht="14.25" x14ac:dyDescent="0.2">
      <c r="A220" s="7"/>
      <c r="B220" s="30"/>
    </row>
    <row r="221" spans="1:2" ht="14.25" x14ac:dyDescent="0.2">
      <c r="A221" s="7"/>
      <c r="B221" s="30"/>
    </row>
    <row r="222" spans="1:2" ht="14.25" x14ac:dyDescent="0.2">
      <c r="A222" s="7"/>
      <c r="B222" s="30"/>
    </row>
    <row r="223" spans="1:2" ht="14.25" x14ac:dyDescent="0.2">
      <c r="A223" s="7"/>
      <c r="B223" s="30"/>
    </row>
    <row r="224" spans="1:2" ht="14.25" x14ac:dyDescent="0.2">
      <c r="A224" s="7"/>
      <c r="B224" s="30"/>
    </row>
    <row r="225" spans="1:2" ht="14.25" x14ac:dyDescent="0.2">
      <c r="A225" s="7"/>
      <c r="B225" s="30"/>
    </row>
    <row r="226" spans="1:2" ht="14.25" x14ac:dyDescent="0.2">
      <c r="A226" s="7"/>
      <c r="B226" s="30"/>
    </row>
    <row r="227" spans="1:2" ht="14.25" x14ac:dyDescent="0.2">
      <c r="A227" s="7"/>
      <c r="B227" s="30"/>
    </row>
    <row r="228" spans="1:2" ht="14.25" x14ac:dyDescent="0.2">
      <c r="A228" s="7"/>
      <c r="B228" s="30"/>
    </row>
    <row r="229" spans="1:2" ht="14.25" x14ac:dyDescent="0.2">
      <c r="A229" s="7"/>
      <c r="B229" s="30"/>
    </row>
    <row r="230" spans="1:2" ht="14.25" x14ac:dyDescent="0.2">
      <c r="A230" s="7"/>
      <c r="B230" s="30"/>
    </row>
    <row r="231" spans="1:2" ht="14.25" x14ac:dyDescent="0.2">
      <c r="A231" s="7"/>
      <c r="B231" s="30"/>
    </row>
    <row r="232" spans="1:2" ht="14.25" x14ac:dyDescent="0.2">
      <c r="A232" s="7"/>
      <c r="B232" s="30"/>
    </row>
    <row r="233" spans="1:2" ht="14.25" x14ac:dyDescent="0.2">
      <c r="A233" s="7"/>
      <c r="B233" s="30"/>
    </row>
    <row r="234" spans="1:2" ht="14.25" x14ac:dyDescent="0.2">
      <c r="A234" s="7"/>
      <c r="B234" s="30"/>
    </row>
    <row r="235" spans="1:2" ht="14.25" x14ac:dyDescent="0.2">
      <c r="A235" s="7"/>
      <c r="B235" s="30"/>
    </row>
    <row r="236" spans="1:2" ht="14.25" x14ac:dyDescent="0.2">
      <c r="A236" s="7"/>
      <c r="B236" s="30"/>
    </row>
    <row r="237" spans="1:2" ht="14.25" x14ac:dyDescent="0.2">
      <c r="A237" s="7"/>
      <c r="B237" s="30"/>
    </row>
    <row r="238" spans="1:2" ht="14.25" x14ac:dyDescent="0.2">
      <c r="A238" s="7"/>
      <c r="B238" s="30"/>
    </row>
    <row r="239" spans="1:2" ht="14.25" x14ac:dyDescent="0.2">
      <c r="A239" s="7"/>
      <c r="B239" s="30"/>
    </row>
    <row r="240" spans="1:2" ht="14.25" x14ac:dyDescent="0.2">
      <c r="A240" s="7"/>
      <c r="B240" s="30"/>
    </row>
    <row r="241" spans="1:2" ht="14.25" x14ac:dyDescent="0.2">
      <c r="A241" s="7"/>
      <c r="B241" s="30"/>
    </row>
    <row r="242" spans="1:2" ht="14.25" x14ac:dyDescent="0.2">
      <c r="A242" s="7"/>
      <c r="B242" s="30"/>
    </row>
    <row r="243" spans="1:2" ht="14.25" x14ac:dyDescent="0.2">
      <c r="A243" s="7"/>
      <c r="B243" s="30"/>
    </row>
    <row r="244" spans="1:2" ht="14.25" x14ac:dyDescent="0.2">
      <c r="A244" s="7"/>
      <c r="B244" s="30"/>
    </row>
    <row r="245" spans="1:2" ht="14.25" x14ac:dyDescent="0.2">
      <c r="A245" s="7"/>
      <c r="B245" s="30"/>
    </row>
    <row r="246" spans="1:2" ht="14.25" x14ac:dyDescent="0.2">
      <c r="A246" s="7"/>
      <c r="B246" s="30"/>
    </row>
    <row r="247" spans="1:2" ht="14.25" x14ac:dyDescent="0.2">
      <c r="A247" s="7"/>
      <c r="B247" s="30"/>
    </row>
    <row r="248" spans="1:2" ht="14.25" x14ac:dyDescent="0.2">
      <c r="A248" s="7"/>
      <c r="B248" s="30"/>
    </row>
    <row r="249" spans="1:2" ht="14.25" x14ac:dyDescent="0.2">
      <c r="A249" s="7"/>
      <c r="B249" s="30"/>
    </row>
    <row r="250" spans="1:2" ht="14.25" x14ac:dyDescent="0.2">
      <c r="A250" s="7"/>
      <c r="B250" s="30"/>
    </row>
    <row r="251" spans="1:2" ht="14.25" x14ac:dyDescent="0.2">
      <c r="A251" s="7"/>
      <c r="B251" s="30"/>
    </row>
    <row r="252" spans="1:2" ht="14.25" x14ac:dyDescent="0.2">
      <c r="A252" s="7"/>
      <c r="B252" s="30"/>
    </row>
    <row r="253" spans="1:2" ht="14.25" x14ac:dyDescent="0.2">
      <c r="A253" s="7"/>
      <c r="B253" s="30"/>
    </row>
    <row r="254" spans="1:2" ht="14.25" x14ac:dyDescent="0.2">
      <c r="A254" s="7"/>
      <c r="B254" s="30"/>
    </row>
    <row r="255" spans="1:2" ht="14.25" x14ac:dyDescent="0.2">
      <c r="A255" s="7"/>
      <c r="B255" s="30"/>
    </row>
    <row r="256" spans="1:2" ht="14.25" x14ac:dyDescent="0.2">
      <c r="A256" s="7"/>
      <c r="B256" s="30"/>
    </row>
    <row r="257" spans="1:2" ht="14.25" x14ac:dyDescent="0.2">
      <c r="A257" s="7"/>
      <c r="B257" s="30"/>
    </row>
    <row r="258" spans="1:2" ht="14.25" x14ac:dyDescent="0.2">
      <c r="A258" s="7"/>
      <c r="B258" s="30"/>
    </row>
    <row r="259" spans="1:2" ht="14.25" x14ac:dyDescent="0.2">
      <c r="A259" s="7"/>
      <c r="B259" s="30"/>
    </row>
    <row r="260" spans="1:2" ht="14.25" x14ac:dyDescent="0.2">
      <c r="A260" s="7"/>
      <c r="B260" s="30"/>
    </row>
    <row r="261" spans="1:2" ht="14.25" x14ac:dyDescent="0.2">
      <c r="A261" s="7"/>
      <c r="B261" s="30"/>
    </row>
    <row r="262" spans="1:2" ht="14.25" x14ac:dyDescent="0.2">
      <c r="A262" s="7"/>
      <c r="B262" s="30"/>
    </row>
    <row r="263" spans="1:2" ht="14.25" x14ac:dyDescent="0.2">
      <c r="A263" s="7"/>
      <c r="B263" s="30"/>
    </row>
    <row r="264" spans="1:2" ht="14.25" x14ac:dyDescent="0.2">
      <c r="A264" s="7"/>
      <c r="B264" s="30"/>
    </row>
    <row r="265" spans="1:2" ht="14.25" x14ac:dyDescent="0.2">
      <c r="A265" s="7"/>
      <c r="B265" s="30"/>
    </row>
    <row r="266" spans="1:2" ht="14.25" x14ac:dyDescent="0.2">
      <c r="A266" s="7"/>
      <c r="B266" s="30"/>
    </row>
    <row r="267" spans="1:2" ht="14.25" x14ac:dyDescent="0.2">
      <c r="A267" s="7"/>
      <c r="B267" s="30"/>
    </row>
    <row r="268" spans="1:2" ht="14.25" x14ac:dyDescent="0.2">
      <c r="A268" s="7"/>
      <c r="B268" s="30"/>
    </row>
    <row r="269" spans="1:2" ht="14.25" x14ac:dyDescent="0.2">
      <c r="A269" s="7"/>
      <c r="B269" s="30"/>
    </row>
    <row r="270" spans="1:2" ht="14.25" x14ac:dyDescent="0.2">
      <c r="A270" s="7"/>
      <c r="B270" s="30"/>
    </row>
    <row r="271" spans="1:2" ht="14.25" x14ac:dyDescent="0.2">
      <c r="A271" s="7"/>
      <c r="B271" s="30"/>
    </row>
    <row r="272" spans="1:2" ht="14.25" x14ac:dyDescent="0.2">
      <c r="A272" s="7"/>
      <c r="B272" s="30"/>
    </row>
    <row r="273" spans="1:2" ht="14.25" x14ac:dyDescent="0.2">
      <c r="A273" s="7"/>
      <c r="B273" s="30"/>
    </row>
    <row r="274" spans="1:2" ht="14.25" x14ac:dyDescent="0.2">
      <c r="A274" s="7"/>
      <c r="B274" s="30"/>
    </row>
    <row r="275" spans="1:2" ht="14.25" x14ac:dyDescent="0.2">
      <c r="A275" s="7"/>
      <c r="B275" s="30"/>
    </row>
    <row r="276" spans="1:2" ht="14.25" x14ac:dyDescent="0.2">
      <c r="A276" s="7"/>
      <c r="B276" s="30"/>
    </row>
    <row r="277" spans="1:2" ht="14.25" x14ac:dyDescent="0.2">
      <c r="A277" s="7"/>
      <c r="B277" s="30"/>
    </row>
    <row r="278" spans="1:2" ht="14.25" x14ac:dyDescent="0.2">
      <c r="A278" s="7"/>
      <c r="B278" s="30"/>
    </row>
    <row r="279" spans="1:2" ht="14.25" x14ac:dyDescent="0.2">
      <c r="A279" s="7"/>
      <c r="B279" s="30"/>
    </row>
    <row r="280" spans="1:2" ht="14.25" x14ac:dyDescent="0.2">
      <c r="A280" s="7"/>
      <c r="B280" s="30"/>
    </row>
    <row r="281" spans="1:2" ht="14.25" x14ac:dyDescent="0.2">
      <c r="A281" s="7"/>
      <c r="B281" s="30"/>
    </row>
    <row r="282" spans="1:2" ht="14.25" x14ac:dyDescent="0.2">
      <c r="A282" s="7"/>
      <c r="B282" s="30"/>
    </row>
    <row r="283" spans="1:2" ht="14.25" x14ac:dyDescent="0.2">
      <c r="A283" s="7"/>
      <c r="B283" s="30"/>
    </row>
    <row r="284" spans="1:2" ht="14.25" x14ac:dyDescent="0.2">
      <c r="A284" s="7"/>
      <c r="B284" s="30"/>
    </row>
    <row r="285" spans="1:2" ht="14.25" x14ac:dyDescent="0.2">
      <c r="A285" s="7"/>
      <c r="B285" s="30"/>
    </row>
    <row r="286" spans="1:2" ht="14.25" x14ac:dyDescent="0.2">
      <c r="A286" s="7"/>
      <c r="B286" s="30"/>
    </row>
    <row r="287" spans="1:2" ht="14.25" x14ac:dyDescent="0.2">
      <c r="A287" s="7"/>
      <c r="B287" s="30"/>
    </row>
    <row r="288" spans="1:2" ht="14.25" x14ac:dyDescent="0.2">
      <c r="A288" s="7"/>
      <c r="B288" s="30"/>
    </row>
    <row r="289" spans="1:2" ht="14.25" x14ac:dyDescent="0.2">
      <c r="A289" s="7"/>
      <c r="B289" s="30"/>
    </row>
    <row r="290" spans="1:2" ht="14.25" x14ac:dyDescent="0.2">
      <c r="A290" s="7"/>
      <c r="B290" s="30"/>
    </row>
    <row r="291" spans="1:2" ht="14.25" x14ac:dyDescent="0.2">
      <c r="A291" s="7"/>
      <c r="B291" s="30"/>
    </row>
    <row r="292" spans="1:2" ht="14.25" x14ac:dyDescent="0.2">
      <c r="A292" s="7"/>
      <c r="B292" s="30"/>
    </row>
    <row r="293" spans="1:2" ht="14.25" x14ac:dyDescent="0.2">
      <c r="A293" s="7"/>
      <c r="B293" s="30"/>
    </row>
    <row r="294" spans="1:2" ht="14.25" x14ac:dyDescent="0.2">
      <c r="A294" s="7"/>
      <c r="B294" s="30"/>
    </row>
    <row r="295" spans="1:2" ht="14.25" x14ac:dyDescent="0.2">
      <c r="A295" s="7"/>
      <c r="B295" s="30"/>
    </row>
    <row r="296" spans="1:2" ht="14.25" x14ac:dyDescent="0.2">
      <c r="A296" s="7"/>
      <c r="B296" s="30"/>
    </row>
    <row r="297" spans="1:2" ht="14.25" x14ac:dyDescent="0.2">
      <c r="A297" s="7"/>
      <c r="B297" s="30"/>
    </row>
    <row r="298" spans="1:2" ht="14.25" x14ac:dyDescent="0.2">
      <c r="A298" s="7"/>
      <c r="B298" s="30"/>
    </row>
    <row r="299" spans="1:2" ht="14.25" x14ac:dyDescent="0.2">
      <c r="A299" s="7"/>
      <c r="B299" s="30"/>
    </row>
    <row r="300" spans="1:2" ht="14.25" x14ac:dyDescent="0.2">
      <c r="A300" s="7"/>
      <c r="B300" s="30"/>
    </row>
    <row r="301" spans="1:2" ht="14.25" x14ac:dyDescent="0.2">
      <c r="A301" s="7"/>
      <c r="B301" s="30"/>
    </row>
    <row r="302" spans="1:2" ht="14.25" x14ac:dyDescent="0.2">
      <c r="A302" s="7"/>
      <c r="B302" s="30"/>
    </row>
    <row r="303" spans="1:2" ht="14.25" x14ac:dyDescent="0.2">
      <c r="A303" s="7"/>
      <c r="B303" s="30"/>
    </row>
    <row r="304" spans="1:2" ht="14.25" x14ac:dyDescent="0.2">
      <c r="A304" s="7"/>
      <c r="B304" s="30"/>
    </row>
    <row r="305" spans="1:2" ht="14.25" x14ac:dyDescent="0.2">
      <c r="A305" s="7"/>
      <c r="B305" s="30"/>
    </row>
    <row r="306" spans="1:2" ht="14.25" x14ac:dyDescent="0.2">
      <c r="A306" s="7"/>
      <c r="B306" s="30"/>
    </row>
    <row r="307" spans="1:2" ht="14.25" x14ac:dyDescent="0.2">
      <c r="A307" s="7"/>
      <c r="B307" s="30"/>
    </row>
    <row r="308" spans="1:2" ht="14.25" x14ac:dyDescent="0.2">
      <c r="A308" s="7"/>
      <c r="B308" s="30"/>
    </row>
    <row r="309" spans="1:2" ht="14.25" x14ac:dyDescent="0.2">
      <c r="A309" s="7"/>
      <c r="B309" s="30"/>
    </row>
    <row r="310" spans="1:2" ht="14.25" x14ac:dyDescent="0.2">
      <c r="A310" s="7"/>
      <c r="B310" s="30"/>
    </row>
    <row r="311" spans="1:2" ht="14.25" x14ac:dyDescent="0.2">
      <c r="A311" s="7"/>
      <c r="B311" s="30"/>
    </row>
    <row r="312" spans="1:2" ht="14.25" x14ac:dyDescent="0.2">
      <c r="A312" s="7"/>
      <c r="B312" s="30"/>
    </row>
    <row r="313" spans="1:2" ht="14.25" x14ac:dyDescent="0.2">
      <c r="A313" s="7"/>
      <c r="B313" s="30"/>
    </row>
    <row r="314" spans="1:2" ht="14.25" x14ac:dyDescent="0.2">
      <c r="A314" s="7"/>
      <c r="B314" s="30"/>
    </row>
    <row r="315" spans="1:2" ht="14.25" x14ac:dyDescent="0.2">
      <c r="A315" s="7"/>
      <c r="B315" s="30"/>
    </row>
    <row r="316" spans="1:2" ht="14.25" x14ac:dyDescent="0.2">
      <c r="A316" s="7"/>
      <c r="B316" s="30"/>
    </row>
    <row r="317" spans="1:2" ht="14.25" x14ac:dyDescent="0.2">
      <c r="A317" s="7"/>
      <c r="B317" s="30"/>
    </row>
    <row r="318" spans="1:2" ht="14.25" x14ac:dyDescent="0.2">
      <c r="A318" s="7"/>
      <c r="B318" s="30"/>
    </row>
    <row r="319" spans="1:2" ht="14.25" x14ac:dyDescent="0.2">
      <c r="A319" s="7"/>
      <c r="B319" s="30"/>
    </row>
    <row r="320" spans="1:2" ht="14.25" x14ac:dyDescent="0.2">
      <c r="A320" s="7"/>
      <c r="B320" s="30"/>
    </row>
    <row r="321" spans="1:2" ht="14.25" x14ac:dyDescent="0.2">
      <c r="A321" s="7"/>
      <c r="B321" s="30"/>
    </row>
    <row r="322" spans="1:2" ht="14.25" x14ac:dyDescent="0.2">
      <c r="A322" s="7"/>
      <c r="B322" s="30"/>
    </row>
    <row r="323" spans="1:2" ht="14.25" x14ac:dyDescent="0.2">
      <c r="A323" s="7"/>
      <c r="B323" s="30"/>
    </row>
    <row r="324" spans="1:2" ht="14.25" x14ac:dyDescent="0.2">
      <c r="A324" s="7"/>
      <c r="B324" s="30"/>
    </row>
    <row r="325" spans="1:2" ht="14.25" x14ac:dyDescent="0.2">
      <c r="A325" s="7"/>
      <c r="B325" s="30"/>
    </row>
    <row r="326" spans="1:2" ht="14.25" x14ac:dyDescent="0.2">
      <c r="A326" s="7"/>
      <c r="B326" s="30"/>
    </row>
    <row r="327" spans="1:2" ht="14.25" x14ac:dyDescent="0.2">
      <c r="A327" s="7"/>
      <c r="B327" s="30"/>
    </row>
    <row r="328" spans="1:2" ht="14.25" x14ac:dyDescent="0.2">
      <c r="A328" s="7"/>
      <c r="B328" s="30"/>
    </row>
    <row r="329" spans="1:2" ht="14.25" x14ac:dyDescent="0.2">
      <c r="A329" s="7"/>
      <c r="B329" s="30"/>
    </row>
    <row r="330" spans="1:2" ht="14.25" x14ac:dyDescent="0.2">
      <c r="A330" s="7"/>
      <c r="B330" s="30"/>
    </row>
    <row r="331" spans="1:2" ht="14.25" x14ac:dyDescent="0.2">
      <c r="A331" s="7"/>
      <c r="B331" s="30"/>
    </row>
    <row r="332" spans="1:2" ht="14.25" x14ac:dyDescent="0.2">
      <c r="A332" s="7"/>
      <c r="B332" s="30"/>
    </row>
    <row r="333" spans="1:2" ht="14.25" x14ac:dyDescent="0.2">
      <c r="A333" s="7"/>
      <c r="B333" s="30"/>
    </row>
    <row r="334" spans="1:2" ht="14.25" x14ac:dyDescent="0.2">
      <c r="A334" s="7"/>
      <c r="B334" s="30"/>
    </row>
    <row r="335" spans="1:2" ht="14.25" x14ac:dyDescent="0.2">
      <c r="A335" s="7"/>
      <c r="B335" s="30"/>
    </row>
    <row r="336" spans="1:2" ht="14.25" x14ac:dyDescent="0.2">
      <c r="A336" s="7"/>
      <c r="B336" s="30"/>
    </row>
    <row r="337" spans="1:2" ht="14.25" x14ac:dyDescent="0.2">
      <c r="A337" s="7"/>
      <c r="B337" s="30"/>
    </row>
    <row r="338" spans="1:2" ht="14.25" x14ac:dyDescent="0.2">
      <c r="A338" s="7"/>
      <c r="B338" s="30"/>
    </row>
    <row r="339" spans="1:2" ht="14.25" x14ac:dyDescent="0.2">
      <c r="A339" s="7"/>
      <c r="B339" s="30"/>
    </row>
    <row r="340" spans="1:2" ht="14.25" x14ac:dyDescent="0.2">
      <c r="A340" s="7"/>
      <c r="B340" s="30"/>
    </row>
    <row r="341" spans="1:2" ht="14.25" x14ac:dyDescent="0.2">
      <c r="A341" s="7"/>
      <c r="B341" s="30"/>
    </row>
    <row r="342" spans="1:2" ht="14.25" x14ac:dyDescent="0.2">
      <c r="A342" s="7"/>
      <c r="B342" s="30"/>
    </row>
    <row r="343" spans="1:2" ht="14.25" x14ac:dyDescent="0.2">
      <c r="A343" s="7"/>
      <c r="B343" s="30"/>
    </row>
    <row r="344" spans="1:2" ht="14.25" x14ac:dyDescent="0.2">
      <c r="A344" s="7"/>
      <c r="B344" s="30"/>
    </row>
    <row r="345" spans="1:2" ht="14.25" x14ac:dyDescent="0.2">
      <c r="A345" s="7"/>
      <c r="B345" s="30"/>
    </row>
    <row r="346" spans="1:2" ht="14.25" x14ac:dyDescent="0.2">
      <c r="A346" s="7"/>
      <c r="B346" s="30"/>
    </row>
    <row r="347" spans="1:2" ht="14.25" x14ac:dyDescent="0.2">
      <c r="A347" s="7"/>
      <c r="B347" s="30"/>
    </row>
    <row r="348" spans="1:2" ht="14.25" x14ac:dyDescent="0.2">
      <c r="A348" s="7"/>
      <c r="B348" s="30"/>
    </row>
    <row r="349" spans="1:2" ht="14.25" x14ac:dyDescent="0.2">
      <c r="A349" s="7"/>
      <c r="B349" s="30"/>
    </row>
    <row r="350" spans="1:2" ht="14.25" x14ac:dyDescent="0.2">
      <c r="A350" s="7"/>
      <c r="B350" s="30"/>
    </row>
    <row r="351" spans="1:2" ht="14.25" x14ac:dyDescent="0.2">
      <c r="A351" s="7"/>
      <c r="B351" s="30"/>
    </row>
    <row r="352" spans="1:2" ht="14.25" x14ac:dyDescent="0.2">
      <c r="A352" s="7"/>
      <c r="B352" s="30"/>
    </row>
    <row r="353" spans="1:2" ht="14.25" x14ac:dyDescent="0.2">
      <c r="A353" s="7"/>
      <c r="B353" s="30"/>
    </row>
    <row r="354" spans="1:2" ht="14.25" x14ac:dyDescent="0.2">
      <c r="A354" s="7"/>
      <c r="B354" s="30"/>
    </row>
    <row r="355" spans="1:2" ht="14.25" x14ac:dyDescent="0.2">
      <c r="A355" s="7"/>
      <c r="B355" s="30"/>
    </row>
    <row r="356" spans="1:2" ht="14.25" x14ac:dyDescent="0.2">
      <c r="A356" s="7"/>
      <c r="B356" s="30"/>
    </row>
    <row r="357" spans="1:2" ht="14.25" x14ac:dyDescent="0.2">
      <c r="A357" s="7"/>
      <c r="B357" s="30"/>
    </row>
    <row r="358" spans="1:2" ht="14.25" x14ac:dyDescent="0.2">
      <c r="A358" s="7"/>
      <c r="B358" s="30"/>
    </row>
    <row r="359" spans="1:2" ht="14.25" x14ac:dyDescent="0.2">
      <c r="A359" s="7"/>
      <c r="B359" s="30"/>
    </row>
    <row r="360" spans="1:2" ht="14.25" x14ac:dyDescent="0.2">
      <c r="A360" s="7"/>
      <c r="B360" s="30"/>
    </row>
    <row r="361" spans="1:2" ht="14.25" x14ac:dyDescent="0.2">
      <c r="A361" s="7"/>
      <c r="B361" s="30"/>
    </row>
    <row r="362" spans="1:2" ht="14.25" x14ac:dyDescent="0.2">
      <c r="A362" s="7"/>
      <c r="B362" s="30"/>
    </row>
    <row r="363" spans="1:2" ht="14.25" x14ac:dyDescent="0.2">
      <c r="A363" s="7"/>
      <c r="B363" s="30"/>
    </row>
    <row r="364" spans="1:2" ht="14.25" x14ac:dyDescent="0.2">
      <c r="A364" s="7"/>
      <c r="B364" s="30"/>
    </row>
    <row r="365" spans="1:2" ht="14.25" x14ac:dyDescent="0.2">
      <c r="A365" s="7"/>
      <c r="B365" s="30"/>
    </row>
    <row r="366" spans="1:2" ht="14.25" x14ac:dyDescent="0.2">
      <c r="A366" s="7"/>
      <c r="B366" s="30"/>
    </row>
    <row r="367" spans="1:2" ht="14.25" x14ac:dyDescent="0.2">
      <c r="A367" s="7"/>
      <c r="B367" s="30"/>
    </row>
    <row r="368" spans="1:2" ht="14.25" x14ac:dyDescent="0.2">
      <c r="A368" s="7"/>
      <c r="B368" s="30"/>
    </row>
    <row r="369" spans="1:2" ht="14.25" x14ac:dyDescent="0.2">
      <c r="A369" s="7"/>
      <c r="B369" s="30"/>
    </row>
    <row r="370" spans="1:2" ht="14.25" x14ac:dyDescent="0.2">
      <c r="A370" s="7"/>
      <c r="B370" s="30"/>
    </row>
    <row r="371" spans="1:2" ht="14.25" x14ac:dyDescent="0.2">
      <c r="A371" s="7"/>
      <c r="B371" s="30"/>
    </row>
    <row r="372" spans="1:2" ht="14.25" x14ac:dyDescent="0.2">
      <c r="A372" s="7"/>
      <c r="B372" s="30"/>
    </row>
    <row r="373" spans="1:2" ht="14.25" x14ac:dyDescent="0.2">
      <c r="A373" s="7"/>
      <c r="B373" s="30"/>
    </row>
    <row r="374" spans="1:2" ht="14.25" x14ac:dyDescent="0.2">
      <c r="A374" s="7"/>
      <c r="B374" s="30"/>
    </row>
    <row r="375" spans="1:2" ht="14.25" x14ac:dyDescent="0.2">
      <c r="A375" s="7"/>
      <c r="B375" s="30"/>
    </row>
    <row r="376" spans="1:2" ht="14.25" x14ac:dyDescent="0.2">
      <c r="A376" s="7"/>
      <c r="B376" s="30"/>
    </row>
    <row r="377" spans="1:2" ht="14.25" x14ac:dyDescent="0.2">
      <c r="A377" s="7"/>
      <c r="B377" s="30"/>
    </row>
    <row r="378" spans="1:2" ht="14.25" x14ac:dyDescent="0.2">
      <c r="A378" s="7"/>
      <c r="B378" s="30"/>
    </row>
    <row r="379" spans="1:2" ht="14.25" x14ac:dyDescent="0.2">
      <c r="A379" s="7"/>
      <c r="B379" s="30"/>
    </row>
    <row r="380" spans="1:2" ht="14.25" x14ac:dyDescent="0.2">
      <c r="A380" s="7"/>
      <c r="B380" s="30"/>
    </row>
    <row r="381" spans="1:2" ht="14.25" x14ac:dyDescent="0.2">
      <c r="A381" s="7"/>
      <c r="B381" s="30"/>
    </row>
    <row r="382" spans="1:2" ht="14.25" x14ac:dyDescent="0.2">
      <c r="A382" s="7"/>
      <c r="B382" s="30"/>
    </row>
    <row r="383" spans="1:2" ht="14.25" x14ac:dyDescent="0.2">
      <c r="A383" s="7"/>
      <c r="B383" s="30"/>
    </row>
    <row r="384" spans="1:2" ht="14.25" x14ac:dyDescent="0.2">
      <c r="A384" s="7"/>
      <c r="B384" s="30"/>
    </row>
    <row r="385" spans="1:2" ht="14.25" x14ac:dyDescent="0.2">
      <c r="A385" s="7"/>
      <c r="B385" s="30"/>
    </row>
    <row r="386" spans="1:2" ht="14.25" x14ac:dyDescent="0.2">
      <c r="A386" s="7"/>
      <c r="B386" s="30"/>
    </row>
    <row r="387" spans="1:2" ht="14.25" x14ac:dyDescent="0.2">
      <c r="A387" s="7"/>
      <c r="B387" s="30"/>
    </row>
    <row r="388" spans="1:2" ht="14.25" x14ac:dyDescent="0.2">
      <c r="A388" s="7"/>
      <c r="B388" s="30"/>
    </row>
    <row r="389" spans="1:2" ht="14.25" x14ac:dyDescent="0.2">
      <c r="A389" s="7"/>
      <c r="B389" s="30"/>
    </row>
    <row r="390" spans="1:2" ht="14.25" x14ac:dyDescent="0.2">
      <c r="A390" s="7"/>
      <c r="B390" s="30"/>
    </row>
    <row r="391" spans="1:2" ht="14.25" x14ac:dyDescent="0.2">
      <c r="A391" s="7"/>
      <c r="B391" s="30"/>
    </row>
    <row r="392" spans="1:2" ht="14.25" x14ac:dyDescent="0.2">
      <c r="A392" s="7"/>
      <c r="B392" s="30"/>
    </row>
    <row r="393" spans="1:2" ht="14.25" x14ac:dyDescent="0.2">
      <c r="A393" s="7"/>
      <c r="B393" s="30"/>
    </row>
    <row r="394" spans="1:2" ht="14.25" x14ac:dyDescent="0.2">
      <c r="A394" s="7"/>
      <c r="B394" s="30"/>
    </row>
    <row r="395" spans="1:2" ht="14.25" x14ac:dyDescent="0.2">
      <c r="A395" s="7"/>
      <c r="B395" s="30"/>
    </row>
    <row r="396" spans="1:2" ht="14.25" x14ac:dyDescent="0.2">
      <c r="A396" s="7"/>
      <c r="B396" s="30"/>
    </row>
    <row r="397" spans="1:2" ht="14.25" x14ac:dyDescent="0.2">
      <c r="A397" s="7"/>
      <c r="B397" s="30"/>
    </row>
    <row r="398" spans="1:2" ht="14.25" x14ac:dyDescent="0.2">
      <c r="A398" s="7"/>
      <c r="B398" s="30"/>
    </row>
    <row r="399" spans="1:2" ht="14.25" x14ac:dyDescent="0.2">
      <c r="A399" s="7"/>
      <c r="B399" s="30"/>
    </row>
    <row r="400" spans="1:2" ht="14.25" x14ac:dyDescent="0.2">
      <c r="A400" s="7"/>
      <c r="B400" s="30"/>
    </row>
    <row r="401" spans="1:2" ht="14.25" x14ac:dyDescent="0.2">
      <c r="A401" s="7"/>
      <c r="B401" s="30"/>
    </row>
    <row r="402" spans="1:2" ht="14.25" x14ac:dyDescent="0.2">
      <c r="A402" s="7"/>
      <c r="B402" s="30"/>
    </row>
    <row r="403" spans="1:2" ht="14.25" x14ac:dyDescent="0.2">
      <c r="A403" s="7"/>
      <c r="B403" s="30"/>
    </row>
    <row r="404" spans="1:2" ht="14.25" x14ac:dyDescent="0.2">
      <c r="A404" s="7"/>
      <c r="B404" s="30"/>
    </row>
    <row r="405" spans="1:2" ht="14.25" x14ac:dyDescent="0.2">
      <c r="A405" s="7"/>
      <c r="B405" s="30"/>
    </row>
    <row r="406" spans="1:2" ht="14.25" x14ac:dyDescent="0.2">
      <c r="A406" s="7"/>
      <c r="B406" s="30"/>
    </row>
    <row r="407" spans="1:2" ht="14.25" x14ac:dyDescent="0.2">
      <c r="A407" s="7"/>
      <c r="B407" s="30"/>
    </row>
    <row r="408" spans="1:2" ht="14.25" x14ac:dyDescent="0.2">
      <c r="A408" s="7"/>
      <c r="B408" s="30"/>
    </row>
    <row r="409" spans="1:2" ht="14.25" x14ac:dyDescent="0.2">
      <c r="A409" s="7"/>
      <c r="B409" s="30"/>
    </row>
    <row r="410" spans="1:2" ht="14.25" x14ac:dyDescent="0.2">
      <c r="A410" s="7"/>
      <c r="B410" s="30"/>
    </row>
    <row r="411" spans="1:2" ht="14.25" x14ac:dyDescent="0.2">
      <c r="A411" s="7"/>
      <c r="B411" s="30"/>
    </row>
    <row r="412" spans="1:2" ht="14.25" x14ac:dyDescent="0.2">
      <c r="A412" s="7"/>
      <c r="B412" s="30"/>
    </row>
    <row r="413" spans="1:2" ht="14.25" x14ac:dyDescent="0.2">
      <c r="A413" s="7"/>
      <c r="B413" s="30"/>
    </row>
    <row r="414" spans="1:2" ht="14.25" x14ac:dyDescent="0.2">
      <c r="A414" s="7"/>
      <c r="B414" s="30"/>
    </row>
    <row r="415" spans="1:2" ht="14.25" x14ac:dyDescent="0.2">
      <c r="A415" s="7"/>
      <c r="B415" s="30"/>
    </row>
    <row r="416" spans="1:2" ht="14.25" x14ac:dyDescent="0.2">
      <c r="A416" s="7"/>
      <c r="B416" s="30"/>
    </row>
    <row r="417" spans="1:2" ht="14.25" x14ac:dyDescent="0.2">
      <c r="A417" s="7"/>
      <c r="B417" s="30"/>
    </row>
    <row r="418" spans="1:2" ht="14.25" x14ac:dyDescent="0.2">
      <c r="A418" s="7"/>
      <c r="B418" s="30"/>
    </row>
    <row r="419" spans="1:2" ht="14.25" x14ac:dyDescent="0.2">
      <c r="A419" s="7"/>
      <c r="B419" s="30"/>
    </row>
    <row r="420" spans="1:2" ht="14.25" x14ac:dyDescent="0.2">
      <c r="A420" s="7"/>
      <c r="B420" s="30"/>
    </row>
    <row r="421" spans="1:2" ht="14.25" x14ac:dyDescent="0.2">
      <c r="A421" s="7"/>
      <c r="B421" s="30"/>
    </row>
    <row r="422" spans="1:2" ht="14.25" x14ac:dyDescent="0.2">
      <c r="A422" s="7"/>
      <c r="B422" s="30"/>
    </row>
    <row r="423" spans="1:2" ht="14.25" x14ac:dyDescent="0.2">
      <c r="A423" s="7"/>
      <c r="B423" s="30"/>
    </row>
    <row r="424" spans="1:2" ht="14.25" x14ac:dyDescent="0.2">
      <c r="A424" s="7"/>
      <c r="B424" s="30"/>
    </row>
    <row r="425" spans="1:2" ht="14.25" x14ac:dyDescent="0.2">
      <c r="A425" s="7"/>
      <c r="B425" s="30"/>
    </row>
    <row r="426" spans="1:2" ht="14.25" x14ac:dyDescent="0.2">
      <c r="A426" s="7"/>
      <c r="B426" s="30"/>
    </row>
    <row r="427" spans="1:2" ht="14.25" x14ac:dyDescent="0.2">
      <c r="A427" s="7"/>
      <c r="B427" s="30"/>
    </row>
    <row r="428" spans="1:2" ht="14.25" x14ac:dyDescent="0.2">
      <c r="A428" s="7"/>
      <c r="B428" s="30"/>
    </row>
    <row r="429" spans="1:2" ht="14.25" x14ac:dyDescent="0.2">
      <c r="A429" s="7"/>
      <c r="B429" s="30"/>
    </row>
    <row r="430" spans="1:2" ht="14.25" x14ac:dyDescent="0.2">
      <c r="A430" s="7"/>
      <c r="B430" s="30"/>
    </row>
    <row r="431" spans="1:2" ht="14.25" x14ac:dyDescent="0.2">
      <c r="A431" s="7"/>
      <c r="B431" s="30"/>
    </row>
    <row r="432" spans="1:2" ht="14.25" x14ac:dyDescent="0.2">
      <c r="A432" s="7"/>
      <c r="B432" s="30"/>
    </row>
    <row r="433" spans="1:2" ht="14.25" x14ac:dyDescent="0.2">
      <c r="A433" s="7"/>
      <c r="B433" s="30"/>
    </row>
    <row r="434" spans="1:2" ht="14.25" x14ac:dyDescent="0.2">
      <c r="A434" s="7"/>
      <c r="B434" s="30"/>
    </row>
    <row r="435" spans="1:2" ht="14.25" x14ac:dyDescent="0.2">
      <c r="A435" s="7"/>
      <c r="B435" s="30"/>
    </row>
    <row r="436" spans="1:2" ht="14.25" x14ac:dyDescent="0.2">
      <c r="A436" s="7"/>
      <c r="B436" s="30"/>
    </row>
    <row r="437" spans="1:2" ht="14.25" x14ac:dyDescent="0.2">
      <c r="A437" s="7"/>
      <c r="B437" s="30"/>
    </row>
    <row r="438" spans="1:2" ht="14.25" x14ac:dyDescent="0.2">
      <c r="A438" s="7"/>
      <c r="B438" s="30"/>
    </row>
    <row r="439" spans="1:2" ht="14.25" x14ac:dyDescent="0.2">
      <c r="A439" s="7"/>
      <c r="B439" s="30"/>
    </row>
    <row r="440" spans="1:2" ht="14.25" x14ac:dyDescent="0.2">
      <c r="A440" s="7"/>
      <c r="B440" s="30"/>
    </row>
    <row r="441" spans="1:2" ht="14.25" x14ac:dyDescent="0.2">
      <c r="A441" s="7"/>
      <c r="B441" s="30"/>
    </row>
    <row r="442" spans="1:2" ht="14.25" x14ac:dyDescent="0.2">
      <c r="A442" s="7"/>
      <c r="B442" s="30"/>
    </row>
    <row r="443" spans="1:2" ht="14.25" x14ac:dyDescent="0.2">
      <c r="A443" s="7"/>
      <c r="B443" s="30"/>
    </row>
    <row r="444" spans="1:2" ht="14.25" x14ac:dyDescent="0.2">
      <c r="A444" s="7"/>
      <c r="B444" s="30"/>
    </row>
    <row r="445" spans="1:2" ht="14.25" x14ac:dyDescent="0.2">
      <c r="A445" s="7"/>
      <c r="B445" s="30"/>
    </row>
    <row r="446" spans="1:2" ht="14.25" x14ac:dyDescent="0.2">
      <c r="A446" s="7"/>
      <c r="B446" s="30"/>
    </row>
    <row r="447" spans="1:2" ht="14.25" x14ac:dyDescent="0.2">
      <c r="A447" s="7"/>
      <c r="B447" s="30"/>
    </row>
    <row r="448" spans="1:2" ht="14.25" x14ac:dyDescent="0.2">
      <c r="A448" s="7"/>
      <c r="B448" s="30"/>
    </row>
    <row r="449" spans="1:2" ht="14.25" x14ac:dyDescent="0.2">
      <c r="A449" s="7"/>
      <c r="B449" s="30"/>
    </row>
    <row r="450" spans="1:2" ht="14.25" x14ac:dyDescent="0.2">
      <c r="A450" s="7"/>
      <c r="B450" s="30"/>
    </row>
    <row r="451" spans="1:2" ht="14.25" x14ac:dyDescent="0.2">
      <c r="A451" s="7"/>
      <c r="B451" s="30"/>
    </row>
    <row r="452" spans="1:2" ht="14.25" x14ac:dyDescent="0.2">
      <c r="A452" s="7"/>
      <c r="B452" s="30"/>
    </row>
    <row r="453" spans="1:2" ht="14.25" x14ac:dyDescent="0.2">
      <c r="A453" s="7"/>
      <c r="B453" s="30"/>
    </row>
    <row r="454" spans="1:2" ht="14.25" x14ac:dyDescent="0.2">
      <c r="A454" s="7"/>
      <c r="B454" s="30"/>
    </row>
    <row r="455" spans="1:2" ht="14.25" x14ac:dyDescent="0.2">
      <c r="A455" s="7"/>
      <c r="B455" s="30"/>
    </row>
    <row r="456" spans="1:2" ht="14.25" x14ac:dyDescent="0.2">
      <c r="A456" s="7"/>
      <c r="B456" s="30"/>
    </row>
    <row r="457" spans="1:2" ht="14.25" x14ac:dyDescent="0.2">
      <c r="A457" s="7"/>
      <c r="B457" s="30"/>
    </row>
    <row r="458" spans="1:2" ht="14.25" x14ac:dyDescent="0.2">
      <c r="A458" s="7"/>
      <c r="B458" s="30"/>
    </row>
    <row r="459" spans="1:2" ht="14.25" x14ac:dyDescent="0.2">
      <c r="A459" s="7"/>
      <c r="B459" s="30"/>
    </row>
    <row r="460" spans="1:2" ht="14.25" x14ac:dyDescent="0.2">
      <c r="A460" s="7"/>
      <c r="B460" s="30"/>
    </row>
    <row r="461" spans="1:2" ht="14.25" x14ac:dyDescent="0.2">
      <c r="A461" s="7"/>
      <c r="B461" s="30"/>
    </row>
    <row r="462" spans="1:2" ht="14.25" x14ac:dyDescent="0.2">
      <c r="A462" s="7"/>
      <c r="B462" s="30"/>
    </row>
    <row r="463" spans="1:2" ht="14.25" x14ac:dyDescent="0.2">
      <c r="A463" s="7"/>
      <c r="B463" s="30"/>
    </row>
    <row r="464" spans="1:2" ht="14.25" x14ac:dyDescent="0.2">
      <c r="A464" s="7"/>
      <c r="B464" s="30"/>
    </row>
    <row r="465" spans="1:2" ht="14.25" x14ac:dyDescent="0.2">
      <c r="A465" s="7"/>
      <c r="B465" s="30"/>
    </row>
    <row r="466" spans="1:2" ht="14.25" x14ac:dyDescent="0.2">
      <c r="A466" s="7"/>
      <c r="B466" s="30"/>
    </row>
    <row r="467" spans="1:2" ht="14.25" x14ac:dyDescent="0.2">
      <c r="A467" s="7"/>
      <c r="B467" s="30"/>
    </row>
    <row r="468" spans="1:2" ht="14.25" x14ac:dyDescent="0.2">
      <c r="A468" s="7"/>
      <c r="B468" s="30"/>
    </row>
    <row r="469" spans="1:2" ht="14.25" x14ac:dyDescent="0.2">
      <c r="A469" s="7"/>
      <c r="B469" s="30"/>
    </row>
    <row r="470" spans="1:2" ht="14.25" x14ac:dyDescent="0.2">
      <c r="A470" s="7"/>
      <c r="B470" s="30"/>
    </row>
    <row r="471" spans="1:2" ht="14.25" x14ac:dyDescent="0.2">
      <c r="A471" s="7"/>
      <c r="B471" s="30"/>
    </row>
    <row r="472" spans="1:2" ht="14.25" x14ac:dyDescent="0.2">
      <c r="A472" s="7"/>
      <c r="B472" s="30"/>
    </row>
    <row r="473" spans="1:2" ht="14.25" x14ac:dyDescent="0.2">
      <c r="A473" s="7"/>
      <c r="B473" s="30"/>
    </row>
    <row r="474" spans="1:2" ht="14.25" x14ac:dyDescent="0.2">
      <c r="A474" s="7"/>
      <c r="B474" s="30"/>
    </row>
    <row r="475" spans="1:2" ht="14.25" x14ac:dyDescent="0.2">
      <c r="A475" s="7"/>
      <c r="B475" s="30"/>
    </row>
    <row r="476" spans="1:2" ht="14.25" x14ac:dyDescent="0.2">
      <c r="A476" s="7"/>
      <c r="B476" s="30"/>
    </row>
    <row r="477" spans="1:2" ht="14.25" x14ac:dyDescent="0.2">
      <c r="A477" s="7"/>
      <c r="B477" s="30"/>
    </row>
    <row r="478" spans="1:2" ht="14.25" x14ac:dyDescent="0.2">
      <c r="A478" s="7"/>
      <c r="B478" s="30"/>
    </row>
    <row r="479" spans="1:2" ht="14.25" x14ac:dyDescent="0.2">
      <c r="A479" s="7"/>
      <c r="B479" s="30"/>
    </row>
    <row r="480" spans="1:2" ht="14.25" x14ac:dyDescent="0.2">
      <c r="A480" s="7"/>
      <c r="B480" s="30"/>
    </row>
    <row r="481" spans="1:2" ht="14.25" x14ac:dyDescent="0.2">
      <c r="A481" s="7"/>
      <c r="B481" s="30"/>
    </row>
    <row r="482" spans="1:2" ht="14.25" x14ac:dyDescent="0.2">
      <c r="A482" s="7"/>
      <c r="B482" s="30"/>
    </row>
    <row r="483" spans="1:2" ht="14.25" x14ac:dyDescent="0.2">
      <c r="A483" s="7"/>
      <c r="B483" s="30"/>
    </row>
    <row r="484" spans="1:2" ht="14.25" x14ac:dyDescent="0.2">
      <c r="A484" s="7"/>
      <c r="B484" s="30"/>
    </row>
    <row r="485" spans="1:2" ht="14.25" x14ac:dyDescent="0.2">
      <c r="A485" s="7"/>
      <c r="B485" s="30"/>
    </row>
    <row r="486" spans="1:2" ht="14.25" x14ac:dyDescent="0.2">
      <c r="A486" s="7"/>
      <c r="B486" s="30"/>
    </row>
    <row r="487" spans="1:2" ht="14.25" x14ac:dyDescent="0.2">
      <c r="A487" s="7"/>
      <c r="B487" s="30"/>
    </row>
    <row r="488" spans="1:2" ht="14.25" x14ac:dyDescent="0.2">
      <c r="A488" s="7"/>
      <c r="B488" s="30"/>
    </row>
    <row r="489" spans="1:2" ht="14.25" x14ac:dyDescent="0.2">
      <c r="A489" s="7"/>
      <c r="B489" s="30"/>
    </row>
    <row r="490" spans="1:2" ht="14.25" x14ac:dyDescent="0.2">
      <c r="A490" s="7"/>
      <c r="B490" s="30"/>
    </row>
    <row r="491" spans="1:2" ht="14.25" x14ac:dyDescent="0.2">
      <c r="A491" s="7"/>
      <c r="B491" s="30"/>
    </row>
    <row r="492" spans="1:2" ht="14.25" x14ac:dyDescent="0.2">
      <c r="A492" s="7"/>
      <c r="B492" s="30"/>
    </row>
    <row r="493" spans="1:2" ht="14.25" x14ac:dyDescent="0.2">
      <c r="A493" s="7"/>
      <c r="B493" s="30"/>
    </row>
    <row r="494" spans="1:2" ht="14.25" x14ac:dyDescent="0.2">
      <c r="A494" s="7"/>
      <c r="B494" s="30"/>
    </row>
    <row r="495" spans="1:2" ht="14.25" x14ac:dyDescent="0.2">
      <c r="A495" s="7"/>
      <c r="B495" s="30"/>
    </row>
    <row r="496" spans="1:2" ht="14.25" x14ac:dyDescent="0.2">
      <c r="A496" s="7"/>
      <c r="B496" s="30"/>
    </row>
    <row r="497" spans="1:2" ht="14.25" x14ac:dyDescent="0.2">
      <c r="A497" s="7"/>
      <c r="B497" s="30"/>
    </row>
    <row r="498" spans="1:2" ht="14.25" x14ac:dyDescent="0.2">
      <c r="A498" s="7"/>
      <c r="B498" s="30"/>
    </row>
    <row r="499" spans="1:2" ht="14.25" x14ac:dyDescent="0.2">
      <c r="A499" s="7"/>
      <c r="B499" s="30"/>
    </row>
    <row r="500" spans="1:2" ht="14.25" x14ac:dyDescent="0.2">
      <c r="A500" s="7"/>
      <c r="B500" s="30"/>
    </row>
    <row r="501" spans="1:2" ht="14.25" x14ac:dyDescent="0.2">
      <c r="A501" s="7"/>
      <c r="B501" s="30"/>
    </row>
    <row r="502" spans="1:2" ht="14.25" x14ac:dyDescent="0.2">
      <c r="A502" s="7"/>
      <c r="B502" s="30"/>
    </row>
    <row r="503" spans="1:2" ht="14.25" x14ac:dyDescent="0.2">
      <c r="A503" s="7"/>
      <c r="B503" s="30"/>
    </row>
    <row r="504" spans="1:2" ht="14.25" x14ac:dyDescent="0.2">
      <c r="A504" s="7"/>
      <c r="B504" s="30"/>
    </row>
    <row r="505" spans="1:2" ht="14.25" x14ac:dyDescent="0.2">
      <c r="A505" s="7"/>
      <c r="B505" s="30"/>
    </row>
    <row r="506" spans="1:2" ht="14.25" x14ac:dyDescent="0.2">
      <c r="A506" s="7"/>
      <c r="B506" s="30"/>
    </row>
    <row r="507" spans="1:2" ht="14.25" x14ac:dyDescent="0.2">
      <c r="A507" s="7"/>
      <c r="B507" s="30"/>
    </row>
    <row r="508" spans="1:2" ht="14.25" x14ac:dyDescent="0.2">
      <c r="A508" s="7"/>
      <c r="B508" s="30"/>
    </row>
    <row r="509" spans="1:2" ht="14.25" x14ac:dyDescent="0.2">
      <c r="A509" s="7"/>
      <c r="B509" s="30"/>
    </row>
    <row r="510" spans="1:2" ht="14.25" x14ac:dyDescent="0.2">
      <c r="A510" s="7"/>
      <c r="B510" s="30"/>
    </row>
    <row r="511" spans="1:2" ht="14.25" x14ac:dyDescent="0.2">
      <c r="A511" s="7"/>
      <c r="B511" s="30"/>
    </row>
    <row r="512" spans="1:2" ht="14.25" x14ac:dyDescent="0.2">
      <c r="A512" s="7"/>
      <c r="B512" s="30"/>
    </row>
    <row r="513" spans="1:2" ht="14.25" x14ac:dyDescent="0.2">
      <c r="A513" s="7"/>
      <c r="B513" s="30"/>
    </row>
    <row r="514" spans="1:2" ht="14.25" x14ac:dyDescent="0.2">
      <c r="A514" s="7"/>
      <c r="B514" s="30"/>
    </row>
    <row r="515" spans="1:2" ht="14.25" x14ac:dyDescent="0.2">
      <c r="A515" s="7"/>
      <c r="B515" s="30"/>
    </row>
    <row r="516" spans="1:2" ht="14.25" x14ac:dyDescent="0.2">
      <c r="A516" s="7"/>
      <c r="B516" s="30"/>
    </row>
    <row r="517" spans="1:2" ht="14.25" x14ac:dyDescent="0.2">
      <c r="A517" s="7"/>
      <c r="B517" s="30"/>
    </row>
    <row r="518" spans="1:2" ht="14.25" x14ac:dyDescent="0.2">
      <c r="A518" s="7"/>
      <c r="B518" s="30"/>
    </row>
    <row r="519" spans="1:2" ht="14.25" x14ac:dyDescent="0.2">
      <c r="A519" s="7"/>
      <c r="B519" s="30"/>
    </row>
    <row r="520" spans="1:2" ht="14.25" x14ac:dyDescent="0.2">
      <c r="A520" s="7"/>
      <c r="B520" s="30"/>
    </row>
    <row r="521" spans="1:2" ht="14.25" x14ac:dyDescent="0.2">
      <c r="A521" s="7"/>
      <c r="B521" s="30"/>
    </row>
    <row r="522" spans="1:2" ht="14.25" x14ac:dyDescent="0.2">
      <c r="A522" s="7"/>
      <c r="B522" s="30"/>
    </row>
    <row r="523" spans="1:2" ht="14.25" x14ac:dyDescent="0.2">
      <c r="A523" s="7"/>
      <c r="B523" s="30"/>
    </row>
    <row r="524" spans="1:2" ht="14.25" x14ac:dyDescent="0.2">
      <c r="A524" s="7"/>
      <c r="B524" s="30"/>
    </row>
    <row r="525" spans="1:2" ht="14.25" x14ac:dyDescent="0.2">
      <c r="A525" s="7"/>
      <c r="B525" s="30"/>
    </row>
    <row r="526" spans="1:2" ht="14.25" x14ac:dyDescent="0.2">
      <c r="A526" s="7"/>
      <c r="B526" s="30"/>
    </row>
    <row r="527" spans="1:2" ht="14.25" x14ac:dyDescent="0.2">
      <c r="A527" s="7"/>
      <c r="B527" s="30"/>
    </row>
    <row r="528" spans="1:2" ht="14.25" x14ac:dyDescent="0.2">
      <c r="A528" s="7"/>
      <c r="B528" s="30"/>
    </row>
    <row r="529" spans="1:2" ht="14.25" x14ac:dyDescent="0.2">
      <c r="A529" s="7"/>
      <c r="B529" s="30"/>
    </row>
    <row r="530" spans="1:2" ht="14.25" x14ac:dyDescent="0.2">
      <c r="A530" s="7"/>
      <c r="B530" s="30"/>
    </row>
    <row r="531" spans="1:2" ht="14.25" x14ac:dyDescent="0.2">
      <c r="A531" s="7"/>
      <c r="B531" s="30"/>
    </row>
    <row r="532" spans="1:2" ht="14.25" x14ac:dyDescent="0.2">
      <c r="A532" s="7"/>
      <c r="B532" s="30"/>
    </row>
    <row r="533" spans="1:2" ht="14.25" x14ac:dyDescent="0.2">
      <c r="A533" s="7"/>
      <c r="B533" s="30"/>
    </row>
    <row r="534" spans="1:2" ht="14.25" x14ac:dyDescent="0.2">
      <c r="A534" s="7"/>
      <c r="B534" s="30"/>
    </row>
    <row r="535" spans="1:2" ht="14.25" x14ac:dyDescent="0.2">
      <c r="A535" s="7"/>
      <c r="B535" s="30"/>
    </row>
    <row r="536" spans="1:2" ht="14.25" x14ac:dyDescent="0.2">
      <c r="A536" s="7"/>
      <c r="B536" s="30"/>
    </row>
    <row r="537" spans="1:2" ht="14.25" x14ac:dyDescent="0.2">
      <c r="A537" s="7"/>
      <c r="B537" s="30"/>
    </row>
    <row r="538" spans="1:2" ht="14.25" x14ac:dyDescent="0.2">
      <c r="A538" s="7"/>
      <c r="B538" s="30"/>
    </row>
    <row r="539" spans="1:2" ht="14.25" x14ac:dyDescent="0.2">
      <c r="A539" s="7"/>
      <c r="B539" s="30"/>
    </row>
    <row r="540" spans="1:2" ht="14.25" x14ac:dyDescent="0.2">
      <c r="A540" s="7"/>
      <c r="B540" s="30"/>
    </row>
    <row r="541" spans="1:2" ht="14.25" x14ac:dyDescent="0.2">
      <c r="A541" s="7"/>
      <c r="B541" s="30"/>
    </row>
    <row r="542" spans="1:2" ht="14.25" x14ac:dyDescent="0.2">
      <c r="A542" s="7"/>
      <c r="B542" s="30"/>
    </row>
    <row r="543" spans="1:2" ht="14.25" x14ac:dyDescent="0.2">
      <c r="A543" s="7"/>
      <c r="B543" s="30"/>
    </row>
    <row r="544" spans="1:2" ht="14.25" x14ac:dyDescent="0.2">
      <c r="A544" s="7"/>
      <c r="B544" s="30"/>
    </row>
    <row r="545" spans="1:2" ht="14.25" x14ac:dyDescent="0.2">
      <c r="A545" s="7"/>
      <c r="B545" s="30"/>
    </row>
    <row r="546" spans="1:2" ht="14.25" x14ac:dyDescent="0.2">
      <c r="A546" s="7"/>
      <c r="B546" s="30"/>
    </row>
    <row r="547" spans="1:2" ht="14.25" x14ac:dyDescent="0.2">
      <c r="A547" s="7"/>
      <c r="B547" s="30"/>
    </row>
    <row r="548" spans="1:2" ht="14.25" x14ac:dyDescent="0.2">
      <c r="A548" s="7"/>
      <c r="B548" s="30"/>
    </row>
    <row r="549" spans="1:2" ht="14.25" x14ac:dyDescent="0.2">
      <c r="A549" s="7"/>
      <c r="B549" s="30"/>
    </row>
    <row r="550" spans="1:2" ht="14.25" x14ac:dyDescent="0.2">
      <c r="A550" s="7"/>
      <c r="B550" s="30"/>
    </row>
    <row r="551" spans="1:2" ht="14.25" x14ac:dyDescent="0.2">
      <c r="A551" s="7"/>
      <c r="B551" s="30"/>
    </row>
    <row r="552" spans="1:2" ht="14.25" x14ac:dyDescent="0.2">
      <c r="A552" s="7"/>
      <c r="B552" s="30"/>
    </row>
    <row r="553" spans="1:2" ht="14.25" x14ac:dyDescent="0.2">
      <c r="A553" s="7"/>
      <c r="B553" s="30"/>
    </row>
    <row r="554" spans="1:2" ht="14.25" x14ac:dyDescent="0.2">
      <c r="A554" s="7"/>
      <c r="B554" s="30"/>
    </row>
    <row r="555" spans="1:2" ht="14.25" x14ac:dyDescent="0.2">
      <c r="A555" s="7"/>
      <c r="B555" s="30"/>
    </row>
    <row r="556" spans="1:2" ht="14.25" x14ac:dyDescent="0.2">
      <c r="A556" s="7"/>
      <c r="B556" s="30"/>
    </row>
    <row r="557" spans="1:2" ht="14.25" x14ac:dyDescent="0.2">
      <c r="A557" s="7"/>
      <c r="B557" s="30"/>
    </row>
    <row r="558" spans="1:2" ht="14.25" x14ac:dyDescent="0.2">
      <c r="A558" s="7"/>
      <c r="B558" s="30"/>
    </row>
    <row r="559" spans="1:2" ht="14.25" x14ac:dyDescent="0.2">
      <c r="A559" s="7"/>
      <c r="B559" s="30"/>
    </row>
    <row r="560" spans="1:2" ht="14.25" x14ac:dyDescent="0.2">
      <c r="A560" s="7"/>
      <c r="B560" s="30"/>
    </row>
    <row r="561" spans="1:2" ht="14.25" x14ac:dyDescent="0.2">
      <c r="A561" s="7"/>
      <c r="B561" s="30"/>
    </row>
    <row r="562" spans="1:2" ht="14.25" x14ac:dyDescent="0.2">
      <c r="A562" s="7"/>
      <c r="B562" s="30"/>
    </row>
    <row r="563" spans="1:2" ht="14.25" x14ac:dyDescent="0.2">
      <c r="A563" s="7"/>
      <c r="B563" s="30"/>
    </row>
    <row r="564" spans="1:2" ht="14.25" x14ac:dyDescent="0.2">
      <c r="A564" s="7"/>
      <c r="B564" s="30"/>
    </row>
    <row r="565" spans="1:2" ht="14.25" x14ac:dyDescent="0.2">
      <c r="A565" s="7"/>
      <c r="B565" s="30"/>
    </row>
    <row r="566" spans="1:2" ht="14.25" x14ac:dyDescent="0.2">
      <c r="A566" s="7"/>
      <c r="B566" s="30"/>
    </row>
    <row r="567" spans="1:2" ht="14.25" x14ac:dyDescent="0.2">
      <c r="A567" s="7"/>
      <c r="B567" s="30"/>
    </row>
    <row r="568" spans="1:2" ht="14.25" x14ac:dyDescent="0.2">
      <c r="A568" s="7"/>
      <c r="B568" s="30"/>
    </row>
    <row r="569" spans="1:2" ht="14.25" x14ac:dyDescent="0.2">
      <c r="A569" s="7"/>
      <c r="B569" s="30"/>
    </row>
    <row r="570" spans="1:2" ht="14.25" x14ac:dyDescent="0.2">
      <c r="A570" s="7"/>
      <c r="B570" s="30"/>
    </row>
    <row r="571" spans="1:2" ht="14.25" x14ac:dyDescent="0.2">
      <c r="A571" s="7"/>
      <c r="B571" s="30"/>
    </row>
    <row r="572" spans="1:2" ht="14.25" x14ac:dyDescent="0.2">
      <c r="A572" s="7"/>
      <c r="B572" s="30"/>
    </row>
    <row r="573" spans="1:2" ht="14.25" x14ac:dyDescent="0.2">
      <c r="A573" s="7"/>
      <c r="B573" s="30"/>
    </row>
    <row r="574" spans="1:2" ht="14.25" x14ac:dyDescent="0.2">
      <c r="A574" s="7"/>
      <c r="B574" s="30"/>
    </row>
    <row r="575" spans="1:2" ht="14.25" x14ac:dyDescent="0.2">
      <c r="A575" s="7"/>
      <c r="B575" s="30"/>
    </row>
    <row r="576" spans="1:2" ht="14.25" x14ac:dyDescent="0.2">
      <c r="A576" s="7"/>
      <c r="B576" s="30"/>
    </row>
    <row r="577" spans="1:2" ht="14.25" x14ac:dyDescent="0.2">
      <c r="A577" s="7"/>
      <c r="B577" s="30"/>
    </row>
    <row r="578" spans="1:2" ht="14.25" x14ac:dyDescent="0.2">
      <c r="A578" s="7"/>
      <c r="B578" s="30"/>
    </row>
    <row r="579" spans="1:2" ht="14.25" x14ac:dyDescent="0.2">
      <c r="A579" s="7"/>
      <c r="B579" s="30"/>
    </row>
    <row r="580" spans="1:2" ht="14.25" x14ac:dyDescent="0.2">
      <c r="A580" s="7"/>
      <c r="B580" s="30"/>
    </row>
    <row r="581" spans="1:2" ht="14.25" x14ac:dyDescent="0.2">
      <c r="A581" s="7"/>
      <c r="B581" s="30"/>
    </row>
    <row r="582" spans="1:2" ht="14.25" x14ac:dyDescent="0.2">
      <c r="A582" s="7"/>
      <c r="B582" s="30"/>
    </row>
    <row r="583" spans="1:2" ht="14.25" x14ac:dyDescent="0.2">
      <c r="A583" s="7"/>
      <c r="B583" s="30"/>
    </row>
    <row r="584" spans="1:2" ht="14.25" x14ac:dyDescent="0.2">
      <c r="A584" s="7"/>
      <c r="B584" s="30"/>
    </row>
    <row r="585" spans="1:2" ht="14.25" x14ac:dyDescent="0.2">
      <c r="A585" s="7"/>
      <c r="B585" s="30"/>
    </row>
    <row r="586" spans="1:2" ht="14.25" x14ac:dyDescent="0.2">
      <c r="A586" s="7"/>
      <c r="B586" s="30"/>
    </row>
    <row r="587" spans="1:2" ht="14.25" x14ac:dyDescent="0.2">
      <c r="A587" s="7"/>
      <c r="B587" s="30"/>
    </row>
    <row r="588" spans="1:2" ht="14.25" x14ac:dyDescent="0.2">
      <c r="A588" s="7"/>
      <c r="B588" s="30"/>
    </row>
    <row r="589" spans="1:2" ht="14.25" x14ac:dyDescent="0.2">
      <c r="A589" s="7"/>
      <c r="B589" s="30"/>
    </row>
    <row r="590" spans="1:2" ht="14.25" x14ac:dyDescent="0.2">
      <c r="A590" s="7"/>
      <c r="B590" s="30"/>
    </row>
    <row r="591" spans="1:2" ht="14.25" x14ac:dyDescent="0.2">
      <c r="A591" s="7"/>
      <c r="B591" s="30"/>
    </row>
    <row r="592" spans="1:2" ht="14.25" x14ac:dyDescent="0.2">
      <c r="A592" s="7"/>
      <c r="B592" s="30"/>
    </row>
    <row r="593" spans="1:2" ht="14.25" x14ac:dyDescent="0.2">
      <c r="A593" s="7"/>
      <c r="B593" s="30"/>
    </row>
    <row r="594" spans="1:2" ht="14.25" x14ac:dyDescent="0.2">
      <c r="A594" s="7"/>
      <c r="B594" s="30"/>
    </row>
    <row r="595" spans="1:2" ht="14.25" x14ac:dyDescent="0.2">
      <c r="A595" s="7"/>
      <c r="B595" s="30"/>
    </row>
    <row r="596" spans="1:2" ht="14.25" x14ac:dyDescent="0.2">
      <c r="A596" s="7"/>
      <c r="B596" s="30"/>
    </row>
    <row r="597" spans="1:2" ht="14.25" x14ac:dyDescent="0.2">
      <c r="A597" s="7"/>
      <c r="B597" s="30"/>
    </row>
    <row r="598" spans="1:2" ht="14.25" x14ac:dyDescent="0.2">
      <c r="A598" s="7"/>
      <c r="B598" s="30"/>
    </row>
    <row r="599" spans="1:2" ht="14.25" x14ac:dyDescent="0.2">
      <c r="A599" s="7"/>
      <c r="B599" s="30"/>
    </row>
    <row r="600" spans="1:2" ht="14.25" x14ac:dyDescent="0.2">
      <c r="A600" s="7"/>
      <c r="B600" s="30"/>
    </row>
    <row r="601" spans="1:2" ht="14.25" x14ac:dyDescent="0.2">
      <c r="A601" s="7"/>
      <c r="B601" s="30"/>
    </row>
    <row r="602" spans="1:2" ht="14.25" x14ac:dyDescent="0.2">
      <c r="A602" s="7"/>
      <c r="B602" s="30"/>
    </row>
    <row r="603" spans="1:2" ht="14.25" x14ac:dyDescent="0.2">
      <c r="A603" s="7"/>
      <c r="B603" s="30"/>
    </row>
    <row r="604" spans="1:2" ht="14.25" x14ac:dyDescent="0.2">
      <c r="A604" s="7"/>
      <c r="B604" s="30"/>
    </row>
    <row r="605" spans="1:2" ht="14.25" x14ac:dyDescent="0.2">
      <c r="A605" s="7"/>
      <c r="B605" s="30"/>
    </row>
    <row r="606" spans="1:2" ht="14.25" x14ac:dyDescent="0.2">
      <c r="A606" s="7"/>
      <c r="B606" s="30"/>
    </row>
    <row r="607" spans="1:2" ht="14.25" x14ac:dyDescent="0.2">
      <c r="A607" s="7"/>
      <c r="B607" s="30"/>
    </row>
    <row r="608" spans="1:2" ht="14.25" x14ac:dyDescent="0.2">
      <c r="A608" s="7"/>
      <c r="B608" s="30"/>
    </row>
    <row r="609" spans="1:2" ht="14.25" x14ac:dyDescent="0.2">
      <c r="A609" s="7"/>
      <c r="B609" s="30"/>
    </row>
    <row r="610" spans="1:2" ht="14.25" x14ac:dyDescent="0.2">
      <c r="A610" s="7"/>
      <c r="B610" s="30"/>
    </row>
    <row r="611" spans="1:2" ht="14.25" x14ac:dyDescent="0.2">
      <c r="A611" s="7"/>
      <c r="B611" s="30"/>
    </row>
    <row r="612" spans="1:2" ht="14.25" x14ac:dyDescent="0.2">
      <c r="A612" s="7"/>
      <c r="B612" s="30"/>
    </row>
    <row r="613" spans="1:2" ht="14.25" x14ac:dyDescent="0.2">
      <c r="A613" s="7"/>
      <c r="B613" s="30"/>
    </row>
    <row r="614" spans="1:2" ht="14.25" x14ac:dyDescent="0.2">
      <c r="A614" s="7"/>
      <c r="B614" s="30"/>
    </row>
    <row r="615" spans="1:2" ht="14.25" x14ac:dyDescent="0.2">
      <c r="A615" s="7"/>
      <c r="B615" s="30"/>
    </row>
    <row r="616" spans="1:2" ht="14.25" x14ac:dyDescent="0.2">
      <c r="A616" s="7"/>
      <c r="B616" s="30"/>
    </row>
    <row r="617" spans="1:2" ht="14.25" x14ac:dyDescent="0.2">
      <c r="A617" s="7"/>
      <c r="B617" s="30"/>
    </row>
    <row r="618" spans="1:2" ht="14.25" x14ac:dyDescent="0.2">
      <c r="A618" s="7"/>
      <c r="B618" s="30"/>
    </row>
    <row r="619" spans="1:2" ht="14.25" x14ac:dyDescent="0.2">
      <c r="A619" s="7"/>
      <c r="B619" s="30"/>
    </row>
    <row r="620" spans="1:2" ht="14.25" x14ac:dyDescent="0.2">
      <c r="A620" s="7"/>
      <c r="B620" s="30"/>
    </row>
    <row r="621" spans="1:2" ht="14.25" x14ac:dyDescent="0.2">
      <c r="A621" s="7"/>
      <c r="B621" s="30"/>
    </row>
    <row r="622" spans="1:2" ht="14.25" x14ac:dyDescent="0.2">
      <c r="A622" s="7"/>
      <c r="B622" s="30"/>
    </row>
    <row r="623" spans="1:2" ht="14.25" x14ac:dyDescent="0.2">
      <c r="A623" s="7"/>
      <c r="B623" s="30"/>
    </row>
    <row r="624" spans="1:2" ht="14.25" x14ac:dyDescent="0.2">
      <c r="A624" s="7"/>
      <c r="B624" s="30"/>
    </row>
    <row r="625" spans="1:2" ht="14.25" x14ac:dyDescent="0.2">
      <c r="A625" s="7"/>
      <c r="B625" s="30"/>
    </row>
    <row r="626" spans="1:2" ht="14.25" x14ac:dyDescent="0.2">
      <c r="A626" s="7"/>
      <c r="B626" s="30"/>
    </row>
    <row r="627" spans="1:2" ht="14.25" x14ac:dyDescent="0.2">
      <c r="A627" s="7"/>
      <c r="B627" s="30"/>
    </row>
    <row r="628" spans="1:2" ht="14.25" x14ac:dyDescent="0.2">
      <c r="A628" s="7"/>
      <c r="B628" s="30"/>
    </row>
    <row r="629" spans="1:2" ht="14.25" x14ac:dyDescent="0.2">
      <c r="A629" s="7"/>
      <c r="B629" s="30"/>
    </row>
    <row r="630" spans="1:2" ht="14.25" x14ac:dyDescent="0.2">
      <c r="A630" s="7"/>
      <c r="B630" s="30"/>
    </row>
    <row r="631" spans="1:2" ht="14.25" x14ac:dyDescent="0.2">
      <c r="A631" s="7"/>
      <c r="B631" s="30"/>
    </row>
    <row r="632" spans="1:2" ht="14.25" x14ac:dyDescent="0.2">
      <c r="A632" s="7"/>
      <c r="B632" s="30"/>
    </row>
    <row r="633" spans="1:2" ht="14.25" x14ac:dyDescent="0.2">
      <c r="A633" s="7"/>
      <c r="B633" s="30"/>
    </row>
    <row r="634" spans="1:2" ht="14.25" x14ac:dyDescent="0.2">
      <c r="A634" s="7"/>
      <c r="B634" s="30"/>
    </row>
    <row r="635" spans="1:2" ht="14.25" x14ac:dyDescent="0.2">
      <c r="A635" s="7"/>
      <c r="B635" s="30"/>
    </row>
    <row r="636" spans="1:2" ht="14.25" x14ac:dyDescent="0.2">
      <c r="A636" s="7"/>
      <c r="B636" s="30"/>
    </row>
    <row r="637" spans="1:2" ht="14.25" x14ac:dyDescent="0.2">
      <c r="A637" s="7"/>
      <c r="B637" s="30"/>
    </row>
    <row r="638" spans="1:2" ht="14.25" x14ac:dyDescent="0.2">
      <c r="A638" s="7"/>
      <c r="B638" s="30"/>
    </row>
    <row r="639" spans="1:2" ht="14.25" x14ac:dyDescent="0.2">
      <c r="A639" s="7"/>
      <c r="B639" s="30"/>
    </row>
    <row r="640" spans="1:2" ht="14.25" x14ac:dyDescent="0.2">
      <c r="A640" s="7"/>
      <c r="B640" s="30"/>
    </row>
    <row r="641" spans="1:2" ht="14.25" x14ac:dyDescent="0.2">
      <c r="A641" s="7"/>
      <c r="B641" s="30"/>
    </row>
    <row r="642" spans="1:2" ht="14.25" x14ac:dyDescent="0.2">
      <c r="A642" s="7"/>
      <c r="B642" s="30"/>
    </row>
    <row r="643" spans="1:2" ht="14.25" x14ac:dyDescent="0.2">
      <c r="A643" s="7"/>
      <c r="B643" s="30"/>
    </row>
    <row r="644" spans="1:2" ht="14.25" x14ac:dyDescent="0.2">
      <c r="A644" s="7"/>
      <c r="B644" s="30"/>
    </row>
    <row r="645" spans="1:2" ht="14.25" x14ac:dyDescent="0.2">
      <c r="A645" s="7"/>
      <c r="B645" s="30"/>
    </row>
    <row r="646" spans="1:2" ht="14.25" x14ac:dyDescent="0.2">
      <c r="A646" s="7"/>
      <c r="B646" s="30"/>
    </row>
    <row r="647" spans="1:2" ht="14.25" x14ac:dyDescent="0.2">
      <c r="A647" s="7"/>
      <c r="B647" s="30"/>
    </row>
    <row r="648" spans="1:2" ht="14.25" x14ac:dyDescent="0.2">
      <c r="A648" s="7"/>
      <c r="B648" s="30"/>
    </row>
    <row r="649" spans="1:2" ht="14.25" x14ac:dyDescent="0.2">
      <c r="A649" s="7"/>
      <c r="B649" s="30"/>
    </row>
    <row r="650" spans="1:2" ht="14.25" x14ac:dyDescent="0.2">
      <c r="A650" s="7"/>
      <c r="B650" s="30"/>
    </row>
    <row r="651" spans="1:2" ht="14.25" x14ac:dyDescent="0.2">
      <c r="A651" s="7"/>
      <c r="B651" s="30"/>
    </row>
    <row r="652" spans="1:2" ht="14.25" x14ac:dyDescent="0.2">
      <c r="A652" s="7"/>
      <c r="B652" s="30"/>
    </row>
    <row r="653" spans="1:2" ht="14.25" x14ac:dyDescent="0.2">
      <c r="A653" s="7"/>
      <c r="B653" s="30"/>
    </row>
    <row r="654" spans="1:2" ht="14.25" x14ac:dyDescent="0.2">
      <c r="A654" s="7"/>
      <c r="B654" s="30"/>
    </row>
    <row r="655" spans="1:2" ht="14.25" x14ac:dyDescent="0.2">
      <c r="A655" s="7"/>
      <c r="B655" s="30"/>
    </row>
    <row r="656" spans="1:2" ht="14.25" x14ac:dyDescent="0.2">
      <c r="A656" s="7"/>
      <c r="B656" s="30"/>
    </row>
    <row r="657" spans="1:2" ht="14.25" x14ac:dyDescent="0.2">
      <c r="A657" s="7"/>
      <c r="B657" s="30"/>
    </row>
    <row r="658" spans="1:2" ht="14.25" x14ac:dyDescent="0.2">
      <c r="A658" s="7"/>
      <c r="B658" s="30"/>
    </row>
    <row r="659" spans="1:2" ht="14.25" x14ac:dyDescent="0.2">
      <c r="A659" s="7"/>
      <c r="B659" s="30"/>
    </row>
    <row r="660" spans="1:2" ht="14.25" x14ac:dyDescent="0.2">
      <c r="A660" s="7"/>
      <c r="B660" s="30"/>
    </row>
    <row r="661" spans="1:2" ht="14.25" x14ac:dyDescent="0.2">
      <c r="A661" s="7"/>
      <c r="B661" s="30"/>
    </row>
    <row r="662" spans="1:2" ht="14.25" x14ac:dyDescent="0.2">
      <c r="A662" s="7"/>
      <c r="B662" s="30"/>
    </row>
    <row r="663" spans="1:2" ht="14.25" x14ac:dyDescent="0.2">
      <c r="A663" s="7"/>
      <c r="B663" s="30"/>
    </row>
    <row r="664" spans="1:2" ht="14.25" x14ac:dyDescent="0.2">
      <c r="A664" s="7"/>
      <c r="B664" s="30"/>
    </row>
    <row r="665" spans="1:2" ht="14.25" x14ac:dyDescent="0.2">
      <c r="A665" s="7"/>
      <c r="B665" s="30"/>
    </row>
    <row r="666" spans="1:2" ht="14.25" x14ac:dyDescent="0.2">
      <c r="A666" s="7"/>
      <c r="B666" s="30"/>
    </row>
    <row r="667" spans="1:2" ht="14.25" x14ac:dyDescent="0.2">
      <c r="A667" s="7"/>
      <c r="B667" s="30"/>
    </row>
    <row r="668" spans="1:2" ht="14.25" x14ac:dyDescent="0.2">
      <c r="A668" s="7"/>
      <c r="B668" s="30"/>
    </row>
    <row r="669" spans="1:2" ht="14.25" x14ac:dyDescent="0.2">
      <c r="A669" s="7"/>
      <c r="B669" s="30"/>
    </row>
    <row r="670" spans="1:2" ht="14.25" x14ac:dyDescent="0.2">
      <c r="A670" s="7"/>
      <c r="B670" s="30"/>
    </row>
    <row r="671" spans="1:2" ht="14.25" x14ac:dyDescent="0.2">
      <c r="A671" s="7"/>
      <c r="B671" s="30"/>
    </row>
    <row r="672" spans="1:2" ht="14.25" x14ac:dyDescent="0.2">
      <c r="A672" s="7"/>
      <c r="B672" s="30"/>
    </row>
    <row r="673" spans="1:2" ht="14.25" x14ac:dyDescent="0.2">
      <c r="A673" s="7"/>
      <c r="B673" s="30"/>
    </row>
    <row r="674" spans="1:2" ht="14.25" x14ac:dyDescent="0.2">
      <c r="A674" s="7"/>
      <c r="B674" s="30"/>
    </row>
    <row r="675" spans="1:2" ht="14.25" x14ac:dyDescent="0.2">
      <c r="A675" s="7"/>
      <c r="B675" s="30"/>
    </row>
    <row r="676" spans="1:2" ht="14.25" x14ac:dyDescent="0.2">
      <c r="A676" s="7"/>
      <c r="B676" s="30"/>
    </row>
    <row r="677" spans="1:2" ht="14.25" x14ac:dyDescent="0.2">
      <c r="A677" s="7"/>
      <c r="B677" s="30"/>
    </row>
    <row r="678" spans="1:2" ht="14.25" x14ac:dyDescent="0.2">
      <c r="A678" s="7"/>
      <c r="B678" s="30"/>
    </row>
    <row r="679" spans="1:2" ht="14.25" x14ac:dyDescent="0.2">
      <c r="A679" s="7"/>
      <c r="B679" s="30"/>
    </row>
    <row r="680" spans="1:2" ht="14.25" x14ac:dyDescent="0.2">
      <c r="A680" s="7"/>
      <c r="B680" s="30"/>
    </row>
    <row r="681" spans="1:2" ht="14.25" x14ac:dyDescent="0.2">
      <c r="A681" s="7"/>
      <c r="B681" s="30"/>
    </row>
    <row r="682" spans="1:2" ht="14.25" x14ac:dyDescent="0.2">
      <c r="A682" s="7"/>
      <c r="B682" s="30"/>
    </row>
    <row r="683" spans="1:2" ht="14.25" x14ac:dyDescent="0.2">
      <c r="A683" s="7"/>
      <c r="B683" s="30"/>
    </row>
    <row r="684" spans="1:2" ht="14.25" x14ac:dyDescent="0.2">
      <c r="A684" s="7"/>
      <c r="B684" s="30"/>
    </row>
    <row r="685" spans="1:2" ht="14.25" x14ac:dyDescent="0.2">
      <c r="A685" s="7"/>
      <c r="B685" s="30"/>
    </row>
    <row r="686" spans="1:2" ht="14.25" x14ac:dyDescent="0.2">
      <c r="A686" s="7"/>
      <c r="B686" s="30"/>
    </row>
    <row r="687" spans="1:2" ht="14.25" x14ac:dyDescent="0.2">
      <c r="A687" s="7"/>
      <c r="B687" s="30"/>
    </row>
    <row r="688" spans="1:2" ht="14.25" x14ac:dyDescent="0.2">
      <c r="A688" s="7"/>
      <c r="B688" s="30"/>
    </row>
    <row r="689" spans="1:2" ht="14.25" x14ac:dyDescent="0.2">
      <c r="A689" s="7"/>
      <c r="B689" s="30"/>
    </row>
    <row r="690" spans="1:2" ht="14.25" x14ac:dyDescent="0.2">
      <c r="A690" s="7"/>
      <c r="B690" s="30"/>
    </row>
    <row r="691" spans="1:2" ht="14.25" x14ac:dyDescent="0.2">
      <c r="A691" s="7"/>
      <c r="B691" s="30"/>
    </row>
    <row r="692" spans="1:2" ht="14.25" x14ac:dyDescent="0.2">
      <c r="A692" s="7"/>
      <c r="B692" s="30"/>
    </row>
    <row r="693" spans="1:2" ht="14.25" x14ac:dyDescent="0.2">
      <c r="A693" s="7"/>
      <c r="B693" s="30"/>
    </row>
    <row r="694" spans="1:2" ht="14.25" x14ac:dyDescent="0.2">
      <c r="A694" s="7"/>
      <c r="B694" s="30"/>
    </row>
    <row r="695" spans="1:2" ht="14.25" x14ac:dyDescent="0.2">
      <c r="A695" s="7"/>
      <c r="B695" s="30"/>
    </row>
    <row r="696" spans="1:2" ht="14.25" x14ac:dyDescent="0.2">
      <c r="A696" s="7"/>
      <c r="B696" s="30"/>
    </row>
    <row r="697" spans="1:2" ht="14.25" x14ac:dyDescent="0.2">
      <c r="A697" s="7"/>
      <c r="B697" s="30"/>
    </row>
    <row r="698" spans="1:2" ht="14.25" x14ac:dyDescent="0.2">
      <c r="A698" s="7"/>
      <c r="B698" s="30"/>
    </row>
    <row r="699" spans="1:2" ht="14.25" x14ac:dyDescent="0.2">
      <c r="A699" s="7"/>
      <c r="B699" s="30"/>
    </row>
    <row r="700" spans="1:2" ht="14.25" x14ac:dyDescent="0.2">
      <c r="A700" s="7"/>
      <c r="B700" s="30"/>
    </row>
    <row r="701" spans="1:2" ht="14.25" x14ac:dyDescent="0.2">
      <c r="A701" s="7"/>
      <c r="B701" s="30"/>
    </row>
    <row r="702" spans="1:2" ht="14.25" x14ac:dyDescent="0.2">
      <c r="A702" s="7"/>
      <c r="B702" s="30"/>
    </row>
    <row r="703" spans="1:2" ht="14.25" x14ac:dyDescent="0.2">
      <c r="A703" s="7"/>
      <c r="B703" s="30"/>
    </row>
    <row r="704" spans="1:2" ht="14.25" x14ac:dyDescent="0.2">
      <c r="A704" s="7"/>
      <c r="B704" s="30"/>
    </row>
    <row r="705" spans="1:2" ht="14.25" x14ac:dyDescent="0.2">
      <c r="A705" s="7"/>
      <c r="B705" s="30"/>
    </row>
    <row r="706" spans="1:2" ht="14.25" x14ac:dyDescent="0.2">
      <c r="A706" s="7"/>
      <c r="B706" s="30"/>
    </row>
    <row r="707" spans="1:2" ht="14.25" x14ac:dyDescent="0.2">
      <c r="A707" s="7"/>
      <c r="B707" s="30"/>
    </row>
    <row r="708" spans="1:2" ht="14.25" x14ac:dyDescent="0.2">
      <c r="A708" s="7"/>
      <c r="B708" s="30"/>
    </row>
    <row r="709" spans="1:2" ht="14.25" x14ac:dyDescent="0.2">
      <c r="A709" s="7"/>
      <c r="B709" s="30"/>
    </row>
    <row r="710" spans="1:2" ht="14.25" x14ac:dyDescent="0.2">
      <c r="A710" s="7"/>
      <c r="B710" s="30"/>
    </row>
    <row r="711" spans="1:2" ht="14.25" x14ac:dyDescent="0.2">
      <c r="A711" s="7"/>
      <c r="B711" s="30"/>
    </row>
    <row r="712" spans="1:2" ht="14.25" x14ac:dyDescent="0.2">
      <c r="A712" s="7"/>
      <c r="B712" s="30"/>
    </row>
    <row r="713" spans="1:2" ht="14.25" x14ac:dyDescent="0.2">
      <c r="A713" s="7"/>
      <c r="B713" s="30"/>
    </row>
    <row r="714" spans="1:2" ht="14.25" x14ac:dyDescent="0.2">
      <c r="A714" s="7"/>
      <c r="B714" s="30"/>
    </row>
    <row r="715" spans="1:2" ht="14.25" x14ac:dyDescent="0.2">
      <c r="A715" s="7"/>
      <c r="B715" s="30"/>
    </row>
    <row r="716" spans="1:2" ht="14.25" x14ac:dyDescent="0.2">
      <c r="A716" s="7"/>
      <c r="B716" s="30"/>
    </row>
    <row r="717" spans="1:2" ht="14.25" x14ac:dyDescent="0.2">
      <c r="A717" s="7"/>
      <c r="B717" s="30"/>
    </row>
    <row r="718" spans="1:2" ht="14.25" x14ac:dyDescent="0.2">
      <c r="A718" s="7"/>
      <c r="B718" s="30"/>
    </row>
    <row r="719" spans="1:2" ht="14.25" x14ac:dyDescent="0.2">
      <c r="A719" s="7"/>
      <c r="B719" s="30"/>
    </row>
    <row r="720" spans="1:2" ht="14.25" x14ac:dyDescent="0.2">
      <c r="A720" s="7"/>
      <c r="B720" s="30"/>
    </row>
    <row r="721" spans="1:2" ht="14.25" x14ac:dyDescent="0.2">
      <c r="A721" s="7"/>
      <c r="B721" s="30"/>
    </row>
    <row r="722" spans="1:2" ht="14.25" x14ac:dyDescent="0.2">
      <c r="A722" s="7"/>
      <c r="B722" s="30"/>
    </row>
    <row r="723" spans="1:2" ht="14.25" x14ac:dyDescent="0.2">
      <c r="A723" s="7"/>
      <c r="B723" s="30"/>
    </row>
    <row r="724" spans="1:2" ht="14.25" x14ac:dyDescent="0.2">
      <c r="A724" s="7"/>
      <c r="B724" s="30"/>
    </row>
    <row r="725" spans="1:2" ht="14.25" x14ac:dyDescent="0.2">
      <c r="A725" s="7"/>
      <c r="B725" s="30"/>
    </row>
    <row r="726" spans="1:2" ht="14.25" x14ac:dyDescent="0.2">
      <c r="A726" s="7"/>
      <c r="B726" s="30"/>
    </row>
    <row r="727" spans="1:2" ht="14.25" x14ac:dyDescent="0.2">
      <c r="A727" s="7"/>
      <c r="B727" s="30"/>
    </row>
    <row r="728" spans="1:2" ht="14.25" x14ac:dyDescent="0.2">
      <c r="A728" s="7"/>
      <c r="B728" s="30"/>
    </row>
    <row r="729" spans="1:2" ht="14.25" x14ac:dyDescent="0.2">
      <c r="A729" s="7"/>
      <c r="B729" s="30"/>
    </row>
    <row r="730" spans="1:2" ht="14.25" x14ac:dyDescent="0.2">
      <c r="A730" s="7"/>
      <c r="B730" s="30"/>
    </row>
    <row r="731" spans="1:2" ht="14.25" x14ac:dyDescent="0.2">
      <c r="A731" s="7"/>
      <c r="B731" s="30"/>
    </row>
    <row r="732" spans="1:2" ht="14.25" x14ac:dyDescent="0.2">
      <c r="A732" s="7"/>
      <c r="B732" s="30"/>
    </row>
    <row r="733" spans="1:2" ht="14.25" x14ac:dyDescent="0.2">
      <c r="A733" s="7"/>
      <c r="B733" s="30"/>
    </row>
    <row r="734" spans="1:2" ht="14.25" x14ac:dyDescent="0.2">
      <c r="A734" s="7"/>
      <c r="B734" s="30"/>
    </row>
    <row r="735" spans="1:2" ht="14.25" x14ac:dyDescent="0.2">
      <c r="A735" s="7"/>
      <c r="B735" s="30"/>
    </row>
    <row r="736" spans="1:2" ht="14.25" x14ac:dyDescent="0.2">
      <c r="A736" s="7"/>
      <c r="B736" s="30"/>
    </row>
    <row r="737" spans="1:2" ht="14.25" x14ac:dyDescent="0.2">
      <c r="A737" s="7"/>
      <c r="B737" s="30"/>
    </row>
    <row r="738" spans="1:2" ht="14.25" x14ac:dyDescent="0.2">
      <c r="A738" s="7"/>
      <c r="B738" s="30"/>
    </row>
    <row r="739" spans="1:2" ht="14.25" x14ac:dyDescent="0.2">
      <c r="A739" s="7"/>
      <c r="B739" s="30"/>
    </row>
    <row r="740" spans="1:2" ht="14.25" x14ac:dyDescent="0.2">
      <c r="A740" s="7"/>
      <c r="B740" s="30"/>
    </row>
    <row r="741" spans="1:2" ht="14.25" x14ac:dyDescent="0.2">
      <c r="A741" s="7"/>
      <c r="B741" s="30"/>
    </row>
    <row r="742" spans="1:2" ht="14.25" x14ac:dyDescent="0.2">
      <c r="A742" s="7"/>
      <c r="B742" s="30"/>
    </row>
    <row r="743" spans="1:2" ht="14.25" x14ac:dyDescent="0.2">
      <c r="A743" s="7"/>
      <c r="B743" s="30"/>
    </row>
    <row r="744" spans="1:2" ht="14.25" x14ac:dyDescent="0.2">
      <c r="A744" s="7"/>
      <c r="B744" s="30"/>
    </row>
    <row r="745" spans="1:2" ht="14.25" x14ac:dyDescent="0.2">
      <c r="A745" s="7"/>
      <c r="B745" s="30"/>
    </row>
    <row r="746" spans="1:2" ht="14.25" x14ac:dyDescent="0.2">
      <c r="A746" s="7"/>
      <c r="B746" s="30"/>
    </row>
    <row r="747" spans="1:2" ht="14.25" x14ac:dyDescent="0.2">
      <c r="A747" s="7"/>
      <c r="B747" s="30"/>
    </row>
    <row r="748" spans="1:2" ht="14.25" x14ac:dyDescent="0.2">
      <c r="A748" s="7"/>
      <c r="B748" s="30"/>
    </row>
    <row r="749" spans="1:2" ht="14.25" x14ac:dyDescent="0.2">
      <c r="A749" s="7"/>
      <c r="B749" s="30"/>
    </row>
    <row r="750" spans="1:2" ht="14.25" x14ac:dyDescent="0.2">
      <c r="A750" s="7"/>
      <c r="B750" s="30"/>
    </row>
    <row r="751" spans="1:2" ht="14.25" x14ac:dyDescent="0.2">
      <c r="A751" s="7"/>
      <c r="B751" s="30"/>
    </row>
    <row r="752" spans="1:2" ht="14.25" x14ac:dyDescent="0.2">
      <c r="A752" s="7"/>
      <c r="B752" s="30"/>
    </row>
    <row r="753" spans="1:2" ht="14.25" x14ac:dyDescent="0.2">
      <c r="A753" s="7"/>
      <c r="B753" s="30"/>
    </row>
    <row r="754" spans="1:2" ht="14.25" x14ac:dyDescent="0.2">
      <c r="A754" s="7"/>
      <c r="B754" s="30"/>
    </row>
    <row r="755" spans="1:2" ht="14.25" x14ac:dyDescent="0.2">
      <c r="A755" s="7"/>
      <c r="B755" s="30"/>
    </row>
    <row r="756" spans="1:2" ht="14.25" x14ac:dyDescent="0.2">
      <c r="A756" s="7"/>
      <c r="B756" s="30"/>
    </row>
    <row r="757" spans="1:2" ht="14.25" x14ac:dyDescent="0.2">
      <c r="A757" s="7"/>
      <c r="B757" s="30"/>
    </row>
    <row r="758" spans="1:2" ht="14.25" x14ac:dyDescent="0.2">
      <c r="A758" s="7"/>
      <c r="B758" s="30"/>
    </row>
    <row r="759" spans="1:2" ht="14.25" x14ac:dyDescent="0.2">
      <c r="A759" s="7"/>
      <c r="B759" s="30"/>
    </row>
    <row r="760" spans="1:2" ht="14.25" x14ac:dyDescent="0.2">
      <c r="A760" s="7"/>
      <c r="B760" s="30"/>
    </row>
    <row r="761" spans="1:2" ht="14.25" x14ac:dyDescent="0.2">
      <c r="A761" s="7"/>
      <c r="B761" s="30"/>
    </row>
    <row r="762" spans="1:2" ht="14.25" x14ac:dyDescent="0.2">
      <c r="A762" s="7"/>
      <c r="B762" s="30"/>
    </row>
    <row r="763" spans="1:2" ht="14.25" x14ac:dyDescent="0.2">
      <c r="A763" s="7"/>
      <c r="B763" s="30"/>
    </row>
    <row r="764" spans="1:2" ht="14.25" x14ac:dyDescent="0.2">
      <c r="A764" s="7"/>
      <c r="B764" s="30"/>
    </row>
    <row r="765" spans="1:2" ht="14.25" x14ac:dyDescent="0.2">
      <c r="A765" s="7"/>
      <c r="B765" s="30"/>
    </row>
    <row r="766" spans="1:2" ht="14.25" x14ac:dyDescent="0.2">
      <c r="A766" s="7"/>
      <c r="B766" s="30"/>
    </row>
    <row r="767" spans="1:2" ht="14.25" x14ac:dyDescent="0.2">
      <c r="A767" s="7"/>
      <c r="B767" s="30"/>
    </row>
    <row r="768" spans="1:2" ht="14.25" x14ac:dyDescent="0.2">
      <c r="A768" s="7"/>
      <c r="B768" s="30"/>
    </row>
    <row r="769" spans="1:2" ht="14.25" x14ac:dyDescent="0.2">
      <c r="A769" s="7"/>
      <c r="B769" s="30"/>
    </row>
    <row r="770" spans="1:2" ht="14.25" x14ac:dyDescent="0.2">
      <c r="A770" s="7"/>
      <c r="B770" s="30"/>
    </row>
    <row r="771" spans="1:2" ht="14.25" x14ac:dyDescent="0.2">
      <c r="A771" s="7"/>
      <c r="B771" s="30"/>
    </row>
    <row r="772" spans="1:2" ht="14.25" x14ac:dyDescent="0.2">
      <c r="A772" s="7"/>
      <c r="B772" s="30"/>
    </row>
    <row r="773" spans="1:2" ht="14.25" x14ac:dyDescent="0.2">
      <c r="A773" s="7"/>
      <c r="B773" s="30"/>
    </row>
    <row r="774" spans="1:2" ht="14.25" x14ac:dyDescent="0.2">
      <c r="A774" s="7"/>
      <c r="B774" s="30"/>
    </row>
    <row r="775" spans="1:2" ht="14.25" x14ac:dyDescent="0.2">
      <c r="A775" s="7"/>
      <c r="B775" s="30"/>
    </row>
    <row r="776" spans="1:2" ht="14.25" x14ac:dyDescent="0.2">
      <c r="A776" s="7"/>
      <c r="B776" s="30"/>
    </row>
    <row r="777" spans="1:2" ht="14.25" x14ac:dyDescent="0.2">
      <c r="A777" s="7"/>
      <c r="B777" s="30"/>
    </row>
    <row r="778" spans="1:2" ht="14.25" x14ac:dyDescent="0.2">
      <c r="A778" s="7"/>
      <c r="B778" s="30"/>
    </row>
    <row r="779" spans="1:2" ht="14.25" x14ac:dyDescent="0.2">
      <c r="A779" s="7"/>
      <c r="B779" s="30"/>
    </row>
    <row r="780" spans="1:2" ht="14.25" x14ac:dyDescent="0.2">
      <c r="A780" s="7"/>
      <c r="B780" s="30"/>
    </row>
    <row r="781" spans="1:2" ht="14.25" x14ac:dyDescent="0.2">
      <c r="A781" s="7"/>
      <c r="B781" s="30"/>
    </row>
    <row r="782" spans="1:2" ht="14.25" x14ac:dyDescent="0.2">
      <c r="A782" s="7"/>
      <c r="B782" s="30"/>
    </row>
    <row r="783" spans="1:2" ht="14.25" x14ac:dyDescent="0.2">
      <c r="A783" s="7"/>
      <c r="B783" s="30"/>
    </row>
    <row r="784" spans="1:2" ht="14.25" x14ac:dyDescent="0.2">
      <c r="A784" s="7"/>
      <c r="B784" s="30"/>
    </row>
    <row r="785" spans="1:2" ht="14.25" x14ac:dyDescent="0.2">
      <c r="A785" s="7"/>
      <c r="B785" s="30"/>
    </row>
    <row r="786" spans="1:2" ht="14.25" x14ac:dyDescent="0.2">
      <c r="A786" s="7"/>
      <c r="B786" s="30"/>
    </row>
    <row r="787" spans="1:2" ht="14.25" x14ac:dyDescent="0.2">
      <c r="A787" s="7"/>
      <c r="B787" s="30"/>
    </row>
    <row r="788" spans="1:2" ht="14.25" x14ac:dyDescent="0.2">
      <c r="A788" s="7"/>
      <c r="B788" s="30"/>
    </row>
    <row r="789" spans="1:2" ht="14.25" x14ac:dyDescent="0.2">
      <c r="A789" s="7"/>
      <c r="B789" s="30"/>
    </row>
    <row r="790" spans="1:2" ht="14.25" x14ac:dyDescent="0.2">
      <c r="A790" s="7"/>
      <c r="B790" s="30"/>
    </row>
    <row r="791" spans="1:2" ht="14.25" x14ac:dyDescent="0.2">
      <c r="A791" s="7"/>
      <c r="B791" s="30"/>
    </row>
    <row r="792" spans="1:2" ht="14.25" x14ac:dyDescent="0.2">
      <c r="A792" s="7"/>
      <c r="B792" s="30"/>
    </row>
    <row r="793" spans="1:2" ht="14.25" x14ac:dyDescent="0.2">
      <c r="A793" s="7"/>
      <c r="B793" s="30"/>
    </row>
    <row r="794" spans="1:2" ht="14.25" x14ac:dyDescent="0.2">
      <c r="A794" s="7"/>
      <c r="B794" s="30"/>
    </row>
    <row r="795" spans="1:2" ht="14.25" x14ac:dyDescent="0.2">
      <c r="A795" s="7"/>
      <c r="B795" s="30"/>
    </row>
    <row r="796" spans="1:2" ht="14.25" x14ac:dyDescent="0.2">
      <c r="A796" s="7"/>
      <c r="B796" s="30"/>
    </row>
    <row r="797" spans="1:2" ht="14.25" x14ac:dyDescent="0.2">
      <c r="A797" s="7"/>
      <c r="B797" s="30"/>
    </row>
    <row r="798" spans="1:2" ht="14.25" x14ac:dyDescent="0.2">
      <c r="A798" s="7"/>
      <c r="B798" s="30"/>
    </row>
    <row r="799" spans="1:2" ht="14.25" x14ac:dyDescent="0.2">
      <c r="A799" s="7"/>
      <c r="B799" s="30"/>
    </row>
    <row r="800" spans="1:2" ht="14.25" x14ac:dyDescent="0.2">
      <c r="A800" s="7"/>
      <c r="B800" s="30"/>
    </row>
    <row r="801" spans="1:2" ht="14.25" x14ac:dyDescent="0.2">
      <c r="A801" s="7"/>
      <c r="B801" s="30"/>
    </row>
    <row r="802" spans="1:2" ht="14.25" x14ac:dyDescent="0.2">
      <c r="A802" s="7"/>
      <c r="B802" s="30"/>
    </row>
    <row r="803" spans="1:2" ht="14.25" x14ac:dyDescent="0.2">
      <c r="A803" s="7"/>
      <c r="B803" s="30"/>
    </row>
    <row r="804" spans="1:2" ht="14.25" x14ac:dyDescent="0.2">
      <c r="A804" s="7"/>
      <c r="B804" s="30"/>
    </row>
    <row r="805" spans="1:2" ht="14.25" x14ac:dyDescent="0.2">
      <c r="A805" s="7"/>
      <c r="B805" s="30"/>
    </row>
    <row r="806" spans="1:2" ht="14.25" x14ac:dyDescent="0.2">
      <c r="A806" s="7"/>
      <c r="B806" s="30"/>
    </row>
    <row r="807" spans="1:2" ht="14.25" x14ac:dyDescent="0.2">
      <c r="A807" s="7"/>
      <c r="B807" s="30"/>
    </row>
    <row r="808" spans="1:2" ht="14.25" x14ac:dyDescent="0.2">
      <c r="A808" s="7"/>
      <c r="B808" s="30"/>
    </row>
    <row r="809" spans="1:2" ht="14.25" x14ac:dyDescent="0.2">
      <c r="A809" s="7"/>
      <c r="B809" s="30"/>
    </row>
    <row r="810" spans="1:2" ht="14.25" x14ac:dyDescent="0.2">
      <c r="A810" s="7"/>
      <c r="B810" s="30"/>
    </row>
    <row r="811" spans="1:2" ht="14.25" x14ac:dyDescent="0.2">
      <c r="A811" s="7"/>
      <c r="B811" s="30"/>
    </row>
    <row r="812" spans="1:2" ht="14.25" x14ac:dyDescent="0.2">
      <c r="A812" s="7"/>
      <c r="B812" s="30"/>
    </row>
    <row r="813" spans="1:2" ht="14.25" x14ac:dyDescent="0.2">
      <c r="A813" s="7"/>
      <c r="B813" s="30"/>
    </row>
    <row r="814" spans="1:2" ht="14.25" x14ac:dyDescent="0.2">
      <c r="A814" s="7"/>
      <c r="B814" s="30"/>
    </row>
    <row r="815" spans="1:2" ht="14.25" x14ac:dyDescent="0.2">
      <c r="A815" s="7"/>
      <c r="B815" s="30"/>
    </row>
    <row r="816" spans="1:2" ht="14.25" x14ac:dyDescent="0.2">
      <c r="A816" s="7"/>
      <c r="B816" s="30"/>
    </row>
    <row r="817" spans="1:2" ht="14.25" x14ac:dyDescent="0.2">
      <c r="A817" s="7"/>
      <c r="B817" s="30"/>
    </row>
    <row r="818" spans="1:2" ht="14.25" x14ac:dyDescent="0.2">
      <c r="A818" s="7"/>
      <c r="B818" s="30"/>
    </row>
    <row r="819" spans="1:2" ht="14.25" x14ac:dyDescent="0.2">
      <c r="A819" s="7"/>
      <c r="B819" s="30"/>
    </row>
    <row r="820" spans="1:2" ht="14.25" x14ac:dyDescent="0.2">
      <c r="A820" s="7"/>
      <c r="B820" s="30"/>
    </row>
    <row r="821" spans="1:2" ht="14.25" x14ac:dyDescent="0.2">
      <c r="A821" s="7"/>
      <c r="B821" s="30"/>
    </row>
    <row r="822" spans="1:2" ht="14.25" x14ac:dyDescent="0.2">
      <c r="A822" s="7"/>
      <c r="B822" s="30"/>
    </row>
    <row r="823" spans="1:2" ht="14.25" x14ac:dyDescent="0.2">
      <c r="A823" s="7"/>
      <c r="B823" s="30"/>
    </row>
    <row r="824" spans="1:2" ht="14.25" x14ac:dyDescent="0.2">
      <c r="A824" s="7"/>
      <c r="B824" s="30"/>
    </row>
    <row r="825" spans="1:2" ht="14.25" x14ac:dyDescent="0.2">
      <c r="A825" s="7"/>
      <c r="B825" s="30"/>
    </row>
    <row r="826" spans="1:2" ht="14.25" x14ac:dyDescent="0.2">
      <c r="A826" s="7"/>
      <c r="B826" s="30"/>
    </row>
    <row r="827" spans="1:2" ht="14.25" x14ac:dyDescent="0.2">
      <c r="A827" s="7"/>
      <c r="B827" s="30"/>
    </row>
    <row r="828" spans="1:2" ht="14.25" x14ac:dyDescent="0.2">
      <c r="A828" s="7"/>
      <c r="B828" s="30"/>
    </row>
    <row r="829" spans="1:2" ht="14.25" x14ac:dyDescent="0.2">
      <c r="A829" s="7"/>
      <c r="B829" s="30"/>
    </row>
    <row r="830" spans="1:2" ht="14.25" x14ac:dyDescent="0.2">
      <c r="A830" s="7"/>
      <c r="B830" s="30"/>
    </row>
    <row r="831" spans="1:2" ht="14.25" x14ac:dyDescent="0.2">
      <c r="A831" s="7"/>
      <c r="B831" s="30"/>
    </row>
    <row r="832" spans="1:2" ht="14.25" x14ac:dyDescent="0.2">
      <c r="A832" s="7"/>
      <c r="B832" s="30"/>
    </row>
    <row r="833" spans="1:2" ht="14.25" x14ac:dyDescent="0.2">
      <c r="A833" s="7"/>
      <c r="B833" s="30"/>
    </row>
    <row r="834" spans="1:2" ht="14.25" x14ac:dyDescent="0.2">
      <c r="A834" s="7"/>
      <c r="B834" s="30"/>
    </row>
    <row r="835" spans="1:2" ht="14.25" x14ac:dyDescent="0.2">
      <c r="A835" s="7"/>
      <c r="B835" s="30"/>
    </row>
    <row r="836" spans="1:2" ht="14.25" x14ac:dyDescent="0.2">
      <c r="A836" s="7"/>
      <c r="B836" s="30"/>
    </row>
    <row r="837" spans="1:2" ht="14.25" x14ac:dyDescent="0.2">
      <c r="A837" s="7"/>
      <c r="B837" s="30"/>
    </row>
    <row r="838" spans="1:2" ht="14.25" x14ac:dyDescent="0.2">
      <c r="A838" s="7"/>
      <c r="B838" s="30"/>
    </row>
    <row r="839" spans="1:2" ht="14.25" x14ac:dyDescent="0.2">
      <c r="A839" s="7"/>
      <c r="B839" s="30"/>
    </row>
    <row r="840" spans="1:2" ht="14.25" x14ac:dyDescent="0.2">
      <c r="A840" s="7"/>
      <c r="B840" s="30"/>
    </row>
    <row r="841" spans="1:2" ht="14.25" x14ac:dyDescent="0.2">
      <c r="A841" s="7"/>
      <c r="B841" s="30"/>
    </row>
    <row r="842" spans="1:2" ht="14.25" x14ac:dyDescent="0.2">
      <c r="A842" s="7"/>
      <c r="B842" s="30"/>
    </row>
    <row r="843" spans="1:2" ht="14.25" x14ac:dyDescent="0.2">
      <c r="A843" s="7"/>
      <c r="B843" s="30"/>
    </row>
    <row r="844" spans="1:2" ht="14.25" x14ac:dyDescent="0.2">
      <c r="A844" s="7"/>
      <c r="B844" s="30"/>
    </row>
    <row r="845" spans="1:2" ht="14.25" x14ac:dyDescent="0.2">
      <c r="A845" s="7"/>
      <c r="B845" s="30"/>
    </row>
    <row r="846" spans="1:2" ht="14.25" x14ac:dyDescent="0.2">
      <c r="A846" s="7"/>
      <c r="B846" s="30"/>
    </row>
    <row r="847" spans="1:2" ht="14.25" x14ac:dyDescent="0.2">
      <c r="A847" s="7"/>
      <c r="B847" s="30"/>
    </row>
    <row r="848" spans="1:2" ht="14.25" x14ac:dyDescent="0.2">
      <c r="A848" s="7"/>
      <c r="B848" s="30"/>
    </row>
    <row r="849" spans="1:2" ht="14.25" x14ac:dyDescent="0.2">
      <c r="A849" s="7"/>
      <c r="B849" s="30"/>
    </row>
    <row r="850" spans="1:2" ht="14.25" x14ac:dyDescent="0.2">
      <c r="A850" s="7"/>
      <c r="B850" s="30"/>
    </row>
    <row r="851" spans="1:2" ht="14.25" x14ac:dyDescent="0.2">
      <c r="A851" s="7"/>
      <c r="B851" s="30"/>
    </row>
    <row r="852" spans="1:2" ht="14.25" x14ac:dyDescent="0.2">
      <c r="A852" s="7"/>
      <c r="B852" s="30"/>
    </row>
    <row r="853" spans="1:2" ht="14.25" x14ac:dyDescent="0.2">
      <c r="A853" s="7"/>
      <c r="B853" s="30"/>
    </row>
    <row r="854" spans="1:2" ht="14.25" x14ac:dyDescent="0.2">
      <c r="A854" s="7"/>
      <c r="B854" s="30"/>
    </row>
    <row r="855" spans="1:2" ht="14.25" x14ac:dyDescent="0.2">
      <c r="A855" s="7"/>
      <c r="B855" s="30"/>
    </row>
    <row r="856" spans="1:2" ht="14.25" x14ac:dyDescent="0.2">
      <c r="A856" s="7"/>
      <c r="B856" s="30"/>
    </row>
    <row r="857" spans="1:2" ht="14.25" x14ac:dyDescent="0.2">
      <c r="A857" s="7"/>
      <c r="B857" s="30"/>
    </row>
    <row r="858" spans="1:2" ht="14.25" x14ac:dyDescent="0.2">
      <c r="A858" s="7"/>
      <c r="B858" s="30"/>
    </row>
    <row r="859" spans="1:2" ht="14.25" x14ac:dyDescent="0.2">
      <c r="A859" s="7"/>
      <c r="B859" s="30"/>
    </row>
    <row r="860" spans="1:2" ht="14.25" x14ac:dyDescent="0.2">
      <c r="A860" s="7"/>
      <c r="B860" s="30"/>
    </row>
    <row r="861" spans="1:2" ht="14.25" x14ac:dyDescent="0.2">
      <c r="A861" s="7"/>
      <c r="B861" s="30"/>
    </row>
    <row r="862" spans="1:2" ht="14.25" x14ac:dyDescent="0.2">
      <c r="A862" s="7"/>
      <c r="B862" s="30"/>
    </row>
    <row r="863" spans="1:2" ht="14.25" x14ac:dyDescent="0.2">
      <c r="A863" s="7"/>
      <c r="B863" s="30"/>
    </row>
    <row r="864" spans="1:2" ht="14.25" x14ac:dyDescent="0.2">
      <c r="A864" s="7"/>
      <c r="B864" s="30"/>
    </row>
    <row r="865" spans="1:2" ht="14.25" x14ac:dyDescent="0.2">
      <c r="A865" s="7"/>
      <c r="B865" s="30"/>
    </row>
    <row r="866" spans="1:2" ht="14.25" x14ac:dyDescent="0.2">
      <c r="A866" s="7"/>
      <c r="B866" s="30"/>
    </row>
    <row r="867" spans="1:2" ht="14.25" x14ac:dyDescent="0.2">
      <c r="A867" s="7"/>
      <c r="B867" s="30"/>
    </row>
    <row r="868" spans="1:2" ht="14.25" x14ac:dyDescent="0.2">
      <c r="A868" s="7"/>
      <c r="B868" s="30"/>
    </row>
    <row r="869" spans="1:2" ht="14.25" x14ac:dyDescent="0.2">
      <c r="A869" s="7"/>
      <c r="B869" s="30"/>
    </row>
    <row r="870" spans="1:2" ht="14.25" x14ac:dyDescent="0.2">
      <c r="A870" s="7"/>
      <c r="B870" s="30"/>
    </row>
    <row r="871" spans="1:2" ht="14.25" x14ac:dyDescent="0.2">
      <c r="A871" s="7"/>
      <c r="B871" s="30"/>
    </row>
    <row r="872" spans="1:2" ht="14.25" x14ac:dyDescent="0.2">
      <c r="A872" s="7"/>
      <c r="B872" s="30"/>
    </row>
    <row r="873" spans="1:2" ht="14.25" x14ac:dyDescent="0.2">
      <c r="A873" s="7"/>
      <c r="B873" s="30"/>
    </row>
    <row r="874" spans="1:2" ht="14.25" x14ac:dyDescent="0.2">
      <c r="A874" s="7"/>
      <c r="B874" s="30"/>
    </row>
    <row r="875" spans="1:2" ht="14.25" x14ac:dyDescent="0.2">
      <c r="A875" s="7"/>
      <c r="B875" s="30"/>
    </row>
    <row r="876" spans="1:2" ht="14.25" x14ac:dyDescent="0.2">
      <c r="A876" s="7"/>
      <c r="B876" s="30"/>
    </row>
    <row r="877" spans="1:2" ht="14.25" x14ac:dyDescent="0.2">
      <c r="A877" s="7"/>
      <c r="B877" s="30"/>
    </row>
    <row r="878" spans="1:2" ht="14.25" x14ac:dyDescent="0.2">
      <c r="A878" s="7"/>
      <c r="B878" s="30"/>
    </row>
    <row r="879" spans="1:2" ht="14.25" x14ac:dyDescent="0.2">
      <c r="A879" s="7"/>
      <c r="B879" s="30"/>
    </row>
    <row r="880" spans="1:2" ht="14.25" x14ac:dyDescent="0.2">
      <c r="A880" s="7"/>
      <c r="B880" s="30"/>
    </row>
    <row r="881" spans="1:2" ht="14.25" x14ac:dyDescent="0.2">
      <c r="A881" s="7"/>
      <c r="B881" s="30"/>
    </row>
    <row r="882" spans="1:2" ht="14.25" x14ac:dyDescent="0.2">
      <c r="A882" s="7"/>
      <c r="B882" s="30"/>
    </row>
    <row r="883" spans="1:2" ht="14.25" x14ac:dyDescent="0.2">
      <c r="A883" s="7"/>
      <c r="B883" s="30"/>
    </row>
    <row r="884" spans="1:2" ht="14.25" x14ac:dyDescent="0.2">
      <c r="A884" s="7"/>
      <c r="B884" s="30"/>
    </row>
    <row r="885" spans="1:2" ht="14.25" x14ac:dyDescent="0.2">
      <c r="A885" s="7"/>
      <c r="B885" s="30"/>
    </row>
    <row r="886" spans="1:2" ht="14.25" x14ac:dyDescent="0.2">
      <c r="A886" s="7"/>
      <c r="B886" s="30"/>
    </row>
    <row r="887" spans="1:2" ht="14.25" x14ac:dyDescent="0.2">
      <c r="A887" s="7"/>
      <c r="B887" s="30"/>
    </row>
    <row r="888" spans="1:2" ht="14.25" x14ac:dyDescent="0.2">
      <c r="A888" s="7"/>
      <c r="B888" s="30"/>
    </row>
    <row r="889" spans="1:2" ht="14.25" x14ac:dyDescent="0.2">
      <c r="A889" s="7"/>
      <c r="B889" s="30"/>
    </row>
    <row r="890" spans="1:2" ht="14.25" x14ac:dyDescent="0.2">
      <c r="A890" s="7"/>
      <c r="B890" s="30"/>
    </row>
    <row r="891" spans="1:2" ht="14.25" x14ac:dyDescent="0.2">
      <c r="A891" s="7"/>
      <c r="B891" s="30"/>
    </row>
    <row r="892" spans="1:2" ht="14.25" x14ac:dyDescent="0.2">
      <c r="A892" s="7"/>
      <c r="B892" s="30"/>
    </row>
    <row r="893" spans="1:2" ht="14.25" x14ac:dyDescent="0.2">
      <c r="A893" s="7"/>
      <c r="B893" s="30"/>
    </row>
    <row r="894" spans="1:2" ht="14.25" x14ac:dyDescent="0.2">
      <c r="A894" s="7"/>
      <c r="B894" s="30"/>
    </row>
    <row r="895" spans="1:2" ht="14.25" x14ac:dyDescent="0.2">
      <c r="A895" s="7"/>
      <c r="B895" s="30"/>
    </row>
    <row r="896" spans="1:2" ht="14.25" x14ac:dyDescent="0.2">
      <c r="A896" s="7"/>
      <c r="B896" s="30"/>
    </row>
    <row r="897" spans="1:2" ht="14.25" x14ac:dyDescent="0.2">
      <c r="A897" s="7"/>
      <c r="B897" s="30"/>
    </row>
    <row r="898" spans="1:2" ht="14.25" x14ac:dyDescent="0.2">
      <c r="A898" s="7"/>
      <c r="B898" s="30"/>
    </row>
    <row r="899" spans="1:2" ht="14.25" x14ac:dyDescent="0.2">
      <c r="A899" s="7"/>
      <c r="B899" s="30"/>
    </row>
    <row r="900" spans="1:2" ht="14.25" x14ac:dyDescent="0.2">
      <c r="A900" s="7"/>
      <c r="B900" s="30"/>
    </row>
    <row r="901" spans="1:2" ht="14.25" x14ac:dyDescent="0.2">
      <c r="A901" s="7"/>
      <c r="B901" s="30"/>
    </row>
    <row r="902" spans="1:2" ht="14.25" x14ac:dyDescent="0.2">
      <c r="A902" s="7"/>
      <c r="B902" s="30"/>
    </row>
    <row r="903" spans="1:2" ht="14.25" x14ac:dyDescent="0.2">
      <c r="A903" s="7"/>
      <c r="B903" s="30"/>
    </row>
    <row r="904" spans="1:2" ht="14.25" x14ac:dyDescent="0.2">
      <c r="A904" s="7"/>
      <c r="B904" s="30"/>
    </row>
    <row r="905" spans="1:2" ht="14.25" x14ac:dyDescent="0.2">
      <c r="A905" s="7"/>
      <c r="B905" s="30"/>
    </row>
    <row r="906" spans="1:2" ht="14.25" x14ac:dyDescent="0.2">
      <c r="A906" s="7"/>
      <c r="B906" s="30"/>
    </row>
    <row r="907" spans="1:2" ht="14.25" x14ac:dyDescent="0.2">
      <c r="A907" s="7"/>
      <c r="B907" s="30"/>
    </row>
    <row r="908" spans="1:2" ht="14.25" x14ac:dyDescent="0.2">
      <c r="A908" s="7"/>
      <c r="B908" s="30"/>
    </row>
    <row r="909" spans="1:2" ht="14.25" x14ac:dyDescent="0.2">
      <c r="A909" s="7"/>
      <c r="B909" s="30"/>
    </row>
    <row r="910" spans="1:2" ht="14.25" x14ac:dyDescent="0.2">
      <c r="A910" s="7"/>
      <c r="B910" s="30"/>
    </row>
    <row r="911" spans="1:2" ht="14.25" x14ac:dyDescent="0.2">
      <c r="A911" s="7"/>
      <c r="B911" s="30"/>
    </row>
    <row r="912" spans="1:2" ht="14.25" x14ac:dyDescent="0.2">
      <c r="A912" s="7"/>
      <c r="B912" s="30"/>
    </row>
    <row r="913" spans="1:2" ht="14.25" x14ac:dyDescent="0.2">
      <c r="A913" s="7"/>
      <c r="B913" s="30"/>
    </row>
    <row r="914" spans="1:2" ht="14.25" x14ac:dyDescent="0.2">
      <c r="A914" s="7"/>
      <c r="B914" s="30"/>
    </row>
    <row r="915" spans="1:2" ht="14.25" x14ac:dyDescent="0.2">
      <c r="A915" s="7"/>
      <c r="B915" s="30"/>
    </row>
    <row r="916" spans="1:2" ht="14.25" x14ac:dyDescent="0.2">
      <c r="A916" s="7"/>
      <c r="B916" s="30"/>
    </row>
    <row r="917" spans="1:2" ht="14.25" x14ac:dyDescent="0.2">
      <c r="A917" s="7"/>
      <c r="B917" s="30"/>
    </row>
    <row r="918" spans="1:2" ht="14.25" x14ac:dyDescent="0.2">
      <c r="A918" s="7"/>
      <c r="B918" s="30"/>
    </row>
    <row r="919" spans="1:2" ht="14.25" x14ac:dyDescent="0.2">
      <c r="A919" s="7"/>
      <c r="B919" s="30"/>
    </row>
    <row r="920" spans="1:2" ht="14.25" x14ac:dyDescent="0.2">
      <c r="A920" s="7"/>
      <c r="B920" s="30"/>
    </row>
    <row r="921" spans="1:2" ht="14.25" x14ac:dyDescent="0.2">
      <c r="A921" s="7"/>
      <c r="B921" s="30"/>
    </row>
    <row r="922" spans="1:2" ht="14.25" x14ac:dyDescent="0.2">
      <c r="A922" s="7"/>
      <c r="B922" s="30"/>
    </row>
    <row r="923" spans="1:2" ht="14.25" x14ac:dyDescent="0.2">
      <c r="A923" s="7"/>
      <c r="B923" s="30"/>
    </row>
    <row r="924" spans="1:2" ht="14.25" x14ac:dyDescent="0.2">
      <c r="A924" s="7"/>
      <c r="B924" s="30"/>
    </row>
    <row r="925" spans="1:2" ht="14.25" x14ac:dyDescent="0.2">
      <c r="A925" s="7"/>
      <c r="B925" s="30"/>
    </row>
    <row r="926" spans="1:2" ht="14.25" x14ac:dyDescent="0.2">
      <c r="A926" s="7"/>
      <c r="B926" s="30"/>
    </row>
    <row r="927" spans="1:2" ht="14.25" x14ac:dyDescent="0.2">
      <c r="A927" s="7"/>
      <c r="B927" s="30"/>
    </row>
    <row r="928" spans="1:2" ht="14.25" x14ac:dyDescent="0.2">
      <c r="A928" s="7"/>
      <c r="B928" s="30"/>
    </row>
    <row r="929" spans="1:2" ht="14.25" x14ac:dyDescent="0.2">
      <c r="A929" s="7"/>
      <c r="B929" s="30"/>
    </row>
    <row r="930" spans="1:2" ht="14.25" x14ac:dyDescent="0.2">
      <c r="A930" s="7"/>
      <c r="B930" s="30"/>
    </row>
    <row r="931" spans="1:2" ht="14.25" x14ac:dyDescent="0.2">
      <c r="A931" s="7"/>
      <c r="B931" s="30"/>
    </row>
    <row r="932" spans="1:2" ht="14.25" x14ac:dyDescent="0.2">
      <c r="A932" s="7"/>
      <c r="B932" s="30"/>
    </row>
    <row r="933" spans="1:2" ht="14.25" x14ac:dyDescent="0.2">
      <c r="A933" s="7"/>
      <c r="B933" s="30"/>
    </row>
    <row r="934" spans="1:2" ht="14.25" x14ac:dyDescent="0.2">
      <c r="A934" s="7"/>
      <c r="B934" s="30"/>
    </row>
    <row r="935" spans="1:2" ht="14.25" x14ac:dyDescent="0.2">
      <c r="A935" s="7"/>
      <c r="B935" s="30"/>
    </row>
    <row r="936" spans="1:2" ht="14.25" x14ac:dyDescent="0.2">
      <c r="A936" s="7"/>
      <c r="B936" s="30"/>
    </row>
    <row r="937" spans="1:2" ht="14.25" x14ac:dyDescent="0.2">
      <c r="A937" s="7"/>
      <c r="B937" s="30"/>
    </row>
    <row r="938" spans="1:2" ht="14.25" x14ac:dyDescent="0.2">
      <c r="A938" s="7"/>
      <c r="B938" s="30"/>
    </row>
    <row r="939" spans="1:2" ht="14.25" x14ac:dyDescent="0.2">
      <c r="A939" s="7"/>
      <c r="B939" s="30"/>
    </row>
    <row r="940" spans="1:2" ht="14.25" x14ac:dyDescent="0.2">
      <c r="A940" s="7"/>
      <c r="B940" s="30"/>
    </row>
    <row r="941" spans="1:2" ht="14.25" x14ac:dyDescent="0.2">
      <c r="A941" s="7"/>
      <c r="B941" s="30"/>
    </row>
    <row r="942" spans="1:2" ht="14.25" x14ac:dyDescent="0.2">
      <c r="A942" s="7"/>
      <c r="B942" s="30"/>
    </row>
    <row r="943" spans="1:2" ht="14.25" x14ac:dyDescent="0.2">
      <c r="A943" s="7"/>
      <c r="B943" s="30"/>
    </row>
    <row r="944" spans="1:2" ht="14.25" x14ac:dyDescent="0.2">
      <c r="A944" s="7"/>
      <c r="B944" s="30"/>
    </row>
    <row r="945" spans="1:2" ht="14.25" x14ac:dyDescent="0.2">
      <c r="A945" s="7"/>
      <c r="B945" s="30"/>
    </row>
    <row r="946" spans="1:2" ht="14.25" x14ac:dyDescent="0.2">
      <c r="A946" s="7"/>
      <c r="B946" s="30"/>
    </row>
    <row r="947" spans="1:2" ht="14.25" x14ac:dyDescent="0.2">
      <c r="A947" s="7"/>
      <c r="B947" s="30"/>
    </row>
    <row r="948" spans="1:2" ht="14.25" x14ac:dyDescent="0.2">
      <c r="A948" s="7"/>
      <c r="B948" s="30"/>
    </row>
    <row r="949" spans="1:2" ht="14.25" x14ac:dyDescent="0.2">
      <c r="A949" s="7"/>
      <c r="B949" s="30"/>
    </row>
    <row r="950" spans="1:2" ht="14.25" x14ac:dyDescent="0.2">
      <c r="A950" s="7"/>
      <c r="B950" s="30"/>
    </row>
    <row r="951" spans="1:2" ht="14.25" x14ac:dyDescent="0.2">
      <c r="A951" s="7"/>
      <c r="B951" s="30"/>
    </row>
    <row r="952" spans="1:2" ht="14.25" x14ac:dyDescent="0.2">
      <c r="A952" s="7"/>
      <c r="B952" s="30"/>
    </row>
    <row r="953" spans="1:2" ht="14.25" x14ac:dyDescent="0.2">
      <c r="A953" s="7"/>
      <c r="B953" s="30"/>
    </row>
    <row r="954" spans="1:2" ht="14.25" x14ac:dyDescent="0.2">
      <c r="A954" s="7"/>
      <c r="B954" s="30"/>
    </row>
    <row r="955" spans="1:2" ht="14.25" x14ac:dyDescent="0.2">
      <c r="A955" s="7"/>
      <c r="B955" s="30"/>
    </row>
    <row r="956" spans="1:2" ht="14.25" x14ac:dyDescent="0.2">
      <c r="A956" s="7"/>
      <c r="B956" s="30"/>
    </row>
    <row r="957" spans="1:2" ht="14.25" x14ac:dyDescent="0.2">
      <c r="A957" s="7"/>
      <c r="B957" s="30"/>
    </row>
    <row r="958" spans="1:2" ht="14.25" x14ac:dyDescent="0.2">
      <c r="A958" s="7"/>
      <c r="B958" s="30"/>
    </row>
    <row r="959" spans="1:2" ht="14.25" x14ac:dyDescent="0.2">
      <c r="A959" s="7"/>
      <c r="B959" s="30"/>
    </row>
    <row r="960" spans="1:2" ht="14.25" x14ac:dyDescent="0.2">
      <c r="A960" s="7"/>
      <c r="B960" s="30"/>
    </row>
    <row r="961" spans="1:2" ht="14.25" x14ac:dyDescent="0.2">
      <c r="A961" s="7"/>
      <c r="B961" s="30"/>
    </row>
    <row r="962" spans="1:2" ht="14.25" x14ac:dyDescent="0.2">
      <c r="A962" s="7"/>
      <c r="B962" s="30"/>
    </row>
    <row r="963" spans="1:2" ht="14.25" x14ac:dyDescent="0.2">
      <c r="A963" s="7"/>
      <c r="B963" s="30"/>
    </row>
    <row r="964" spans="1:2" ht="14.25" x14ac:dyDescent="0.2">
      <c r="A964" s="7"/>
      <c r="B964" s="30"/>
    </row>
    <row r="965" spans="1:2" ht="14.25" x14ac:dyDescent="0.2">
      <c r="A965" s="7"/>
      <c r="B965" s="30"/>
    </row>
    <row r="966" spans="1:2" ht="14.25" x14ac:dyDescent="0.2">
      <c r="A966" s="7"/>
      <c r="B966" s="30"/>
    </row>
    <row r="967" spans="1:2" ht="14.25" x14ac:dyDescent="0.2">
      <c r="A967" s="7"/>
      <c r="B967" s="30"/>
    </row>
    <row r="968" spans="1:2" ht="14.25" x14ac:dyDescent="0.2">
      <c r="A968" s="7"/>
      <c r="B968" s="30"/>
    </row>
    <row r="969" spans="1:2" ht="14.25" x14ac:dyDescent="0.2">
      <c r="A969" s="7"/>
      <c r="B969" s="30"/>
    </row>
    <row r="970" spans="1:2" ht="14.25" x14ac:dyDescent="0.2">
      <c r="A970" s="7"/>
      <c r="B970" s="30"/>
    </row>
    <row r="971" spans="1:2" ht="14.25" x14ac:dyDescent="0.2">
      <c r="A971" s="7"/>
      <c r="B971" s="30"/>
    </row>
    <row r="972" spans="1:2" ht="14.25" x14ac:dyDescent="0.2">
      <c r="A972" s="7"/>
      <c r="B972" s="30"/>
    </row>
    <row r="973" spans="1:2" ht="14.25" x14ac:dyDescent="0.2">
      <c r="A973" s="7"/>
      <c r="B973" s="30"/>
    </row>
    <row r="974" spans="1:2" ht="14.25" x14ac:dyDescent="0.2">
      <c r="A974" s="7"/>
      <c r="B974" s="30"/>
    </row>
    <row r="975" spans="1:2" ht="14.25" x14ac:dyDescent="0.2">
      <c r="A975" s="7"/>
      <c r="B975" s="30"/>
    </row>
    <row r="976" spans="1:2" ht="14.25" x14ac:dyDescent="0.2">
      <c r="A976" s="7"/>
      <c r="B976" s="30"/>
    </row>
    <row r="977" spans="1:2" ht="14.25" x14ac:dyDescent="0.2">
      <c r="A977" s="7"/>
      <c r="B977" s="30"/>
    </row>
    <row r="978" spans="1:2" ht="14.25" x14ac:dyDescent="0.2">
      <c r="A978" s="7"/>
      <c r="B978" s="30"/>
    </row>
    <row r="979" spans="1:2" ht="14.25" x14ac:dyDescent="0.2">
      <c r="A979" s="7"/>
      <c r="B979" s="30"/>
    </row>
    <row r="980" spans="1:2" ht="14.25" x14ac:dyDescent="0.2">
      <c r="A980" s="7"/>
      <c r="B980" s="30"/>
    </row>
    <row r="981" spans="1:2" ht="14.25" x14ac:dyDescent="0.2">
      <c r="A981" s="7"/>
      <c r="B981" s="30"/>
    </row>
    <row r="982" spans="1:2" ht="14.25" x14ac:dyDescent="0.2">
      <c r="A982" s="7"/>
      <c r="B982" s="30"/>
    </row>
    <row r="983" spans="1:2" ht="14.25" x14ac:dyDescent="0.2">
      <c r="A983" s="7"/>
      <c r="B983" s="30"/>
    </row>
    <row r="984" spans="1:2" ht="14.25" x14ac:dyDescent="0.2">
      <c r="A984" s="7"/>
      <c r="B984" s="30"/>
    </row>
    <row r="985" spans="1:2" ht="14.25" x14ac:dyDescent="0.2">
      <c r="A985" s="7"/>
      <c r="B985" s="30"/>
    </row>
    <row r="986" spans="1:2" ht="14.25" x14ac:dyDescent="0.2">
      <c r="A986" s="7"/>
      <c r="B986" s="30"/>
    </row>
    <row r="987" spans="1:2" ht="14.25" x14ac:dyDescent="0.2">
      <c r="A987" s="7"/>
      <c r="B987" s="30"/>
    </row>
    <row r="988" spans="1:2" ht="14.25" x14ac:dyDescent="0.2">
      <c r="A988" s="7"/>
      <c r="B988" s="30"/>
    </row>
    <row r="989" spans="1:2" ht="14.25" x14ac:dyDescent="0.2">
      <c r="A989" s="7"/>
      <c r="B989" s="30"/>
    </row>
    <row r="990" spans="1:2" ht="14.25" x14ac:dyDescent="0.2">
      <c r="A990" s="7"/>
      <c r="B990" s="30"/>
    </row>
    <row r="991" spans="1:2" ht="14.25" x14ac:dyDescent="0.2">
      <c r="A991" s="7"/>
      <c r="B991" s="30"/>
    </row>
    <row r="992" spans="1:2" ht="14.25" x14ac:dyDescent="0.2">
      <c r="A992" s="7"/>
      <c r="B992" s="30"/>
    </row>
    <row r="993" spans="1:2" ht="14.25" x14ac:dyDescent="0.2">
      <c r="A993" s="7"/>
      <c r="B993" s="30"/>
    </row>
    <row r="994" spans="1:2" ht="14.25" x14ac:dyDescent="0.2">
      <c r="A994" s="7"/>
      <c r="B994" s="30"/>
    </row>
    <row r="995" spans="1:2" ht="14.25" x14ac:dyDescent="0.2">
      <c r="A995" s="7"/>
      <c r="B995" s="30"/>
    </row>
    <row r="996" spans="1:2" ht="14.25" x14ac:dyDescent="0.2">
      <c r="A996" s="7"/>
      <c r="B996" s="30"/>
    </row>
    <row r="997" spans="1:2" ht="14.25" x14ac:dyDescent="0.2">
      <c r="A997" s="7"/>
      <c r="B997" s="30"/>
    </row>
    <row r="998" spans="1:2" ht="14.25" x14ac:dyDescent="0.2">
      <c r="A998" s="7"/>
      <c r="B998" s="30"/>
    </row>
    <row r="999" spans="1:2" ht="14.25" x14ac:dyDescent="0.2">
      <c r="A999" s="7"/>
      <c r="B999" s="30"/>
    </row>
    <row r="1000" spans="1:2" ht="14.25" x14ac:dyDescent="0.2">
      <c r="A1000" s="7"/>
      <c r="B1000" s="30"/>
    </row>
    <row r="1001" spans="1:2" ht="14.25" x14ac:dyDescent="0.2">
      <c r="A1001" s="7"/>
      <c r="B1001" s="30"/>
    </row>
    <row r="1002" spans="1:2" ht="14.25" x14ac:dyDescent="0.2">
      <c r="A1002" s="7"/>
      <c r="B1002" s="30"/>
    </row>
    <row r="1003" spans="1:2" ht="14.25" x14ac:dyDescent="0.2">
      <c r="A1003" s="7"/>
      <c r="B1003" s="30"/>
    </row>
    <row r="1004" spans="1:2" ht="14.25" x14ac:dyDescent="0.2">
      <c r="A1004" s="7"/>
      <c r="B1004" s="30"/>
    </row>
    <row r="1005" spans="1:2" ht="14.25" x14ac:dyDescent="0.2">
      <c r="A1005" s="7"/>
      <c r="B1005" s="30"/>
    </row>
    <row r="1006" spans="1:2" ht="14.25" x14ac:dyDescent="0.2">
      <c r="A1006" s="7"/>
      <c r="B1006" s="30"/>
    </row>
    <row r="1007" spans="1:2" ht="14.25" x14ac:dyDescent="0.2">
      <c r="A1007" s="7"/>
      <c r="B1007" s="30"/>
    </row>
    <row r="1008" spans="1:2" ht="14.25" x14ac:dyDescent="0.2">
      <c r="A1008" s="7"/>
      <c r="B1008" s="30"/>
    </row>
    <row r="1009" spans="1:2" ht="14.25" x14ac:dyDescent="0.2">
      <c r="A1009" s="7"/>
      <c r="B1009" s="30"/>
    </row>
    <row r="1010" spans="1:2" ht="14.25" x14ac:dyDescent="0.2">
      <c r="A1010" s="7"/>
      <c r="B1010" s="30"/>
    </row>
    <row r="1011" spans="1:2" ht="14.25" x14ac:dyDescent="0.2">
      <c r="A1011" s="7"/>
      <c r="B1011" s="30"/>
    </row>
    <row r="1012" spans="1:2" ht="14.25" x14ac:dyDescent="0.2">
      <c r="A1012" s="7"/>
      <c r="B1012" s="30"/>
    </row>
    <row r="1013" spans="1:2" ht="14.25" x14ac:dyDescent="0.2">
      <c r="A1013" s="7"/>
      <c r="B1013" s="30"/>
    </row>
    <row r="1014" spans="1:2" ht="14.25" x14ac:dyDescent="0.2">
      <c r="A1014" s="7"/>
      <c r="B1014" s="30"/>
    </row>
    <row r="1015" spans="1:2" ht="14.25" x14ac:dyDescent="0.2">
      <c r="A1015" s="7"/>
      <c r="B1015" s="30"/>
    </row>
    <row r="1016" spans="1:2" ht="14.25" x14ac:dyDescent="0.2">
      <c r="A1016" s="7"/>
      <c r="B1016" s="30"/>
    </row>
    <row r="1017" spans="1:2" ht="14.25" x14ac:dyDescent="0.2">
      <c r="A1017" s="7"/>
      <c r="B1017" s="30"/>
    </row>
    <row r="1018" spans="1:2" ht="14.25" x14ac:dyDescent="0.2">
      <c r="A1018" s="7"/>
      <c r="B1018" s="30"/>
    </row>
    <row r="1019" spans="1:2" ht="14.25" x14ac:dyDescent="0.2">
      <c r="A1019" s="7"/>
      <c r="B1019" s="30"/>
    </row>
    <row r="1020" spans="1:2" ht="14.25" x14ac:dyDescent="0.2">
      <c r="A1020" s="7"/>
      <c r="B1020" s="30"/>
    </row>
    <row r="1021" spans="1:2" ht="14.25" x14ac:dyDescent="0.2">
      <c r="A1021" s="7"/>
      <c r="B1021" s="30"/>
    </row>
    <row r="1022" spans="1:2" ht="14.25" x14ac:dyDescent="0.2">
      <c r="A1022" s="7"/>
      <c r="B1022" s="30"/>
    </row>
    <row r="1023" spans="1:2" ht="14.25" x14ac:dyDescent="0.2">
      <c r="A1023" s="7"/>
      <c r="B1023" s="30"/>
    </row>
    <row r="1024" spans="1:2" ht="14.25" x14ac:dyDescent="0.2">
      <c r="A1024" s="7"/>
      <c r="B1024" s="30"/>
    </row>
    <row r="1025" spans="1:2" ht="14.25" x14ac:dyDescent="0.2">
      <c r="A1025" s="7"/>
      <c r="B1025" s="30"/>
    </row>
    <row r="1026" spans="1:2" ht="14.25" x14ac:dyDescent="0.2">
      <c r="A1026" s="7"/>
      <c r="B1026" s="30"/>
    </row>
    <row r="1027" spans="1:2" ht="14.25" x14ac:dyDescent="0.2">
      <c r="A1027" s="7"/>
      <c r="B1027" s="30"/>
    </row>
    <row r="1028" spans="1:2" ht="14.25" x14ac:dyDescent="0.2">
      <c r="A1028" s="7"/>
      <c r="B1028" s="30"/>
    </row>
    <row r="1029" spans="1:2" ht="14.25" x14ac:dyDescent="0.2">
      <c r="A1029" s="7"/>
      <c r="B1029" s="30"/>
    </row>
    <row r="1030" spans="1:2" ht="14.25" x14ac:dyDescent="0.2">
      <c r="A1030" s="7"/>
      <c r="B1030" s="30"/>
    </row>
    <row r="1031" spans="1:2" ht="14.25" x14ac:dyDescent="0.2">
      <c r="A1031" s="7"/>
      <c r="B1031" s="30"/>
    </row>
    <row r="1032" spans="1:2" ht="14.25" x14ac:dyDescent="0.2">
      <c r="A1032" s="7"/>
      <c r="B1032" s="30"/>
    </row>
    <row r="1033" spans="1:2" ht="14.25" x14ac:dyDescent="0.2">
      <c r="A1033" s="7"/>
      <c r="B1033" s="30"/>
    </row>
    <row r="1034" spans="1:2" ht="14.25" x14ac:dyDescent="0.2">
      <c r="A1034" s="7"/>
      <c r="B1034" s="30"/>
    </row>
    <row r="1035" spans="1:2" ht="14.25" x14ac:dyDescent="0.2">
      <c r="A1035" s="7"/>
      <c r="B1035" s="30"/>
    </row>
    <row r="1036" spans="1:2" ht="14.25" x14ac:dyDescent="0.2">
      <c r="A1036" s="7"/>
      <c r="B1036" s="30"/>
    </row>
    <row r="1037" spans="1:2" ht="14.25" x14ac:dyDescent="0.2">
      <c r="A1037" s="7"/>
      <c r="B1037" s="30"/>
    </row>
    <row r="1038" spans="1:2" ht="14.25" x14ac:dyDescent="0.2">
      <c r="A1038" s="7"/>
      <c r="B1038" s="30"/>
    </row>
    <row r="1039" spans="1:2" ht="14.25" x14ac:dyDescent="0.2">
      <c r="A1039" s="7"/>
      <c r="B1039" s="30"/>
    </row>
    <row r="1040" spans="1:2" ht="14.25" x14ac:dyDescent="0.2">
      <c r="A1040" s="7"/>
      <c r="B1040" s="30"/>
    </row>
    <row r="1041" spans="1:2" ht="14.25" x14ac:dyDescent="0.2">
      <c r="A1041" s="7"/>
      <c r="B1041" s="30"/>
    </row>
    <row r="1042" spans="1:2" ht="14.25" x14ac:dyDescent="0.2">
      <c r="A1042" s="7"/>
      <c r="B1042" s="30"/>
    </row>
    <row r="1043" spans="1:2" ht="14.25" x14ac:dyDescent="0.2">
      <c r="A1043" s="7"/>
      <c r="B1043" s="30"/>
    </row>
    <row r="1044" spans="1:2" ht="14.25" x14ac:dyDescent="0.2">
      <c r="A1044" s="7"/>
      <c r="B1044" s="30"/>
    </row>
    <row r="1045" spans="1:2" ht="14.25" x14ac:dyDescent="0.2">
      <c r="A1045" s="7"/>
      <c r="B1045" s="30"/>
    </row>
    <row r="1046" spans="1:2" ht="14.25" x14ac:dyDescent="0.2">
      <c r="A1046" s="7"/>
      <c r="B1046" s="30"/>
    </row>
    <row r="1047" spans="1:2" ht="14.25" x14ac:dyDescent="0.2">
      <c r="A1047" s="7"/>
      <c r="B1047" s="30"/>
    </row>
    <row r="1048" spans="1:2" ht="14.25" x14ac:dyDescent="0.2">
      <c r="A1048" s="7"/>
      <c r="B1048" s="30"/>
    </row>
    <row r="1049" spans="1:2" ht="14.25" x14ac:dyDescent="0.2">
      <c r="A1049" s="7"/>
      <c r="B1049" s="30"/>
    </row>
    <row r="1050" spans="1:2" ht="14.25" x14ac:dyDescent="0.2">
      <c r="A1050" s="7"/>
      <c r="B1050" s="30"/>
    </row>
    <row r="1051" spans="1:2" ht="14.25" x14ac:dyDescent="0.2">
      <c r="A1051" s="7"/>
      <c r="B1051" s="30"/>
    </row>
    <row r="1052" spans="1:2" ht="14.25" x14ac:dyDescent="0.2">
      <c r="A1052" s="7"/>
      <c r="B1052" s="30"/>
    </row>
    <row r="1053" spans="1:2" ht="14.25" x14ac:dyDescent="0.2">
      <c r="A1053" s="7"/>
      <c r="B1053" s="30"/>
    </row>
    <row r="1054" spans="1:2" ht="14.25" x14ac:dyDescent="0.2">
      <c r="A1054" s="7"/>
      <c r="B1054" s="30"/>
    </row>
    <row r="1055" spans="1:2" ht="14.25" x14ac:dyDescent="0.2">
      <c r="A1055" s="7"/>
      <c r="B1055" s="30"/>
    </row>
    <row r="1056" spans="1:2" ht="14.25" x14ac:dyDescent="0.2">
      <c r="A1056" s="7"/>
      <c r="B1056" s="30"/>
    </row>
    <row r="1057" spans="1:2" ht="14.25" x14ac:dyDescent="0.2">
      <c r="A1057" s="7"/>
      <c r="B1057" s="30"/>
    </row>
    <row r="1058" spans="1:2" ht="14.25" x14ac:dyDescent="0.2">
      <c r="A1058" s="7"/>
      <c r="B1058" s="30"/>
    </row>
    <row r="1059" spans="1:2" ht="14.25" x14ac:dyDescent="0.2">
      <c r="A1059" s="7"/>
      <c r="B1059" s="30"/>
    </row>
    <row r="1060" spans="1:2" ht="14.25" x14ac:dyDescent="0.2">
      <c r="A1060" s="7"/>
      <c r="B1060" s="30"/>
    </row>
    <row r="1061" spans="1:2" ht="14.25" x14ac:dyDescent="0.2">
      <c r="A1061" s="7"/>
      <c r="B1061" s="30"/>
    </row>
    <row r="1062" spans="1:2" ht="14.25" x14ac:dyDescent="0.2">
      <c r="A1062" s="7"/>
      <c r="B1062" s="30"/>
    </row>
    <row r="1063" spans="1:2" ht="14.25" x14ac:dyDescent="0.2">
      <c r="A1063" s="7"/>
      <c r="B1063" s="30"/>
    </row>
    <row r="1064" spans="1:2" ht="14.25" x14ac:dyDescent="0.2">
      <c r="A1064" s="7"/>
      <c r="B1064" s="30"/>
    </row>
    <row r="1065" spans="1:2" ht="14.25" x14ac:dyDescent="0.2">
      <c r="A1065" s="7"/>
      <c r="B1065" s="30"/>
    </row>
    <row r="1066" spans="1:2" ht="14.25" x14ac:dyDescent="0.2">
      <c r="A1066" s="7"/>
      <c r="B1066" s="30"/>
    </row>
    <row r="1067" spans="1:2" ht="14.25" x14ac:dyDescent="0.2">
      <c r="A1067" s="7"/>
      <c r="B1067" s="30"/>
    </row>
    <row r="1068" spans="1:2" ht="14.25" x14ac:dyDescent="0.2">
      <c r="A1068" s="7"/>
      <c r="B1068" s="30"/>
    </row>
    <row r="1069" spans="1:2" ht="14.25" x14ac:dyDescent="0.2">
      <c r="A1069" s="7"/>
      <c r="B1069" s="30"/>
    </row>
    <row r="1070" spans="1:2" ht="14.25" x14ac:dyDescent="0.2">
      <c r="A1070" s="7"/>
      <c r="B1070" s="30"/>
    </row>
    <row r="1071" spans="1:2" ht="14.25" x14ac:dyDescent="0.2">
      <c r="A1071" s="7"/>
      <c r="B1071" s="30"/>
    </row>
    <row r="1072" spans="1:2" ht="14.25" x14ac:dyDescent="0.2">
      <c r="A1072" s="7"/>
      <c r="B1072" s="30"/>
    </row>
    <row r="1073" spans="1:2" ht="14.25" x14ac:dyDescent="0.2">
      <c r="A1073" s="7"/>
      <c r="B1073" s="30"/>
    </row>
    <row r="1074" spans="1:2" ht="14.25" x14ac:dyDescent="0.2">
      <c r="A1074" s="7"/>
      <c r="B1074" s="30"/>
    </row>
    <row r="1075" spans="1:2" ht="14.25" x14ac:dyDescent="0.2">
      <c r="A1075" s="7"/>
      <c r="B1075" s="30"/>
    </row>
    <row r="1076" spans="1:2" ht="14.25" x14ac:dyDescent="0.2">
      <c r="A1076" s="7"/>
      <c r="B1076" s="30"/>
    </row>
    <row r="1077" spans="1:2" ht="14.25" x14ac:dyDescent="0.2">
      <c r="A1077" s="7"/>
      <c r="B1077" s="30"/>
    </row>
    <row r="1078" spans="1:2" ht="14.25" x14ac:dyDescent="0.2">
      <c r="A1078" s="7"/>
      <c r="B1078" s="30"/>
    </row>
    <row r="1079" spans="1:2" ht="14.25" x14ac:dyDescent="0.2">
      <c r="A1079" s="7"/>
      <c r="B1079" s="30"/>
    </row>
    <row r="1080" spans="1:2" ht="14.25" x14ac:dyDescent="0.2">
      <c r="A1080" s="7"/>
      <c r="B1080" s="30"/>
    </row>
    <row r="1081" spans="1:2" ht="14.25" x14ac:dyDescent="0.2">
      <c r="A1081" s="7"/>
      <c r="B1081" s="30"/>
    </row>
    <row r="1082" spans="1:2" ht="14.25" x14ac:dyDescent="0.2">
      <c r="A1082" s="7"/>
      <c r="B1082" s="30"/>
    </row>
    <row r="1083" spans="1:2" ht="14.25" x14ac:dyDescent="0.2">
      <c r="A1083" s="7"/>
      <c r="B1083" s="30"/>
    </row>
    <row r="1084" spans="1:2" ht="14.25" x14ac:dyDescent="0.2">
      <c r="A1084" s="7"/>
      <c r="B1084" s="30"/>
    </row>
    <row r="1085" spans="1:2" ht="14.25" x14ac:dyDescent="0.2">
      <c r="A1085" s="7"/>
      <c r="B1085" s="30"/>
    </row>
    <row r="1086" spans="1:2" ht="14.25" x14ac:dyDescent="0.2">
      <c r="A1086" s="7"/>
      <c r="B1086" s="30"/>
    </row>
    <row r="1087" spans="1:2" ht="14.25" x14ac:dyDescent="0.2">
      <c r="A1087" s="7"/>
      <c r="B1087" s="30"/>
    </row>
    <row r="1088" spans="1:2" ht="14.25" x14ac:dyDescent="0.2">
      <c r="A1088" s="7"/>
      <c r="B1088" s="30"/>
    </row>
    <row r="1089" spans="1:2" ht="14.25" x14ac:dyDescent="0.2">
      <c r="A1089" s="7"/>
      <c r="B1089" s="30"/>
    </row>
    <row r="1090" spans="1:2" ht="14.25" x14ac:dyDescent="0.2">
      <c r="A1090" s="7"/>
      <c r="B1090" s="30"/>
    </row>
    <row r="1091" spans="1:2" ht="14.25" x14ac:dyDescent="0.2">
      <c r="A1091" s="7"/>
      <c r="B1091" s="30"/>
    </row>
    <row r="1092" spans="1:2" ht="14.25" x14ac:dyDescent="0.2">
      <c r="A1092" s="7"/>
      <c r="B1092" s="30"/>
    </row>
    <row r="1093" spans="1:2" ht="14.25" x14ac:dyDescent="0.2">
      <c r="A1093" s="7"/>
      <c r="B1093" s="30"/>
    </row>
    <row r="1094" spans="1:2" ht="14.25" x14ac:dyDescent="0.2">
      <c r="A1094" s="7"/>
      <c r="B1094" s="30"/>
    </row>
    <row r="1095" spans="1:2" ht="14.25" x14ac:dyDescent="0.2">
      <c r="A1095" s="7"/>
      <c r="B1095" s="30"/>
    </row>
    <row r="1096" spans="1:2" ht="14.25" x14ac:dyDescent="0.2">
      <c r="A1096" s="7"/>
      <c r="B1096" s="30"/>
    </row>
    <row r="1097" spans="1:2" ht="14.25" x14ac:dyDescent="0.2">
      <c r="A1097" s="7"/>
      <c r="B1097" s="30"/>
    </row>
    <row r="1098" spans="1:2" ht="14.25" x14ac:dyDescent="0.2">
      <c r="A1098" s="7"/>
      <c r="B1098" s="30"/>
    </row>
    <row r="1099" spans="1:2" ht="14.25" x14ac:dyDescent="0.2">
      <c r="A1099" s="7"/>
      <c r="B1099" s="30"/>
    </row>
    <row r="1100" spans="1:2" ht="14.25" x14ac:dyDescent="0.2">
      <c r="A1100" s="7"/>
      <c r="B1100" s="30"/>
    </row>
    <row r="1101" spans="1:2" ht="14.25" x14ac:dyDescent="0.2">
      <c r="A1101" s="7"/>
      <c r="B1101" s="30"/>
    </row>
    <row r="1102" spans="1:2" ht="14.25" x14ac:dyDescent="0.2">
      <c r="A1102" s="7"/>
      <c r="B1102" s="30"/>
    </row>
    <row r="1103" spans="1:2" ht="14.25" x14ac:dyDescent="0.2">
      <c r="A1103" s="7"/>
      <c r="B1103" s="30"/>
    </row>
    <row r="1104" spans="1:2" ht="14.25" x14ac:dyDescent="0.2">
      <c r="A1104" s="7"/>
      <c r="B1104" s="30"/>
    </row>
    <row r="1105" spans="1:2" ht="14.25" x14ac:dyDescent="0.2">
      <c r="A1105" s="7"/>
      <c r="B1105" s="30"/>
    </row>
    <row r="1106" spans="1:2" ht="14.25" x14ac:dyDescent="0.2">
      <c r="A1106" s="7"/>
      <c r="B1106" s="30"/>
    </row>
    <row r="1107" spans="1:2" ht="14.25" x14ac:dyDescent="0.2">
      <c r="A1107" s="7"/>
      <c r="B1107" s="30"/>
    </row>
    <row r="1108" spans="1:2" ht="14.25" x14ac:dyDescent="0.2">
      <c r="A1108" s="7"/>
      <c r="B1108" s="30"/>
    </row>
    <row r="1109" spans="1:2" ht="14.25" x14ac:dyDescent="0.2">
      <c r="A1109" s="7"/>
      <c r="B1109" s="30"/>
    </row>
    <row r="1110" spans="1:2" ht="14.25" x14ac:dyDescent="0.2">
      <c r="A1110" s="7"/>
      <c r="B1110" s="30"/>
    </row>
    <row r="1111" spans="1:2" ht="14.25" x14ac:dyDescent="0.2">
      <c r="A1111" s="7"/>
      <c r="B1111" s="30"/>
    </row>
    <row r="1112" spans="1:2" ht="14.25" x14ac:dyDescent="0.2">
      <c r="A1112" s="7"/>
      <c r="B1112" s="30"/>
    </row>
    <row r="1113" spans="1:2" ht="14.25" x14ac:dyDescent="0.2">
      <c r="A1113" s="7"/>
      <c r="B1113" s="30"/>
    </row>
    <row r="1114" spans="1:2" ht="14.25" x14ac:dyDescent="0.2">
      <c r="A1114" s="7"/>
      <c r="B1114" s="30"/>
    </row>
    <row r="1115" spans="1:2" ht="14.25" x14ac:dyDescent="0.2">
      <c r="A1115" s="7"/>
      <c r="B1115" s="30"/>
    </row>
    <row r="1116" spans="1:2" ht="14.25" x14ac:dyDescent="0.2">
      <c r="A1116" s="7"/>
      <c r="B1116" s="30"/>
    </row>
    <row r="1117" spans="1:2" ht="14.25" x14ac:dyDescent="0.2">
      <c r="A1117" s="7"/>
      <c r="B1117" s="30"/>
    </row>
    <row r="1118" spans="1:2" ht="14.25" x14ac:dyDescent="0.2">
      <c r="A1118" s="7"/>
      <c r="B1118" s="30"/>
    </row>
    <row r="1119" spans="1:2" ht="14.25" x14ac:dyDescent="0.2">
      <c r="A1119" s="7"/>
      <c r="B1119" s="30"/>
    </row>
    <row r="1120" spans="1:2" ht="14.25" x14ac:dyDescent="0.2">
      <c r="A1120" s="7"/>
      <c r="B1120" s="30"/>
    </row>
    <row r="1121" spans="1:2" ht="14.25" x14ac:dyDescent="0.2">
      <c r="A1121" s="7"/>
      <c r="B1121" s="30"/>
    </row>
    <row r="1122" spans="1:2" ht="14.25" x14ac:dyDescent="0.2">
      <c r="A1122" s="7"/>
      <c r="B1122" s="30"/>
    </row>
    <row r="1123" spans="1:2" ht="14.25" x14ac:dyDescent="0.2">
      <c r="A1123" s="7"/>
      <c r="B1123" s="30"/>
    </row>
    <row r="1124" spans="1:2" ht="14.25" x14ac:dyDescent="0.2">
      <c r="A1124" s="7"/>
      <c r="B1124" s="30"/>
    </row>
    <row r="1125" spans="1:2" ht="14.25" x14ac:dyDescent="0.2">
      <c r="A1125" s="7"/>
      <c r="B1125" s="30"/>
    </row>
    <row r="1126" spans="1:2" ht="14.25" x14ac:dyDescent="0.2">
      <c r="A1126" s="7"/>
      <c r="B1126" s="30"/>
    </row>
    <row r="1127" spans="1:2" ht="14.25" x14ac:dyDescent="0.2">
      <c r="A1127" s="7"/>
      <c r="B1127" s="30"/>
    </row>
    <row r="1128" spans="1:2" ht="14.25" x14ac:dyDescent="0.2">
      <c r="A1128" s="7"/>
      <c r="B1128" s="30"/>
    </row>
    <row r="1129" spans="1:2" ht="14.25" x14ac:dyDescent="0.2">
      <c r="A1129" s="7"/>
      <c r="B1129" s="30"/>
    </row>
    <row r="1130" spans="1:2" ht="14.25" x14ac:dyDescent="0.2">
      <c r="A1130" s="7"/>
      <c r="B1130" s="30"/>
    </row>
    <row r="1131" spans="1:2" ht="14.25" x14ac:dyDescent="0.2">
      <c r="A1131" s="7"/>
      <c r="B1131" s="30"/>
    </row>
    <row r="1132" spans="1:2" ht="14.25" x14ac:dyDescent="0.2">
      <c r="A1132" s="7"/>
      <c r="B1132" s="30"/>
    </row>
    <row r="1133" spans="1:2" ht="14.25" x14ac:dyDescent="0.2">
      <c r="A1133" s="7"/>
      <c r="B1133" s="30"/>
    </row>
    <row r="1134" spans="1:2" ht="14.25" x14ac:dyDescent="0.2">
      <c r="A1134" s="7"/>
      <c r="B1134" s="30"/>
    </row>
    <row r="1135" spans="1:2" ht="14.25" x14ac:dyDescent="0.2">
      <c r="A1135" s="7"/>
      <c r="B1135" s="30"/>
    </row>
    <row r="1136" spans="1:2" ht="14.25" x14ac:dyDescent="0.2">
      <c r="A1136" s="7"/>
      <c r="B1136" s="30"/>
    </row>
    <row r="1137" spans="1:2" ht="14.25" x14ac:dyDescent="0.2">
      <c r="A1137" s="7"/>
      <c r="B1137" s="30"/>
    </row>
    <row r="1138" spans="1:2" ht="14.25" x14ac:dyDescent="0.2">
      <c r="A1138" s="7"/>
      <c r="B1138" s="30"/>
    </row>
    <row r="1139" spans="1:2" ht="14.25" x14ac:dyDescent="0.2">
      <c r="A1139" s="7"/>
      <c r="B1139" s="30"/>
    </row>
    <row r="1140" spans="1:2" ht="14.25" x14ac:dyDescent="0.2">
      <c r="A1140" s="7"/>
      <c r="B1140" s="30"/>
    </row>
    <row r="1141" spans="1:2" ht="14.25" x14ac:dyDescent="0.2">
      <c r="A1141" s="7"/>
      <c r="B1141" s="30"/>
    </row>
    <row r="1142" spans="1:2" ht="14.25" x14ac:dyDescent="0.2">
      <c r="A1142" s="7"/>
      <c r="B1142" s="30"/>
    </row>
    <row r="1143" spans="1:2" ht="14.25" x14ac:dyDescent="0.2">
      <c r="A1143" s="7"/>
      <c r="B1143" s="30"/>
    </row>
    <row r="1144" spans="1:2" ht="14.25" x14ac:dyDescent="0.2">
      <c r="A1144" s="7"/>
      <c r="B1144" s="30"/>
    </row>
    <row r="1145" spans="1:2" ht="14.25" x14ac:dyDescent="0.2">
      <c r="A1145" s="7"/>
      <c r="B1145" s="30"/>
    </row>
    <row r="1146" spans="1:2" ht="14.25" x14ac:dyDescent="0.2">
      <c r="A1146" s="7"/>
      <c r="B1146" s="30"/>
    </row>
    <row r="1147" spans="1:2" ht="14.25" x14ac:dyDescent="0.2">
      <c r="A1147" s="7"/>
      <c r="B1147" s="30"/>
    </row>
    <row r="1148" spans="1:2" ht="14.25" x14ac:dyDescent="0.2">
      <c r="A1148" s="7"/>
      <c r="B1148" s="30"/>
    </row>
    <row r="1149" spans="1:2" ht="14.25" x14ac:dyDescent="0.2">
      <c r="A1149" s="7"/>
      <c r="B1149" s="30"/>
    </row>
    <row r="1150" spans="1:2" ht="14.25" x14ac:dyDescent="0.2">
      <c r="A1150" s="7"/>
      <c r="B1150" s="30"/>
    </row>
    <row r="1151" spans="1:2" ht="14.25" x14ac:dyDescent="0.2">
      <c r="A1151" s="7"/>
      <c r="B1151" s="30"/>
    </row>
    <row r="1152" spans="1:2" ht="14.25" x14ac:dyDescent="0.2">
      <c r="A1152" s="7"/>
      <c r="B1152" s="30"/>
    </row>
    <row r="1153" spans="1:2" ht="14.25" x14ac:dyDescent="0.2">
      <c r="A1153" s="7"/>
      <c r="B1153" s="30"/>
    </row>
    <row r="1154" spans="1:2" ht="14.25" x14ac:dyDescent="0.2">
      <c r="A1154" s="7"/>
      <c r="B1154" s="30"/>
    </row>
    <row r="1155" spans="1:2" ht="14.25" x14ac:dyDescent="0.2">
      <c r="A1155" s="7"/>
      <c r="B1155" s="30"/>
    </row>
    <row r="1156" spans="1:2" ht="14.25" x14ac:dyDescent="0.2">
      <c r="A1156" s="7"/>
      <c r="B1156" s="30"/>
    </row>
    <row r="1157" spans="1:2" ht="14.25" x14ac:dyDescent="0.2">
      <c r="A1157" s="7"/>
      <c r="B1157" s="30"/>
    </row>
    <row r="1158" spans="1:2" ht="14.25" x14ac:dyDescent="0.2">
      <c r="A1158" s="7"/>
      <c r="B1158" s="30"/>
    </row>
    <row r="1159" spans="1:2" ht="14.25" x14ac:dyDescent="0.2">
      <c r="A1159" s="7"/>
      <c r="B1159" s="30"/>
    </row>
    <row r="1160" spans="1:2" ht="14.25" x14ac:dyDescent="0.2">
      <c r="A1160" s="7"/>
      <c r="B1160" s="30"/>
    </row>
    <row r="1161" spans="1:2" ht="14.25" x14ac:dyDescent="0.2">
      <c r="A1161" s="7"/>
      <c r="B1161" s="30"/>
    </row>
    <row r="1162" spans="1:2" ht="14.25" x14ac:dyDescent="0.2">
      <c r="A1162" s="7"/>
      <c r="B1162" s="30"/>
    </row>
    <row r="1163" spans="1:2" ht="14.25" x14ac:dyDescent="0.2">
      <c r="A1163" s="7"/>
      <c r="B1163" s="30"/>
    </row>
    <row r="1164" spans="1:2" ht="14.25" x14ac:dyDescent="0.2">
      <c r="A1164" s="7"/>
      <c r="B1164" s="30"/>
    </row>
    <row r="1165" spans="1:2" ht="14.25" x14ac:dyDescent="0.2">
      <c r="A1165" s="7"/>
      <c r="B1165" s="30"/>
    </row>
    <row r="1166" spans="1:2" ht="14.25" x14ac:dyDescent="0.2">
      <c r="A1166" s="7"/>
      <c r="B1166" s="30"/>
    </row>
    <row r="1167" spans="1:2" ht="14.25" x14ac:dyDescent="0.2">
      <c r="A1167" s="7"/>
      <c r="B1167" s="30"/>
    </row>
    <row r="1168" spans="1:2" ht="14.25" x14ac:dyDescent="0.2">
      <c r="A1168" s="7"/>
      <c r="B1168" s="30"/>
    </row>
    <row r="1169" spans="1:2" ht="14.25" x14ac:dyDescent="0.2">
      <c r="A1169" s="7"/>
      <c r="B1169" s="30"/>
    </row>
    <row r="1170" spans="1:2" ht="14.25" x14ac:dyDescent="0.2">
      <c r="A1170" s="7"/>
      <c r="B1170" s="30"/>
    </row>
    <row r="1171" spans="1:2" ht="14.25" x14ac:dyDescent="0.2">
      <c r="A1171" s="7"/>
      <c r="B1171" s="30"/>
    </row>
    <row r="1172" spans="1:2" ht="14.25" x14ac:dyDescent="0.2">
      <c r="A1172" s="7"/>
      <c r="B1172" s="30"/>
    </row>
    <row r="1173" spans="1:2" ht="14.25" x14ac:dyDescent="0.2">
      <c r="A1173" s="7"/>
      <c r="B1173" s="30"/>
    </row>
    <row r="1174" spans="1:2" ht="14.25" x14ac:dyDescent="0.2">
      <c r="A1174" s="7"/>
      <c r="B1174" s="30"/>
    </row>
    <row r="1175" spans="1:2" ht="14.25" x14ac:dyDescent="0.2">
      <c r="A1175" s="7"/>
      <c r="B1175" s="30"/>
    </row>
    <row r="1176" spans="1:2" ht="14.25" x14ac:dyDescent="0.2">
      <c r="A1176" s="7"/>
      <c r="B1176" s="30"/>
    </row>
    <row r="1177" spans="1:2" ht="14.25" x14ac:dyDescent="0.2">
      <c r="A1177" s="7"/>
      <c r="B1177" s="30"/>
    </row>
    <row r="1178" spans="1:2" ht="14.25" x14ac:dyDescent="0.2">
      <c r="A1178" s="7"/>
      <c r="B1178" s="30"/>
    </row>
    <row r="1179" spans="1:2" ht="14.25" x14ac:dyDescent="0.2">
      <c r="A1179" s="7"/>
      <c r="B1179" s="30"/>
    </row>
    <row r="1180" spans="1:2" ht="14.25" x14ac:dyDescent="0.2">
      <c r="A1180" s="7"/>
      <c r="B1180" s="30"/>
    </row>
    <row r="1181" spans="1:2" ht="14.25" x14ac:dyDescent="0.2">
      <c r="A1181" s="7"/>
      <c r="B1181" s="30"/>
    </row>
    <row r="1182" spans="1:2" ht="14.25" x14ac:dyDescent="0.2">
      <c r="A1182" s="7"/>
      <c r="B1182" s="30"/>
    </row>
    <row r="1183" spans="1:2" ht="14.25" x14ac:dyDescent="0.2">
      <c r="A1183" s="7"/>
      <c r="B1183" s="30"/>
    </row>
    <row r="1184" spans="1:2" ht="14.25" x14ac:dyDescent="0.2">
      <c r="A1184" s="7"/>
      <c r="B1184" s="30"/>
    </row>
    <row r="1185" spans="1:2" ht="14.25" x14ac:dyDescent="0.2">
      <c r="A1185" s="7"/>
      <c r="B1185" s="30"/>
    </row>
    <row r="1186" spans="1:2" ht="14.25" x14ac:dyDescent="0.2">
      <c r="A1186" s="7"/>
      <c r="B1186" s="30"/>
    </row>
    <row r="1187" spans="1:2" ht="14.25" x14ac:dyDescent="0.2">
      <c r="A1187" s="7"/>
      <c r="B1187" s="30"/>
    </row>
    <row r="1188" spans="1:2" ht="14.25" x14ac:dyDescent="0.2">
      <c r="A1188" s="7"/>
      <c r="B1188" s="30"/>
    </row>
    <row r="1189" spans="1:2" ht="14.25" x14ac:dyDescent="0.2">
      <c r="A1189" s="7"/>
      <c r="B1189" s="30"/>
    </row>
    <row r="1190" spans="1:2" ht="14.25" x14ac:dyDescent="0.2">
      <c r="A1190" s="7"/>
      <c r="B1190" s="30"/>
    </row>
    <row r="1191" spans="1:2" ht="14.25" x14ac:dyDescent="0.2">
      <c r="A1191" s="7"/>
      <c r="B1191" s="30"/>
    </row>
    <row r="1192" spans="1:2" ht="14.25" x14ac:dyDescent="0.2">
      <c r="A1192" s="7"/>
      <c r="B1192" s="30"/>
    </row>
    <row r="1193" spans="1:2" ht="14.25" x14ac:dyDescent="0.2">
      <c r="A1193" s="7"/>
      <c r="B1193" s="30"/>
    </row>
    <row r="1194" spans="1:2" ht="14.25" x14ac:dyDescent="0.2">
      <c r="A1194" s="7"/>
      <c r="B1194" s="30"/>
    </row>
    <row r="1195" spans="1:2" ht="14.25" x14ac:dyDescent="0.2">
      <c r="A1195" s="7"/>
      <c r="B1195" s="30"/>
    </row>
    <row r="1196" spans="1:2" ht="14.25" x14ac:dyDescent="0.2">
      <c r="A1196" s="7"/>
      <c r="B1196" s="30"/>
    </row>
    <row r="1197" spans="1:2" ht="14.25" x14ac:dyDescent="0.2">
      <c r="A1197" s="7"/>
      <c r="B1197" s="30"/>
    </row>
    <row r="1198" spans="1:2" ht="14.25" x14ac:dyDescent="0.2">
      <c r="A1198" s="7"/>
      <c r="B1198" s="30"/>
    </row>
    <row r="1199" spans="1:2" ht="14.25" x14ac:dyDescent="0.2">
      <c r="A1199" s="7"/>
      <c r="B1199" s="30"/>
    </row>
    <row r="1200" spans="1:2" ht="14.25" x14ac:dyDescent="0.2">
      <c r="A1200" s="7"/>
      <c r="B1200" s="30"/>
    </row>
    <row r="1201" spans="1:2" ht="14.25" x14ac:dyDescent="0.2">
      <c r="A1201" s="7"/>
      <c r="B1201" s="30"/>
    </row>
    <row r="1202" spans="1:2" ht="14.25" x14ac:dyDescent="0.2">
      <c r="A1202" s="7"/>
      <c r="B1202" s="30"/>
    </row>
    <row r="1203" spans="1:2" ht="14.25" x14ac:dyDescent="0.2">
      <c r="A1203" s="7"/>
      <c r="B1203" s="30"/>
    </row>
    <row r="1204" spans="1:2" ht="14.25" x14ac:dyDescent="0.2">
      <c r="A1204" s="7"/>
      <c r="B1204" s="30"/>
    </row>
    <row r="1205" spans="1:2" ht="14.25" x14ac:dyDescent="0.2">
      <c r="A1205" s="7"/>
      <c r="B1205" s="30"/>
    </row>
    <row r="1206" spans="1:2" ht="14.25" x14ac:dyDescent="0.2">
      <c r="A1206" s="7"/>
      <c r="B1206" s="30"/>
    </row>
    <row r="1207" spans="1:2" ht="14.25" x14ac:dyDescent="0.2">
      <c r="A1207" s="7"/>
      <c r="B1207" s="30"/>
    </row>
    <row r="1208" spans="1:2" ht="14.25" x14ac:dyDescent="0.2">
      <c r="A1208" s="7"/>
      <c r="B1208" s="30"/>
    </row>
    <row r="1209" spans="1:2" ht="14.25" x14ac:dyDescent="0.2">
      <c r="A1209" s="7"/>
      <c r="B1209" s="30"/>
    </row>
    <row r="1210" spans="1:2" ht="14.25" x14ac:dyDescent="0.2">
      <c r="A1210" s="7"/>
      <c r="B1210" s="30"/>
    </row>
    <row r="1211" spans="1:2" ht="14.25" x14ac:dyDescent="0.2">
      <c r="A1211" s="7"/>
      <c r="B1211" s="30"/>
    </row>
    <row r="1212" spans="1:2" ht="14.25" x14ac:dyDescent="0.2">
      <c r="A1212" s="7"/>
      <c r="B1212" s="30"/>
    </row>
    <row r="1213" spans="1:2" ht="14.25" x14ac:dyDescent="0.2">
      <c r="A1213" s="7"/>
      <c r="B1213" s="30"/>
    </row>
    <row r="1214" spans="1:2" ht="14.25" x14ac:dyDescent="0.2">
      <c r="A1214" s="7"/>
      <c r="B1214" s="30"/>
    </row>
    <row r="1215" spans="1:2" ht="14.25" x14ac:dyDescent="0.2">
      <c r="A1215" s="7"/>
      <c r="B1215" s="30"/>
    </row>
    <row r="1216" spans="1:2" ht="14.25" x14ac:dyDescent="0.2">
      <c r="A1216" s="7"/>
      <c r="B1216" s="30"/>
    </row>
    <row r="1217" spans="1:2" ht="14.25" x14ac:dyDescent="0.2">
      <c r="A1217" s="7"/>
      <c r="B1217" s="30"/>
    </row>
    <row r="1218" spans="1:2" ht="14.25" x14ac:dyDescent="0.2">
      <c r="A1218" s="7"/>
      <c r="B1218" s="30"/>
    </row>
    <row r="1219" spans="1:2" ht="14.25" x14ac:dyDescent="0.2">
      <c r="A1219" s="7"/>
      <c r="B1219" s="30"/>
    </row>
    <row r="1220" spans="1:2" ht="14.25" x14ac:dyDescent="0.2">
      <c r="A1220" s="7"/>
      <c r="B1220" s="30"/>
    </row>
    <row r="1221" spans="1:2" ht="14.25" x14ac:dyDescent="0.2">
      <c r="A1221" s="7"/>
      <c r="B1221" s="30"/>
    </row>
    <row r="1222" spans="1:2" ht="14.25" x14ac:dyDescent="0.2">
      <c r="A1222" s="7"/>
      <c r="B1222" s="30"/>
    </row>
    <row r="1223" spans="1:2" ht="14.25" x14ac:dyDescent="0.2">
      <c r="A1223" s="7"/>
      <c r="B1223" s="30"/>
    </row>
    <row r="1224" spans="1:2" ht="14.25" x14ac:dyDescent="0.2">
      <c r="A1224" s="7"/>
      <c r="B1224" s="30"/>
    </row>
    <row r="1225" spans="1:2" ht="14.25" x14ac:dyDescent="0.2">
      <c r="A1225" s="7"/>
      <c r="B1225" s="30"/>
    </row>
    <row r="1226" spans="1:2" ht="14.25" x14ac:dyDescent="0.2">
      <c r="A1226" s="7"/>
      <c r="B1226" s="30"/>
    </row>
    <row r="1227" spans="1:2" ht="14.25" x14ac:dyDescent="0.2">
      <c r="A1227" s="7"/>
      <c r="B1227" s="30"/>
    </row>
    <row r="1228" spans="1:2" ht="14.25" x14ac:dyDescent="0.2">
      <c r="A1228" s="7"/>
      <c r="B1228" s="30"/>
    </row>
    <row r="1229" spans="1:2" ht="14.25" x14ac:dyDescent="0.2">
      <c r="A1229" s="7"/>
      <c r="B1229" s="30"/>
    </row>
    <row r="1230" spans="1:2" ht="14.25" x14ac:dyDescent="0.2">
      <c r="A1230" s="7"/>
      <c r="B1230" s="30"/>
    </row>
    <row r="1231" spans="1:2" ht="14.25" x14ac:dyDescent="0.2">
      <c r="A1231" s="7"/>
      <c r="B1231" s="30"/>
    </row>
    <row r="1232" spans="1:2" ht="14.25" x14ac:dyDescent="0.2">
      <c r="A1232" s="7"/>
      <c r="B1232" s="30"/>
    </row>
    <row r="1233" spans="1:2" ht="14.25" x14ac:dyDescent="0.2">
      <c r="A1233" s="7"/>
      <c r="B1233" s="30"/>
    </row>
    <row r="1234" spans="1:2" ht="14.25" x14ac:dyDescent="0.2">
      <c r="A1234" s="7"/>
      <c r="B1234" s="30"/>
    </row>
    <row r="1235" spans="1:2" ht="14.25" x14ac:dyDescent="0.2">
      <c r="A1235" s="7"/>
      <c r="B1235" s="30"/>
    </row>
    <row r="1236" spans="1:2" ht="14.25" x14ac:dyDescent="0.2">
      <c r="A1236" s="7"/>
      <c r="B1236" s="30"/>
    </row>
    <row r="1237" spans="1:2" ht="14.25" x14ac:dyDescent="0.2">
      <c r="A1237" s="7"/>
      <c r="B1237" s="30"/>
    </row>
    <row r="1238" spans="1:2" ht="14.25" x14ac:dyDescent="0.2">
      <c r="A1238" s="7"/>
      <c r="B1238" s="30"/>
    </row>
    <row r="1239" spans="1:2" ht="14.25" x14ac:dyDescent="0.2">
      <c r="A1239" s="7"/>
      <c r="B1239" s="30"/>
    </row>
    <row r="1240" spans="1:2" ht="14.25" x14ac:dyDescent="0.2">
      <c r="A1240" s="7"/>
      <c r="B1240" s="30"/>
    </row>
    <row r="1241" spans="1:2" ht="14.25" x14ac:dyDescent="0.2">
      <c r="A1241" s="7"/>
      <c r="B1241" s="30"/>
    </row>
    <row r="1242" spans="1:2" ht="14.25" x14ac:dyDescent="0.2">
      <c r="A1242" s="7"/>
      <c r="B1242" s="30"/>
    </row>
    <row r="1243" spans="1:2" ht="14.25" x14ac:dyDescent="0.2">
      <c r="A1243" s="7"/>
      <c r="B1243" s="30"/>
    </row>
    <row r="1244" spans="1:2" ht="14.25" x14ac:dyDescent="0.2">
      <c r="A1244" s="7"/>
      <c r="B1244" s="30"/>
    </row>
    <row r="1245" spans="1:2" ht="14.25" x14ac:dyDescent="0.2">
      <c r="A1245" s="7"/>
      <c r="B1245" s="30"/>
    </row>
    <row r="1246" spans="1:2" ht="14.25" x14ac:dyDescent="0.2">
      <c r="A1246" s="7"/>
      <c r="B1246" s="30"/>
    </row>
    <row r="1247" spans="1:2" ht="14.25" x14ac:dyDescent="0.2">
      <c r="A1247" s="7"/>
      <c r="B1247" s="30"/>
    </row>
    <row r="1248" spans="1:2" ht="14.25" x14ac:dyDescent="0.2">
      <c r="A1248" s="7"/>
      <c r="B1248" s="30"/>
    </row>
    <row r="1249" spans="1:2" ht="14.25" x14ac:dyDescent="0.2">
      <c r="A1249" s="7"/>
      <c r="B1249" s="30"/>
    </row>
    <row r="1250" spans="1:2" ht="14.25" x14ac:dyDescent="0.2">
      <c r="A1250" s="7"/>
      <c r="B1250" s="30"/>
    </row>
    <row r="1251" spans="1:2" ht="14.25" x14ac:dyDescent="0.2">
      <c r="A1251" s="7"/>
      <c r="B1251" s="30"/>
    </row>
    <row r="1252" spans="1:2" ht="14.25" x14ac:dyDescent="0.2">
      <c r="A1252" s="7"/>
      <c r="B1252" s="30"/>
    </row>
    <row r="1253" spans="1:2" ht="14.25" x14ac:dyDescent="0.2">
      <c r="A1253" s="7"/>
      <c r="B1253" s="30"/>
    </row>
    <row r="1254" spans="1:2" ht="14.25" x14ac:dyDescent="0.2">
      <c r="A1254" s="7"/>
      <c r="B1254" s="30"/>
    </row>
    <row r="1255" spans="1:2" ht="14.25" x14ac:dyDescent="0.2">
      <c r="A1255" s="7"/>
      <c r="B1255" s="30"/>
    </row>
    <row r="1256" spans="1:2" ht="14.25" x14ac:dyDescent="0.2">
      <c r="A1256" s="7"/>
      <c r="B1256" s="30"/>
    </row>
    <row r="1257" spans="1:2" ht="14.25" x14ac:dyDescent="0.2">
      <c r="A1257" s="7"/>
      <c r="B1257" s="30"/>
    </row>
    <row r="1258" spans="1:2" ht="14.25" x14ac:dyDescent="0.2">
      <c r="A1258" s="7"/>
      <c r="B1258" s="30"/>
    </row>
    <row r="1259" spans="1:2" ht="14.25" x14ac:dyDescent="0.2">
      <c r="A1259" s="7"/>
      <c r="B1259" s="30"/>
    </row>
    <row r="1260" spans="1:2" ht="14.25" x14ac:dyDescent="0.2">
      <c r="A1260" s="7"/>
      <c r="B1260" s="30"/>
    </row>
    <row r="1261" spans="1:2" ht="14.25" x14ac:dyDescent="0.2">
      <c r="A1261" s="7"/>
      <c r="B1261" s="30"/>
    </row>
    <row r="1262" spans="1:2" ht="14.25" x14ac:dyDescent="0.2">
      <c r="A1262" s="7"/>
      <c r="B1262" s="30"/>
    </row>
    <row r="1263" spans="1:2" ht="14.25" x14ac:dyDescent="0.2">
      <c r="A1263" s="7"/>
      <c r="B1263" s="30"/>
    </row>
    <row r="1264" spans="1:2" ht="14.25" x14ac:dyDescent="0.2">
      <c r="A1264" s="7"/>
      <c r="B1264" s="30"/>
    </row>
    <row r="1265" spans="1:2" ht="14.25" x14ac:dyDescent="0.2">
      <c r="A1265" s="7"/>
      <c r="B1265" s="30"/>
    </row>
    <row r="1266" spans="1:2" ht="14.25" x14ac:dyDescent="0.2">
      <c r="A1266" s="7"/>
      <c r="B1266" s="30"/>
    </row>
    <row r="1267" spans="1:2" ht="14.25" x14ac:dyDescent="0.2">
      <c r="A1267" s="7"/>
      <c r="B1267" s="30"/>
    </row>
    <row r="1268" spans="1:2" ht="14.25" x14ac:dyDescent="0.2">
      <c r="A1268" s="7"/>
      <c r="B1268" s="30"/>
    </row>
    <row r="1269" spans="1:2" ht="14.25" x14ac:dyDescent="0.2">
      <c r="A1269" s="7"/>
      <c r="B1269" s="30"/>
    </row>
    <row r="1270" spans="1:2" ht="14.25" x14ac:dyDescent="0.2">
      <c r="A1270" s="7"/>
      <c r="B1270" s="30"/>
    </row>
    <row r="1271" spans="1:2" ht="14.25" x14ac:dyDescent="0.2">
      <c r="A1271" s="7"/>
      <c r="B1271" s="30"/>
    </row>
    <row r="1272" spans="1:2" ht="14.25" x14ac:dyDescent="0.2">
      <c r="A1272" s="7"/>
      <c r="B1272" s="30"/>
    </row>
    <row r="1273" spans="1:2" ht="14.25" x14ac:dyDescent="0.2">
      <c r="A1273" s="7"/>
      <c r="B1273" s="30"/>
    </row>
    <row r="1274" spans="1:2" ht="14.25" x14ac:dyDescent="0.2">
      <c r="A1274" s="7"/>
      <c r="B1274" s="30"/>
    </row>
    <row r="1275" spans="1:2" ht="14.25" x14ac:dyDescent="0.2">
      <c r="A1275" s="7"/>
      <c r="B1275" s="30"/>
    </row>
    <row r="1276" spans="1:2" ht="14.25" x14ac:dyDescent="0.2">
      <c r="A1276" s="7"/>
      <c r="B1276" s="30"/>
    </row>
    <row r="1277" spans="1:2" ht="14.25" x14ac:dyDescent="0.2">
      <c r="A1277" s="7"/>
      <c r="B1277" s="30"/>
    </row>
    <row r="1278" spans="1:2" ht="14.25" x14ac:dyDescent="0.2">
      <c r="A1278" s="7"/>
      <c r="B1278" s="30"/>
    </row>
    <row r="1279" spans="1:2" ht="14.25" x14ac:dyDescent="0.2">
      <c r="A1279" s="7"/>
      <c r="B1279" s="30"/>
    </row>
    <row r="1280" spans="1:2" ht="14.25" x14ac:dyDescent="0.2">
      <c r="A1280" s="7"/>
      <c r="B1280" s="30"/>
    </row>
    <row r="1281" spans="1:2" ht="14.25" x14ac:dyDescent="0.2">
      <c r="A1281" s="7"/>
      <c r="B1281" s="30"/>
    </row>
    <row r="1282" spans="1:2" ht="14.25" x14ac:dyDescent="0.2">
      <c r="A1282" s="7"/>
      <c r="B1282" s="30"/>
    </row>
    <row r="1283" spans="1:2" ht="14.25" x14ac:dyDescent="0.2">
      <c r="A1283" s="7"/>
      <c r="B1283" s="30"/>
    </row>
    <row r="1284" spans="1:2" ht="14.25" x14ac:dyDescent="0.2">
      <c r="A1284" s="7"/>
      <c r="B1284" s="30"/>
    </row>
    <row r="1285" spans="1:2" ht="14.25" x14ac:dyDescent="0.2">
      <c r="A1285" s="7"/>
      <c r="B1285" s="30"/>
    </row>
    <row r="1286" spans="1:2" ht="14.25" x14ac:dyDescent="0.2">
      <c r="A1286" s="7"/>
      <c r="B1286" s="30"/>
    </row>
    <row r="1287" spans="1:2" ht="14.25" x14ac:dyDescent="0.2">
      <c r="A1287" s="7"/>
      <c r="B1287" s="30"/>
    </row>
    <row r="1288" spans="1:2" ht="14.25" x14ac:dyDescent="0.2">
      <c r="A1288" s="7"/>
      <c r="B1288" s="30"/>
    </row>
    <row r="1289" spans="1:2" ht="14.25" x14ac:dyDescent="0.2">
      <c r="A1289" s="7"/>
      <c r="B1289" s="30"/>
    </row>
    <row r="1290" spans="1:2" ht="14.25" x14ac:dyDescent="0.2">
      <c r="A1290" s="7"/>
      <c r="B1290" s="30"/>
    </row>
    <row r="1291" spans="1:2" ht="14.25" x14ac:dyDescent="0.2">
      <c r="A1291" s="7"/>
      <c r="B1291" s="30"/>
    </row>
    <row r="1292" spans="1:2" ht="14.25" x14ac:dyDescent="0.2">
      <c r="A1292" s="7"/>
      <c r="B1292" s="30"/>
    </row>
    <row r="1293" spans="1:2" ht="14.25" x14ac:dyDescent="0.2">
      <c r="A1293" s="7"/>
      <c r="B1293" s="30"/>
    </row>
    <row r="1294" spans="1:2" ht="14.25" x14ac:dyDescent="0.2">
      <c r="A1294" s="7"/>
      <c r="B1294" s="30"/>
    </row>
    <row r="1295" spans="1:2" ht="14.25" x14ac:dyDescent="0.2">
      <c r="A1295" s="7"/>
      <c r="B1295" s="30"/>
    </row>
    <row r="1296" spans="1:2" ht="14.25" x14ac:dyDescent="0.2">
      <c r="A1296" s="7"/>
      <c r="B1296" s="30"/>
    </row>
    <row r="1297" spans="1:2" ht="14.25" x14ac:dyDescent="0.2">
      <c r="A1297" s="7"/>
      <c r="B1297" s="30"/>
    </row>
    <row r="1298" spans="1:2" ht="14.25" x14ac:dyDescent="0.2">
      <c r="A1298" s="7"/>
      <c r="B1298" s="30"/>
    </row>
    <row r="1299" spans="1:2" ht="14.25" x14ac:dyDescent="0.2">
      <c r="A1299" s="7"/>
      <c r="B1299" s="30"/>
    </row>
    <row r="1300" spans="1:2" ht="14.25" x14ac:dyDescent="0.2">
      <c r="A1300" s="7"/>
      <c r="B1300" s="30"/>
    </row>
    <row r="1301" spans="1:2" ht="14.25" x14ac:dyDescent="0.2">
      <c r="A1301" s="7"/>
      <c r="B1301" s="30"/>
    </row>
    <row r="1302" spans="1:2" ht="14.25" x14ac:dyDescent="0.2">
      <c r="A1302" s="7"/>
      <c r="B1302" s="30"/>
    </row>
    <row r="1303" spans="1:2" ht="14.25" x14ac:dyDescent="0.2">
      <c r="A1303" s="7"/>
      <c r="B1303" s="30"/>
    </row>
    <row r="1304" spans="1:2" ht="14.25" x14ac:dyDescent="0.2">
      <c r="A1304" s="7"/>
      <c r="B1304" s="30"/>
    </row>
    <row r="1305" spans="1:2" ht="14.25" x14ac:dyDescent="0.2">
      <c r="A1305" s="7"/>
      <c r="B1305" s="30"/>
    </row>
    <row r="1306" spans="1:2" ht="14.25" x14ac:dyDescent="0.2">
      <c r="A1306" s="7"/>
      <c r="B1306" s="30"/>
    </row>
    <row r="1307" spans="1:2" ht="14.25" x14ac:dyDescent="0.2">
      <c r="A1307" s="7"/>
      <c r="B1307" s="30"/>
    </row>
    <row r="1308" spans="1:2" ht="14.25" x14ac:dyDescent="0.2">
      <c r="A1308" s="7"/>
      <c r="B1308" s="30"/>
    </row>
    <row r="1309" spans="1:2" ht="14.25" x14ac:dyDescent="0.2">
      <c r="A1309" s="7"/>
      <c r="B1309" s="30"/>
    </row>
    <row r="1310" spans="1:2" ht="14.25" x14ac:dyDescent="0.2">
      <c r="A1310" s="7"/>
      <c r="B1310" s="30"/>
    </row>
    <row r="1311" spans="1:2" ht="14.25" x14ac:dyDescent="0.2">
      <c r="A1311" s="7"/>
      <c r="B1311" s="30"/>
    </row>
    <row r="1312" spans="1:2" ht="14.25" x14ac:dyDescent="0.2">
      <c r="A1312" s="7"/>
      <c r="B1312" s="30"/>
    </row>
    <row r="1313" spans="1:2" ht="14.25" x14ac:dyDescent="0.2">
      <c r="A1313" s="7"/>
      <c r="B1313" s="30"/>
    </row>
    <row r="1314" spans="1:2" ht="14.25" x14ac:dyDescent="0.2">
      <c r="A1314" s="7"/>
      <c r="B1314" s="30"/>
    </row>
    <row r="1315" spans="1:2" ht="14.25" x14ac:dyDescent="0.2">
      <c r="A1315" s="7"/>
      <c r="B1315" s="30"/>
    </row>
    <row r="1316" spans="1:2" ht="14.25" x14ac:dyDescent="0.2">
      <c r="A1316" s="7"/>
      <c r="B1316" s="30"/>
    </row>
    <row r="1317" spans="1:2" ht="14.25" x14ac:dyDescent="0.2">
      <c r="A1317" s="7"/>
      <c r="B1317" s="30"/>
    </row>
    <row r="1318" spans="1:2" ht="14.25" x14ac:dyDescent="0.2">
      <c r="A1318" s="7"/>
      <c r="B1318" s="30"/>
    </row>
    <row r="1319" spans="1:2" ht="14.25" x14ac:dyDescent="0.2">
      <c r="A1319" s="7"/>
      <c r="B1319" s="30"/>
    </row>
    <row r="1320" spans="1:2" ht="14.25" x14ac:dyDescent="0.2">
      <c r="A1320" s="7"/>
      <c r="B1320" s="30"/>
    </row>
    <row r="1321" spans="1:2" ht="14.25" x14ac:dyDescent="0.2">
      <c r="A1321" s="7"/>
      <c r="B1321" s="30"/>
    </row>
    <row r="1322" spans="1:2" ht="14.25" x14ac:dyDescent="0.2">
      <c r="A1322" s="7"/>
      <c r="B1322" s="30"/>
    </row>
    <row r="1323" spans="1:2" ht="14.25" x14ac:dyDescent="0.2">
      <c r="A1323" s="7"/>
      <c r="B1323" s="30"/>
    </row>
    <row r="1324" spans="1:2" ht="14.25" x14ac:dyDescent="0.2">
      <c r="A1324" s="7"/>
      <c r="B1324" s="30"/>
    </row>
    <row r="1325" spans="1:2" ht="14.25" x14ac:dyDescent="0.2">
      <c r="A1325" s="7"/>
      <c r="B1325" s="30"/>
    </row>
    <row r="1326" spans="1:2" ht="14.25" x14ac:dyDescent="0.2">
      <c r="A1326" s="7"/>
      <c r="B1326" s="30"/>
    </row>
    <row r="1327" spans="1:2" ht="14.25" x14ac:dyDescent="0.2">
      <c r="A1327" s="7"/>
      <c r="B1327" s="30"/>
    </row>
    <row r="1328" spans="1:2" ht="14.25" x14ac:dyDescent="0.2">
      <c r="A1328" s="7"/>
      <c r="B1328" s="30"/>
    </row>
    <row r="1329" spans="1:2" ht="14.25" x14ac:dyDescent="0.2">
      <c r="A1329" s="7"/>
      <c r="B1329" s="30"/>
    </row>
    <row r="1330" spans="1:2" ht="14.25" x14ac:dyDescent="0.2">
      <c r="A1330" s="7"/>
      <c r="B1330" s="30"/>
    </row>
    <row r="1331" spans="1:2" ht="14.25" x14ac:dyDescent="0.2">
      <c r="A1331" s="7"/>
      <c r="B1331" s="30"/>
    </row>
    <row r="1332" spans="1:2" ht="14.25" x14ac:dyDescent="0.2">
      <c r="A1332" s="7"/>
      <c r="B1332" s="30"/>
    </row>
    <row r="1333" spans="1:2" ht="14.25" x14ac:dyDescent="0.2">
      <c r="A1333" s="7"/>
      <c r="B1333" s="30"/>
    </row>
    <row r="1334" spans="1:2" ht="14.25" x14ac:dyDescent="0.2">
      <c r="A1334" s="7"/>
      <c r="B1334" s="30"/>
    </row>
    <row r="1335" spans="1:2" ht="14.25" x14ac:dyDescent="0.2">
      <c r="A1335" s="7"/>
      <c r="B1335" s="30"/>
    </row>
    <row r="1336" spans="1:2" ht="14.25" x14ac:dyDescent="0.2">
      <c r="A1336" s="7"/>
      <c r="B1336" s="30"/>
    </row>
    <row r="1337" spans="1:2" ht="14.25" x14ac:dyDescent="0.2">
      <c r="A1337" s="7"/>
      <c r="B1337" s="30"/>
    </row>
    <row r="1338" spans="1:2" ht="14.25" x14ac:dyDescent="0.2">
      <c r="A1338" s="7"/>
      <c r="B1338" s="30"/>
    </row>
    <row r="1339" spans="1:2" ht="14.25" x14ac:dyDescent="0.2">
      <c r="A1339" s="7"/>
      <c r="B1339" s="30"/>
    </row>
    <row r="1340" spans="1:2" ht="14.25" x14ac:dyDescent="0.2">
      <c r="A1340" s="7"/>
      <c r="B1340" s="30"/>
    </row>
    <row r="1341" spans="1:2" ht="14.25" x14ac:dyDescent="0.2">
      <c r="A1341" s="7"/>
      <c r="B1341" s="30"/>
    </row>
    <row r="1342" spans="1:2" ht="14.25" x14ac:dyDescent="0.2">
      <c r="A1342" s="7"/>
      <c r="B1342" s="30"/>
    </row>
    <row r="1343" spans="1:2" ht="14.25" x14ac:dyDescent="0.2">
      <c r="A1343" s="7"/>
      <c r="B1343" s="30"/>
    </row>
    <row r="1344" spans="1:2" ht="14.25" x14ac:dyDescent="0.2">
      <c r="A1344" s="7"/>
      <c r="B1344" s="30"/>
    </row>
    <row r="1345" spans="1:2" ht="14.25" x14ac:dyDescent="0.2">
      <c r="A1345" s="7"/>
      <c r="B1345" s="30"/>
    </row>
    <row r="1346" spans="1:2" ht="14.25" x14ac:dyDescent="0.2">
      <c r="A1346" s="7"/>
      <c r="B1346" s="30"/>
    </row>
    <row r="1347" spans="1:2" ht="14.25" x14ac:dyDescent="0.2">
      <c r="A1347" s="7"/>
      <c r="B1347" s="30"/>
    </row>
    <row r="1348" spans="1:2" ht="14.25" x14ac:dyDescent="0.2">
      <c r="A1348" s="7"/>
      <c r="B1348" s="30"/>
    </row>
    <row r="1349" spans="1:2" ht="14.25" x14ac:dyDescent="0.2">
      <c r="A1349" s="7"/>
      <c r="B1349" s="30"/>
    </row>
    <row r="1350" spans="1:2" ht="14.25" x14ac:dyDescent="0.2">
      <c r="A1350" s="7"/>
      <c r="B1350" s="30"/>
    </row>
    <row r="1351" spans="1:2" ht="14.25" x14ac:dyDescent="0.2">
      <c r="A1351" s="7"/>
      <c r="B1351" s="30"/>
    </row>
    <row r="1352" spans="1:2" ht="14.25" x14ac:dyDescent="0.2">
      <c r="A1352" s="7"/>
      <c r="B1352" s="30"/>
    </row>
    <row r="1353" spans="1:2" ht="14.25" x14ac:dyDescent="0.2">
      <c r="A1353" s="7"/>
      <c r="B1353" s="30"/>
    </row>
    <row r="1354" spans="1:2" ht="14.25" x14ac:dyDescent="0.2">
      <c r="A1354" s="7"/>
      <c r="B1354" s="30"/>
    </row>
    <row r="1355" spans="1:2" ht="14.25" x14ac:dyDescent="0.2">
      <c r="A1355" s="7"/>
      <c r="B1355" s="30"/>
    </row>
    <row r="1356" spans="1:2" ht="14.25" x14ac:dyDescent="0.2">
      <c r="A1356" s="7"/>
      <c r="B1356" s="30"/>
    </row>
    <row r="1357" spans="1:2" ht="14.25" x14ac:dyDescent="0.2">
      <c r="A1357" s="7"/>
      <c r="B1357" s="30"/>
    </row>
    <row r="1358" spans="1:2" ht="14.25" x14ac:dyDescent="0.2">
      <c r="A1358" s="7"/>
      <c r="B1358" s="30"/>
    </row>
    <row r="1359" spans="1:2" ht="14.25" x14ac:dyDescent="0.2">
      <c r="A1359" s="7"/>
      <c r="B1359" s="30"/>
    </row>
    <row r="1360" spans="1:2" ht="14.25" x14ac:dyDescent="0.2">
      <c r="A1360" s="7"/>
      <c r="B1360" s="30"/>
    </row>
    <row r="1361" spans="1:2" ht="14.25" x14ac:dyDescent="0.2">
      <c r="A1361" s="7"/>
      <c r="B1361" s="30"/>
    </row>
    <row r="1362" spans="1:2" ht="14.25" x14ac:dyDescent="0.2">
      <c r="A1362" s="7"/>
      <c r="B1362" s="30"/>
    </row>
    <row r="1363" spans="1:2" ht="14.25" x14ac:dyDescent="0.2">
      <c r="A1363" s="7"/>
      <c r="B1363" s="30"/>
    </row>
    <row r="1364" spans="1:2" ht="14.25" x14ac:dyDescent="0.2">
      <c r="A1364" s="7"/>
      <c r="B1364" s="30"/>
    </row>
    <row r="1365" spans="1:2" ht="14.25" x14ac:dyDescent="0.2">
      <c r="A1365" s="7"/>
      <c r="B1365" s="30"/>
    </row>
    <row r="1366" spans="1:2" ht="14.25" x14ac:dyDescent="0.2">
      <c r="A1366" s="7"/>
      <c r="B1366" s="30"/>
    </row>
    <row r="1367" spans="1:2" ht="14.25" x14ac:dyDescent="0.2">
      <c r="A1367" s="7"/>
      <c r="B1367" s="30"/>
    </row>
    <row r="1368" spans="1:2" ht="14.25" x14ac:dyDescent="0.2">
      <c r="A1368" s="7"/>
      <c r="B1368" s="30"/>
    </row>
    <row r="1369" spans="1:2" ht="14.25" x14ac:dyDescent="0.2">
      <c r="A1369" s="7"/>
      <c r="B1369" s="30"/>
    </row>
    <row r="1370" spans="1:2" ht="14.25" x14ac:dyDescent="0.2">
      <c r="A1370" s="7"/>
      <c r="B1370" s="30"/>
    </row>
    <row r="1371" spans="1:2" ht="14.25" x14ac:dyDescent="0.2">
      <c r="A1371" s="7"/>
      <c r="B1371" s="30"/>
    </row>
    <row r="1372" spans="1:2" ht="14.25" x14ac:dyDescent="0.2">
      <c r="A1372" s="7"/>
      <c r="B1372" s="30"/>
    </row>
    <row r="1373" spans="1:2" ht="14.25" x14ac:dyDescent="0.2">
      <c r="A1373" s="7"/>
      <c r="B1373" s="30"/>
    </row>
    <row r="1374" spans="1:2" ht="14.25" x14ac:dyDescent="0.2">
      <c r="A1374" s="7"/>
      <c r="B1374" s="30"/>
    </row>
    <row r="1375" spans="1:2" ht="14.25" x14ac:dyDescent="0.2">
      <c r="A1375" s="7"/>
      <c r="B1375" s="30"/>
    </row>
    <row r="1376" spans="1:2" ht="14.25" x14ac:dyDescent="0.2">
      <c r="A1376" s="7"/>
      <c r="B1376" s="30"/>
    </row>
    <row r="1377" spans="1:2" ht="14.25" x14ac:dyDescent="0.2">
      <c r="A1377" s="7"/>
      <c r="B1377" s="30"/>
    </row>
    <row r="1378" spans="1:2" ht="14.25" x14ac:dyDescent="0.2">
      <c r="A1378" s="7"/>
      <c r="B1378" s="30"/>
    </row>
    <row r="1379" spans="1:2" ht="14.25" x14ac:dyDescent="0.2">
      <c r="A1379" s="7"/>
      <c r="B1379" s="30"/>
    </row>
    <row r="1380" spans="1:2" ht="14.25" x14ac:dyDescent="0.2">
      <c r="A1380" s="7"/>
      <c r="B1380" s="30"/>
    </row>
    <row r="1381" spans="1:2" ht="14.25" x14ac:dyDescent="0.2">
      <c r="A1381" s="7"/>
      <c r="B1381" s="30"/>
    </row>
    <row r="1382" spans="1:2" ht="14.25" x14ac:dyDescent="0.2">
      <c r="A1382" s="7"/>
      <c r="B1382" s="30"/>
    </row>
    <row r="1383" spans="1:2" ht="14.25" x14ac:dyDescent="0.2">
      <c r="A1383" s="7"/>
      <c r="B1383" s="30"/>
    </row>
    <row r="1384" spans="1:2" ht="14.25" x14ac:dyDescent="0.2">
      <c r="A1384" s="7"/>
      <c r="B1384" s="30"/>
    </row>
    <row r="1385" spans="1:2" ht="14.25" x14ac:dyDescent="0.2">
      <c r="A1385" s="7"/>
      <c r="B1385" s="30"/>
    </row>
    <row r="1386" spans="1:2" ht="14.25" x14ac:dyDescent="0.2">
      <c r="A1386" s="7"/>
      <c r="B1386" s="30"/>
    </row>
    <row r="1387" spans="1:2" ht="14.25" x14ac:dyDescent="0.2">
      <c r="A1387" s="7"/>
      <c r="B1387" s="30"/>
    </row>
    <row r="1388" spans="1:2" ht="14.25" x14ac:dyDescent="0.2">
      <c r="A1388" s="7"/>
      <c r="B1388" s="30"/>
    </row>
    <row r="1389" spans="1:2" ht="14.25" x14ac:dyDescent="0.2">
      <c r="A1389" s="7"/>
      <c r="B1389" s="30"/>
    </row>
    <row r="1390" spans="1:2" ht="14.25" x14ac:dyDescent="0.2">
      <c r="A1390" s="7"/>
      <c r="B1390" s="30"/>
    </row>
    <row r="1391" spans="1:2" ht="14.25" x14ac:dyDescent="0.2">
      <c r="A1391" s="7"/>
      <c r="B1391" s="30"/>
    </row>
    <row r="1392" spans="1:2" ht="14.25" x14ac:dyDescent="0.2">
      <c r="A1392" s="7"/>
      <c r="B1392" s="30"/>
    </row>
    <row r="1393" spans="1:2" ht="14.25" x14ac:dyDescent="0.2">
      <c r="A1393" s="7"/>
      <c r="B1393" s="30"/>
    </row>
    <row r="1394" spans="1:2" ht="14.25" x14ac:dyDescent="0.2">
      <c r="A1394" s="7"/>
      <c r="B1394" s="30"/>
    </row>
    <row r="1395" spans="1:2" ht="14.25" x14ac:dyDescent="0.2">
      <c r="A1395" s="7"/>
      <c r="B1395" s="30"/>
    </row>
    <row r="1396" spans="1:2" ht="14.25" x14ac:dyDescent="0.2">
      <c r="A1396" s="7"/>
      <c r="B1396" s="30"/>
    </row>
    <row r="1397" spans="1:2" ht="14.25" x14ac:dyDescent="0.2">
      <c r="A1397" s="7"/>
      <c r="B1397" s="30"/>
    </row>
    <row r="1398" spans="1:2" ht="14.25" x14ac:dyDescent="0.2">
      <c r="A1398" s="7"/>
      <c r="B1398" s="30"/>
    </row>
    <row r="1399" spans="1:2" ht="14.25" x14ac:dyDescent="0.2">
      <c r="A1399" s="7"/>
      <c r="B1399" s="30"/>
    </row>
    <row r="1400" spans="1:2" ht="14.25" x14ac:dyDescent="0.2">
      <c r="A1400" s="7"/>
      <c r="B1400" s="30"/>
    </row>
    <row r="1401" spans="1:2" ht="14.25" x14ac:dyDescent="0.2">
      <c r="A1401" s="7"/>
      <c r="B1401" s="30"/>
    </row>
    <row r="1402" spans="1:2" ht="14.25" x14ac:dyDescent="0.2">
      <c r="A1402" s="7"/>
      <c r="B1402" s="30"/>
    </row>
    <row r="1403" spans="1:2" ht="14.25" x14ac:dyDescent="0.2">
      <c r="A1403" s="7"/>
      <c r="B1403" s="30"/>
    </row>
    <row r="1404" spans="1:2" ht="14.25" x14ac:dyDescent="0.2">
      <c r="A1404" s="7"/>
      <c r="B1404" s="30"/>
    </row>
    <row r="1405" spans="1:2" ht="14.25" x14ac:dyDescent="0.2">
      <c r="A1405" s="7"/>
      <c r="B1405" s="30"/>
    </row>
    <row r="1406" spans="1:2" ht="14.25" x14ac:dyDescent="0.2">
      <c r="A1406" s="7"/>
      <c r="B1406" s="30"/>
    </row>
    <row r="1407" spans="1:2" ht="14.25" x14ac:dyDescent="0.2">
      <c r="A1407" s="7"/>
      <c r="B1407" s="30"/>
    </row>
    <row r="1408" spans="1:2" ht="14.25" x14ac:dyDescent="0.2">
      <c r="A1408" s="7"/>
      <c r="B1408" s="30"/>
    </row>
    <row r="1409" spans="1:2" ht="14.25" x14ac:dyDescent="0.2">
      <c r="A1409" s="7"/>
      <c r="B1409" s="30"/>
    </row>
    <row r="1410" spans="1:2" ht="14.25" x14ac:dyDescent="0.2">
      <c r="A1410" s="7"/>
      <c r="B1410" s="30"/>
    </row>
    <row r="1411" spans="1:2" ht="14.25" x14ac:dyDescent="0.2">
      <c r="A1411" s="7"/>
      <c r="B1411" s="30"/>
    </row>
    <row r="1412" spans="1:2" ht="14.25" x14ac:dyDescent="0.2">
      <c r="A1412" s="7"/>
      <c r="B1412" s="30"/>
    </row>
    <row r="1413" spans="1:2" ht="14.25" x14ac:dyDescent="0.2">
      <c r="A1413" s="7"/>
      <c r="B1413" s="30"/>
    </row>
    <row r="1414" spans="1:2" ht="14.25" x14ac:dyDescent="0.2">
      <c r="A1414" s="7"/>
      <c r="B1414" s="30"/>
    </row>
    <row r="1415" spans="1:2" ht="14.25" x14ac:dyDescent="0.2">
      <c r="A1415" s="7"/>
      <c r="B1415" s="30"/>
    </row>
    <row r="1416" spans="1:2" ht="14.25" x14ac:dyDescent="0.2">
      <c r="A1416" s="7"/>
      <c r="B1416" s="30"/>
    </row>
    <row r="1417" spans="1:2" ht="14.25" x14ac:dyDescent="0.2">
      <c r="A1417" s="7"/>
      <c r="B1417" s="30"/>
    </row>
    <row r="1418" spans="1:2" ht="14.25" x14ac:dyDescent="0.2">
      <c r="A1418" s="7"/>
      <c r="B1418" s="30"/>
    </row>
    <row r="1419" spans="1:2" ht="14.25" x14ac:dyDescent="0.2">
      <c r="A1419" s="7"/>
      <c r="B1419" s="30"/>
    </row>
    <row r="1420" spans="1:2" ht="14.25" x14ac:dyDescent="0.2">
      <c r="A1420" s="7"/>
      <c r="B1420" s="30"/>
    </row>
    <row r="1421" spans="1:2" ht="14.25" x14ac:dyDescent="0.2">
      <c r="A1421" s="7"/>
      <c r="B1421" s="30"/>
    </row>
    <row r="1422" spans="1:2" ht="14.25" x14ac:dyDescent="0.2">
      <c r="A1422" s="7"/>
      <c r="B1422" s="30"/>
    </row>
    <row r="1423" spans="1:2" ht="14.25" x14ac:dyDescent="0.2">
      <c r="A1423" s="7"/>
      <c r="B1423" s="30"/>
    </row>
    <row r="1424" spans="1:2" ht="14.25" x14ac:dyDescent="0.2">
      <c r="A1424" s="7"/>
      <c r="B1424" s="30"/>
    </row>
    <row r="1425" spans="1:2" ht="14.25" x14ac:dyDescent="0.2">
      <c r="A1425" s="7"/>
      <c r="B1425" s="30"/>
    </row>
    <row r="1426" spans="1:2" ht="14.25" x14ac:dyDescent="0.2">
      <c r="A1426" s="7"/>
      <c r="B1426" s="30"/>
    </row>
    <row r="1427" spans="1:2" ht="14.25" x14ac:dyDescent="0.2">
      <c r="A1427" s="7"/>
      <c r="B1427" s="30"/>
    </row>
    <row r="1428" spans="1:2" ht="14.25" x14ac:dyDescent="0.2">
      <c r="A1428" s="7"/>
      <c r="B1428" s="30"/>
    </row>
    <row r="1429" spans="1:2" ht="14.25" x14ac:dyDescent="0.2">
      <c r="A1429" s="7"/>
      <c r="B1429" s="30"/>
    </row>
    <row r="1430" spans="1:2" ht="14.25" x14ac:dyDescent="0.2">
      <c r="A1430" s="7"/>
      <c r="B1430" s="30"/>
    </row>
    <row r="1431" spans="1:2" ht="14.25" x14ac:dyDescent="0.2">
      <c r="A1431" s="7"/>
      <c r="B1431" s="30"/>
    </row>
    <row r="1432" spans="1:2" ht="14.25" x14ac:dyDescent="0.2">
      <c r="A1432" s="7"/>
      <c r="B1432" s="30"/>
    </row>
    <row r="1433" spans="1:2" ht="14.25" x14ac:dyDescent="0.2">
      <c r="A1433" s="7"/>
      <c r="B1433" s="30"/>
    </row>
    <row r="1434" spans="1:2" ht="14.25" x14ac:dyDescent="0.2">
      <c r="A1434" s="7"/>
      <c r="B1434" s="30"/>
    </row>
    <row r="1435" spans="1:2" ht="14.25" x14ac:dyDescent="0.2">
      <c r="A1435" s="7"/>
      <c r="B1435" s="30"/>
    </row>
    <row r="1436" spans="1:2" ht="14.25" x14ac:dyDescent="0.2">
      <c r="A1436" s="7"/>
      <c r="B1436" s="30"/>
    </row>
    <row r="1437" spans="1:2" ht="14.25" x14ac:dyDescent="0.2">
      <c r="A1437" s="7"/>
      <c r="B1437" s="30"/>
    </row>
    <row r="1438" spans="1:2" ht="14.25" x14ac:dyDescent="0.2">
      <c r="A1438" s="7"/>
      <c r="B1438" s="30"/>
    </row>
    <row r="1439" spans="1:2" ht="14.25" x14ac:dyDescent="0.2">
      <c r="A1439" s="7"/>
      <c r="B1439" s="30"/>
    </row>
    <row r="1440" spans="1:2" ht="14.25" x14ac:dyDescent="0.2">
      <c r="A1440" s="7"/>
      <c r="B1440" s="30"/>
    </row>
    <row r="1441" spans="1:2" ht="14.25" x14ac:dyDescent="0.2">
      <c r="A1441" s="7"/>
      <c r="B1441" s="30"/>
    </row>
    <row r="1442" spans="1:2" ht="14.25" x14ac:dyDescent="0.2">
      <c r="A1442" s="7"/>
      <c r="B1442" s="30"/>
    </row>
    <row r="1443" spans="1:2" ht="14.25" x14ac:dyDescent="0.2">
      <c r="A1443" s="7"/>
      <c r="B1443" s="30"/>
    </row>
    <row r="1444" spans="1:2" ht="14.25" x14ac:dyDescent="0.2">
      <c r="A1444" s="7"/>
      <c r="B1444" s="30"/>
    </row>
    <row r="1445" spans="1:2" ht="14.25" x14ac:dyDescent="0.2">
      <c r="A1445" s="7"/>
      <c r="B1445" s="30"/>
    </row>
    <row r="1446" spans="1:2" ht="14.25" x14ac:dyDescent="0.2">
      <c r="A1446" s="7"/>
      <c r="B1446" s="30"/>
    </row>
    <row r="1447" spans="1:2" ht="14.25" x14ac:dyDescent="0.2">
      <c r="A1447" s="7"/>
      <c r="B1447" s="30"/>
    </row>
    <row r="1448" spans="1:2" ht="14.25" x14ac:dyDescent="0.2">
      <c r="A1448" s="7"/>
      <c r="B1448" s="30"/>
    </row>
    <row r="1449" spans="1:2" ht="14.25" x14ac:dyDescent="0.2">
      <c r="A1449" s="7"/>
      <c r="B1449" s="30"/>
    </row>
    <row r="1450" spans="1:2" ht="14.25" x14ac:dyDescent="0.2">
      <c r="A1450" s="7"/>
      <c r="B1450" s="30"/>
    </row>
    <row r="1451" spans="1:2" ht="14.25" x14ac:dyDescent="0.2">
      <c r="A1451" s="7"/>
      <c r="B1451" s="30"/>
    </row>
    <row r="1452" spans="1:2" ht="14.25" x14ac:dyDescent="0.2">
      <c r="A1452" s="7"/>
      <c r="B1452" s="30"/>
    </row>
    <row r="1453" spans="1:2" ht="14.25" x14ac:dyDescent="0.2">
      <c r="A1453" s="7"/>
      <c r="B1453" s="30"/>
    </row>
    <row r="1454" spans="1:2" ht="14.25" x14ac:dyDescent="0.2">
      <c r="A1454" s="7"/>
      <c r="B1454" s="30"/>
    </row>
    <row r="1455" spans="1:2" ht="14.25" x14ac:dyDescent="0.2">
      <c r="A1455" s="7"/>
      <c r="B1455" s="30"/>
    </row>
    <row r="1456" spans="1:2" ht="14.25" x14ac:dyDescent="0.2">
      <c r="A1456" s="7"/>
      <c r="B1456" s="30"/>
    </row>
    <row r="1457" spans="1:2" ht="14.25" x14ac:dyDescent="0.2">
      <c r="A1457" s="7"/>
      <c r="B1457" s="30"/>
    </row>
    <row r="1458" spans="1:2" ht="14.25" x14ac:dyDescent="0.2">
      <c r="A1458" s="7"/>
      <c r="B1458" s="30"/>
    </row>
    <row r="1459" spans="1:2" ht="14.25" x14ac:dyDescent="0.2">
      <c r="A1459" s="7"/>
      <c r="B1459" s="30"/>
    </row>
    <row r="1460" spans="1:2" ht="14.25" x14ac:dyDescent="0.2">
      <c r="A1460" s="7"/>
      <c r="B1460" s="30"/>
    </row>
    <row r="1461" spans="1:2" ht="14.25" x14ac:dyDescent="0.2">
      <c r="A1461" s="7"/>
      <c r="B1461" s="30"/>
    </row>
    <row r="1462" spans="1:2" ht="14.25" x14ac:dyDescent="0.2">
      <c r="A1462" s="7"/>
      <c r="B1462" s="30"/>
    </row>
    <row r="1463" spans="1:2" ht="14.25" x14ac:dyDescent="0.2">
      <c r="A1463" s="7"/>
      <c r="B1463" s="30"/>
    </row>
    <row r="1464" spans="1:2" ht="14.25" x14ac:dyDescent="0.2">
      <c r="A1464" s="7"/>
      <c r="B1464" s="30"/>
    </row>
    <row r="1465" spans="1:2" ht="14.25" x14ac:dyDescent="0.2">
      <c r="A1465" s="7"/>
      <c r="B1465" s="30"/>
    </row>
    <row r="1466" spans="1:2" ht="14.25" x14ac:dyDescent="0.2">
      <c r="A1466" s="7"/>
      <c r="B1466" s="30"/>
    </row>
    <row r="1467" spans="1:2" ht="14.25" x14ac:dyDescent="0.2">
      <c r="A1467" s="7"/>
      <c r="B1467" s="30"/>
    </row>
    <row r="1468" spans="1:2" ht="14.25" x14ac:dyDescent="0.2">
      <c r="A1468" s="7"/>
      <c r="B1468" s="30"/>
    </row>
    <row r="1469" spans="1:2" ht="14.25" x14ac:dyDescent="0.2">
      <c r="A1469" s="7"/>
      <c r="B1469" s="30"/>
    </row>
    <row r="1470" spans="1:2" ht="14.25" x14ac:dyDescent="0.2">
      <c r="A1470" s="7"/>
      <c r="B1470" s="30"/>
    </row>
    <row r="1471" spans="1:2" ht="14.25" x14ac:dyDescent="0.2">
      <c r="A1471" s="7"/>
      <c r="B1471" s="30"/>
    </row>
    <row r="1472" spans="1:2" ht="14.25" x14ac:dyDescent="0.2">
      <c r="A1472" s="7"/>
      <c r="B1472" s="30"/>
    </row>
    <row r="1473" spans="1:2" ht="14.25" x14ac:dyDescent="0.2">
      <c r="A1473" s="7"/>
      <c r="B1473" s="30"/>
    </row>
    <row r="1474" spans="1:2" ht="14.25" x14ac:dyDescent="0.2">
      <c r="A1474" s="7"/>
      <c r="B1474" s="30"/>
    </row>
    <row r="1475" spans="1:2" ht="14.25" x14ac:dyDescent="0.2">
      <c r="A1475" s="7"/>
      <c r="B1475" s="30"/>
    </row>
    <row r="1476" spans="1:2" ht="14.25" x14ac:dyDescent="0.2">
      <c r="A1476" s="7"/>
      <c r="B1476" s="30"/>
    </row>
    <row r="1477" spans="1:2" ht="14.25" x14ac:dyDescent="0.2">
      <c r="A1477" s="7"/>
      <c r="B1477" s="30"/>
    </row>
    <row r="1478" spans="1:2" ht="14.25" x14ac:dyDescent="0.2">
      <c r="A1478" s="7"/>
      <c r="B1478" s="30"/>
    </row>
    <row r="1479" spans="1:2" ht="14.25" x14ac:dyDescent="0.2">
      <c r="A1479" s="7"/>
      <c r="B1479" s="30"/>
    </row>
    <row r="1480" spans="1:2" ht="14.25" x14ac:dyDescent="0.2">
      <c r="A1480" s="7"/>
      <c r="B1480" s="30"/>
    </row>
    <row r="1481" spans="1:2" ht="14.25" x14ac:dyDescent="0.2">
      <c r="A1481" s="7"/>
      <c r="B1481" s="30"/>
    </row>
    <row r="1482" spans="1:2" ht="14.25" x14ac:dyDescent="0.2">
      <c r="A1482" s="7"/>
      <c r="B1482" s="30"/>
    </row>
    <row r="1483" spans="1:2" ht="14.25" x14ac:dyDescent="0.2">
      <c r="A1483" s="7"/>
      <c r="B1483" s="30"/>
    </row>
    <row r="1484" spans="1:2" ht="14.25" x14ac:dyDescent="0.2">
      <c r="A1484" s="7"/>
      <c r="B1484" s="30"/>
    </row>
    <row r="1485" spans="1:2" ht="14.25" x14ac:dyDescent="0.2">
      <c r="A1485" s="7"/>
      <c r="B1485" s="30"/>
    </row>
    <row r="1486" spans="1:2" ht="14.25" x14ac:dyDescent="0.2">
      <c r="A1486" s="7"/>
      <c r="B1486" s="30"/>
    </row>
    <row r="1487" spans="1:2" ht="14.25" x14ac:dyDescent="0.2">
      <c r="A1487" s="7"/>
      <c r="B1487" s="30"/>
    </row>
    <row r="1488" spans="1:2" ht="14.25" x14ac:dyDescent="0.2">
      <c r="A1488" s="7"/>
      <c r="B1488" s="30"/>
    </row>
    <row r="1489" spans="1:2" ht="14.25" x14ac:dyDescent="0.2">
      <c r="A1489" s="7"/>
      <c r="B1489" s="30"/>
    </row>
    <row r="1490" spans="1:2" ht="14.25" x14ac:dyDescent="0.2">
      <c r="A1490" s="7"/>
      <c r="B1490" s="30"/>
    </row>
    <row r="1491" spans="1:2" ht="14.25" x14ac:dyDescent="0.2">
      <c r="A1491" s="7"/>
      <c r="B1491" s="30"/>
    </row>
    <row r="1492" spans="1:2" ht="14.25" x14ac:dyDescent="0.2">
      <c r="A1492" s="7"/>
      <c r="B1492" s="30"/>
    </row>
    <row r="1493" spans="1:2" ht="14.25" x14ac:dyDescent="0.2">
      <c r="A1493" s="7"/>
      <c r="B1493" s="30"/>
    </row>
    <row r="1494" spans="1:2" ht="14.25" x14ac:dyDescent="0.2">
      <c r="A1494" s="7"/>
      <c r="B1494" s="30"/>
    </row>
    <row r="1495" spans="1:2" ht="14.25" x14ac:dyDescent="0.2">
      <c r="A1495" s="7"/>
      <c r="B1495" s="30"/>
    </row>
    <row r="1496" spans="1:2" ht="14.25" x14ac:dyDescent="0.2">
      <c r="A1496" s="7"/>
      <c r="B1496" s="30"/>
    </row>
    <row r="1497" spans="1:2" ht="14.25" x14ac:dyDescent="0.2">
      <c r="A1497" s="7"/>
      <c r="B1497" s="30"/>
    </row>
    <row r="1498" spans="1:2" ht="14.25" x14ac:dyDescent="0.2">
      <c r="A1498" s="7"/>
      <c r="B1498" s="30"/>
    </row>
    <row r="1499" spans="1:2" ht="14.25" x14ac:dyDescent="0.2">
      <c r="A1499" s="7"/>
      <c r="B1499" s="30"/>
    </row>
    <row r="1500" spans="1:2" ht="14.25" x14ac:dyDescent="0.2">
      <c r="A1500" s="7"/>
      <c r="B1500" s="30"/>
    </row>
    <row r="1501" spans="1:2" ht="14.25" x14ac:dyDescent="0.2">
      <c r="A1501" s="7"/>
      <c r="B1501" s="30"/>
    </row>
    <row r="1502" spans="1:2" ht="14.25" x14ac:dyDescent="0.2">
      <c r="A1502" s="7"/>
      <c r="B1502" s="30"/>
    </row>
    <row r="1503" spans="1:2" ht="14.25" x14ac:dyDescent="0.2">
      <c r="A1503" s="7"/>
      <c r="B1503" s="30"/>
    </row>
    <row r="1504" spans="1:2" ht="14.25" x14ac:dyDescent="0.2">
      <c r="A1504" s="7"/>
      <c r="B1504" s="30"/>
    </row>
    <row r="1505" spans="1:2" ht="14.25" x14ac:dyDescent="0.2">
      <c r="A1505" s="7"/>
      <c r="B1505" s="30"/>
    </row>
    <row r="1506" spans="1:2" ht="14.25" x14ac:dyDescent="0.2">
      <c r="A1506" s="7"/>
      <c r="B1506" s="30"/>
    </row>
    <row r="1507" spans="1:2" ht="14.25" x14ac:dyDescent="0.2">
      <c r="A1507" s="7"/>
      <c r="B1507" s="30"/>
    </row>
    <row r="1508" spans="1:2" ht="14.25" x14ac:dyDescent="0.2">
      <c r="A1508" s="7"/>
      <c r="B1508" s="30"/>
    </row>
    <row r="1509" spans="1:2" ht="14.25" x14ac:dyDescent="0.2">
      <c r="A1509" s="7"/>
      <c r="B1509" s="30"/>
    </row>
    <row r="1510" spans="1:2" ht="14.25" x14ac:dyDescent="0.2">
      <c r="A1510" s="7"/>
      <c r="B1510" s="30"/>
    </row>
    <row r="1511" spans="1:2" ht="14.25" x14ac:dyDescent="0.2">
      <c r="A1511" s="7"/>
      <c r="B1511" s="30"/>
    </row>
    <row r="1512" spans="1:2" ht="14.25" x14ac:dyDescent="0.2">
      <c r="A1512" s="7"/>
      <c r="B1512" s="30"/>
    </row>
    <row r="1513" spans="1:2" ht="14.25" x14ac:dyDescent="0.2">
      <c r="A1513" s="7"/>
      <c r="B1513" s="30"/>
    </row>
    <row r="1514" spans="1:2" ht="14.25" x14ac:dyDescent="0.2">
      <c r="A1514" s="7"/>
      <c r="B1514" s="30"/>
    </row>
    <row r="1515" spans="1:2" ht="14.25" x14ac:dyDescent="0.2">
      <c r="A1515" s="7"/>
      <c r="B1515" s="30"/>
    </row>
    <row r="1516" spans="1:2" ht="14.25" x14ac:dyDescent="0.2">
      <c r="A1516" s="7"/>
      <c r="B1516" s="30"/>
    </row>
    <row r="1517" spans="1:2" ht="14.25" x14ac:dyDescent="0.2">
      <c r="A1517" s="7"/>
      <c r="B1517" s="30"/>
    </row>
    <row r="1518" spans="1:2" ht="14.25" x14ac:dyDescent="0.2">
      <c r="A1518" s="7"/>
      <c r="B1518" s="30"/>
    </row>
    <row r="1519" spans="1:2" ht="14.25" x14ac:dyDescent="0.2">
      <c r="A1519" s="7"/>
      <c r="B1519" s="30"/>
    </row>
    <row r="1520" spans="1:2" ht="14.25" x14ac:dyDescent="0.2">
      <c r="A1520" s="7"/>
      <c r="B1520" s="30"/>
    </row>
    <row r="1521" spans="1:2" ht="14.25" x14ac:dyDescent="0.2">
      <c r="A1521" s="7"/>
      <c r="B1521" s="30"/>
    </row>
    <row r="1522" spans="1:2" ht="14.25" x14ac:dyDescent="0.2">
      <c r="A1522" s="7"/>
      <c r="B1522" s="30"/>
    </row>
    <row r="1523" spans="1:2" ht="14.25" x14ac:dyDescent="0.2">
      <c r="A1523" s="7"/>
      <c r="B1523" s="30"/>
    </row>
    <row r="1524" spans="1:2" ht="14.25" x14ac:dyDescent="0.2">
      <c r="A1524" s="7"/>
      <c r="B1524" s="30"/>
    </row>
    <row r="1525" spans="1:2" ht="14.25" x14ac:dyDescent="0.2">
      <c r="A1525" s="7"/>
      <c r="B1525" s="30"/>
    </row>
    <row r="1526" spans="1:2" ht="14.25" x14ac:dyDescent="0.2">
      <c r="A1526" s="7"/>
      <c r="B1526" s="30"/>
    </row>
    <row r="1527" spans="1:2" ht="14.25" x14ac:dyDescent="0.2">
      <c r="A1527" s="7"/>
      <c r="B1527" s="30"/>
    </row>
    <row r="1528" spans="1:2" ht="14.25" x14ac:dyDescent="0.2">
      <c r="A1528" s="7"/>
      <c r="B1528" s="30"/>
    </row>
    <row r="1529" spans="1:2" ht="14.25" x14ac:dyDescent="0.2">
      <c r="A1529" s="7"/>
      <c r="B1529" s="30"/>
    </row>
    <row r="1530" spans="1:2" ht="14.25" x14ac:dyDescent="0.2">
      <c r="A1530" s="7"/>
      <c r="B1530" s="30"/>
    </row>
    <row r="1531" spans="1:2" ht="14.25" x14ac:dyDescent="0.2">
      <c r="A1531" s="7"/>
      <c r="B1531" s="30"/>
    </row>
    <row r="1532" spans="1:2" ht="14.25" x14ac:dyDescent="0.2">
      <c r="A1532" s="7"/>
      <c r="B1532" s="30"/>
    </row>
    <row r="1533" spans="1:2" ht="14.25" x14ac:dyDescent="0.2">
      <c r="A1533" s="7"/>
      <c r="B1533" s="30"/>
    </row>
    <row r="1534" spans="1:2" ht="14.25" x14ac:dyDescent="0.2">
      <c r="A1534" s="7"/>
      <c r="B1534" s="30"/>
    </row>
    <row r="1535" spans="1:2" ht="14.25" x14ac:dyDescent="0.2">
      <c r="A1535" s="7"/>
      <c r="B1535" s="30"/>
    </row>
    <row r="1536" spans="1:2" ht="14.25" x14ac:dyDescent="0.2">
      <c r="A1536" s="7"/>
      <c r="B1536" s="30"/>
    </row>
    <row r="1537" spans="1:2" ht="14.25" x14ac:dyDescent="0.2">
      <c r="A1537" s="7"/>
      <c r="B1537" s="30"/>
    </row>
    <row r="1538" spans="1:2" ht="14.25" x14ac:dyDescent="0.2">
      <c r="A1538" s="7"/>
      <c r="B1538" s="30"/>
    </row>
    <row r="1539" spans="1:2" ht="14.25" x14ac:dyDescent="0.2">
      <c r="A1539" s="7"/>
      <c r="B1539" s="30"/>
    </row>
    <row r="1540" spans="1:2" ht="14.25" x14ac:dyDescent="0.2">
      <c r="A1540" s="7"/>
      <c r="B1540" s="30"/>
    </row>
    <row r="1541" spans="1:2" ht="14.25" x14ac:dyDescent="0.2">
      <c r="A1541" s="7"/>
      <c r="B1541" s="30"/>
    </row>
    <row r="1542" spans="1:2" ht="14.25" x14ac:dyDescent="0.2">
      <c r="A1542" s="7"/>
      <c r="B1542" s="30"/>
    </row>
    <row r="1543" spans="1:2" ht="14.25" x14ac:dyDescent="0.2">
      <c r="A1543" s="7"/>
      <c r="B1543" s="30"/>
    </row>
    <row r="1544" spans="1:2" ht="14.25" x14ac:dyDescent="0.2">
      <c r="A1544" s="7"/>
      <c r="B1544" s="30"/>
    </row>
    <row r="1545" spans="1:2" ht="14.25" x14ac:dyDescent="0.2">
      <c r="A1545" s="7"/>
      <c r="B1545" s="30"/>
    </row>
    <row r="1546" spans="1:2" ht="14.25" x14ac:dyDescent="0.2">
      <c r="A1546" s="7"/>
      <c r="B1546" s="30"/>
    </row>
    <row r="1547" spans="1:2" ht="14.25" x14ac:dyDescent="0.2">
      <c r="A1547" s="7"/>
      <c r="B1547" s="30"/>
    </row>
    <row r="1548" spans="1:2" ht="14.25" x14ac:dyDescent="0.2">
      <c r="A1548" s="7"/>
      <c r="B1548" s="30"/>
    </row>
    <row r="1549" spans="1:2" ht="14.25" x14ac:dyDescent="0.2">
      <c r="A1549" s="7"/>
      <c r="B1549" s="30"/>
    </row>
    <row r="1550" spans="1:2" ht="14.25" x14ac:dyDescent="0.2">
      <c r="A1550" s="7"/>
      <c r="B1550" s="30"/>
    </row>
    <row r="1551" spans="1:2" ht="14.25" x14ac:dyDescent="0.2">
      <c r="A1551" s="7"/>
      <c r="B1551" s="30"/>
    </row>
    <row r="1552" spans="1:2" ht="14.25" x14ac:dyDescent="0.2">
      <c r="A1552" s="7"/>
      <c r="B1552" s="30"/>
    </row>
    <row r="1553" spans="1:2" ht="14.25" x14ac:dyDescent="0.2">
      <c r="A1553" s="7"/>
      <c r="B1553" s="30"/>
    </row>
    <row r="1554" spans="1:2" ht="14.25" x14ac:dyDescent="0.2">
      <c r="A1554" s="7"/>
      <c r="B1554" s="30"/>
    </row>
    <row r="1555" spans="1:2" ht="14.25" x14ac:dyDescent="0.2">
      <c r="A1555" s="7"/>
      <c r="B1555" s="30"/>
    </row>
    <row r="1556" spans="1:2" ht="14.25" x14ac:dyDescent="0.2">
      <c r="A1556" s="7"/>
      <c r="B1556" s="30"/>
    </row>
    <row r="1557" spans="1:2" ht="14.25" x14ac:dyDescent="0.2">
      <c r="A1557" s="7"/>
      <c r="B1557" s="30"/>
    </row>
    <row r="1558" spans="1:2" ht="14.25" x14ac:dyDescent="0.2">
      <c r="A1558" s="7"/>
      <c r="B1558" s="30"/>
    </row>
    <row r="1559" spans="1:2" ht="14.25" x14ac:dyDescent="0.2">
      <c r="A1559" s="7"/>
      <c r="B1559" s="30"/>
    </row>
    <row r="1560" spans="1:2" ht="14.25" x14ac:dyDescent="0.2">
      <c r="A1560" s="7"/>
      <c r="B1560" s="30"/>
    </row>
    <row r="1561" spans="1:2" ht="14.25" x14ac:dyDescent="0.2">
      <c r="A1561" s="7"/>
      <c r="B1561" s="30"/>
    </row>
    <row r="1562" spans="1:2" ht="14.25" x14ac:dyDescent="0.2">
      <c r="A1562" s="7"/>
      <c r="B1562" s="30"/>
    </row>
    <row r="1563" spans="1:2" ht="14.25" x14ac:dyDescent="0.2">
      <c r="A1563" s="7"/>
      <c r="B1563" s="30"/>
    </row>
    <row r="1564" spans="1:2" ht="14.25" x14ac:dyDescent="0.2">
      <c r="A1564" s="7"/>
      <c r="B1564" s="30"/>
    </row>
    <row r="1565" spans="1:2" ht="14.25" x14ac:dyDescent="0.2">
      <c r="A1565" s="7"/>
      <c r="B1565" s="30"/>
    </row>
    <row r="1566" spans="1:2" ht="14.25" x14ac:dyDescent="0.2">
      <c r="A1566" s="7"/>
      <c r="B1566" s="30"/>
    </row>
    <row r="1567" spans="1:2" ht="14.25" x14ac:dyDescent="0.2">
      <c r="A1567" s="7"/>
      <c r="B1567" s="30"/>
    </row>
    <row r="1568" spans="1:2" ht="14.25" x14ac:dyDescent="0.2">
      <c r="A1568" s="7"/>
      <c r="B1568" s="30"/>
    </row>
    <row r="1569" spans="1:2" ht="14.25" x14ac:dyDescent="0.2">
      <c r="A1569" s="7"/>
      <c r="B1569" s="30"/>
    </row>
    <row r="1570" spans="1:2" ht="14.25" x14ac:dyDescent="0.2">
      <c r="A1570" s="7"/>
      <c r="B1570" s="30"/>
    </row>
    <row r="1571" spans="1:2" ht="14.25" x14ac:dyDescent="0.2">
      <c r="A1571" s="7"/>
      <c r="B1571" s="30"/>
    </row>
    <row r="1572" spans="1:2" ht="14.25" x14ac:dyDescent="0.2">
      <c r="A1572" s="7"/>
      <c r="B1572" s="30"/>
    </row>
    <row r="1573" spans="1:2" ht="14.25" x14ac:dyDescent="0.2">
      <c r="A1573" s="7"/>
      <c r="B1573" s="30"/>
    </row>
    <row r="1574" spans="1:2" ht="14.25" x14ac:dyDescent="0.2">
      <c r="A1574" s="7"/>
      <c r="B1574" s="30"/>
    </row>
    <row r="1575" spans="1:2" ht="14.25" x14ac:dyDescent="0.2">
      <c r="A1575" s="7"/>
      <c r="B1575" s="30"/>
    </row>
    <row r="1576" spans="1:2" ht="14.25" x14ac:dyDescent="0.2">
      <c r="A1576" s="7"/>
      <c r="B1576" s="30"/>
    </row>
    <row r="1577" spans="1:2" ht="14.25" x14ac:dyDescent="0.2">
      <c r="A1577" s="7"/>
      <c r="B1577" s="30"/>
    </row>
    <row r="1578" spans="1:2" ht="14.25" x14ac:dyDescent="0.2">
      <c r="A1578" s="7"/>
      <c r="B1578" s="30"/>
    </row>
    <row r="1579" spans="1:2" ht="14.25" x14ac:dyDescent="0.2">
      <c r="A1579" s="7"/>
      <c r="B1579" s="30"/>
    </row>
    <row r="1580" spans="1:2" ht="14.25" x14ac:dyDescent="0.2">
      <c r="A1580" s="7"/>
      <c r="B1580" s="30"/>
    </row>
    <row r="1581" spans="1:2" ht="14.25" x14ac:dyDescent="0.2">
      <c r="A1581" s="7"/>
      <c r="B1581" s="30"/>
    </row>
    <row r="1582" spans="1:2" ht="14.25" x14ac:dyDescent="0.2">
      <c r="A1582" s="7"/>
      <c r="B1582" s="30"/>
    </row>
    <row r="1583" spans="1:2" ht="14.25" x14ac:dyDescent="0.2">
      <c r="A1583" s="7"/>
      <c r="B1583" s="30"/>
    </row>
    <row r="1584" spans="1:2" ht="14.25" x14ac:dyDescent="0.2">
      <c r="A1584" s="7"/>
      <c r="B1584" s="30"/>
    </row>
    <row r="1585" spans="1:2" ht="14.25" x14ac:dyDescent="0.2">
      <c r="A1585" s="7"/>
      <c r="B1585" s="30"/>
    </row>
    <row r="1586" spans="1:2" ht="14.25" x14ac:dyDescent="0.2">
      <c r="A1586" s="7"/>
      <c r="B1586" s="30"/>
    </row>
    <row r="1587" spans="1:2" ht="14.25" x14ac:dyDescent="0.2">
      <c r="A1587" s="7"/>
      <c r="B1587" s="30"/>
    </row>
    <row r="1588" spans="1:2" ht="14.25" x14ac:dyDescent="0.2">
      <c r="A1588" s="7"/>
      <c r="B1588" s="30"/>
    </row>
    <row r="1589" spans="1:2" ht="14.25" x14ac:dyDescent="0.2">
      <c r="A1589" s="7"/>
      <c r="B1589" s="30"/>
    </row>
    <row r="1590" spans="1:2" ht="14.25" x14ac:dyDescent="0.2">
      <c r="A1590" s="7"/>
      <c r="B1590" s="30"/>
    </row>
    <row r="1591" spans="1:2" ht="14.25" x14ac:dyDescent="0.2">
      <c r="A1591" s="7"/>
      <c r="B1591" s="30"/>
    </row>
    <row r="1592" spans="1:2" ht="14.25" x14ac:dyDescent="0.2">
      <c r="A1592" s="7"/>
      <c r="B1592" s="30"/>
    </row>
    <row r="1593" spans="1:2" ht="14.25" x14ac:dyDescent="0.2">
      <c r="A1593" s="7"/>
      <c r="B1593" s="30"/>
    </row>
    <row r="1594" spans="1:2" ht="14.25" x14ac:dyDescent="0.2">
      <c r="A1594" s="7"/>
      <c r="B1594" s="30"/>
    </row>
    <row r="1595" spans="1:2" ht="14.25" x14ac:dyDescent="0.2">
      <c r="A1595" s="7"/>
      <c r="B1595" s="30"/>
    </row>
    <row r="1596" spans="1:2" ht="14.25" x14ac:dyDescent="0.2">
      <c r="A1596" s="7"/>
      <c r="B1596" s="30"/>
    </row>
    <row r="1597" spans="1:2" ht="14.25" x14ac:dyDescent="0.2">
      <c r="A1597" s="7"/>
      <c r="B1597" s="30"/>
    </row>
    <row r="1598" spans="1:2" ht="14.25" x14ac:dyDescent="0.2">
      <c r="A1598" s="7"/>
      <c r="B1598" s="30"/>
    </row>
    <row r="1599" spans="1:2" ht="14.25" x14ac:dyDescent="0.2">
      <c r="A1599" s="7"/>
      <c r="B1599" s="30"/>
    </row>
    <row r="1600" spans="1:2" ht="14.25" x14ac:dyDescent="0.2">
      <c r="A1600" s="7"/>
      <c r="B1600" s="30"/>
    </row>
    <row r="1601" spans="1:2" ht="14.25" x14ac:dyDescent="0.2">
      <c r="A1601" s="7"/>
      <c r="B1601" s="30"/>
    </row>
    <row r="1602" spans="1:2" ht="14.25" x14ac:dyDescent="0.2">
      <c r="A1602" s="7"/>
      <c r="B1602" s="30"/>
    </row>
    <row r="1603" spans="1:2" ht="14.25" x14ac:dyDescent="0.2">
      <c r="A1603" s="7"/>
      <c r="B1603" s="30"/>
    </row>
    <row r="1604" spans="1:2" ht="14.25" x14ac:dyDescent="0.2">
      <c r="A1604" s="7"/>
      <c r="B1604" s="30"/>
    </row>
    <row r="1605" spans="1:2" ht="14.25" x14ac:dyDescent="0.2">
      <c r="A1605" s="7"/>
      <c r="B1605" s="30"/>
    </row>
    <row r="1606" spans="1:2" ht="14.25" x14ac:dyDescent="0.2">
      <c r="A1606" s="7"/>
      <c r="B1606" s="30"/>
    </row>
    <row r="1607" spans="1:2" ht="14.25" x14ac:dyDescent="0.2">
      <c r="A1607" s="7"/>
      <c r="B1607" s="30"/>
    </row>
    <row r="1608" spans="1:2" ht="14.25" x14ac:dyDescent="0.2">
      <c r="A1608" s="7"/>
      <c r="B1608" s="30"/>
    </row>
    <row r="1609" spans="1:2" ht="14.25" x14ac:dyDescent="0.2">
      <c r="A1609" s="7"/>
      <c r="B1609" s="30"/>
    </row>
    <row r="1610" spans="1:2" ht="14.25" x14ac:dyDescent="0.2">
      <c r="A1610" s="7"/>
      <c r="B1610" s="30"/>
    </row>
    <row r="1611" spans="1:2" ht="14.25" x14ac:dyDescent="0.2">
      <c r="A1611" s="7"/>
      <c r="B1611" s="30"/>
    </row>
    <row r="1612" spans="1:2" ht="14.25" x14ac:dyDescent="0.2">
      <c r="A1612" s="7"/>
      <c r="B1612" s="30"/>
    </row>
    <row r="1613" spans="1:2" ht="14.25" x14ac:dyDescent="0.2">
      <c r="A1613" s="7"/>
      <c r="B1613" s="30"/>
    </row>
    <row r="1614" spans="1:2" ht="14.25" x14ac:dyDescent="0.2">
      <c r="A1614" s="7"/>
      <c r="B1614" s="30"/>
    </row>
    <row r="1615" spans="1:2" ht="14.25" x14ac:dyDescent="0.2">
      <c r="A1615" s="7"/>
      <c r="B1615" s="30"/>
    </row>
    <row r="1616" spans="1:2" ht="14.25" x14ac:dyDescent="0.2">
      <c r="A1616" s="7"/>
      <c r="B1616" s="30"/>
    </row>
    <row r="1617" spans="1:2" ht="14.25" x14ac:dyDescent="0.2">
      <c r="A1617" s="7"/>
      <c r="B1617" s="30"/>
    </row>
    <row r="1618" spans="1:2" ht="14.25" x14ac:dyDescent="0.2">
      <c r="A1618" s="7"/>
      <c r="B1618" s="30"/>
    </row>
    <row r="1619" spans="1:2" ht="14.25" x14ac:dyDescent="0.2">
      <c r="A1619" s="7"/>
      <c r="B1619" s="30"/>
    </row>
    <row r="1620" spans="1:2" ht="14.25" x14ac:dyDescent="0.2">
      <c r="A1620" s="7"/>
      <c r="B1620" s="30"/>
    </row>
    <row r="1621" spans="1:2" ht="14.25" x14ac:dyDescent="0.2">
      <c r="A1621" s="7"/>
      <c r="B1621" s="30"/>
    </row>
    <row r="1622" spans="1:2" ht="14.25" x14ac:dyDescent="0.2">
      <c r="A1622" s="7"/>
      <c r="B1622" s="30"/>
    </row>
    <row r="1623" spans="1:2" ht="14.25" x14ac:dyDescent="0.2">
      <c r="A1623" s="7"/>
      <c r="B1623" s="30"/>
    </row>
    <row r="1624" spans="1:2" ht="14.25" x14ac:dyDescent="0.2">
      <c r="A1624" s="7"/>
      <c r="B1624" s="30"/>
    </row>
    <row r="1625" spans="1:2" ht="14.25" x14ac:dyDescent="0.2">
      <c r="A1625" s="7"/>
      <c r="B1625" s="30"/>
    </row>
    <row r="1626" spans="1:2" ht="14.25" x14ac:dyDescent="0.2">
      <c r="A1626" s="7"/>
      <c r="B1626" s="30"/>
    </row>
    <row r="1627" spans="1:2" ht="14.25" x14ac:dyDescent="0.2">
      <c r="A1627" s="7"/>
      <c r="B1627" s="30"/>
    </row>
    <row r="1628" spans="1:2" ht="14.25" x14ac:dyDescent="0.2">
      <c r="A1628" s="7"/>
      <c r="B1628" s="30"/>
    </row>
    <row r="1629" spans="1:2" ht="14.25" x14ac:dyDescent="0.2">
      <c r="A1629" s="7"/>
      <c r="B1629" s="30"/>
    </row>
    <row r="1630" spans="1:2" ht="14.25" x14ac:dyDescent="0.2">
      <c r="A1630" s="7"/>
      <c r="B1630" s="30"/>
    </row>
    <row r="1631" spans="1:2" ht="14.25" x14ac:dyDescent="0.2">
      <c r="A1631" s="7"/>
      <c r="B1631" s="30"/>
    </row>
    <row r="1632" spans="1:2" ht="14.25" x14ac:dyDescent="0.2">
      <c r="A1632" s="7"/>
      <c r="B1632" s="30"/>
    </row>
    <row r="1633" spans="1:2" ht="14.25" x14ac:dyDescent="0.2">
      <c r="A1633" s="7"/>
      <c r="B1633" s="30"/>
    </row>
    <row r="1634" spans="1:2" ht="14.25" x14ac:dyDescent="0.2">
      <c r="A1634" s="7"/>
      <c r="B1634" s="30"/>
    </row>
    <row r="1635" spans="1:2" ht="14.25" x14ac:dyDescent="0.2">
      <c r="A1635" s="7"/>
      <c r="B1635" s="30"/>
    </row>
    <row r="1636" spans="1:2" ht="14.25" x14ac:dyDescent="0.2">
      <c r="A1636" s="7"/>
      <c r="B1636" s="30"/>
    </row>
    <row r="1637" spans="1:2" ht="14.25" x14ac:dyDescent="0.2">
      <c r="A1637" s="7"/>
      <c r="B1637" s="30"/>
    </row>
    <row r="1638" spans="1:2" ht="14.25" x14ac:dyDescent="0.2">
      <c r="A1638" s="7"/>
      <c r="B1638" s="30"/>
    </row>
    <row r="1639" spans="1:2" ht="14.25" x14ac:dyDescent="0.2">
      <c r="A1639" s="7"/>
      <c r="B1639" s="30"/>
    </row>
    <row r="1640" spans="1:2" ht="14.25" x14ac:dyDescent="0.2">
      <c r="A1640" s="7"/>
      <c r="B1640" s="30"/>
    </row>
    <row r="1641" spans="1:2" ht="14.25" x14ac:dyDescent="0.2">
      <c r="A1641" s="7"/>
      <c r="B1641" s="30"/>
    </row>
    <row r="1642" spans="1:2" ht="14.25" x14ac:dyDescent="0.2">
      <c r="A1642" s="7"/>
      <c r="B1642" s="30"/>
    </row>
    <row r="1643" spans="1:2" ht="14.25" x14ac:dyDescent="0.2">
      <c r="A1643" s="7"/>
      <c r="B1643" s="30"/>
    </row>
    <row r="1644" spans="1:2" ht="14.25" x14ac:dyDescent="0.2">
      <c r="A1644" s="7"/>
      <c r="B1644" s="30"/>
    </row>
    <row r="1645" spans="1:2" ht="14.25" x14ac:dyDescent="0.2">
      <c r="A1645" s="7"/>
      <c r="B1645" s="30"/>
    </row>
    <row r="1646" spans="1:2" ht="14.25" x14ac:dyDescent="0.2">
      <c r="A1646" s="7"/>
      <c r="B1646" s="30"/>
    </row>
    <row r="1647" spans="1:2" ht="14.25" x14ac:dyDescent="0.2">
      <c r="A1647" s="7"/>
      <c r="B1647" s="30"/>
    </row>
    <row r="1648" spans="1:2" ht="14.25" x14ac:dyDescent="0.2">
      <c r="A1648" s="7"/>
      <c r="B1648" s="30"/>
    </row>
    <row r="1649" spans="1:2" ht="14.25" x14ac:dyDescent="0.2">
      <c r="A1649" s="7"/>
      <c r="B1649" s="30"/>
    </row>
    <row r="1650" spans="1:2" ht="14.25" x14ac:dyDescent="0.2">
      <c r="A1650" s="7"/>
      <c r="B1650" s="30"/>
    </row>
    <row r="1651" spans="1:2" ht="14.25" x14ac:dyDescent="0.2">
      <c r="A1651" s="7"/>
      <c r="B1651" s="30"/>
    </row>
    <row r="1652" spans="1:2" ht="14.25" x14ac:dyDescent="0.2">
      <c r="A1652" s="7"/>
      <c r="B1652" s="30"/>
    </row>
    <row r="1653" spans="1:2" ht="14.25" x14ac:dyDescent="0.2">
      <c r="A1653" s="7"/>
      <c r="B1653" s="30"/>
    </row>
    <row r="1654" spans="1:2" ht="14.25" x14ac:dyDescent="0.2">
      <c r="A1654" s="7"/>
      <c r="B1654" s="30"/>
    </row>
    <row r="1655" spans="1:2" ht="14.25" x14ac:dyDescent="0.2">
      <c r="A1655" s="7"/>
      <c r="B1655" s="30"/>
    </row>
    <row r="1656" spans="1:2" ht="14.25" x14ac:dyDescent="0.2">
      <c r="A1656" s="7"/>
      <c r="B1656" s="30"/>
    </row>
    <row r="1657" spans="1:2" ht="14.25" x14ac:dyDescent="0.2">
      <c r="A1657" s="7"/>
      <c r="B1657" s="30"/>
    </row>
    <row r="1658" spans="1:2" ht="14.25" x14ac:dyDescent="0.2">
      <c r="A1658" s="7"/>
      <c r="B1658" s="30"/>
    </row>
    <row r="1659" spans="1:2" ht="14.25" x14ac:dyDescent="0.2">
      <c r="A1659" s="7"/>
      <c r="B1659" s="30"/>
    </row>
    <row r="1660" spans="1:2" ht="14.25" x14ac:dyDescent="0.2">
      <c r="A1660" s="7"/>
      <c r="B1660" s="30"/>
    </row>
    <row r="1661" spans="1:2" ht="14.25" x14ac:dyDescent="0.2">
      <c r="A1661" s="7"/>
      <c r="B1661" s="30"/>
    </row>
    <row r="1662" spans="1:2" ht="14.25" x14ac:dyDescent="0.2">
      <c r="A1662" s="7"/>
      <c r="B1662" s="30"/>
    </row>
    <row r="1663" spans="1:2" ht="14.25" x14ac:dyDescent="0.2">
      <c r="A1663" s="7"/>
      <c r="B1663" s="30"/>
    </row>
    <row r="1664" spans="1:2" ht="14.25" x14ac:dyDescent="0.2">
      <c r="A1664" s="7"/>
      <c r="B1664" s="30"/>
    </row>
    <row r="1665" spans="1:2" ht="14.25" x14ac:dyDescent="0.2">
      <c r="A1665" s="7"/>
      <c r="B1665" s="30"/>
    </row>
    <row r="1666" spans="1:2" ht="14.25" x14ac:dyDescent="0.2">
      <c r="A1666" s="7"/>
      <c r="B1666" s="30"/>
    </row>
    <row r="1667" spans="1:2" ht="14.25" x14ac:dyDescent="0.2">
      <c r="A1667" s="7"/>
      <c r="B1667" s="30"/>
    </row>
    <row r="1668" spans="1:2" ht="14.25" x14ac:dyDescent="0.2">
      <c r="A1668" s="7"/>
      <c r="B1668" s="30"/>
    </row>
    <row r="1669" spans="1:2" ht="14.25" x14ac:dyDescent="0.2">
      <c r="A1669" s="7"/>
      <c r="B1669" s="30"/>
    </row>
    <row r="1670" spans="1:2" ht="14.25" x14ac:dyDescent="0.2">
      <c r="A1670" s="7"/>
      <c r="B1670" s="30"/>
    </row>
    <row r="1671" spans="1:2" ht="14.25" x14ac:dyDescent="0.2">
      <c r="A1671" s="7"/>
      <c r="B1671" s="30"/>
    </row>
    <row r="1672" spans="1:2" ht="14.25" x14ac:dyDescent="0.2">
      <c r="A1672" s="7"/>
      <c r="B1672" s="30"/>
    </row>
    <row r="1673" spans="1:2" ht="14.25" x14ac:dyDescent="0.2">
      <c r="A1673" s="7"/>
      <c r="B1673" s="30"/>
    </row>
    <row r="1674" spans="1:2" ht="14.25" x14ac:dyDescent="0.2">
      <c r="A1674" s="7"/>
      <c r="B1674" s="30"/>
    </row>
    <row r="1675" spans="1:2" ht="14.25" x14ac:dyDescent="0.2">
      <c r="A1675" s="7"/>
      <c r="B1675" s="30"/>
    </row>
    <row r="1676" spans="1:2" ht="14.25" x14ac:dyDescent="0.2">
      <c r="A1676" s="7"/>
      <c r="B1676" s="30"/>
    </row>
    <row r="1677" spans="1:2" ht="14.25" x14ac:dyDescent="0.2">
      <c r="A1677" s="7"/>
      <c r="B1677" s="30"/>
    </row>
    <row r="1678" spans="1:2" ht="14.25" x14ac:dyDescent="0.2">
      <c r="A1678" s="7"/>
      <c r="B1678" s="30"/>
    </row>
    <row r="1679" spans="1:2" ht="14.25" x14ac:dyDescent="0.2">
      <c r="A1679" s="7"/>
      <c r="B1679" s="30"/>
    </row>
    <row r="1680" spans="1:2" ht="14.25" x14ac:dyDescent="0.2">
      <c r="A1680" s="7"/>
      <c r="B1680" s="30"/>
    </row>
    <row r="1681" spans="1:2" ht="14.25" x14ac:dyDescent="0.2">
      <c r="A1681" s="7"/>
      <c r="B1681" s="30"/>
    </row>
    <row r="1682" spans="1:2" ht="14.25" x14ac:dyDescent="0.2">
      <c r="A1682" s="7"/>
      <c r="B1682" s="30"/>
    </row>
    <row r="1683" spans="1:2" ht="14.25" x14ac:dyDescent="0.2">
      <c r="A1683" s="7"/>
      <c r="B1683" s="30"/>
    </row>
    <row r="1684" spans="1:2" ht="14.25" x14ac:dyDescent="0.2">
      <c r="A1684" s="7"/>
      <c r="B1684" s="30"/>
    </row>
    <row r="1685" spans="1:2" ht="14.25" x14ac:dyDescent="0.2">
      <c r="A1685" s="7"/>
      <c r="B1685" s="30"/>
    </row>
    <row r="1686" spans="1:2" ht="14.25" x14ac:dyDescent="0.2">
      <c r="A1686" s="7"/>
      <c r="B1686" s="30"/>
    </row>
    <row r="1687" spans="1:2" ht="14.25" x14ac:dyDescent="0.2">
      <c r="A1687" s="7"/>
      <c r="B1687" s="30"/>
    </row>
    <row r="1688" spans="1:2" ht="14.25" x14ac:dyDescent="0.2">
      <c r="A1688" s="7"/>
      <c r="B1688" s="30"/>
    </row>
    <row r="1689" spans="1:2" ht="14.25" x14ac:dyDescent="0.2">
      <c r="A1689" s="7"/>
      <c r="B1689" s="30"/>
    </row>
    <row r="1690" spans="1:2" ht="14.25" x14ac:dyDescent="0.2">
      <c r="A1690" s="7"/>
      <c r="B1690" s="30"/>
    </row>
    <row r="1691" spans="1:2" ht="14.25" x14ac:dyDescent="0.2">
      <c r="A1691" s="7"/>
      <c r="B1691" s="30"/>
    </row>
    <row r="1692" spans="1:2" ht="14.25" x14ac:dyDescent="0.2">
      <c r="A1692" s="7"/>
      <c r="B1692" s="30"/>
    </row>
    <row r="1693" spans="1:2" ht="14.25" x14ac:dyDescent="0.2">
      <c r="A1693" s="7"/>
      <c r="B1693" s="30"/>
    </row>
    <row r="1694" spans="1:2" ht="14.25" x14ac:dyDescent="0.2">
      <c r="A1694" s="7"/>
      <c r="B1694" s="30"/>
    </row>
    <row r="1695" spans="1:2" ht="14.25" x14ac:dyDescent="0.2">
      <c r="A1695" s="7"/>
      <c r="B1695" s="30"/>
    </row>
    <row r="1696" spans="1:2" ht="14.25" x14ac:dyDescent="0.2">
      <c r="A1696" s="7"/>
      <c r="B1696" s="30"/>
    </row>
    <row r="1697" spans="1:2" ht="14.25" x14ac:dyDescent="0.2">
      <c r="A1697" s="7"/>
      <c r="B1697" s="30"/>
    </row>
    <row r="1698" spans="1:2" ht="14.25" x14ac:dyDescent="0.2">
      <c r="A1698" s="7"/>
      <c r="B1698" s="30"/>
    </row>
    <row r="1699" spans="1:2" ht="14.25" x14ac:dyDescent="0.2">
      <c r="A1699" s="7"/>
      <c r="B1699" s="30"/>
    </row>
    <row r="1700" spans="1:2" ht="14.25" x14ac:dyDescent="0.2">
      <c r="A1700" s="7"/>
      <c r="B1700" s="30"/>
    </row>
    <row r="1701" spans="1:2" ht="14.25" x14ac:dyDescent="0.2">
      <c r="A1701" s="7"/>
      <c r="B1701" s="30"/>
    </row>
    <row r="1702" spans="1:2" ht="14.25" x14ac:dyDescent="0.2">
      <c r="A1702" s="7"/>
      <c r="B1702" s="30"/>
    </row>
    <row r="1703" spans="1:2" ht="14.25" x14ac:dyDescent="0.2">
      <c r="A1703" s="7"/>
      <c r="B1703" s="30"/>
    </row>
    <row r="1704" spans="1:2" ht="14.25" x14ac:dyDescent="0.2">
      <c r="A1704" s="7"/>
      <c r="B1704" s="30"/>
    </row>
    <row r="1705" spans="1:2" ht="14.25" x14ac:dyDescent="0.2">
      <c r="A1705" s="7"/>
      <c r="B1705" s="30"/>
    </row>
    <row r="1706" spans="1:2" ht="14.25" x14ac:dyDescent="0.2">
      <c r="A1706" s="7"/>
      <c r="B1706" s="30"/>
    </row>
    <row r="1707" spans="1:2" ht="14.25" x14ac:dyDescent="0.2">
      <c r="A1707" s="7"/>
      <c r="B1707" s="30"/>
    </row>
    <row r="1708" spans="1:2" ht="14.25" x14ac:dyDescent="0.2">
      <c r="A1708" s="7"/>
      <c r="B1708" s="30"/>
    </row>
    <row r="1709" spans="1:2" ht="14.25" x14ac:dyDescent="0.2">
      <c r="A1709" s="7"/>
      <c r="B1709" s="30"/>
    </row>
    <row r="1710" spans="1:2" ht="14.25" x14ac:dyDescent="0.2">
      <c r="A1710" s="7"/>
      <c r="B1710" s="30"/>
    </row>
    <row r="1711" spans="1:2" ht="14.25" x14ac:dyDescent="0.2">
      <c r="A1711" s="7"/>
      <c r="B1711" s="30"/>
    </row>
    <row r="1712" spans="1:2" ht="14.25" x14ac:dyDescent="0.2">
      <c r="A1712" s="7"/>
      <c r="B1712" s="30"/>
    </row>
    <row r="1713" spans="1:2" ht="14.25" x14ac:dyDescent="0.2">
      <c r="A1713" s="7"/>
      <c r="B1713" s="30"/>
    </row>
    <row r="1714" spans="1:2" ht="14.25" x14ac:dyDescent="0.2">
      <c r="A1714" s="7"/>
      <c r="B1714" s="30"/>
    </row>
    <row r="1715" spans="1:2" ht="14.25" x14ac:dyDescent="0.2">
      <c r="A1715" s="7"/>
      <c r="B1715" s="30"/>
    </row>
    <row r="1716" spans="1:2" ht="14.25" x14ac:dyDescent="0.2">
      <c r="A1716" s="7"/>
      <c r="B1716" s="30"/>
    </row>
    <row r="1717" spans="1:2" ht="14.25" x14ac:dyDescent="0.2">
      <c r="A1717" s="7"/>
      <c r="B1717" s="30"/>
    </row>
    <row r="1718" spans="1:2" ht="14.25" x14ac:dyDescent="0.2">
      <c r="A1718" s="7"/>
      <c r="B1718" s="30"/>
    </row>
    <row r="1719" spans="1:2" ht="14.25" x14ac:dyDescent="0.2">
      <c r="A1719" s="7"/>
      <c r="B1719" s="30"/>
    </row>
    <row r="1720" spans="1:2" ht="14.25" x14ac:dyDescent="0.2">
      <c r="A1720" s="7"/>
      <c r="B1720" s="30"/>
    </row>
    <row r="1721" spans="1:2" ht="14.25" x14ac:dyDescent="0.2">
      <c r="A1721" s="7"/>
      <c r="B1721" s="30"/>
    </row>
    <row r="1722" spans="1:2" ht="14.25" x14ac:dyDescent="0.2">
      <c r="A1722" s="7"/>
      <c r="B1722" s="30"/>
    </row>
    <row r="1723" spans="1:2" ht="14.25" x14ac:dyDescent="0.2">
      <c r="A1723" s="7"/>
      <c r="B1723" s="30"/>
    </row>
    <row r="1724" spans="1:2" ht="14.25" x14ac:dyDescent="0.2">
      <c r="A1724" s="7"/>
      <c r="B1724" s="30"/>
    </row>
    <row r="1725" spans="1:2" ht="14.25" x14ac:dyDescent="0.2">
      <c r="A1725" s="7"/>
      <c r="B1725" s="30"/>
    </row>
    <row r="1726" spans="1:2" ht="14.25" x14ac:dyDescent="0.2">
      <c r="A1726" s="7"/>
      <c r="B1726" s="30"/>
    </row>
    <row r="1727" spans="1:2" ht="14.25" x14ac:dyDescent="0.2">
      <c r="A1727" s="7"/>
      <c r="B1727" s="30"/>
    </row>
    <row r="1728" spans="1:2" ht="14.25" x14ac:dyDescent="0.2">
      <c r="A1728" s="7"/>
      <c r="B1728" s="30"/>
    </row>
    <row r="1729" spans="1:2" ht="14.25" x14ac:dyDescent="0.2">
      <c r="A1729" s="7"/>
      <c r="B1729" s="30"/>
    </row>
    <row r="1730" spans="1:2" ht="14.25" x14ac:dyDescent="0.2">
      <c r="A1730" s="7"/>
      <c r="B1730" s="30"/>
    </row>
    <row r="1731" spans="1:2" ht="14.25" x14ac:dyDescent="0.2">
      <c r="A1731" s="7"/>
      <c r="B1731" s="30"/>
    </row>
    <row r="1732" spans="1:2" ht="14.25" x14ac:dyDescent="0.2">
      <c r="A1732" s="7"/>
      <c r="B1732" s="30"/>
    </row>
    <row r="1733" spans="1:2" ht="14.25" x14ac:dyDescent="0.2">
      <c r="A1733" s="7"/>
      <c r="B1733" s="30"/>
    </row>
    <row r="1734" spans="1:2" ht="14.25" x14ac:dyDescent="0.2">
      <c r="A1734" s="7"/>
      <c r="B1734" s="30"/>
    </row>
    <row r="1735" spans="1:2" ht="14.25" x14ac:dyDescent="0.2">
      <c r="A1735" s="7"/>
      <c r="B1735" s="30"/>
    </row>
    <row r="1736" spans="1:2" ht="14.25" x14ac:dyDescent="0.2">
      <c r="A1736" s="7"/>
      <c r="B1736" s="30"/>
    </row>
    <row r="1737" spans="1:2" ht="14.25" x14ac:dyDescent="0.2">
      <c r="A1737" s="7"/>
      <c r="B1737" s="30"/>
    </row>
    <row r="1738" spans="1:2" ht="14.25" x14ac:dyDescent="0.2">
      <c r="A1738" s="7"/>
      <c r="B1738" s="30"/>
    </row>
    <row r="1739" spans="1:2" ht="14.25" x14ac:dyDescent="0.2">
      <c r="A1739" s="7"/>
      <c r="B1739" s="30"/>
    </row>
    <row r="1740" spans="1:2" ht="14.25" x14ac:dyDescent="0.2">
      <c r="A1740" s="7"/>
      <c r="B1740" s="30"/>
    </row>
    <row r="1741" spans="1:2" ht="14.25" x14ac:dyDescent="0.2">
      <c r="A1741" s="7"/>
      <c r="B1741" s="30"/>
    </row>
    <row r="1742" spans="1:2" ht="14.25" x14ac:dyDescent="0.2">
      <c r="A1742" s="7"/>
      <c r="B1742" s="30"/>
    </row>
    <row r="1743" spans="1:2" ht="14.25" x14ac:dyDescent="0.2">
      <c r="A1743" s="7"/>
      <c r="B1743" s="30"/>
    </row>
    <row r="1744" spans="1:2" ht="14.25" x14ac:dyDescent="0.2">
      <c r="A1744" s="7"/>
      <c r="B1744" s="30"/>
    </row>
    <row r="1745" spans="1:2" ht="14.25" x14ac:dyDescent="0.2">
      <c r="A1745" s="7"/>
      <c r="B1745" s="30"/>
    </row>
    <row r="1746" spans="1:2" ht="14.25" x14ac:dyDescent="0.2">
      <c r="A1746" s="7"/>
      <c r="B1746" s="30"/>
    </row>
    <row r="1747" spans="1:2" ht="14.25" x14ac:dyDescent="0.2">
      <c r="A1747" s="7"/>
      <c r="B1747" s="30"/>
    </row>
    <row r="1748" spans="1:2" ht="14.25" x14ac:dyDescent="0.2">
      <c r="A1748" s="7"/>
      <c r="B1748" s="30"/>
    </row>
    <row r="1749" spans="1:2" ht="14.25" x14ac:dyDescent="0.2">
      <c r="A1749" s="7"/>
      <c r="B1749" s="30"/>
    </row>
    <row r="1750" spans="1:2" ht="14.25" x14ac:dyDescent="0.2">
      <c r="A1750" s="7"/>
      <c r="B1750" s="30"/>
    </row>
    <row r="1751" spans="1:2" ht="14.25" x14ac:dyDescent="0.2">
      <c r="A1751" s="7"/>
      <c r="B1751" s="30"/>
    </row>
    <row r="1752" spans="1:2" ht="14.25" x14ac:dyDescent="0.2">
      <c r="A1752" s="7"/>
      <c r="B1752" s="30"/>
    </row>
    <row r="1753" spans="1:2" ht="14.25" x14ac:dyDescent="0.2">
      <c r="A1753" s="7"/>
      <c r="B1753" s="30"/>
    </row>
    <row r="1754" spans="1:2" ht="14.25" x14ac:dyDescent="0.2">
      <c r="A1754" s="7"/>
      <c r="B1754" s="30"/>
    </row>
    <row r="1755" spans="1:2" ht="14.25" x14ac:dyDescent="0.2">
      <c r="A1755" s="7"/>
      <c r="B1755" s="30"/>
    </row>
    <row r="1756" spans="1:2" ht="14.25" x14ac:dyDescent="0.2">
      <c r="A1756" s="7"/>
      <c r="B1756" s="30"/>
    </row>
    <row r="1757" spans="1:2" ht="14.25" x14ac:dyDescent="0.2">
      <c r="A1757" s="7"/>
      <c r="B1757" s="30"/>
    </row>
    <row r="1758" spans="1:2" ht="14.25" x14ac:dyDescent="0.2">
      <c r="A1758" s="7"/>
      <c r="B1758" s="30"/>
    </row>
    <row r="1759" spans="1:2" ht="14.25" x14ac:dyDescent="0.2">
      <c r="A1759" s="7"/>
      <c r="B1759" s="30"/>
    </row>
    <row r="1760" spans="1:2" ht="14.25" x14ac:dyDescent="0.2">
      <c r="A1760" s="7"/>
      <c r="B1760" s="30"/>
    </row>
    <row r="1761" spans="1:2" ht="14.25" x14ac:dyDescent="0.2">
      <c r="A1761" s="7"/>
      <c r="B1761" s="30"/>
    </row>
    <row r="1762" spans="1:2" ht="14.25" x14ac:dyDescent="0.2">
      <c r="A1762" s="7"/>
      <c r="B1762" s="30"/>
    </row>
    <row r="1763" spans="1:2" ht="14.25" x14ac:dyDescent="0.2">
      <c r="A1763" s="7"/>
      <c r="B1763" s="30"/>
    </row>
    <row r="1764" spans="1:2" ht="14.25" x14ac:dyDescent="0.2">
      <c r="A1764" s="7"/>
      <c r="B1764" s="30"/>
    </row>
    <row r="1765" spans="1:2" ht="14.25" x14ac:dyDescent="0.2">
      <c r="A1765" s="7"/>
      <c r="B1765" s="30"/>
    </row>
    <row r="1766" spans="1:2" ht="14.25" x14ac:dyDescent="0.2">
      <c r="A1766" s="7"/>
      <c r="B1766" s="30"/>
    </row>
    <row r="1767" spans="1:2" ht="14.25" x14ac:dyDescent="0.2">
      <c r="A1767" s="7"/>
      <c r="B1767" s="30"/>
    </row>
    <row r="1768" spans="1:2" ht="14.25" x14ac:dyDescent="0.2">
      <c r="A1768" s="7"/>
      <c r="B1768" s="30"/>
    </row>
    <row r="1769" spans="1:2" ht="14.25" x14ac:dyDescent="0.2">
      <c r="A1769" s="7"/>
      <c r="B1769" s="30"/>
    </row>
    <row r="1770" spans="1:2" ht="14.25" x14ac:dyDescent="0.2">
      <c r="A1770" s="7"/>
      <c r="B1770" s="30"/>
    </row>
    <row r="1771" spans="1:2" ht="14.25" x14ac:dyDescent="0.2">
      <c r="A1771" s="7"/>
      <c r="B1771" s="30"/>
    </row>
    <row r="1772" spans="1:2" ht="14.25" x14ac:dyDescent="0.2">
      <c r="A1772" s="7"/>
      <c r="B1772" s="30"/>
    </row>
    <row r="1773" spans="1:2" ht="14.25" x14ac:dyDescent="0.2">
      <c r="A1773" s="7"/>
      <c r="B1773" s="30"/>
    </row>
    <row r="1774" spans="1:2" ht="14.25" x14ac:dyDescent="0.2">
      <c r="A1774" s="7"/>
      <c r="B1774" s="30"/>
    </row>
    <row r="1775" spans="1:2" ht="14.25" x14ac:dyDescent="0.2">
      <c r="A1775" s="7"/>
      <c r="B1775" s="30"/>
    </row>
    <row r="1776" spans="1:2" ht="14.25" x14ac:dyDescent="0.2">
      <c r="A1776" s="7"/>
      <c r="B1776" s="30"/>
    </row>
    <row r="1777" spans="1:2" ht="14.25" x14ac:dyDescent="0.2">
      <c r="A1777" s="7"/>
      <c r="B1777" s="30"/>
    </row>
    <row r="1778" spans="1:2" ht="14.25" x14ac:dyDescent="0.2">
      <c r="A1778" s="7"/>
      <c r="B1778" s="30"/>
    </row>
    <row r="1779" spans="1:2" ht="14.25" x14ac:dyDescent="0.2">
      <c r="A1779" s="7"/>
      <c r="B1779" s="30"/>
    </row>
    <row r="1780" spans="1:2" ht="14.25" x14ac:dyDescent="0.2">
      <c r="A1780" s="7"/>
      <c r="B1780" s="30"/>
    </row>
    <row r="1781" spans="1:2" ht="14.25" x14ac:dyDescent="0.2">
      <c r="A1781" s="7"/>
      <c r="B1781" s="30"/>
    </row>
    <row r="1782" spans="1:2" ht="14.25" x14ac:dyDescent="0.2">
      <c r="A1782" s="7"/>
      <c r="B1782" s="30"/>
    </row>
    <row r="1783" spans="1:2" ht="14.25" x14ac:dyDescent="0.2">
      <c r="A1783" s="7"/>
      <c r="B1783" s="30"/>
    </row>
    <row r="1784" spans="1:2" ht="14.25" x14ac:dyDescent="0.2">
      <c r="A1784" s="7"/>
      <c r="B1784" s="30"/>
    </row>
    <row r="1785" spans="1:2" ht="14.25" x14ac:dyDescent="0.2">
      <c r="A1785" s="7"/>
      <c r="B1785" s="30"/>
    </row>
    <row r="1786" spans="1:2" ht="14.25" x14ac:dyDescent="0.2">
      <c r="A1786" s="7"/>
      <c r="B1786" s="30"/>
    </row>
    <row r="1787" spans="1:2" ht="14.25" x14ac:dyDescent="0.2">
      <c r="A1787" s="7"/>
      <c r="B1787" s="30"/>
    </row>
    <row r="1788" spans="1:2" ht="14.25" x14ac:dyDescent="0.2">
      <c r="A1788" s="7"/>
      <c r="B1788" s="30"/>
    </row>
    <row r="1789" spans="1:2" ht="14.25" x14ac:dyDescent="0.2">
      <c r="A1789" s="7"/>
      <c r="B1789" s="30"/>
    </row>
    <row r="1790" spans="1:2" ht="14.25" x14ac:dyDescent="0.2">
      <c r="A1790" s="7"/>
      <c r="B1790" s="30"/>
    </row>
    <row r="1791" spans="1:2" ht="14.25" x14ac:dyDescent="0.2">
      <c r="A1791" s="7"/>
      <c r="B1791" s="30"/>
    </row>
    <row r="1792" spans="1:2" ht="14.25" x14ac:dyDescent="0.2">
      <c r="A1792" s="7"/>
      <c r="B1792" s="30"/>
    </row>
    <row r="1793" spans="1:2" ht="14.25" x14ac:dyDescent="0.2">
      <c r="A1793" s="7"/>
      <c r="B1793" s="30"/>
    </row>
    <row r="1794" spans="1:2" ht="14.25" x14ac:dyDescent="0.2">
      <c r="A1794" s="7"/>
      <c r="B1794" s="30"/>
    </row>
    <row r="1795" spans="1:2" ht="14.25" x14ac:dyDescent="0.2">
      <c r="A1795" s="7"/>
      <c r="B1795" s="30"/>
    </row>
    <row r="1796" spans="1:2" ht="14.25" x14ac:dyDescent="0.2">
      <c r="A1796" s="7"/>
      <c r="B1796" s="30"/>
    </row>
    <row r="1797" spans="1:2" ht="14.25" x14ac:dyDescent="0.2">
      <c r="A1797" s="7"/>
      <c r="B1797" s="30"/>
    </row>
    <row r="1798" spans="1:2" ht="14.25" x14ac:dyDescent="0.2">
      <c r="A1798" s="7"/>
      <c r="B1798" s="30"/>
    </row>
    <row r="1799" spans="1:2" ht="14.25" x14ac:dyDescent="0.2">
      <c r="A1799" s="7"/>
      <c r="B1799" s="30"/>
    </row>
    <row r="1800" spans="1:2" ht="14.25" x14ac:dyDescent="0.2">
      <c r="A1800" s="7"/>
      <c r="B1800" s="30"/>
    </row>
    <row r="1801" spans="1:2" ht="14.25" x14ac:dyDescent="0.2">
      <c r="A1801" s="7"/>
      <c r="B1801" s="30"/>
    </row>
    <row r="1802" spans="1:2" ht="14.25" x14ac:dyDescent="0.2">
      <c r="A1802" s="7"/>
      <c r="B1802" s="30"/>
    </row>
    <row r="1803" spans="1:2" ht="14.25" x14ac:dyDescent="0.2">
      <c r="A1803" s="7"/>
      <c r="B1803" s="30"/>
    </row>
    <row r="1804" spans="1:2" ht="14.25" x14ac:dyDescent="0.2">
      <c r="A1804" s="7"/>
      <c r="B1804" s="30"/>
    </row>
    <row r="1805" spans="1:2" ht="14.25" x14ac:dyDescent="0.2">
      <c r="A1805" s="7"/>
      <c r="B1805" s="30"/>
    </row>
    <row r="1806" spans="1:2" ht="14.25" x14ac:dyDescent="0.2">
      <c r="A1806" s="7"/>
      <c r="B1806" s="30"/>
    </row>
    <row r="1807" spans="1:2" ht="14.25" x14ac:dyDescent="0.2">
      <c r="A1807" s="7"/>
      <c r="B1807" s="30"/>
    </row>
    <row r="1808" spans="1:2" ht="14.25" x14ac:dyDescent="0.2">
      <c r="A1808" s="7"/>
      <c r="B1808" s="30"/>
    </row>
    <row r="1809" spans="1:2" ht="14.25" x14ac:dyDescent="0.2">
      <c r="A1809" s="7"/>
      <c r="B1809" s="30"/>
    </row>
    <row r="1810" spans="1:2" ht="14.25" x14ac:dyDescent="0.2">
      <c r="A1810" s="7"/>
      <c r="B1810" s="30"/>
    </row>
    <row r="1811" spans="1:2" ht="14.25" x14ac:dyDescent="0.2">
      <c r="A1811" s="7"/>
      <c r="B1811" s="30"/>
    </row>
    <row r="1812" spans="1:2" ht="14.25" x14ac:dyDescent="0.2">
      <c r="A1812" s="7"/>
      <c r="B1812" s="30"/>
    </row>
    <row r="1813" spans="1:2" ht="14.25" x14ac:dyDescent="0.2">
      <c r="A1813" s="7"/>
      <c r="B1813" s="30"/>
    </row>
    <row r="1814" spans="1:2" ht="14.25" x14ac:dyDescent="0.2">
      <c r="A1814" s="7"/>
      <c r="B1814" s="30"/>
    </row>
    <row r="1815" spans="1:2" ht="14.25" x14ac:dyDescent="0.2">
      <c r="A1815" s="7"/>
      <c r="B1815" s="30"/>
    </row>
    <row r="1816" spans="1:2" ht="14.25" x14ac:dyDescent="0.2">
      <c r="A1816" s="7"/>
      <c r="B1816" s="30"/>
    </row>
    <row r="1817" spans="1:2" ht="14.25" x14ac:dyDescent="0.2">
      <c r="A1817" s="7"/>
      <c r="B1817" s="30"/>
    </row>
    <row r="1818" spans="1:2" ht="14.25" x14ac:dyDescent="0.2">
      <c r="A1818" s="7"/>
      <c r="B1818" s="30"/>
    </row>
    <row r="1819" spans="1:2" ht="14.25" x14ac:dyDescent="0.2">
      <c r="A1819" s="7"/>
      <c r="B1819" s="30"/>
    </row>
    <row r="1820" spans="1:2" ht="14.25" x14ac:dyDescent="0.2">
      <c r="A1820" s="7"/>
      <c r="B1820" s="30"/>
    </row>
    <row r="1821" spans="1:2" ht="14.25" x14ac:dyDescent="0.2">
      <c r="A1821" s="7"/>
      <c r="B1821" s="30"/>
    </row>
    <row r="1822" spans="1:2" ht="14.25" x14ac:dyDescent="0.2">
      <c r="A1822" s="7"/>
      <c r="B1822" s="30"/>
    </row>
    <row r="1823" spans="1:2" ht="14.25" x14ac:dyDescent="0.2">
      <c r="A1823" s="7"/>
      <c r="B1823" s="30"/>
    </row>
    <row r="1824" spans="1:2" ht="14.25" x14ac:dyDescent="0.2">
      <c r="A1824" s="7"/>
      <c r="B1824" s="30"/>
    </row>
    <row r="1825" spans="1:2" ht="14.25" x14ac:dyDescent="0.2">
      <c r="A1825" s="7"/>
      <c r="B1825" s="30"/>
    </row>
    <row r="1826" spans="1:2" ht="14.25" x14ac:dyDescent="0.2">
      <c r="A1826" s="7"/>
      <c r="B1826" s="30"/>
    </row>
    <row r="1827" spans="1:2" ht="14.25" x14ac:dyDescent="0.2">
      <c r="A1827" s="7"/>
      <c r="B1827" s="30"/>
    </row>
    <row r="1828" spans="1:2" ht="14.25" x14ac:dyDescent="0.2">
      <c r="A1828" s="7"/>
      <c r="B1828" s="30"/>
    </row>
    <row r="1829" spans="1:2" ht="14.25" x14ac:dyDescent="0.2">
      <c r="A1829" s="7"/>
      <c r="B1829" s="30"/>
    </row>
    <row r="1830" spans="1:2" ht="14.25" x14ac:dyDescent="0.2">
      <c r="A1830" s="7"/>
      <c r="B1830" s="30"/>
    </row>
    <row r="1831" spans="1:2" ht="14.25" x14ac:dyDescent="0.2">
      <c r="A1831" s="7"/>
      <c r="B1831" s="30"/>
    </row>
    <row r="1832" spans="1:2" ht="14.25" x14ac:dyDescent="0.2">
      <c r="A1832" s="7"/>
      <c r="B1832" s="30"/>
    </row>
    <row r="1833" spans="1:2" ht="14.25" x14ac:dyDescent="0.2">
      <c r="A1833" s="7"/>
      <c r="B1833" s="30"/>
    </row>
    <row r="1834" spans="1:2" ht="14.25" x14ac:dyDescent="0.2">
      <c r="A1834" s="7"/>
      <c r="B1834" s="30"/>
    </row>
    <row r="1835" spans="1:2" ht="14.25" x14ac:dyDescent="0.2">
      <c r="A1835" s="7"/>
      <c r="B1835" s="30"/>
    </row>
    <row r="1836" spans="1:2" ht="14.25" x14ac:dyDescent="0.2">
      <c r="A1836" s="7"/>
      <c r="B1836" s="30"/>
    </row>
    <row r="1837" spans="1:2" ht="14.25" x14ac:dyDescent="0.2">
      <c r="A1837" s="7"/>
      <c r="B1837" s="30"/>
    </row>
    <row r="1838" spans="1:2" ht="14.25" x14ac:dyDescent="0.2">
      <c r="A1838" s="7"/>
      <c r="B1838" s="30"/>
    </row>
    <row r="1839" spans="1:2" ht="14.25" x14ac:dyDescent="0.2">
      <c r="A1839" s="7"/>
      <c r="B1839" s="30"/>
    </row>
    <row r="1840" spans="1:2" ht="14.25" x14ac:dyDescent="0.2">
      <c r="A1840" s="7"/>
      <c r="B1840" s="30"/>
    </row>
    <row r="1841" spans="1:2" ht="14.25" x14ac:dyDescent="0.2">
      <c r="A1841" s="7"/>
      <c r="B1841" s="30"/>
    </row>
    <row r="1842" spans="1:2" ht="14.25" x14ac:dyDescent="0.2">
      <c r="A1842" s="7"/>
      <c r="B1842" s="30"/>
    </row>
    <row r="1843" spans="1:2" ht="14.25" x14ac:dyDescent="0.2">
      <c r="A1843" s="7"/>
      <c r="B1843" s="30"/>
    </row>
    <row r="1844" spans="1:2" ht="14.25" x14ac:dyDescent="0.2">
      <c r="A1844" s="7"/>
      <c r="B1844" s="30"/>
    </row>
    <row r="1845" spans="1:2" ht="14.25" x14ac:dyDescent="0.2">
      <c r="A1845" s="7"/>
      <c r="B1845" s="30"/>
    </row>
    <row r="1846" spans="1:2" ht="14.25" x14ac:dyDescent="0.2">
      <c r="A1846" s="7"/>
      <c r="B1846" s="30"/>
    </row>
    <row r="1847" spans="1:2" ht="14.25" x14ac:dyDescent="0.2">
      <c r="A1847" s="7"/>
      <c r="B1847" s="30"/>
    </row>
    <row r="1848" spans="1:2" ht="14.25" x14ac:dyDescent="0.2">
      <c r="A1848" s="7"/>
      <c r="B1848" s="30"/>
    </row>
    <row r="1849" spans="1:2" ht="14.25" x14ac:dyDescent="0.2">
      <c r="A1849" s="7"/>
      <c r="B1849" s="30"/>
    </row>
    <row r="1850" spans="1:2" ht="14.25" x14ac:dyDescent="0.2">
      <c r="A1850" s="7"/>
      <c r="B1850" s="30"/>
    </row>
    <row r="1851" spans="1:2" ht="14.25" x14ac:dyDescent="0.2">
      <c r="A1851" s="7"/>
      <c r="B1851" s="30"/>
    </row>
    <row r="1852" spans="1:2" ht="14.25" x14ac:dyDescent="0.2">
      <c r="A1852" s="7"/>
      <c r="B1852" s="30"/>
    </row>
    <row r="1853" spans="1:2" ht="14.25" x14ac:dyDescent="0.2">
      <c r="A1853" s="7"/>
      <c r="B1853" s="30"/>
    </row>
    <row r="1854" spans="1:2" ht="14.25" x14ac:dyDescent="0.2">
      <c r="A1854" s="7"/>
      <c r="B1854" s="30"/>
    </row>
    <row r="1855" spans="1:2" ht="14.25" x14ac:dyDescent="0.2">
      <c r="A1855" s="7"/>
      <c r="B1855" s="30"/>
    </row>
    <row r="1856" spans="1:2" ht="14.25" x14ac:dyDescent="0.2">
      <c r="A1856" s="7"/>
      <c r="B1856" s="30"/>
    </row>
    <row r="1857" spans="1:2" ht="14.25" x14ac:dyDescent="0.2">
      <c r="A1857" s="7"/>
      <c r="B1857" s="30"/>
    </row>
    <row r="1858" spans="1:2" ht="14.25" x14ac:dyDescent="0.2">
      <c r="A1858" s="7"/>
      <c r="B1858" s="30"/>
    </row>
    <row r="1859" spans="1:2" ht="14.25" x14ac:dyDescent="0.2">
      <c r="A1859" s="7"/>
      <c r="B1859" s="30"/>
    </row>
    <row r="1860" spans="1:2" ht="14.25" x14ac:dyDescent="0.2">
      <c r="A1860" s="7"/>
      <c r="B1860" s="30"/>
    </row>
    <row r="1861" spans="1:2" ht="14.25" x14ac:dyDescent="0.2">
      <c r="A1861" s="7"/>
      <c r="B1861" s="30"/>
    </row>
    <row r="1862" spans="1:2" ht="14.25" x14ac:dyDescent="0.2">
      <c r="A1862" s="7"/>
      <c r="B1862" s="30"/>
    </row>
    <row r="1863" spans="1:2" ht="14.25" x14ac:dyDescent="0.2">
      <c r="A1863" s="7"/>
      <c r="B1863" s="30"/>
    </row>
    <row r="1864" spans="1:2" ht="14.25" x14ac:dyDescent="0.2">
      <c r="A1864" s="7"/>
      <c r="B1864" s="30"/>
    </row>
    <row r="1865" spans="1:2" ht="14.25" x14ac:dyDescent="0.2">
      <c r="A1865" s="7"/>
      <c r="B1865" s="30"/>
    </row>
    <row r="1866" spans="1:2" ht="14.25" x14ac:dyDescent="0.2">
      <c r="A1866" s="7"/>
      <c r="B1866" s="30"/>
    </row>
    <row r="1867" spans="1:2" ht="14.25" x14ac:dyDescent="0.2">
      <c r="A1867" s="7"/>
      <c r="B1867" s="30"/>
    </row>
    <row r="1868" spans="1:2" ht="14.25" x14ac:dyDescent="0.2">
      <c r="A1868" s="7"/>
      <c r="B1868" s="30"/>
    </row>
    <row r="1869" spans="1:2" ht="14.25" x14ac:dyDescent="0.2">
      <c r="A1869" s="7"/>
      <c r="B1869" s="30"/>
    </row>
    <row r="1870" spans="1:2" ht="14.25" x14ac:dyDescent="0.2">
      <c r="A1870" s="7"/>
      <c r="B1870" s="30"/>
    </row>
    <row r="1871" spans="1:2" ht="14.25" x14ac:dyDescent="0.2">
      <c r="A1871" s="7"/>
      <c r="B1871" s="30"/>
    </row>
    <row r="1872" spans="1:2" ht="14.25" x14ac:dyDescent="0.2">
      <c r="A1872" s="7"/>
      <c r="B1872" s="30"/>
    </row>
    <row r="1873" spans="1:2" ht="14.25" x14ac:dyDescent="0.2">
      <c r="A1873" s="7"/>
      <c r="B1873" s="30"/>
    </row>
    <row r="1874" spans="1:2" ht="14.25" x14ac:dyDescent="0.2">
      <c r="A1874" s="7"/>
      <c r="B1874" s="30"/>
    </row>
    <row r="1875" spans="1:2" ht="14.25" x14ac:dyDescent="0.2">
      <c r="A1875" s="7"/>
      <c r="B1875" s="30"/>
    </row>
    <row r="1876" spans="1:2" ht="14.25" x14ac:dyDescent="0.2">
      <c r="A1876" s="7"/>
      <c r="B1876" s="30"/>
    </row>
    <row r="1877" spans="1:2" ht="14.25" x14ac:dyDescent="0.2">
      <c r="A1877" s="7"/>
      <c r="B1877" s="30"/>
    </row>
    <row r="1878" spans="1:2" ht="14.25" x14ac:dyDescent="0.2">
      <c r="A1878" s="7"/>
      <c r="B1878" s="30"/>
    </row>
    <row r="1879" spans="1:2" ht="14.25" x14ac:dyDescent="0.2">
      <c r="A1879" s="7"/>
      <c r="B1879" s="30"/>
    </row>
    <row r="1880" spans="1:2" ht="14.25" x14ac:dyDescent="0.2">
      <c r="A1880" s="7"/>
      <c r="B1880" s="30"/>
    </row>
    <row r="1881" spans="1:2" ht="14.25" x14ac:dyDescent="0.2">
      <c r="A1881" s="7"/>
      <c r="B1881" s="30"/>
    </row>
    <row r="1882" spans="1:2" ht="14.25" x14ac:dyDescent="0.2">
      <c r="A1882" s="7"/>
      <c r="B1882" s="30"/>
    </row>
    <row r="1883" spans="1:2" ht="14.25" x14ac:dyDescent="0.2">
      <c r="A1883" s="7"/>
      <c r="B1883" s="30"/>
    </row>
    <row r="1884" spans="1:2" ht="14.25" x14ac:dyDescent="0.2">
      <c r="A1884" s="7"/>
      <c r="B1884" s="30"/>
    </row>
    <row r="1885" spans="1:2" ht="14.25" x14ac:dyDescent="0.2">
      <c r="A1885" s="7"/>
      <c r="B1885" s="30"/>
    </row>
    <row r="1886" spans="1:2" ht="14.25" x14ac:dyDescent="0.2">
      <c r="A1886" s="7"/>
      <c r="B1886" s="30"/>
    </row>
    <row r="1887" spans="1:2" ht="14.25" x14ac:dyDescent="0.2">
      <c r="A1887" s="7"/>
      <c r="B1887" s="30"/>
    </row>
    <row r="1888" spans="1:2" ht="14.25" x14ac:dyDescent="0.2">
      <c r="A1888" s="7"/>
      <c r="B1888" s="30"/>
    </row>
    <row r="1889" spans="1:2" ht="14.25" x14ac:dyDescent="0.2">
      <c r="A1889" s="7"/>
      <c r="B1889" s="30"/>
    </row>
    <row r="1890" spans="1:2" ht="14.25" x14ac:dyDescent="0.2">
      <c r="A1890" s="7"/>
      <c r="B1890" s="30"/>
    </row>
    <row r="1891" spans="1:2" ht="14.25" x14ac:dyDescent="0.2">
      <c r="A1891" s="7"/>
      <c r="B1891" s="30"/>
    </row>
    <row r="1892" spans="1:2" ht="14.25" x14ac:dyDescent="0.2">
      <c r="A1892" s="7"/>
      <c r="B1892" s="30"/>
    </row>
    <row r="1893" spans="1:2" ht="14.25" x14ac:dyDescent="0.2">
      <c r="A1893" s="7"/>
      <c r="B1893" s="30"/>
    </row>
    <row r="1894" spans="1:2" ht="14.25" x14ac:dyDescent="0.2">
      <c r="A1894" s="7"/>
      <c r="B1894" s="30"/>
    </row>
    <row r="1895" spans="1:2" ht="14.25" x14ac:dyDescent="0.2">
      <c r="A1895" s="7"/>
      <c r="B1895" s="30"/>
    </row>
    <row r="1896" spans="1:2" ht="14.25" x14ac:dyDescent="0.2">
      <c r="A1896" s="7"/>
      <c r="B1896" s="30"/>
    </row>
    <row r="1897" spans="1:2" ht="14.25" x14ac:dyDescent="0.2">
      <c r="A1897" s="7"/>
      <c r="B1897" s="30"/>
    </row>
    <row r="1898" spans="1:2" ht="14.25" x14ac:dyDescent="0.2">
      <c r="A1898" s="7"/>
      <c r="B1898" s="30"/>
    </row>
    <row r="1899" spans="1:2" ht="14.25" x14ac:dyDescent="0.2">
      <c r="A1899" s="7"/>
      <c r="B1899" s="30"/>
    </row>
    <row r="1900" spans="1:2" ht="14.25" x14ac:dyDescent="0.2">
      <c r="A1900" s="7"/>
      <c r="B1900" s="30"/>
    </row>
    <row r="1901" spans="1:2" ht="14.25" x14ac:dyDescent="0.2">
      <c r="A1901" s="7"/>
      <c r="B1901" s="30"/>
    </row>
    <row r="1902" spans="1:2" ht="14.25" x14ac:dyDescent="0.2">
      <c r="A1902" s="7"/>
      <c r="B1902" s="30"/>
    </row>
    <row r="1903" spans="1:2" ht="14.25" x14ac:dyDescent="0.2">
      <c r="A1903" s="7"/>
      <c r="B1903" s="30"/>
    </row>
    <row r="1904" spans="1:2" ht="14.25" x14ac:dyDescent="0.2">
      <c r="A1904" s="7"/>
      <c r="B1904" s="30"/>
    </row>
    <row r="1905" spans="1:2" ht="14.25" x14ac:dyDescent="0.2">
      <c r="A1905" s="7"/>
      <c r="B1905" s="30"/>
    </row>
    <row r="1906" spans="1:2" ht="14.25" x14ac:dyDescent="0.2">
      <c r="A1906" s="7"/>
      <c r="B1906" s="30"/>
    </row>
    <row r="1907" spans="1:2" ht="14.25" x14ac:dyDescent="0.2">
      <c r="A1907" s="7"/>
      <c r="B1907" s="30"/>
    </row>
    <row r="1908" spans="1:2" ht="14.25" x14ac:dyDescent="0.2">
      <c r="A1908" s="7"/>
      <c r="B1908" s="30"/>
    </row>
    <row r="1909" spans="1:2" ht="14.25" x14ac:dyDescent="0.2">
      <c r="A1909" s="7"/>
      <c r="B1909" s="30"/>
    </row>
    <row r="1910" spans="1:2" ht="14.25" x14ac:dyDescent="0.2">
      <c r="A1910" s="7"/>
      <c r="B1910" s="30"/>
    </row>
    <row r="1911" spans="1:2" ht="14.25" x14ac:dyDescent="0.2">
      <c r="A1911" s="7"/>
      <c r="B1911" s="30"/>
    </row>
    <row r="1912" spans="1:2" ht="14.25" x14ac:dyDescent="0.2">
      <c r="A1912" s="7"/>
      <c r="B1912" s="30"/>
    </row>
    <row r="1913" spans="1:2" ht="14.25" x14ac:dyDescent="0.2">
      <c r="A1913" s="7"/>
      <c r="B1913" s="30"/>
    </row>
    <row r="1914" spans="1:2" ht="14.25" x14ac:dyDescent="0.2">
      <c r="A1914" s="7"/>
      <c r="B1914" s="30"/>
    </row>
    <row r="1915" spans="1:2" ht="14.25" x14ac:dyDescent="0.2">
      <c r="A1915" s="7"/>
      <c r="B1915" s="30"/>
    </row>
    <row r="1916" spans="1:2" ht="14.25" x14ac:dyDescent="0.2">
      <c r="A1916" s="7"/>
      <c r="B1916" s="30"/>
    </row>
    <row r="1917" spans="1:2" ht="14.25" x14ac:dyDescent="0.2">
      <c r="A1917" s="7"/>
      <c r="B1917" s="30"/>
    </row>
    <row r="1918" spans="1:2" ht="14.25" x14ac:dyDescent="0.2">
      <c r="A1918" s="7"/>
      <c r="B1918" s="30"/>
    </row>
    <row r="1919" spans="1:2" ht="14.25" x14ac:dyDescent="0.2">
      <c r="A1919" s="7"/>
      <c r="B1919" s="30"/>
    </row>
    <row r="1920" spans="1:2" ht="14.25" x14ac:dyDescent="0.2">
      <c r="A1920" s="7"/>
      <c r="B1920" s="30"/>
    </row>
    <row r="1921" spans="1:2" ht="14.25" x14ac:dyDescent="0.2">
      <c r="A1921" s="7"/>
      <c r="B1921" s="30"/>
    </row>
    <row r="1922" spans="1:2" ht="14.25" x14ac:dyDescent="0.2">
      <c r="A1922" s="7"/>
      <c r="B1922" s="30"/>
    </row>
    <row r="1923" spans="1:2" ht="14.25" x14ac:dyDescent="0.2">
      <c r="A1923" s="7"/>
      <c r="B1923" s="30"/>
    </row>
    <row r="1924" spans="1:2" ht="14.25" x14ac:dyDescent="0.2">
      <c r="A1924" s="7"/>
      <c r="B1924" s="30"/>
    </row>
    <row r="1925" spans="1:2" ht="14.25" x14ac:dyDescent="0.2">
      <c r="A1925" s="7"/>
      <c r="B1925" s="30"/>
    </row>
    <row r="1926" spans="1:2" ht="14.25" x14ac:dyDescent="0.2">
      <c r="A1926" s="7"/>
      <c r="B1926" s="30"/>
    </row>
    <row r="1927" spans="1:2" ht="14.25" x14ac:dyDescent="0.2">
      <c r="A1927" s="7"/>
      <c r="B1927" s="30"/>
    </row>
    <row r="1928" spans="1:2" ht="14.25" x14ac:dyDescent="0.2">
      <c r="A1928" s="7"/>
      <c r="B1928" s="30"/>
    </row>
    <row r="1929" spans="1:2" ht="14.25" x14ac:dyDescent="0.2">
      <c r="A1929" s="7"/>
      <c r="B1929" s="30"/>
    </row>
    <row r="1930" spans="1:2" ht="14.25" x14ac:dyDescent="0.2">
      <c r="A1930" s="7"/>
      <c r="B1930" s="30"/>
    </row>
    <row r="1931" spans="1:2" ht="14.25" x14ac:dyDescent="0.2">
      <c r="A1931" s="7"/>
      <c r="B1931" s="30"/>
    </row>
    <row r="1932" spans="1:2" ht="14.25" x14ac:dyDescent="0.2">
      <c r="A1932" s="7"/>
      <c r="B1932" s="30"/>
    </row>
    <row r="1933" spans="1:2" ht="14.25" x14ac:dyDescent="0.2">
      <c r="A1933" s="7"/>
      <c r="B1933" s="30"/>
    </row>
    <row r="1934" spans="1:2" ht="14.25" x14ac:dyDescent="0.2">
      <c r="A1934" s="7"/>
      <c r="B1934" s="30"/>
    </row>
    <row r="1935" spans="1:2" ht="14.25" x14ac:dyDescent="0.2">
      <c r="A1935" s="7"/>
      <c r="B1935" s="30"/>
    </row>
    <row r="1936" spans="1:2" ht="14.25" x14ac:dyDescent="0.2">
      <c r="A1936" s="7"/>
      <c r="B1936" s="30"/>
    </row>
    <row r="1937" spans="1:2" ht="14.25" x14ac:dyDescent="0.2">
      <c r="A1937" s="7"/>
      <c r="B1937" s="30"/>
    </row>
    <row r="1938" spans="1:2" ht="14.25" x14ac:dyDescent="0.2">
      <c r="A1938" s="7"/>
      <c r="B1938" s="30"/>
    </row>
    <row r="1939" spans="1:2" ht="14.25" x14ac:dyDescent="0.2">
      <c r="A1939" s="7"/>
      <c r="B1939" s="30"/>
    </row>
    <row r="1940" spans="1:2" ht="14.25" x14ac:dyDescent="0.2">
      <c r="A1940" s="7"/>
      <c r="B1940" s="30"/>
    </row>
    <row r="1941" spans="1:2" ht="14.25" x14ac:dyDescent="0.2">
      <c r="A1941" s="7"/>
      <c r="B1941" s="30"/>
    </row>
    <row r="1942" spans="1:2" ht="14.25" x14ac:dyDescent="0.2">
      <c r="A1942" s="7"/>
      <c r="B1942" s="30"/>
    </row>
    <row r="1943" spans="1:2" ht="14.25" x14ac:dyDescent="0.2">
      <c r="A1943" s="7"/>
      <c r="B1943" s="30"/>
    </row>
    <row r="1944" spans="1:2" ht="14.25" x14ac:dyDescent="0.2">
      <c r="A1944" s="7"/>
      <c r="B1944" s="30"/>
    </row>
    <row r="1945" spans="1:2" ht="14.25" x14ac:dyDescent="0.2">
      <c r="A1945" s="7"/>
      <c r="B1945" s="30"/>
    </row>
    <row r="1946" spans="1:2" ht="14.25" x14ac:dyDescent="0.2">
      <c r="A1946" s="7"/>
      <c r="B1946" s="30"/>
    </row>
    <row r="1947" spans="1:2" ht="14.25" x14ac:dyDescent="0.2">
      <c r="A1947" s="7"/>
      <c r="B1947" s="30"/>
    </row>
    <row r="1948" spans="1:2" ht="14.25" x14ac:dyDescent="0.2">
      <c r="A1948" s="7"/>
      <c r="B1948" s="30"/>
    </row>
    <row r="1949" spans="1:2" ht="14.25" x14ac:dyDescent="0.2">
      <c r="A1949" s="7"/>
      <c r="B1949" s="30"/>
    </row>
    <row r="1950" spans="1:2" ht="14.25" x14ac:dyDescent="0.2">
      <c r="A1950" s="7"/>
      <c r="B1950" s="30"/>
    </row>
    <row r="1951" spans="1:2" ht="14.25" x14ac:dyDescent="0.2">
      <c r="A1951" s="7"/>
      <c r="B1951" s="30"/>
    </row>
    <row r="1952" spans="1:2" ht="14.25" x14ac:dyDescent="0.2">
      <c r="A1952" s="7"/>
      <c r="B1952" s="30"/>
    </row>
    <row r="1953" spans="1:2" ht="14.25" x14ac:dyDescent="0.2">
      <c r="A1953" s="7"/>
      <c r="B1953" s="30"/>
    </row>
    <row r="1954" spans="1:2" ht="14.25" x14ac:dyDescent="0.2">
      <c r="A1954" s="7"/>
      <c r="B1954" s="30"/>
    </row>
    <row r="1955" spans="1:2" ht="14.25" x14ac:dyDescent="0.2">
      <c r="A1955" s="7"/>
      <c r="B1955" s="30"/>
    </row>
    <row r="1956" spans="1:2" ht="14.25" x14ac:dyDescent="0.2">
      <c r="A1956" s="7"/>
      <c r="B1956" s="30"/>
    </row>
    <row r="1957" spans="1:2" ht="14.25" x14ac:dyDescent="0.2">
      <c r="A1957" s="7"/>
      <c r="B1957" s="30"/>
    </row>
    <row r="1958" spans="1:2" ht="14.25" x14ac:dyDescent="0.2">
      <c r="A1958" s="7"/>
      <c r="B1958" s="30"/>
    </row>
    <row r="1959" spans="1:2" ht="14.25" x14ac:dyDescent="0.2">
      <c r="A1959" s="7"/>
      <c r="B1959" s="30"/>
    </row>
    <row r="1960" spans="1:2" ht="14.25" x14ac:dyDescent="0.2">
      <c r="A1960" s="7"/>
      <c r="B1960" s="30"/>
    </row>
    <row r="1961" spans="1:2" ht="14.25" x14ac:dyDescent="0.2">
      <c r="A1961" s="7"/>
      <c r="B1961" s="30"/>
    </row>
    <row r="1962" spans="1:2" ht="14.25" x14ac:dyDescent="0.2">
      <c r="A1962" s="7"/>
      <c r="B1962" s="30"/>
    </row>
    <row r="1963" spans="1:2" ht="14.25" x14ac:dyDescent="0.2">
      <c r="A1963" s="7"/>
      <c r="B1963" s="30"/>
    </row>
    <row r="1964" spans="1:2" ht="14.25" x14ac:dyDescent="0.2">
      <c r="A1964" s="7"/>
      <c r="B1964" s="30"/>
    </row>
    <row r="1965" spans="1:2" ht="14.25" x14ac:dyDescent="0.2">
      <c r="A1965" s="7"/>
      <c r="B1965" s="30"/>
    </row>
    <row r="1966" spans="1:2" ht="14.25" x14ac:dyDescent="0.2">
      <c r="A1966" s="7"/>
      <c r="B1966" s="30"/>
    </row>
    <row r="1967" spans="1:2" ht="14.25" x14ac:dyDescent="0.2">
      <c r="A1967" s="7"/>
      <c r="B1967" s="30"/>
    </row>
    <row r="1968" spans="1:2" ht="14.25" x14ac:dyDescent="0.2">
      <c r="A1968" s="7"/>
      <c r="B1968" s="30"/>
    </row>
    <row r="1969" spans="1:2" ht="14.25" x14ac:dyDescent="0.2">
      <c r="A1969" s="7"/>
      <c r="B1969" s="30"/>
    </row>
    <row r="1970" spans="1:2" ht="14.25" x14ac:dyDescent="0.2">
      <c r="A1970" s="7"/>
      <c r="B1970" s="30"/>
    </row>
    <row r="1971" spans="1:2" ht="14.25" x14ac:dyDescent="0.2">
      <c r="A1971" s="7"/>
      <c r="B1971" s="30"/>
    </row>
    <row r="1972" spans="1:2" ht="14.25" x14ac:dyDescent="0.2">
      <c r="A1972" s="7"/>
      <c r="B1972" s="30"/>
    </row>
    <row r="1973" spans="1:2" ht="14.25" x14ac:dyDescent="0.2">
      <c r="A1973" s="7"/>
      <c r="B1973" s="30"/>
    </row>
    <row r="1974" spans="1:2" ht="14.25" x14ac:dyDescent="0.2">
      <c r="A1974" s="7"/>
      <c r="B1974" s="30"/>
    </row>
    <row r="1975" spans="1:2" ht="14.25" x14ac:dyDescent="0.2">
      <c r="A1975" s="7"/>
      <c r="B1975" s="30"/>
    </row>
    <row r="1976" spans="1:2" ht="14.25" x14ac:dyDescent="0.2">
      <c r="A1976" s="7"/>
      <c r="B1976" s="30"/>
    </row>
    <row r="1977" spans="1:2" ht="14.25" x14ac:dyDescent="0.2">
      <c r="A1977" s="7"/>
      <c r="B1977" s="30"/>
    </row>
    <row r="1978" spans="1:2" ht="14.25" x14ac:dyDescent="0.2">
      <c r="A1978" s="7"/>
      <c r="B1978" s="30"/>
    </row>
    <row r="1979" spans="1:2" ht="14.25" x14ac:dyDescent="0.2">
      <c r="A1979" s="7"/>
      <c r="B1979" s="30"/>
    </row>
    <row r="1980" spans="1:2" ht="14.25" x14ac:dyDescent="0.2">
      <c r="A1980" s="7"/>
      <c r="B1980" s="30"/>
    </row>
    <row r="1981" spans="1:2" ht="14.25" x14ac:dyDescent="0.2">
      <c r="A1981" s="7"/>
      <c r="B1981" s="30"/>
    </row>
    <row r="1982" spans="1:2" ht="14.25" x14ac:dyDescent="0.2">
      <c r="A1982" s="7"/>
      <c r="B1982" s="30"/>
    </row>
    <row r="1983" spans="1:2" ht="14.25" x14ac:dyDescent="0.2">
      <c r="A1983" s="7"/>
      <c r="B1983" s="30"/>
    </row>
    <row r="1984" spans="1:2" ht="14.25" x14ac:dyDescent="0.2">
      <c r="A1984" s="7"/>
      <c r="B1984" s="30"/>
    </row>
    <row r="1985" spans="1:2" ht="14.25" x14ac:dyDescent="0.2">
      <c r="A1985" s="7"/>
      <c r="B1985" s="30"/>
    </row>
    <row r="1986" spans="1:2" ht="14.25" x14ac:dyDescent="0.2">
      <c r="A1986" s="7"/>
      <c r="B1986" s="30"/>
    </row>
    <row r="1987" spans="1:2" ht="14.25" x14ac:dyDescent="0.2">
      <c r="A1987" s="7"/>
      <c r="B1987" s="30"/>
    </row>
    <row r="1988" spans="1:2" ht="14.25" x14ac:dyDescent="0.2">
      <c r="A1988" s="7"/>
      <c r="B1988" s="30"/>
    </row>
    <row r="1989" spans="1:2" ht="14.25" x14ac:dyDescent="0.2">
      <c r="A1989" s="7"/>
      <c r="B1989" s="30"/>
    </row>
    <row r="1990" spans="1:2" ht="14.25" x14ac:dyDescent="0.2">
      <c r="A1990" s="7"/>
      <c r="B1990" s="30"/>
    </row>
    <row r="1991" spans="1:2" ht="14.25" x14ac:dyDescent="0.2">
      <c r="A1991" s="7"/>
      <c r="B1991" s="30"/>
    </row>
    <row r="1992" spans="1:2" ht="14.25" x14ac:dyDescent="0.2">
      <c r="A1992" s="7"/>
      <c r="B1992" s="30"/>
    </row>
    <row r="1993" spans="1:2" ht="14.25" x14ac:dyDescent="0.2">
      <c r="A1993" s="7"/>
      <c r="B1993" s="30"/>
    </row>
    <row r="1994" spans="1:2" ht="14.25" x14ac:dyDescent="0.2">
      <c r="A1994" s="7"/>
      <c r="B1994" s="30"/>
    </row>
    <row r="1995" spans="1:2" ht="14.25" x14ac:dyDescent="0.2">
      <c r="A1995" s="7"/>
      <c r="B1995" s="30"/>
    </row>
    <row r="1996" spans="1:2" ht="14.25" x14ac:dyDescent="0.2">
      <c r="A1996" s="7"/>
      <c r="B1996" s="30"/>
    </row>
    <row r="1997" spans="1:2" ht="14.25" x14ac:dyDescent="0.2">
      <c r="A1997" s="7"/>
      <c r="B1997" s="30"/>
    </row>
    <row r="1998" spans="1:2" ht="14.25" x14ac:dyDescent="0.2">
      <c r="A1998" s="7"/>
      <c r="B1998" s="30"/>
    </row>
    <row r="1999" spans="1:2" ht="14.25" x14ac:dyDescent="0.2">
      <c r="A1999" s="7"/>
      <c r="B1999" s="30"/>
    </row>
    <row r="2000" spans="1:2" ht="14.25" x14ac:dyDescent="0.2">
      <c r="A2000" s="7"/>
      <c r="B2000" s="30"/>
    </row>
    <row r="2001" spans="1:2" ht="14.25" x14ac:dyDescent="0.2">
      <c r="A2001" s="7"/>
      <c r="B2001" s="30"/>
    </row>
    <row r="2002" spans="1:2" ht="14.25" x14ac:dyDescent="0.2">
      <c r="A2002" s="7"/>
      <c r="B2002" s="30"/>
    </row>
    <row r="2003" spans="1:2" ht="14.25" x14ac:dyDescent="0.2">
      <c r="A2003" s="7"/>
      <c r="B2003" s="30"/>
    </row>
    <row r="2004" spans="1:2" ht="14.25" x14ac:dyDescent="0.2">
      <c r="A2004" s="7"/>
      <c r="B2004" s="30"/>
    </row>
    <row r="2005" spans="1:2" ht="14.25" x14ac:dyDescent="0.2">
      <c r="A2005" s="7"/>
      <c r="B2005" s="30"/>
    </row>
    <row r="2006" spans="1:2" ht="14.25" x14ac:dyDescent="0.2">
      <c r="A2006" s="7"/>
      <c r="B2006" s="30"/>
    </row>
    <row r="2007" spans="1:2" ht="14.25" x14ac:dyDescent="0.2">
      <c r="A2007" s="7"/>
      <c r="B2007" s="30"/>
    </row>
    <row r="2008" spans="1:2" ht="14.25" x14ac:dyDescent="0.2">
      <c r="A2008" s="7"/>
      <c r="B2008" s="30"/>
    </row>
    <row r="2009" spans="1:2" ht="14.25" x14ac:dyDescent="0.2">
      <c r="A2009" s="7"/>
      <c r="B2009" s="30"/>
    </row>
    <row r="2010" spans="1:2" ht="14.25" x14ac:dyDescent="0.2">
      <c r="A2010" s="7"/>
      <c r="B2010" s="30"/>
    </row>
    <row r="2011" spans="1:2" ht="14.25" x14ac:dyDescent="0.2">
      <c r="A2011" s="7"/>
      <c r="B2011" s="30"/>
    </row>
    <row r="2012" spans="1:2" ht="14.25" x14ac:dyDescent="0.2">
      <c r="A2012" s="7"/>
      <c r="B2012" s="30"/>
    </row>
    <row r="2013" spans="1:2" ht="14.25" x14ac:dyDescent="0.2">
      <c r="A2013" s="7"/>
      <c r="B2013" s="30"/>
    </row>
    <row r="2014" spans="1:2" ht="14.25" x14ac:dyDescent="0.2">
      <c r="A2014" s="7"/>
      <c r="B2014" s="30"/>
    </row>
    <row r="2015" spans="1:2" ht="14.25" x14ac:dyDescent="0.2">
      <c r="A2015" s="7"/>
      <c r="B2015" s="30"/>
    </row>
    <row r="2016" spans="1:2" ht="14.25" x14ac:dyDescent="0.2">
      <c r="A2016" s="7"/>
      <c r="B2016" s="30"/>
    </row>
    <row r="2017" spans="1:2" ht="14.25" x14ac:dyDescent="0.2">
      <c r="A2017" s="7"/>
      <c r="B2017" s="30"/>
    </row>
    <row r="2018" spans="1:2" ht="14.25" x14ac:dyDescent="0.2">
      <c r="A2018" s="7"/>
      <c r="B2018" s="30"/>
    </row>
    <row r="2019" spans="1:2" ht="14.25" x14ac:dyDescent="0.2">
      <c r="A2019" s="7"/>
      <c r="B2019" s="30"/>
    </row>
    <row r="2020" spans="1:2" ht="14.25" x14ac:dyDescent="0.2">
      <c r="A2020" s="7"/>
      <c r="B2020" s="30"/>
    </row>
    <row r="2021" spans="1:2" ht="14.25" x14ac:dyDescent="0.2">
      <c r="A2021" s="7"/>
      <c r="B2021" s="30"/>
    </row>
    <row r="2022" spans="1:2" ht="14.25" x14ac:dyDescent="0.2">
      <c r="A2022" s="7"/>
      <c r="B2022" s="30"/>
    </row>
    <row r="2023" spans="1:2" ht="14.25" x14ac:dyDescent="0.2">
      <c r="A2023" s="7"/>
      <c r="B2023" s="30"/>
    </row>
    <row r="2024" spans="1:2" ht="14.25" x14ac:dyDescent="0.2">
      <c r="A2024" s="7"/>
      <c r="B2024" s="30"/>
    </row>
    <row r="2025" spans="1:2" ht="14.25" x14ac:dyDescent="0.2">
      <c r="A2025" s="7"/>
      <c r="B2025" s="30"/>
    </row>
    <row r="2026" spans="1:2" ht="14.25" x14ac:dyDescent="0.2">
      <c r="A2026" s="7"/>
      <c r="B2026" s="30"/>
    </row>
    <row r="2027" spans="1:2" ht="14.25" x14ac:dyDescent="0.2">
      <c r="A2027" s="7"/>
      <c r="B2027" s="30"/>
    </row>
    <row r="2028" spans="1:2" ht="14.25" x14ac:dyDescent="0.2">
      <c r="A2028" s="7"/>
      <c r="B2028" s="30"/>
    </row>
    <row r="2029" spans="1:2" ht="14.25" x14ac:dyDescent="0.2">
      <c r="A2029" s="7"/>
      <c r="B2029" s="30"/>
    </row>
    <row r="2030" spans="1:2" ht="14.25" x14ac:dyDescent="0.2">
      <c r="A2030" s="7"/>
      <c r="B2030" s="30"/>
    </row>
    <row r="2031" spans="1:2" ht="14.25" x14ac:dyDescent="0.2">
      <c r="A2031" s="7"/>
      <c r="B2031" s="30"/>
    </row>
    <row r="2032" spans="1:2" ht="14.25" x14ac:dyDescent="0.2">
      <c r="A2032" s="7"/>
      <c r="B2032" s="30"/>
    </row>
    <row r="2033" spans="1:2" ht="14.25" x14ac:dyDescent="0.2">
      <c r="A2033" s="7"/>
      <c r="B2033" s="30"/>
    </row>
    <row r="2034" spans="1:2" ht="14.25" x14ac:dyDescent="0.2">
      <c r="A2034" s="7"/>
      <c r="B2034" s="30"/>
    </row>
    <row r="2035" spans="1:2" ht="14.25" x14ac:dyDescent="0.2">
      <c r="A2035" s="7"/>
      <c r="B2035" s="30"/>
    </row>
    <row r="2036" spans="1:2" ht="14.25" x14ac:dyDescent="0.2">
      <c r="A2036" s="7"/>
      <c r="B2036" s="30"/>
    </row>
    <row r="2037" spans="1:2" ht="14.25" x14ac:dyDescent="0.2">
      <c r="A2037" s="7"/>
      <c r="B2037" s="30"/>
    </row>
    <row r="2038" spans="1:2" ht="14.25" x14ac:dyDescent="0.2">
      <c r="A2038" s="7"/>
      <c r="B2038" s="30"/>
    </row>
    <row r="2039" spans="1:2" ht="14.25" x14ac:dyDescent="0.2">
      <c r="A2039" s="7"/>
      <c r="B2039" s="30"/>
    </row>
    <row r="2040" spans="1:2" ht="14.25" x14ac:dyDescent="0.2">
      <c r="A2040" s="7"/>
      <c r="B2040" s="30"/>
    </row>
    <row r="2041" spans="1:2" ht="14.25" x14ac:dyDescent="0.2">
      <c r="A2041" s="7"/>
      <c r="B2041" s="30"/>
    </row>
    <row r="2042" spans="1:2" ht="14.25" x14ac:dyDescent="0.2">
      <c r="A2042" s="7"/>
      <c r="B2042" s="30"/>
    </row>
    <row r="2043" spans="1:2" ht="14.25" x14ac:dyDescent="0.2">
      <c r="A2043" s="7"/>
      <c r="B2043" s="30"/>
    </row>
    <row r="2044" spans="1:2" ht="14.25" x14ac:dyDescent="0.2">
      <c r="A2044" s="7"/>
      <c r="B2044" s="30"/>
    </row>
    <row r="2045" spans="1:2" ht="14.25" x14ac:dyDescent="0.2">
      <c r="A2045" s="7"/>
      <c r="B2045" s="30"/>
    </row>
    <row r="2046" spans="1:2" ht="14.25" x14ac:dyDescent="0.2">
      <c r="A2046" s="7"/>
      <c r="B2046" s="30"/>
    </row>
    <row r="2047" spans="1:2" ht="14.25" x14ac:dyDescent="0.2">
      <c r="A2047" s="7"/>
      <c r="B2047" s="30"/>
    </row>
    <row r="2048" spans="1:2" ht="14.25" x14ac:dyDescent="0.2">
      <c r="A2048" s="7"/>
      <c r="B2048" s="30"/>
    </row>
    <row r="2049" spans="1:2" ht="14.25" x14ac:dyDescent="0.2">
      <c r="A2049" s="7"/>
      <c r="B2049" s="30"/>
    </row>
    <row r="2050" spans="1:2" ht="14.25" x14ac:dyDescent="0.2">
      <c r="A2050" s="7"/>
      <c r="B2050" s="30"/>
    </row>
    <row r="2051" spans="1:2" ht="14.25" x14ac:dyDescent="0.2">
      <c r="A2051" s="7"/>
      <c r="B2051" s="30"/>
    </row>
    <row r="2052" spans="1:2" ht="14.25" x14ac:dyDescent="0.2">
      <c r="A2052" s="7"/>
      <c r="B2052" s="30"/>
    </row>
    <row r="2053" spans="1:2" ht="14.25" x14ac:dyDescent="0.2">
      <c r="A2053" s="7"/>
      <c r="B2053" s="30"/>
    </row>
    <row r="2054" spans="1:2" ht="14.25" x14ac:dyDescent="0.2">
      <c r="A2054" s="7"/>
      <c r="B2054" s="30"/>
    </row>
    <row r="2055" spans="1:2" ht="14.25" x14ac:dyDescent="0.2">
      <c r="A2055" s="7"/>
      <c r="B2055" s="30"/>
    </row>
    <row r="2056" spans="1:2" ht="14.25" x14ac:dyDescent="0.2">
      <c r="A2056" s="7"/>
      <c r="B2056" s="30"/>
    </row>
    <row r="2057" spans="1:2" ht="14.25" x14ac:dyDescent="0.2">
      <c r="A2057" s="7"/>
      <c r="B2057" s="30"/>
    </row>
    <row r="2058" spans="1:2" ht="14.25" x14ac:dyDescent="0.2">
      <c r="A2058" s="7"/>
      <c r="B2058" s="30"/>
    </row>
    <row r="2059" spans="1:2" ht="14.25" x14ac:dyDescent="0.2">
      <c r="A2059" s="7"/>
      <c r="B2059" s="30"/>
    </row>
    <row r="2060" spans="1:2" ht="14.25" x14ac:dyDescent="0.2">
      <c r="A2060" s="7"/>
      <c r="B2060" s="30"/>
    </row>
    <row r="2061" spans="1:2" ht="14.25" x14ac:dyDescent="0.2">
      <c r="A2061" s="7"/>
      <c r="B2061" s="30"/>
    </row>
    <row r="2062" spans="1:2" ht="14.25" x14ac:dyDescent="0.2">
      <c r="A2062" s="7"/>
      <c r="B2062" s="30"/>
    </row>
    <row r="2063" spans="1:2" ht="14.25" x14ac:dyDescent="0.2">
      <c r="A2063" s="7"/>
      <c r="B2063" s="30"/>
    </row>
    <row r="2064" spans="1:2" ht="14.25" x14ac:dyDescent="0.2">
      <c r="A2064" s="7"/>
      <c r="B2064" s="30"/>
    </row>
    <row r="2065" spans="1:2" ht="14.25" x14ac:dyDescent="0.2">
      <c r="A2065" s="7"/>
      <c r="B2065" s="30"/>
    </row>
    <row r="2066" spans="1:2" ht="14.25" x14ac:dyDescent="0.2">
      <c r="A2066" s="7"/>
      <c r="B2066" s="30"/>
    </row>
    <row r="2067" spans="1:2" ht="14.25" x14ac:dyDescent="0.2">
      <c r="A2067" s="7"/>
      <c r="B2067" s="30"/>
    </row>
    <row r="2068" spans="1:2" ht="14.25" x14ac:dyDescent="0.2">
      <c r="A2068" s="7"/>
      <c r="B2068" s="30"/>
    </row>
    <row r="2069" spans="1:2" ht="14.25" x14ac:dyDescent="0.2">
      <c r="A2069" s="7"/>
      <c r="B2069" s="30"/>
    </row>
    <row r="2070" spans="1:2" ht="14.25" x14ac:dyDescent="0.2">
      <c r="A2070" s="7"/>
      <c r="B2070" s="30"/>
    </row>
    <row r="2071" spans="1:2" ht="14.25" x14ac:dyDescent="0.2">
      <c r="A2071" s="7"/>
      <c r="B2071" s="30"/>
    </row>
    <row r="2072" spans="1:2" ht="14.25" x14ac:dyDescent="0.2">
      <c r="A2072" s="7"/>
      <c r="B2072" s="30"/>
    </row>
    <row r="2073" spans="1:2" ht="14.25" x14ac:dyDescent="0.2">
      <c r="A2073" s="7"/>
      <c r="B2073" s="30"/>
    </row>
    <row r="2074" spans="1:2" ht="14.25" x14ac:dyDescent="0.2">
      <c r="A2074" s="7"/>
      <c r="B2074" s="30"/>
    </row>
    <row r="2075" spans="1:2" ht="14.25" x14ac:dyDescent="0.2">
      <c r="A2075" s="7"/>
      <c r="B2075" s="30"/>
    </row>
    <row r="2076" spans="1:2" ht="14.25" x14ac:dyDescent="0.2">
      <c r="A2076" s="7"/>
      <c r="B2076" s="30"/>
    </row>
    <row r="2077" spans="1:2" ht="14.25" x14ac:dyDescent="0.2">
      <c r="A2077" s="7"/>
      <c r="B2077" s="30"/>
    </row>
    <row r="2078" spans="1:2" ht="14.25" x14ac:dyDescent="0.2">
      <c r="A2078" s="7"/>
      <c r="B2078" s="30"/>
    </row>
    <row r="2079" spans="1:2" ht="14.25" x14ac:dyDescent="0.2">
      <c r="A2079" s="7"/>
      <c r="B2079" s="30"/>
    </row>
    <row r="2080" spans="1:2" ht="14.25" x14ac:dyDescent="0.2">
      <c r="A2080" s="7"/>
      <c r="B2080" s="30"/>
    </row>
    <row r="2081" spans="1:2" ht="14.25" x14ac:dyDescent="0.2">
      <c r="A2081" s="7"/>
      <c r="B2081" s="30"/>
    </row>
    <row r="2082" spans="1:2" ht="14.25" x14ac:dyDescent="0.2">
      <c r="A2082" s="7"/>
      <c r="B2082" s="30"/>
    </row>
    <row r="2083" spans="1:2" ht="14.25" x14ac:dyDescent="0.2">
      <c r="A2083" s="7"/>
      <c r="B2083" s="30"/>
    </row>
    <row r="2084" spans="1:2" ht="14.25" x14ac:dyDescent="0.2">
      <c r="A2084" s="7"/>
      <c r="B2084" s="30"/>
    </row>
    <row r="2085" spans="1:2" ht="14.25" x14ac:dyDescent="0.2">
      <c r="A2085" s="7"/>
      <c r="B2085" s="30"/>
    </row>
    <row r="2086" spans="1:2" ht="14.25" x14ac:dyDescent="0.2">
      <c r="A2086" s="7"/>
      <c r="B2086" s="30"/>
    </row>
    <row r="2087" spans="1:2" ht="14.25" x14ac:dyDescent="0.2">
      <c r="A2087" s="7"/>
      <c r="B2087" s="30"/>
    </row>
    <row r="2088" spans="1:2" ht="14.25" x14ac:dyDescent="0.2">
      <c r="A2088" s="7"/>
      <c r="B2088" s="30"/>
    </row>
    <row r="2089" spans="1:2" ht="14.25" x14ac:dyDescent="0.2">
      <c r="A2089" s="7"/>
      <c r="B2089" s="30"/>
    </row>
    <row r="2090" spans="1:2" ht="14.25" x14ac:dyDescent="0.2">
      <c r="A2090" s="7"/>
      <c r="B2090" s="30"/>
    </row>
    <row r="2091" spans="1:2" ht="14.25" x14ac:dyDescent="0.2">
      <c r="A2091" s="7"/>
      <c r="B2091" s="30"/>
    </row>
    <row r="2092" spans="1:2" ht="14.25" x14ac:dyDescent="0.2">
      <c r="A2092" s="7"/>
      <c r="B2092" s="30"/>
    </row>
    <row r="2093" spans="1:2" ht="14.25" x14ac:dyDescent="0.2">
      <c r="A2093" s="7"/>
      <c r="B2093" s="30"/>
    </row>
    <row r="2094" spans="1:2" ht="14.25" x14ac:dyDescent="0.2">
      <c r="A2094" s="7"/>
      <c r="B2094" s="30"/>
    </row>
    <row r="2095" spans="1:2" ht="14.25" x14ac:dyDescent="0.2">
      <c r="A2095" s="7"/>
      <c r="B2095" s="30"/>
    </row>
    <row r="2096" spans="1:2" ht="14.25" x14ac:dyDescent="0.2">
      <c r="A2096" s="7"/>
      <c r="B2096" s="30"/>
    </row>
    <row r="2097" spans="1:2" ht="14.25" x14ac:dyDescent="0.2">
      <c r="A2097" s="7"/>
      <c r="B2097" s="30"/>
    </row>
    <row r="2098" spans="1:2" ht="14.25" x14ac:dyDescent="0.2">
      <c r="A2098" s="7"/>
      <c r="B2098" s="30"/>
    </row>
    <row r="2099" spans="1:2" ht="14.25" x14ac:dyDescent="0.2">
      <c r="A2099" s="7"/>
      <c r="B2099" s="30"/>
    </row>
    <row r="2100" spans="1:2" ht="14.25" x14ac:dyDescent="0.2">
      <c r="A2100" s="7"/>
      <c r="B2100" s="30"/>
    </row>
    <row r="2101" spans="1:2" ht="14.25" x14ac:dyDescent="0.2">
      <c r="A2101" s="7"/>
      <c r="B2101" s="30"/>
    </row>
    <row r="2102" spans="1:2" ht="14.25" x14ac:dyDescent="0.2">
      <c r="A2102" s="7"/>
      <c r="B2102" s="30"/>
    </row>
    <row r="2103" spans="1:2" ht="14.25" x14ac:dyDescent="0.2">
      <c r="A2103" s="7"/>
      <c r="B2103" s="30"/>
    </row>
    <row r="2104" spans="1:2" ht="14.25" x14ac:dyDescent="0.2">
      <c r="A2104" s="7"/>
      <c r="B2104" s="30"/>
    </row>
    <row r="2105" spans="1:2" ht="14.25" x14ac:dyDescent="0.2">
      <c r="A2105" s="7"/>
      <c r="B2105" s="30"/>
    </row>
    <row r="2106" spans="1:2" ht="14.25" x14ac:dyDescent="0.2">
      <c r="A2106" s="7"/>
      <c r="B2106" s="30"/>
    </row>
    <row r="2107" spans="1:2" ht="14.25" x14ac:dyDescent="0.2">
      <c r="A2107" s="7"/>
      <c r="B2107" s="30"/>
    </row>
    <row r="2108" spans="1:2" ht="14.25" x14ac:dyDescent="0.2">
      <c r="A2108" s="7"/>
      <c r="B2108" s="30"/>
    </row>
    <row r="2109" spans="1:2" ht="14.25" x14ac:dyDescent="0.2">
      <c r="A2109" s="7"/>
      <c r="B2109" s="30"/>
    </row>
    <row r="2110" spans="1:2" ht="14.25" x14ac:dyDescent="0.2">
      <c r="A2110" s="7"/>
      <c r="B2110" s="30"/>
    </row>
    <row r="2111" spans="1:2" ht="14.25" x14ac:dyDescent="0.2">
      <c r="A2111" s="7"/>
      <c r="B2111" s="30"/>
    </row>
    <row r="2112" spans="1:2" ht="14.25" x14ac:dyDescent="0.2">
      <c r="A2112" s="7"/>
      <c r="B2112" s="30"/>
    </row>
    <row r="2113" spans="1:2" ht="14.25" x14ac:dyDescent="0.2">
      <c r="A2113" s="7"/>
      <c r="B2113" s="30"/>
    </row>
    <row r="2114" spans="1:2" ht="14.25" x14ac:dyDescent="0.2">
      <c r="A2114" s="7"/>
      <c r="B2114" s="30"/>
    </row>
    <row r="2115" spans="1:2" ht="14.25" x14ac:dyDescent="0.2">
      <c r="A2115" s="7"/>
      <c r="B2115" s="30"/>
    </row>
    <row r="2116" spans="1:2" ht="14.25" x14ac:dyDescent="0.2">
      <c r="A2116" s="7"/>
      <c r="B2116" s="30"/>
    </row>
    <row r="2117" spans="1:2" ht="14.25" x14ac:dyDescent="0.2">
      <c r="A2117" s="7"/>
      <c r="B2117" s="30"/>
    </row>
    <row r="2118" spans="1:2" ht="14.25" x14ac:dyDescent="0.2">
      <c r="A2118" s="7"/>
      <c r="B2118" s="30"/>
    </row>
    <row r="2119" spans="1:2" ht="14.25" x14ac:dyDescent="0.2">
      <c r="A2119" s="7"/>
      <c r="B2119" s="30"/>
    </row>
    <row r="2120" spans="1:2" ht="14.25" x14ac:dyDescent="0.2">
      <c r="A2120" s="7"/>
      <c r="B2120" s="30"/>
    </row>
    <row r="2121" spans="1:2" ht="14.25" x14ac:dyDescent="0.2">
      <c r="A2121" s="7"/>
      <c r="B2121" s="30"/>
    </row>
    <row r="2122" spans="1:2" ht="14.25" x14ac:dyDescent="0.2">
      <c r="A2122" s="7"/>
      <c r="B2122" s="30"/>
    </row>
    <row r="2123" spans="1:2" ht="14.25" x14ac:dyDescent="0.2">
      <c r="A2123" s="7"/>
      <c r="B2123" s="30"/>
    </row>
    <row r="2124" spans="1:2" ht="14.25" x14ac:dyDescent="0.2">
      <c r="A2124" s="7"/>
      <c r="B2124" s="30"/>
    </row>
    <row r="2125" spans="1:2" ht="14.25" x14ac:dyDescent="0.2">
      <c r="A2125" s="7"/>
      <c r="B2125" s="30"/>
    </row>
    <row r="2126" spans="1:2" ht="14.25" x14ac:dyDescent="0.2">
      <c r="A2126" s="7"/>
      <c r="B2126" s="30"/>
    </row>
    <row r="2127" spans="1:2" ht="14.25" x14ac:dyDescent="0.2">
      <c r="A2127" s="7"/>
      <c r="B2127" s="30"/>
    </row>
    <row r="2128" spans="1:2" ht="14.25" x14ac:dyDescent="0.2">
      <c r="A2128" s="7"/>
      <c r="B2128" s="30"/>
    </row>
    <row r="2129" spans="1:2" ht="14.25" x14ac:dyDescent="0.2">
      <c r="A2129" s="7"/>
      <c r="B2129" s="30"/>
    </row>
    <row r="2130" spans="1:2" ht="14.25" x14ac:dyDescent="0.2">
      <c r="A2130" s="7"/>
      <c r="B2130" s="30"/>
    </row>
    <row r="2131" spans="1:2" ht="14.25" x14ac:dyDescent="0.2">
      <c r="A2131" s="7"/>
      <c r="B2131" s="30"/>
    </row>
    <row r="2132" spans="1:2" ht="14.25" x14ac:dyDescent="0.2">
      <c r="A2132" s="7"/>
      <c r="B2132" s="30"/>
    </row>
    <row r="2133" spans="1:2" ht="14.25" x14ac:dyDescent="0.2">
      <c r="A2133" s="7"/>
      <c r="B2133" s="30"/>
    </row>
    <row r="2134" spans="1:2" ht="14.25" x14ac:dyDescent="0.2">
      <c r="A2134" s="7"/>
      <c r="B2134" s="30"/>
    </row>
    <row r="2135" spans="1:2" ht="14.25" x14ac:dyDescent="0.2">
      <c r="A2135" s="7"/>
      <c r="B2135" s="30"/>
    </row>
    <row r="2136" spans="1:2" ht="14.25" x14ac:dyDescent="0.2">
      <c r="A2136" s="7"/>
      <c r="B2136" s="30"/>
    </row>
    <row r="2137" spans="1:2" ht="14.25" x14ac:dyDescent="0.2">
      <c r="A2137" s="7"/>
      <c r="B2137" s="30"/>
    </row>
    <row r="2138" spans="1:2" ht="14.25" x14ac:dyDescent="0.2">
      <c r="A2138" s="7"/>
      <c r="B2138" s="30"/>
    </row>
    <row r="2139" spans="1:2" ht="14.25" x14ac:dyDescent="0.2">
      <c r="A2139" s="7"/>
      <c r="B2139" s="30"/>
    </row>
    <row r="2140" spans="1:2" ht="14.25" x14ac:dyDescent="0.2">
      <c r="A2140" s="7"/>
      <c r="B2140" s="30"/>
    </row>
    <row r="2141" spans="1:2" ht="14.25" x14ac:dyDescent="0.2">
      <c r="A2141" s="7"/>
      <c r="B2141" s="30"/>
    </row>
    <row r="2142" spans="1:2" ht="14.25" x14ac:dyDescent="0.2">
      <c r="A2142" s="7"/>
      <c r="B2142" s="30"/>
    </row>
    <row r="2143" spans="1:2" ht="14.25" x14ac:dyDescent="0.2">
      <c r="A2143" s="7"/>
      <c r="B2143" s="30"/>
    </row>
    <row r="2144" spans="1:2" ht="14.25" x14ac:dyDescent="0.2">
      <c r="A2144" s="7"/>
      <c r="B2144" s="30"/>
    </row>
    <row r="2145" spans="1:2" ht="14.25" x14ac:dyDescent="0.2">
      <c r="A2145" s="7"/>
      <c r="B2145" s="30"/>
    </row>
    <row r="2146" spans="1:2" ht="14.25" x14ac:dyDescent="0.2">
      <c r="A2146" s="7"/>
      <c r="B2146" s="30"/>
    </row>
    <row r="2147" spans="1:2" ht="14.25" x14ac:dyDescent="0.2">
      <c r="A2147" s="7"/>
      <c r="B2147" s="30"/>
    </row>
    <row r="2148" spans="1:2" ht="14.25" x14ac:dyDescent="0.2">
      <c r="A2148" s="7"/>
      <c r="B2148" s="30"/>
    </row>
    <row r="2149" spans="1:2" ht="14.25" x14ac:dyDescent="0.2">
      <c r="A2149" s="7"/>
      <c r="B2149" s="30"/>
    </row>
    <row r="2150" spans="1:2" ht="14.25" x14ac:dyDescent="0.2">
      <c r="A2150" s="7"/>
      <c r="B2150" s="30"/>
    </row>
    <row r="2151" spans="1:2" ht="14.25" x14ac:dyDescent="0.2">
      <c r="A2151" s="7"/>
      <c r="B2151" s="30"/>
    </row>
    <row r="2152" spans="1:2" ht="14.25" x14ac:dyDescent="0.2">
      <c r="A2152" s="7"/>
      <c r="B2152" s="30"/>
    </row>
    <row r="2153" spans="1:2" ht="14.25" x14ac:dyDescent="0.2">
      <c r="A2153" s="7"/>
      <c r="B2153" s="30"/>
    </row>
    <row r="2154" spans="1:2" ht="14.25" x14ac:dyDescent="0.2">
      <c r="A2154" s="7"/>
      <c r="B2154" s="30"/>
    </row>
    <row r="2155" spans="1:2" ht="14.25" x14ac:dyDescent="0.2">
      <c r="A2155" s="7"/>
      <c r="B2155" s="30"/>
    </row>
    <row r="2156" spans="1:2" ht="14.25" x14ac:dyDescent="0.2">
      <c r="A2156" s="7"/>
      <c r="B2156" s="30"/>
    </row>
    <row r="2157" spans="1:2" ht="14.25" x14ac:dyDescent="0.2">
      <c r="A2157" s="7"/>
      <c r="B2157" s="30"/>
    </row>
    <row r="2158" spans="1:2" ht="14.25" x14ac:dyDescent="0.2">
      <c r="A2158" s="7"/>
      <c r="B2158" s="30"/>
    </row>
    <row r="2159" spans="1:2" ht="14.25" x14ac:dyDescent="0.2">
      <c r="A2159" s="7"/>
      <c r="B2159" s="30"/>
    </row>
    <row r="2160" spans="1:2" ht="14.25" x14ac:dyDescent="0.2">
      <c r="A2160" s="7"/>
      <c r="B2160" s="30"/>
    </row>
    <row r="2161" spans="1:2" ht="14.25" x14ac:dyDescent="0.2">
      <c r="A2161" s="7"/>
      <c r="B2161" s="30"/>
    </row>
    <row r="2162" spans="1:2" ht="14.25" x14ac:dyDescent="0.2">
      <c r="A2162" s="7"/>
      <c r="B2162" s="30"/>
    </row>
    <row r="2163" spans="1:2" ht="14.25" x14ac:dyDescent="0.2">
      <c r="A2163" s="7"/>
      <c r="B2163" s="30"/>
    </row>
    <row r="2164" spans="1:2" ht="14.25" x14ac:dyDescent="0.2">
      <c r="A2164" s="7"/>
      <c r="B2164" s="30"/>
    </row>
    <row r="2165" spans="1:2" ht="14.25" x14ac:dyDescent="0.2">
      <c r="A2165" s="7"/>
      <c r="B2165" s="30"/>
    </row>
    <row r="2166" spans="1:2" ht="14.25" x14ac:dyDescent="0.2">
      <c r="A2166" s="7"/>
      <c r="B2166" s="30"/>
    </row>
    <row r="2167" spans="1:2" ht="14.25" x14ac:dyDescent="0.2">
      <c r="A2167" s="7"/>
      <c r="B2167" s="30"/>
    </row>
    <row r="2168" spans="1:2" ht="14.25" x14ac:dyDescent="0.2">
      <c r="A2168" s="7"/>
      <c r="B2168" s="30"/>
    </row>
    <row r="2169" spans="1:2" ht="14.25" x14ac:dyDescent="0.2">
      <c r="A2169" s="7"/>
      <c r="B2169" s="30"/>
    </row>
    <row r="2170" spans="1:2" ht="14.25" x14ac:dyDescent="0.2">
      <c r="A2170" s="7"/>
      <c r="B2170" s="30"/>
    </row>
    <row r="2171" spans="1:2" ht="14.25" x14ac:dyDescent="0.2">
      <c r="A2171" s="7"/>
      <c r="B2171" s="30"/>
    </row>
    <row r="2172" spans="1:2" ht="14.25" x14ac:dyDescent="0.2">
      <c r="A2172" s="7"/>
      <c r="B2172" s="30"/>
    </row>
    <row r="2173" spans="1:2" ht="14.25" x14ac:dyDescent="0.2">
      <c r="A2173" s="7"/>
      <c r="B2173" s="30"/>
    </row>
    <row r="2174" spans="1:2" ht="14.25" x14ac:dyDescent="0.2">
      <c r="A2174" s="7"/>
      <c r="B2174" s="30"/>
    </row>
    <row r="2175" spans="1:2" ht="14.25" x14ac:dyDescent="0.2">
      <c r="A2175" s="7"/>
      <c r="B2175" s="30"/>
    </row>
    <row r="2176" spans="1:2" ht="14.25" x14ac:dyDescent="0.2">
      <c r="A2176" s="7"/>
      <c r="B2176" s="30"/>
    </row>
    <row r="2177" spans="1:2" ht="14.25" x14ac:dyDescent="0.2">
      <c r="A2177" s="7"/>
      <c r="B2177" s="30"/>
    </row>
    <row r="2178" spans="1:2" ht="14.25" x14ac:dyDescent="0.2">
      <c r="A2178" s="7"/>
      <c r="B2178" s="30"/>
    </row>
    <row r="2179" spans="1:2" ht="14.25" x14ac:dyDescent="0.2">
      <c r="A2179" s="7"/>
      <c r="B2179" s="30"/>
    </row>
    <row r="2180" spans="1:2" ht="14.25" x14ac:dyDescent="0.2">
      <c r="A2180" s="7"/>
      <c r="B2180" s="30"/>
    </row>
    <row r="2181" spans="1:2" ht="14.25" x14ac:dyDescent="0.2">
      <c r="A2181" s="7"/>
      <c r="B2181" s="30"/>
    </row>
    <row r="2182" spans="1:2" ht="14.25" x14ac:dyDescent="0.2">
      <c r="A2182" s="7"/>
      <c r="B2182" s="30"/>
    </row>
    <row r="2183" spans="1:2" ht="14.25" x14ac:dyDescent="0.2">
      <c r="A2183" s="7"/>
      <c r="B2183" s="30"/>
    </row>
    <row r="2184" spans="1:2" ht="14.25" x14ac:dyDescent="0.2">
      <c r="A2184" s="7"/>
      <c r="B2184" s="30"/>
    </row>
    <row r="2185" spans="1:2" ht="14.25" x14ac:dyDescent="0.2">
      <c r="A2185" s="7"/>
      <c r="B2185" s="30"/>
    </row>
    <row r="2186" spans="1:2" ht="14.25" x14ac:dyDescent="0.2">
      <c r="A2186" s="7"/>
      <c r="B2186" s="30"/>
    </row>
    <row r="2187" spans="1:2" ht="14.25" x14ac:dyDescent="0.2">
      <c r="A2187" s="7"/>
      <c r="B2187" s="30"/>
    </row>
    <row r="2188" spans="1:2" ht="14.25" x14ac:dyDescent="0.2">
      <c r="A2188" s="7"/>
      <c r="B2188" s="30"/>
    </row>
    <row r="2189" spans="1:2" ht="14.25" x14ac:dyDescent="0.2">
      <c r="A2189" s="7"/>
      <c r="B2189" s="30"/>
    </row>
    <row r="2190" spans="1:2" ht="14.25" x14ac:dyDescent="0.2">
      <c r="A2190" s="7"/>
      <c r="B2190" s="30"/>
    </row>
    <row r="2191" spans="1:2" ht="14.25" x14ac:dyDescent="0.2">
      <c r="A2191" s="7"/>
      <c r="B2191" s="30"/>
    </row>
    <row r="2192" spans="1:2" ht="14.25" x14ac:dyDescent="0.2">
      <c r="A2192" s="7"/>
      <c r="B2192" s="30"/>
    </row>
    <row r="2193" spans="1:2" ht="14.25" x14ac:dyDescent="0.2">
      <c r="A2193" s="7"/>
      <c r="B2193" s="30"/>
    </row>
    <row r="2194" spans="1:2" ht="14.25" x14ac:dyDescent="0.2">
      <c r="A2194" s="7"/>
      <c r="B2194" s="30"/>
    </row>
    <row r="2195" spans="1:2" ht="14.25" x14ac:dyDescent="0.2">
      <c r="A2195" s="7"/>
      <c r="B2195" s="30"/>
    </row>
    <row r="2196" spans="1:2" ht="14.25" x14ac:dyDescent="0.2">
      <c r="A2196" s="7"/>
      <c r="B2196" s="30"/>
    </row>
    <row r="2197" spans="1:2" ht="14.25" x14ac:dyDescent="0.2">
      <c r="A2197" s="7"/>
      <c r="B2197" s="30"/>
    </row>
    <row r="2198" spans="1:2" ht="14.25" x14ac:dyDescent="0.2">
      <c r="A2198" s="7"/>
      <c r="B2198" s="30"/>
    </row>
    <row r="2199" spans="1:2" ht="14.25" x14ac:dyDescent="0.2">
      <c r="A2199" s="7"/>
      <c r="B2199" s="30"/>
    </row>
    <row r="2200" spans="1:2" ht="14.25" x14ac:dyDescent="0.2">
      <c r="A2200" s="7"/>
      <c r="B2200" s="30"/>
    </row>
    <row r="2201" spans="1:2" ht="14.25" x14ac:dyDescent="0.2">
      <c r="A2201" s="7"/>
      <c r="B2201" s="30"/>
    </row>
    <row r="2202" spans="1:2" ht="14.25" x14ac:dyDescent="0.2">
      <c r="A2202" s="7"/>
      <c r="B2202" s="30"/>
    </row>
    <row r="2203" spans="1:2" ht="14.25" x14ac:dyDescent="0.2">
      <c r="A2203" s="7"/>
      <c r="B2203" s="30"/>
    </row>
    <row r="2204" spans="1:2" ht="14.25" x14ac:dyDescent="0.2">
      <c r="A2204" s="7"/>
      <c r="B2204" s="30"/>
    </row>
    <row r="2205" spans="1:2" ht="14.25" x14ac:dyDescent="0.2">
      <c r="A2205" s="7"/>
      <c r="B2205" s="30"/>
    </row>
    <row r="2206" spans="1:2" ht="14.25" x14ac:dyDescent="0.2">
      <c r="A2206" s="7"/>
      <c r="B2206" s="30"/>
    </row>
    <row r="2207" spans="1:2" ht="14.25" x14ac:dyDescent="0.2">
      <c r="A2207" s="7"/>
      <c r="B2207" s="30"/>
    </row>
    <row r="2208" spans="1:2" ht="14.25" x14ac:dyDescent="0.2">
      <c r="A2208" s="7"/>
      <c r="B2208" s="30"/>
    </row>
    <row r="2209" spans="1:2" ht="14.25" x14ac:dyDescent="0.2">
      <c r="A2209" s="7"/>
      <c r="B2209" s="30"/>
    </row>
    <row r="2210" spans="1:2" ht="14.25" x14ac:dyDescent="0.2">
      <c r="A2210" s="7"/>
      <c r="B2210" s="30"/>
    </row>
    <row r="2211" spans="1:2" ht="14.25" x14ac:dyDescent="0.2">
      <c r="A2211" s="7"/>
      <c r="B2211" s="30"/>
    </row>
    <row r="2212" spans="1:2" ht="14.25" x14ac:dyDescent="0.2">
      <c r="A2212" s="7"/>
      <c r="B2212" s="30"/>
    </row>
    <row r="2213" spans="1:2" ht="14.25" x14ac:dyDescent="0.2">
      <c r="A2213" s="7"/>
      <c r="B2213" s="30"/>
    </row>
    <row r="2214" spans="1:2" ht="14.25" x14ac:dyDescent="0.2">
      <c r="A2214" s="7"/>
      <c r="B2214" s="30"/>
    </row>
    <row r="2215" spans="1:2" ht="14.25" x14ac:dyDescent="0.2">
      <c r="A2215" s="7"/>
      <c r="B2215" s="30"/>
    </row>
    <row r="2216" spans="1:2" ht="14.25" x14ac:dyDescent="0.2">
      <c r="A2216" s="7"/>
      <c r="B2216" s="30"/>
    </row>
    <row r="2217" spans="1:2" ht="14.25" x14ac:dyDescent="0.2">
      <c r="A2217" s="7"/>
      <c r="B2217" s="30"/>
    </row>
    <row r="2218" spans="1:2" ht="14.25" x14ac:dyDescent="0.2">
      <c r="A2218" s="7"/>
      <c r="B2218" s="30"/>
    </row>
    <row r="2219" spans="1:2" ht="14.25" x14ac:dyDescent="0.2">
      <c r="A2219" s="7"/>
      <c r="B2219" s="30"/>
    </row>
    <row r="2220" spans="1:2" ht="14.25" x14ac:dyDescent="0.2">
      <c r="A2220" s="7"/>
      <c r="B2220" s="30"/>
    </row>
    <row r="2221" spans="1:2" ht="14.25" x14ac:dyDescent="0.2">
      <c r="A2221" s="7"/>
      <c r="B2221" s="30"/>
    </row>
    <row r="2222" spans="1:2" ht="14.25" x14ac:dyDescent="0.2">
      <c r="A2222" s="7"/>
      <c r="B2222" s="30"/>
    </row>
    <row r="2223" spans="1:2" ht="14.25" x14ac:dyDescent="0.2">
      <c r="A2223" s="7"/>
      <c r="B2223" s="30"/>
    </row>
    <row r="2224" spans="1:2" ht="14.25" x14ac:dyDescent="0.2">
      <c r="A2224" s="7"/>
      <c r="B2224" s="30"/>
    </row>
    <row r="2225" spans="1:2" ht="14.25" x14ac:dyDescent="0.2">
      <c r="A2225" s="7"/>
      <c r="B2225" s="30"/>
    </row>
    <row r="2226" spans="1:2" ht="14.25" x14ac:dyDescent="0.2">
      <c r="A2226" s="7"/>
      <c r="B2226" s="30"/>
    </row>
    <row r="2227" spans="1:2" ht="14.25" x14ac:dyDescent="0.2">
      <c r="A2227" s="7"/>
      <c r="B2227" s="30"/>
    </row>
    <row r="2228" spans="1:2" ht="14.25" x14ac:dyDescent="0.2">
      <c r="A2228" s="7"/>
      <c r="B2228" s="30"/>
    </row>
    <row r="2229" spans="1:2" ht="14.25" x14ac:dyDescent="0.2">
      <c r="A2229" s="7"/>
      <c r="B2229" s="30"/>
    </row>
    <row r="2230" spans="1:2" ht="14.25" x14ac:dyDescent="0.2">
      <c r="A2230" s="7"/>
      <c r="B2230" s="30"/>
    </row>
    <row r="2231" spans="1:2" ht="14.25" x14ac:dyDescent="0.2">
      <c r="A2231" s="7"/>
      <c r="B2231" s="30"/>
    </row>
    <row r="2232" spans="1:2" ht="14.25" x14ac:dyDescent="0.2">
      <c r="A2232" s="7"/>
      <c r="B2232" s="30"/>
    </row>
    <row r="2233" spans="1:2" ht="14.25" x14ac:dyDescent="0.2">
      <c r="A2233" s="7"/>
      <c r="B2233" s="30"/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68"/>
  <sheetViews>
    <sheetView workbookViewId="0"/>
  </sheetViews>
  <sheetFormatPr defaultRowHeight="11.25" x14ac:dyDescent="0.2"/>
  <cols>
    <col min="1" max="1" width="2.28515625" style="1" customWidth="1"/>
    <col min="2" max="2" width="93.140625" style="2" customWidth="1"/>
    <col min="3" max="12" width="7.7109375" style="35" customWidth="1"/>
    <col min="13" max="16384" width="9.140625" style="35"/>
  </cols>
  <sheetData>
    <row r="1" spans="1:12" s="7" customFormat="1" x14ac:dyDescent="0.2">
      <c r="A1" s="1"/>
      <c r="B1" s="2"/>
      <c r="E1" s="8"/>
    </row>
    <row r="2" spans="1:12" s="7" customFormat="1" x14ac:dyDescent="0.2">
      <c r="A2" s="1"/>
      <c r="B2" s="2"/>
      <c r="E2" s="8"/>
    </row>
    <row r="3" spans="1:12" s="7" customFormat="1" x14ac:dyDescent="0.2">
      <c r="A3" s="1"/>
      <c r="B3" s="2"/>
      <c r="E3" s="8"/>
    </row>
    <row r="4" spans="1:12" s="7" customFormat="1" x14ac:dyDescent="0.2">
      <c r="A4" s="1"/>
      <c r="B4" s="2"/>
      <c r="E4" s="8"/>
    </row>
    <row r="5" spans="1:12" s="7" customFormat="1" x14ac:dyDescent="0.2">
      <c r="A5" s="1"/>
      <c r="B5" s="2"/>
      <c r="E5" s="8"/>
    </row>
    <row r="6" spans="1:12" s="7" customFormat="1" x14ac:dyDescent="0.2">
      <c r="A6" s="1"/>
      <c r="B6" s="4" t="s">
        <v>151</v>
      </c>
      <c r="E6" s="8"/>
    </row>
    <row r="7" spans="1:12" s="10" customFormat="1" x14ac:dyDescent="0.2">
      <c r="A7" s="9"/>
      <c r="B7" s="4" t="s">
        <v>157</v>
      </c>
      <c r="E7" s="11"/>
    </row>
    <row r="8" spans="1:12" s="10" customFormat="1" x14ac:dyDescent="0.2">
      <c r="A8" s="9"/>
      <c r="B8" s="2" t="s">
        <v>148</v>
      </c>
      <c r="E8" s="11"/>
    </row>
    <row r="9" spans="1:12" s="7" customFormat="1" x14ac:dyDescent="0.2">
      <c r="A9" s="1"/>
      <c r="B9" s="2"/>
      <c r="E9" s="8"/>
    </row>
    <row r="10" spans="1:12" s="16" customFormat="1" ht="15" x14ac:dyDescent="0.2">
      <c r="A10" s="12"/>
      <c r="B10" s="13" t="s">
        <v>0</v>
      </c>
      <c r="C10" s="14">
        <v>2006</v>
      </c>
      <c r="D10" s="14">
        <v>2007</v>
      </c>
      <c r="E10" s="14">
        <v>2008</v>
      </c>
      <c r="F10" s="15">
        <v>2009</v>
      </c>
      <c r="G10" s="14">
        <v>2010</v>
      </c>
      <c r="H10" s="14">
        <v>2011</v>
      </c>
      <c r="I10" s="14">
        <v>2012</v>
      </c>
      <c r="J10" s="14">
        <v>2013</v>
      </c>
      <c r="K10" s="14">
        <v>2014</v>
      </c>
      <c r="L10" s="14" t="s">
        <v>146</v>
      </c>
    </row>
    <row r="11" spans="1:12" x14ac:dyDescent="0.2">
      <c r="A11" s="7"/>
      <c r="B11" s="17" t="s">
        <v>1</v>
      </c>
      <c r="C11" s="36">
        <v>18.303500634316524</v>
      </c>
      <c r="D11" s="36">
        <v>18.858985867374468</v>
      </c>
      <c r="E11" s="36">
        <v>19.278986998523109</v>
      </c>
      <c r="F11" s="36">
        <v>19.222529354326269</v>
      </c>
      <c r="G11" s="36">
        <v>18.614666908611476</v>
      </c>
      <c r="H11" s="36">
        <v>18.640613190310066</v>
      </c>
      <c r="I11" s="36">
        <v>18.088388542918448</v>
      </c>
      <c r="J11" s="36">
        <v>18.085846841786047</v>
      </c>
      <c r="K11" s="36">
        <v>18.32993018863252</v>
      </c>
      <c r="L11" s="36">
        <v>19.055738584834071</v>
      </c>
    </row>
    <row r="12" spans="1:12" x14ac:dyDescent="0.2">
      <c r="A12" s="7"/>
      <c r="B12" s="18" t="s">
        <v>2</v>
      </c>
      <c r="C12" s="31">
        <v>6.8543351569933391</v>
      </c>
      <c r="D12" s="31">
        <v>6.966143155439525</v>
      </c>
      <c r="E12" s="31">
        <v>7.1670338716316007</v>
      </c>
      <c r="F12" s="31">
        <v>7.4669536111772334</v>
      </c>
      <c r="G12" s="31">
        <v>7.0902078964353716</v>
      </c>
      <c r="H12" s="31">
        <v>6.9138251536039901</v>
      </c>
      <c r="I12" s="31">
        <v>6.9943289224952743</v>
      </c>
      <c r="J12" s="31">
        <v>7.0722149237163148</v>
      </c>
      <c r="K12" s="31">
        <v>7.3095946168029045</v>
      </c>
      <c r="L12" s="31">
        <v>7.5741731292454055</v>
      </c>
    </row>
    <row r="13" spans="1:12" x14ac:dyDescent="0.2">
      <c r="A13" s="7"/>
      <c r="B13" s="19" t="s">
        <v>3</v>
      </c>
      <c r="C13" s="32">
        <v>4.5750079289565493</v>
      </c>
      <c r="D13" s="32">
        <v>4.7004710875177533</v>
      </c>
      <c r="E13" s="32">
        <v>4.7943248674430432</v>
      </c>
      <c r="F13" s="32">
        <v>4.9500357061312528</v>
      </c>
      <c r="G13" s="32">
        <v>4.7023045242913355</v>
      </c>
      <c r="H13" s="32">
        <v>4.453437619870126</v>
      </c>
      <c r="I13" s="32">
        <v>4.4816790220298675</v>
      </c>
      <c r="J13" s="32">
        <v>4.5168177718494507</v>
      </c>
      <c r="K13" s="32">
        <v>4.6650472650648247</v>
      </c>
      <c r="L13" s="32">
        <v>4.78331081456255</v>
      </c>
    </row>
    <row r="14" spans="1:12" x14ac:dyDescent="0.2">
      <c r="A14" s="7"/>
      <c r="B14" s="19" t="s">
        <v>4</v>
      </c>
      <c r="C14" s="32">
        <v>4.4848160482080554E-2</v>
      </c>
      <c r="D14" s="32">
        <v>4.2100271232207193E-2</v>
      </c>
      <c r="E14" s="32">
        <v>5.3507009176088902E-2</v>
      </c>
      <c r="F14" s="32">
        <v>4.2507299110504403E-2</v>
      </c>
      <c r="G14" s="32">
        <v>3.3075998998532252E-2</v>
      </c>
      <c r="H14" s="32">
        <v>3.0641357661814739E-2</v>
      </c>
      <c r="I14" s="32">
        <v>2.5995288923954658E-2</v>
      </c>
      <c r="J14" s="32">
        <v>2.752792517775654E-2</v>
      </c>
      <c r="K14" s="32">
        <v>2.6564789946802881E-2</v>
      </c>
      <c r="L14" s="32">
        <v>2.5449295748579469E-2</v>
      </c>
    </row>
    <row r="15" spans="1:12" x14ac:dyDescent="0.2">
      <c r="A15" s="7"/>
      <c r="B15" s="19" t="s">
        <v>5</v>
      </c>
      <c r="C15" s="32">
        <v>4.9555978433238183E-4</v>
      </c>
      <c r="D15" s="32">
        <v>1.209777908971471E-3</v>
      </c>
      <c r="E15" s="32">
        <v>9.6845265477083983E-4</v>
      </c>
      <c r="F15" s="32">
        <v>7.2869655618007555E-4</v>
      </c>
      <c r="G15" s="32">
        <v>1.1484721874490365E-3</v>
      </c>
      <c r="H15" s="32">
        <v>1.134865098585731E-3</v>
      </c>
      <c r="I15" s="32">
        <v>1.5962019514709001E-3</v>
      </c>
      <c r="J15" s="32">
        <v>1.5666298881650063E-3</v>
      </c>
      <c r="K15" s="32">
        <v>1.1256266926611392E-3</v>
      </c>
      <c r="L15" s="32">
        <v>6.9407170223398547E-4</v>
      </c>
    </row>
    <row r="16" spans="1:12" x14ac:dyDescent="0.2">
      <c r="A16" s="7"/>
      <c r="B16" s="19" t="s">
        <v>6</v>
      </c>
      <c r="C16" s="32">
        <v>5.2033777354900095E-3</v>
      </c>
      <c r="D16" s="32">
        <v>5.5649783812687665E-3</v>
      </c>
      <c r="E16" s="32">
        <v>8.2318475655521386E-3</v>
      </c>
      <c r="F16" s="32">
        <v>6.0724713015006294E-3</v>
      </c>
      <c r="G16" s="32">
        <v>4.8235831872859534E-3</v>
      </c>
      <c r="H16" s="32">
        <v>4.3124873746257786E-3</v>
      </c>
      <c r="I16" s="32">
        <v>9.5772117088253998E-3</v>
      </c>
      <c r="J16" s="32">
        <v>8.0569537105628902E-3</v>
      </c>
      <c r="K16" s="32">
        <v>1.2607018957804758E-2</v>
      </c>
      <c r="L16" s="32">
        <v>1.0873790001665771E-2</v>
      </c>
    </row>
    <row r="17" spans="1:12" x14ac:dyDescent="0.2">
      <c r="A17" s="7"/>
      <c r="B17" s="19" t="s">
        <v>7</v>
      </c>
      <c r="C17" s="32">
        <v>1.8427390580399619</v>
      </c>
      <c r="D17" s="32">
        <v>1.7941006390046914</v>
      </c>
      <c r="E17" s="32">
        <v>1.8988935428419242</v>
      </c>
      <c r="F17" s="32">
        <v>1.9558215567873227</v>
      </c>
      <c r="G17" s="32">
        <v>1.8869398039787673</v>
      </c>
      <c r="H17" s="32">
        <v>1.9762540826771919</v>
      </c>
      <c r="I17" s="32">
        <v>1.9859032564800099</v>
      </c>
      <c r="J17" s="32">
        <v>2.0005863671867132</v>
      </c>
      <c r="K17" s="32">
        <v>2.0486405806432733</v>
      </c>
      <c r="L17" s="32">
        <v>2.2110810860833996</v>
      </c>
    </row>
    <row r="18" spans="1:12" x14ac:dyDescent="0.2">
      <c r="A18" s="7"/>
      <c r="B18" s="19" t="s">
        <v>8</v>
      </c>
      <c r="C18" s="32">
        <v>3.1220266412940061E-2</v>
      </c>
      <c r="D18" s="32">
        <v>2.4195558179429422E-2</v>
      </c>
      <c r="E18" s="32">
        <v>3.3411616589593976E-2</v>
      </c>
      <c r="F18" s="32">
        <v>5.0037163524365186E-2</v>
      </c>
      <c r="G18" s="32">
        <v>3.9737137685736668E-2</v>
      </c>
      <c r="H18" s="32">
        <v>3.2457141819551907E-2</v>
      </c>
      <c r="I18" s="32">
        <v>3.3520240980888905E-2</v>
      </c>
      <c r="J18" s="32">
        <v>3.5584878888319432E-2</v>
      </c>
      <c r="K18" s="32">
        <v>3.9396934243139871E-2</v>
      </c>
      <c r="L18" s="32">
        <v>3.7479871920635219E-2</v>
      </c>
    </row>
    <row r="19" spans="1:12" x14ac:dyDescent="0.2">
      <c r="A19" s="7"/>
      <c r="B19" s="19" t="s">
        <v>9</v>
      </c>
      <c r="C19" s="32">
        <v>0.35482080558198542</v>
      </c>
      <c r="D19" s="32">
        <v>0.39850084321520257</v>
      </c>
      <c r="E19" s="32">
        <v>0.37769653536062753</v>
      </c>
      <c r="F19" s="32">
        <v>0.46175071776610782</v>
      </c>
      <c r="G19" s="32">
        <v>0.4221783761062658</v>
      </c>
      <c r="H19" s="32">
        <v>0.41558759910209475</v>
      </c>
      <c r="I19" s="32">
        <v>0.45605770042025717</v>
      </c>
      <c r="J19" s="32">
        <v>0.48207439701534627</v>
      </c>
      <c r="K19" s="32">
        <v>0.51621240125439838</v>
      </c>
      <c r="L19" s="32">
        <v>0.50528419922634149</v>
      </c>
    </row>
    <row r="20" spans="1:12" x14ac:dyDescent="0.2">
      <c r="A20" s="7"/>
      <c r="B20" s="21" t="s">
        <v>10</v>
      </c>
      <c r="C20" s="31">
        <v>0.26041666666666663</v>
      </c>
      <c r="D20" s="31">
        <v>0.30268643282466207</v>
      </c>
      <c r="E20" s="31">
        <v>0.30094666247003848</v>
      </c>
      <c r="F20" s="31">
        <v>0.32281257438777344</v>
      </c>
      <c r="G20" s="31">
        <v>0.34614951729713961</v>
      </c>
      <c r="H20" s="31">
        <v>0.3717818062966855</v>
      </c>
      <c r="I20" s="31">
        <v>0.35367274667590942</v>
      </c>
      <c r="J20" s="31">
        <v>0.37688639023855297</v>
      </c>
      <c r="K20" s="31">
        <v>0.36132616834422565</v>
      </c>
      <c r="L20" s="31">
        <v>0.37202243239741623</v>
      </c>
    </row>
    <row r="21" spans="1:12" ht="11.25" customHeight="1" x14ac:dyDescent="0.2">
      <c r="A21" s="7"/>
      <c r="B21" s="19" t="s">
        <v>11</v>
      </c>
      <c r="C21" s="32">
        <v>0.15436687281953695</v>
      </c>
      <c r="D21" s="32">
        <v>0.18896730938134376</v>
      </c>
      <c r="E21" s="32">
        <v>0.18884826768031376</v>
      </c>
      <c r="F21" s="32">
        <v>0.21350809096076212</v>
      </c>
      <c r="G21" s="32">
        <v>0.23727435392697097</v>
      </c>
      <c r="H21" s="32">
        <v>0.26101897267471819</v>
      </c>
      <c r="I21" s="32">
        <v>0.23897423502021475</v>
      </c>
      <c r="J21" s="32">
        <v>0.24730371806033319</v>
      </c>
      <c r="K21" s="32">
        <v>0.24336049095333828</v>
      </c>
      <c r="L21" s="32">
        <v>0.25680652982657465</v>
      </c>
    </row>
    <row r="22" spans="1:12" ht="11.25" customHeight="1" x14ac:dyDescent="0.2">
      <c r="A22" s="7"/>
      <c r="B22" s="19" t="s">
        <v>12</v>
      </c>
      <c r="C22" s="32">
        <v>0.1060497938471297</v>
      </c>
      <c r="D22" s="32">
        <v>0.11371912344331828</v>
      </c>
      <c r="E22" s="32">
        <v>0.11209839478972471</v>
      </c>
      <c r="F22" s="32">
        <v>0.10930448342701134</v>
      </c>
      <c r="G22" s="32">
        <v>0.10887516337016866</v>
      </c>
      <c r="H22" s="32">
        <v>0.11076283362196737</v>
      </c>
      <c r="I22" s="32">
        <v>0.11469851165569467</v>
      </c>
      <c r="J22" s="32">
        <v>0.12958267217821981</v>
      </c>
      <c r="K22" s="32">
        <v>0.11796567739088737</v>
      </c>
      <c r="L22" s="32">
        <v>0.11521590257084159</v>
      </c>
    </row>
    <row r="23" spans="1:12" ht="11.25" customHeight="1" x14ac:dyDescent="0.2">
      <c r="A23" s="7"/>
      <c r="B23" s="21" t="s">
        <v>13</v>
      </c>
      <c r="C23" s="33">
        <v>1.7894663812242311</v>
      </c>
      <c r="D23" s="33">
        <v>1.9223370973556673</v>
      </c>
      <c r="E23" s="33">
        <v>2.0267292932716749</v>
      </c>
      <c r="F23" s="33">
        <v>2.1093336312892585</v>
      </c>
      <c r="G23" s="33">
        <v>2.046807132471673</v>
      </c>
      <c r="H23" s="33">
        <v>1.9907803559390898</v>
      </c>
      <c r="I23" s="33">
        <v>1.9202309476194928</v>
      </c>
      <c r="J23" s="33">
        <v>1.9023362927717935</v>
      </c>
      <c r="K23" s="33">
        <v>1.8885764649468593</v>
      </c>
      <c r="L23" s="33">
        <v>1.7023265283458884</v>
      </c>
    </row>
    <row r="24" spans="1:12" ht="11.25" customHeight="1" x14ac:dyDescent="0.2">
      <c r="A24" s="7"/>
      <c r="B24" s="19" t="s">
        <v>14</v>
      </c>
      <c r="C24" s="32">
        <v>2.6512448461782426E-2</v>
      </c>
      <c r="D24" s="32">
        <v>3.0970314469669656E-2</v>
      </c>
      <c r="E24" s="32">
        <v>3.5590635062828363E-2</v>
      </c>
      <c r="F24" s="32">
        <v>3.4005839288403519E-2</v>
      </c>
      <c r="G24" s="32">
        <v>3.1927526811083212E-2</v>
      </c>
      <c r="H24" s="32">
        <v>3.6315683154743393E-2</v>
      </c>
      <c r="I24" s="32">
        <v>2.5311202373324276E-2</v>
      </c>
      <c r="J24" s="32">
        <v>2.7751729447494402E-2</v>
      </c>
      <c r="K24" s="32">
        <v>2.8140667316528478E-2</v>
      </c>
      <c r="L24" s="32">
        <v>3.1233226600529344E-2</v>
      </c>
    </row>
    <row r="25" spans="1:12" ht="11.25" customHeight="1" x14ac:dyDescent="0.2">
      <c r="A25" s="7"/>
      <c r="B25" s="19" t="s">
        <v>15</v>
      </c>
      <c r="C25" s="32">
        <v>0.16972922613384078</v>
      </c>
      <c r="D25" s="32">
        <v>0.16767521818344588</v>
      </c>
      <c r="E25" s="32">
        <v>0.16608963029319906</v>
      </c>
      <c r="F25" s="32">
        <v>0.16808600562553741</v>
      </c>
      <c r="G25" s="32">
        <v>0.15963763405541609</v>
      </c>
      <c r="H25" s="32">
        <v>0.1448087865795393</v>
      </c>
      <c r="I25" s="32">
        <v>0.15232327194036591</v>
      </c>
      <c r="J25" s="32">
        <v>0.141891907013802</v>
      </c>
      <c r="K25" s="32">
        <v>0.14205408861383576</v>
      </c>
      <c r="L25" s="32">
        <v>0.13835162597864109</v>
      </c>
    </row>
    <row r="26" spans="1:12" ht="11.25" customHeight="1" x14ac:dyDescent="0.2">
      <c r="A26" s="7"/>
      <c r="B26" s="19" t="s">
        <v>16</v>
      </c>
      <c r="C26" s="32">
        <v>1.1799278464954013</v>
      </c>
      <c r="D26" s="32">
        <v>1.3394661008132127</v>
      </c>
      <c r="E26" s="32">
        <v>1.6599278502772197</v>
      </c>
      <c r="F26" s="32">
        <v>1.7532439141692617</v>
      </c>
      <c r="G26" s="32">
        <v>1.7162768369238401</v>
      </c>
      <c r="H26" s="32">
        <v>1.657583962994319</v>
      </c>
      <c r="I26" s="32">
        <v>1.5911853167662773</v>
      </c>
      <c r="J26" s="32">
        <v>1.5737916247966179</v>
      </c>
      <c r="K26" s="32">
        <v>1.5675477321999021</v>
      </c>
      <c r="L26" s="32">
        <v>1.3754187565936813</v>
      </c>
    </row>
    <row r="27" spans="1:12" ht="11.25" customHeight="1" x14ac:dyDescent="0.2">
      <c r="A27" s="7"/>
      <c r="B27" s="19" t="s">
        <v>17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  <c r="L27" s="32">
        <v>0</v>
      </c>
    </row>
    <row r="28" spans="1:12" ht="11.25" customHeight="1" x14ac:dyDescent="0.2">
      <c r="A28" s="7"/>
      <c r="B28" s="19" t="s">
        <v>18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</row>
    <row r="29" spans="1:12" ht="11.25" customHeight="1" x14ac:dyDescent="0.2">
      <c r="A29" s="7"/>
      <c r="B29" s="19" t="s">
        <v>19</v>
      </c>
      <c r="C29" s="32">
        <v>0.41329686013320649</v>
      </c>
      <c r="D29" s="32">
        <v>0.3842254638893392</v>
      </c>
      <c r="E29" s="32">
        <v>0.16512117763842821</v>
      </c>
      <c r="F29" s="32">
        <v>0.15399787220605596</v>
      </c>
      <c r="G29" s="32">
        <v>0.13896513468133342</v>
      </c>
      <c r="H29" s="32">
        <v>0.15207192321048796</v>
      </c>
      <c r="I29" s="32">
        <v>0.15141115653952539</v>
      </c>
      <c r="J29" s="32">
        <v>0.15890103151387924</v>
      </c>
      <c r="K29" s="32">
        <v>0.15083397681659264</v>
      </c>
      <c r="L29" s="32">
        <v>0.1573229191730367</v>
      </c>
    </row>
    <row r="30" spans="1:12" s="37" customFormat="1" ht="11.25" customHeight="1" x14ac:dyDescent="0.2">
      <c r="A30" s="7"/>
      <c r="B30" s="23" t="s">
        <v>20</v>
      </c>
      <c r="C30" s="33">
        <v>5.56959641611164</v>
      </c>
      <c r="D30" s="33">
        <v>5.6015136741197047</v>
      </c>
      <c r="E30" s="33">
        <v>5.7124179841657989</v>
      </c>
      <c r="F30" s="33">
        <v>5.807711552755201</v>
      </c>
      <c r="G30" s="33">
        <v>5.6828700779353225</v>
      </c>
      <c r="H30" s="33">
        <v>5.6643386800611015</v>
      </c>
      <c r="I30" s="33">
        <v>5.5504502429647395</v>
      </c>
      <c r="J30" s="33">
        <v>5.4158395233864276</v>
      </c>
      <c r="K30" s="33">
        <v>5.4642422168542337</v>
      </c>
      <c r="L30" s="33">
        <v>5.7867071387588149</v>
      </c>
    </row>
    <row r="31" spans="1:12" s="37" customFormat="1" ht="11.25" customHeight="1" x14ac:dyDescent="0.2">
      <c r="A31" s="7"/>
      <c r="B31" s="19" t="s">
        <v>21</v>
      </c>
      <c r="C31" s="32">
        <v>3.594790675547098</v>
      </c>
      <c r="D31" s="32">
        <v>3.5047266022903512</v>
      </c>
      <c r="E31" s="32">
        <v>3.5244413238747789</v>
      </c>
      <c r="F31" s="32">
        <v>3.5366072859939668</v>
      </c>
      <c r="G31" s="32">
        <v>3.3252863715399408</v>
      </c>
      <c r="H31" s="32">
        <v>3.3517105821630984</v>
      </c>
      <c r="I31" s="32">
        <v>3.3609172232470854</v>
      </c>
      <c r="J31" s="32">
        <v>3.3619877400021037</v>
      </c>
      <c r="K31" s="32">
        <v>3.3401846478026638</v>
      </c>
      <c r="L31" s="32">
        <v>3.5187121730922284</v>
      </c>
    </row>
    <row r="32" spans="1:12" s="37" customFormat="1" ht="11.25" customHeight="1" x14ac:dyDescent="0.2">
      <c r="A32" s="7"/>
      <c r="B32" s="19" t="s">
        <v>22</v>
      </c>
      <c r="C32" s="32">
        <v>0.18385267998731367</v>
      </c>
      <c r="D32" s="32">
        <v>0.19622597683517259</v>
      </c>
      <c r="E32" s="32">
        <v>0.17867951480521996</v>
      </c>
      <c r="F32" s="32">
        <v>0.18970400345887964</v>
      </c>
      <c r="G32" s="32">
        <v>0.19110577199151968</v>
      </c>
      <c r="H32" s="32">
        <v>0.18679879522721132</v>
      </c>
      <c r="I32" s="32">
        <v>0.18196702246768262</v>
      </c>
      <c r="J32" s="32">
        <v>0.16337711690863638</v>
      </c>
      <c r="K32" s="32">
        <v>0.15961386501934952</v>
      </c>
      <c r="L32" s="32">
        <v>0.16033056321605063</v>
      </c>
    </row>
    <row r="33" spans="1:12" s="37" customFormat="1" ht="11.25" customHeight="1" x14ac:dyDescent="0.2">
      <c r="A33" s="7"/>
      <c r="B33" s="19" t="s">
        <v>23</v>
      </c>
      <c r="C33" s="32">
        <v>4.2865921344751035E-2</v>
      </c>
      <c r="D33" s="32">
        <v>5.4923917067304782E-2</v>
      </c>
      <c r="E33" s="32">
        <v>4.9633198557005542E-2</v>
      </c>
      <c r="F33" s="32">
        <v>3.8863816329604027E-2</v>
      </c>
      <c r="G33" s="32">
        <v>3.4683860060960907E-2</v>
      </c>
      <c r="H33" s="32">
        <v>3.0868330681531882E-2</v>
      </c>
      <c r="I33" s="32">
        <v>3.1239952478787619E-2</v>
      </c>
      <c r="J33" s="32">
        <v>2.9094555065921547E-2</v>
      </c>
      <c r="K33" s="32">
        <v>3.3993926118366401E-2</v>
      </c>
      <c r="L33" s="32">
        <v>4.1412944899961134E-2</v>
      </c>
    </row>
    <row r="34" spans="1:12" s="37" customFormat="1" ht="11.25" customHeight="1" x14ac:dyDescent="0.2">
      <c r="A34" s="7"/>
      <c r="B34" s="19" t="s">
        <v>24</v>
      </c>
      <c r="C34" s="32">
        <v>0.52777117031398668</v>
      </c>
      <c r="D34" s="32">
        <v>0.57730601816118599</v>
      </c>
      <c r="E34" s="32">
        <v>0.67985376364912953</v>
      </c>
      <c r="F34" s="32">
        <v>0.71047914227557363</v>
      </c>
      <c r="G34" s="32">
        <v>0.6925287290317691</v>
      </c>
      <c r="H34" s="32">
        <v>0.71110647077381917</v>
      </c>
      <c r="I34" s="32">
        <v>0.68819106993416812</v>
      </c>
      <c r="J34" s="32">
        <v>0.63135184493049756</v>
      </c>
      <c r="K34" s="32">
        <v>0.64746047361868719</v>
      </c>
      <c r="L34" s="32">
        <v>0.69522848840437546</v>
      </c>
    </row>
    <row r="35" spans="1:12" s="37" customFormat="1" ht="11.25" customHeight="1" x14ac:dyDescent="0.2">
      <c r="A35" s="7"/>
      <c r="B35" s="19" t="s">
        <v>25</v>
      </c>
      <c r="C35" s="32">
        <v>1.1613443545829369</v>
      </c>
      <c r="D35" s="32">
        <v>1.2124394203712081</v>
      </c>
      <c r="E35" s="32">
        <v>1.2209766845023364</v>
      </c>
      <c r="F35" s="32">
        <v>1.2310113822402076</v>
      </c>
      <c r="G35" s="32">
        <v>1.3274041542535964</v>
      </c>
      <c r="H35" s="32">
        <v>1.2724107485343217</v>
      </c>
      <c r="I35" s="32">
        <v>1.1736644920315318</v>
      </c>
      <c r="J35" s="32">
        <v>1.1208117828471931</v>
      </c>
      <c r="K35" s="32">
        <v>1.1717773870602457</v>
      </c>
      <c r="L35" s="32">
        <v>1.2576579244479815</v>
      </c>
    </row>
    <row r="36" spans="1:12" s="37" customFormat="1" ht="11.25" customHeight="1" x14ac:dyDescent="0.2">
      <c r="A36" s="7"/>
      <c r="B36" s="19" t="s">
        <v>26</v>
      </c>
      <c r="C36" s="32">
        <v>5.8971614335553438E-2</v>
      </c>
      <c r="D36" s="32">
        <v>5.5891739394481964E-2</v>
      </c>
      <c r="E36" s="32">
        <v>5.8833498777328519E-2</v>
      </c>
      <c r="F36" s="32">
        <v>0.10104592245697046</v>
      </c>
      <c r="G36" s="32">
        <v>0.11186119105753617</v>
      </c>
      <c r="H36" s="32">
        <v>0.11144375268111881</v>
      </c>
      <c r="I36" s="32">
        <v>0.11447048280548455</v>
      </c>
      <c r="J36" s="32">
        <v>0.10921648363207473</v>
      </c>
      <c r="K36" s="32">
        <v>0.11121191723492053</v>
      </c>
      <c r="L36" s="32">
        <v>0.11336504469821762</v>
      </c>
    </row>
    <row r="37" spans="1:12" ht="11.25" customHeight="1" x14ac:dyDescent="0.2">
      <c r="A37" s="7"/>
      <c r="B37" s="21" t="s">
        <v>27</v>
      </c>
      <c r="C37" s="33">
        <v>0.98641175071360609</v>
      </c>
      <c r="D37" s="33">
        <v>1.1930829738276647</v>
      </c>
      <c r="E37" s="33">
        <v>1.1166259109507783</v>
      </c>
      <c r="F37" s="33">
        <v>1.0284337396221466</v>
      </c>
      <c r="G37" s="33">
        <v>1.0807123283895432</v>
      </c>
      <c r="H37" s="33">
        <v>1.2177102507824895</v>
      </c>
      <c r="I37" s="33">
        <v>1.0927142502069362</v>
      </c>
      <c r="J37" s="33">
        <v>1.051880067767933</v>
      </c>
      <c r="K37" s="33">
        <v>1.021843911597782</v>
      </c>
      <c r="L37" s="33">
        <v>1.0887671435710451</v>
      </c>
    </row>
    <row r="38" spans="1:12" ht="11.25" customHeight="1" x14ac:dyDescent="0.2">
      <c r="A38" s="7"/>
      <c r="B38" s="19" t="s">
        <v>28</v>
      </c>
      <c r="C38" s="32">
        <v>0.91207778306374876</v>
      </c>
      <c r="D38" s="32">
        <v>1.130658433724737</v>
      </c>
      <c r="E38" s="32">
        <v>1.0461709803161998</v>
      </c>
      <c r="F38" s="32">
        <v>0.92447303094045574</v>
      </c>
      <c r="G38" s="32">
        <v>0.98837516451864094</v>
      </c>
      <c r="H38" s="32">
        <v>1.1273749889350653</v>
      </c>
      <c r="I38" s="32">
        <v>1.037303239605875</v>
      </c>
      <c r="J38" s="32">
        <v>1.017190405958565</v>
      </c>
      <c r="K38" s="32">
        <v>0.97749421990693319</v>
      </c>
      <c r="L38" s="32">
        <v>1.0394880527124322</v>
      </c>
    </row>
    <row r="39" spans="1:12" ht="11.25" customHeight="1" x14ac:dyDescent="0.2">
      <c r="A39" s="7"/>
      <c r="B39" s="19" t="s">
        <v>29</v>
      </c>
      <c r="C39" s="32">
        <v>7.433396764985728E-2</v>
      </c>
      <c r="D39" s="32">
        <v>6.2424540102927903E-2</v>
      </c>
      <c r="E39" s="32">
        <v>7.0454930634578611E-2</v>
      </c>
      <c r="F39" s="32">
        <v>0.10396070868169077</v>
      </c>
      <c r="G39" s="32">
        <v>9.2337163870902544E-2</v>
      </c>
      <c r="H39" s="32">
        <v>9.0335261847424186E-2</v>
      </c>
      <c r="I39" s="32">
        <v>5.5411010601061239E-2</v>
      </c>
      <c r="J39" s="32">
        <v>3.4689661809368E-2</v>
      </c>
      <c r="K39" s="32">
        <v>4.4349691690848882E-2</v>
      </c>
      <c r="L39" s="32">
        <v>4.9279090858612963E-2</v>
      </c>
    </row>
    <row r="40" spans="1:12" ht="11.25" customHeight="1" x14ac:dyDescent="0.2">
      <c r="A40" s="7"/>
      <c r="B40" s="21" t="s">
        <v>30</v>
      </c>
      <c r="C40" s="33">
        <v>9.0191880748493491E-2</v>
      </c>
      <c r="D40" s="33">
        <v>9.7750055044894868E-2</v>
      </c>
      <c r="E40" s="33">
        <v>0.10071907609616734</v>
      </c>
      <c r="F40" s="33">
        <v>8.088531773598838E-2</v>
      </c>
      <c r="G40" s="33">
        <v>9.2107469433412734E-2</v>
      </c>
      <c r="H40" s="33">
        <v>0.12052267346980465</v>
      </c>
      <c r="I40" s="33">
        <v>7.2057116666400634E-2</v>
      </c>
      <c r="J40" s="33">
        <v>7.833149440825031E-2</v>
      </c>
      <c r="K40" s="33">
        <v>7.3615985700038494E-2</v>
      </c>
      <c r="L40" s="33">
        <v>7.5422458309426427E-2</v>
      </c>
    </row>
    <row r="41" spans="1:12" ht="11.25" customHeight="1" x14ac:dyDescent="0.2">
      <c r="A41" s="7"/>
      <c r="B41" s="19" t="s">
        <v>31</v>
      </c>
      <c r="C41" s="32">
        <v>6.8387250237868707E-2</v>
      </c>
      <c r="D41" s="32">
        <v>7.815165291955703E-2</v>
      </c>
      <c r="E41" s="32">
        <v>8.2318475655521389E-2</v>
      </c>
      <c r="F41" s="32">
        <v>6.1210510719126338E-2</v>
      </c>
      <c r="G41" s="32">
        <v>6.8908331246942192E-2</v>
      </c>
      <c r="H41" s="32">
        <v>9.2151046005161358E-2</v>
      </c>
      <c r="I41" s="32">
        <v>5.2446635548329568E-2</v>
      </c>
      <c r="J41" s="32">
        <v>5.9308131480532378E-2</v>
      </c>
      <c r="K41" s="32">
        <v>5.1553702523880168E-2</v>
      </c>
      <c r="L41" s="32">
        <v>4.6502804049677028E-2</v>
      </c>
    </row>
    <row r="42" spans="1:12" ht="11.25" customHeight="1" x14ac:dyDescent="0.2">
      <c r="A42" s="7"/>
      <c r="B42" s="19" t="s">
        <v>32</v>
      </c>
      <c r="C42" s="32">
        <v>1.7344592451633365E-3</v>
      </c>
      <c r="D42" s="32">
        <v>1.6936890725600593E-3</v>
      </c>
      <c r="E42" s="32">
        <v>9.6845265477083983E-4</v>
      </c>
      <c r="F42" s="32">
        <v>2.1860896685402262E-3</v>
      </c>
      <c r="G42" s="32">
        <v>2.2969443748980731E-3</v>
      </c>
      <c r="H42" s="32">
        <v>6.5822175717972411E-3</v>
      </c>
      <c r="I42" s="32">
        <v>1.3681731012607716E-3</v>
      </c>
      <c r="J42" s="32">
        <v>8.9521707895143232E-4</v>
      </c>
      <c r="K42" s="32">
        <v>9.0050135412891115E-4</v>
      </c>
      <c r="L42" s="32">
        <v>9.2542893631198059E-4</v>
      </c>
    </row>
    <row r="43" spans="1:12" ht="11.25" customHeight="1" x14ac:dyDescent="0.2">
      <c r="A43" s="7"/>
      <c r="B43" s="19" t="s">
        <v>33</v>
      </c>
      <c r="C43" s="32">
        <v>5.9467174119885828E-3</v>
      </c>
      <c r="D43" s="32">
        <v>5.5649783812687665E-3</v>
      </c>
      <c r="E43" s="32">
        <v>5.3264896012396191E-3</v>
      </c>
      <c r="F43" s="32">
        <v>5.3437747453205535E-3</v>
      </c>
      <c r="G43" s="32">
        <v>4.3641943123063388E-3</v>
      </c>
      <c r="H43" s="32">
        <v>5.447352473211509E-3</v>
      </c>
      <c r="I43" s="32">
        <v>4.560577004202572E-3</v>
      </c>
      <c r="J43" s="32">
        <v>6.0427152829221681E-3</v>
      </c>
      <c r="K43" s="32">
        <v>5.1778827862412396E-3</v>
      </c>
      <c r="L43" s="32">
        <v>6.0152880860278738E-3</v>
      </c>
    </row>
    <row r="44" spans="1:12" x14ac:dyDescent="0.2">
      <c r="A44" s="7"/>
      <c r="B44" s="19" t="s">
        <v>34</v>
      </c>
      <c r="C44" s="32">
        <v>1.4123453853472884E-2</v>
      </c>
      <c r="D44" s="32">
        <v>1.2339734671509004E-2</v>
      </c>
      <c r="E44" s="32">
        <v>1.21056581846355E-2</v>
      </c>
      <c r="F44" s="32">
        <v>1.2144942603001259E-2</v>
      </c>
      <c r="G44" s="32">
        <v>1.6537999499266126E-2</v>
      </c>
      <c r="H44" s="32">
        <v>1.6342057419634529E-2</v>
      </c>
      <c r="I44" s="32">
        <v>1.3681731012607714E-2</v>
      </c>
      <c r="J44" s="32">
        <v>1.2085430565844336E-2</v>
      </c>
      <c r="K44" s="32">
        <v>1.5983899035788177E-2</v>
      </c>
      <c r="L44" s="32">
        <v>2.197893723740954E-2</v>
      </c>
    </row>
    <row r="45" spans="1:12" x14ac:dyDescent="0.2">
      <c r="A45" s="7"/>
      <c r="B45" s="21" t="s">
        <v>35</v>
      </c>
      <c r="C45" s="33">
        <v>2.7523390421820491</v>
      </c>
      <c r="D45" s="33">
        <v>2.775472478762349</v>
      </c>
      <c r="E45" s="33">
        <v>2.8542720867733582</v>
      </c>
      <c r="F45" s="33">
        <v>2.4059131296545493</v>
      </c>
      <c r="G45" s="33">
        <v>2.275812486649011</v>
      </c>
      <c r="H45" s="33">
        <v>2.3616542701569063</v>
      </c>
      <c r="I45" s="33">
        <v>2.1049343162896967</v>
      </c>
      <c r="J45" s="33">
        <v>2.1883581494967759</v>
      </c>
      <c r="K45" s="33">
        <v>2.2107308243864772</v>
      </c>
      <c r="L45" s="33">
        <v>2.4563197542060746</v>
      </c>
    </row>
    <row r="46" spans="1:12" x14ac:dyDescent="0.2">
      <c r="A46" s="7"/>
      <c r="B46" s="19" t="s">
        <v>36</v>
      </c>
      <c r="C46" s="32">
        <v>1.2936588169996828</v>
      </c>
      <c r="D46" s="32">
        <v>1.2881715174728223</v>
      </c>
      <c r="E46" s="32">
        <v>1.4228990630220566</v>
      </c>
      <c r="F46" s="32">
        <v>1.4906702550923745</v>
      </c>
      <c r="G46" s="32">
        <v>1.4351308454363161</v>
      </c>
      <c r="H46" s="32">
        <v>1.5086896620598711</v>
      </c>
      <c r="I46" s="32">
        <v>1.3446861296891284</v>
      </c>
      <c r="J46" s="32">
        <v>1.4016861413682051</v>
      </c>
      <c r="K46" s="32">
        <v>1.3566052899952048</v>
      </c>
      <c r="L46" s="32">
        <v>1.4723574376723612</v>
      </c>
    </row>
    <row r="47" spans="1:12" x14ac:dyDescent="0.2">
      <c r="A47" s="7"/>
      <c r="B47" s="19" t="s">
        <v>37</v>
      </c>
      <c r="C47" s="32">
        <v>0.43163257215350465</v>
      </c>
      <c r="D47" s="32">
        <v>0.40333995485108842</v>
      </c>
      <c r="E47" s="32">
        <v>0.39754981478342977</v>
      </c>
      <c r="F47" s="32">
        <v>0.40272629671552174</v>
      </c>
      <c r="G47" s="32">
        <v>0.37876612742069227</v>
      </c>
      <c r="H47" s="32">
        <v>0.3726896983755541</v>
      </c>
      <c r="I47" s="32">
        <v>0.32106462109586104</v>
      </c>
      <c r="J47" s="32">
        <v>0.29251218054738048</v>
      </c>
      <c r="K47" s="32">
        <v>0.29558956949281512</v>
      </c>
      <c r="L47" s="32">
        <v>0.32505691387958319</v>
      </c>
    </row>
    <row r="48" spans="1:12" x14ac:dyDescent="0.2">
      <c r="A48" s="7"/>
      <c r="B48" s="19" t="s">
        <v>38</v>
      </c>
      <c r="C48" s="32">
        <v>0.9400769108785284</v>
      </c>
      <c r="D48" s="32">
        <v>0.98233966208483448</v>
      </c>
      <c r="E48" s="32">
        <v>0.90138730842795922</v>
      </c>
      <c r="F48" s="32">
        <v>0.37527872643273885</v>
      </c>
      <c r="G48" s="32">
        <v>0.38979146042020302</v>
      </c>
      <c r="H48" s="32">
        <v>0.41172905776690322</v>
      </c>
      <c r="I48" s="32">
        <v>0.37214308354292985</v>
      </c>
      <c r="J48" s="32">
        <v>0.40530953249526097</v>
      </c>
      <c r="K48" s="32">
        <v>0.46060644263693806</v>
      </c>
      <c r="L48" s="32">
        <v>0.56520572285254222</v>
      </c>
    </row>
    <row r="49" spans="1:12" x14ac:dyDescent="0.2">
      <c r="A49" s="7"/>
      <c r="B49" s="19" t="s">
        <v>39</v>
      </c>
      <c r="C49" s="32">
        <v>8.6970742150333014E-2</v>
      </c>
      <c r="D49" s="32">
        <v>0.10162134435360355</v>
      </c>
      <c r="E49" s="32">
        <v>0.13243590053991236</v>
      </c>
      <c r="F49" s="32">
        <v>0.1372378514139142</v>
      </c>
      <c r="G49" s="32">
        <v>7.2124053371799501E-2</v>
      </c>
      <c r="H49" s="32">
        <v>6.8545851954578157E-2</v>
      </c>
      <c r="I49" s="32">
        <v>6.7040481961777809E-2</v>
      </c>
      <c r="J49" s="32">
        <v>8.8850295085929648E-2</v>
      </c>
      <c r="K49" s="32">
        <v>9.7929522261519103E-2</v>
      </c>
      <c r="L49" s="32">
        <v>9.3699679801588026E-2</v>
      </c>
    </row>
    <row r="50" spans="1:12" x14ac:dyDescent="0.2">
      <c r="A50" s="7"/>
      <c r="B50" s="21" t="s">
        <v>40</v>
      </c>
      <c r="C50" s="33">
        <v>7.4333967649857285E-4</v>
      </c>
      <c r="D50" s="33">
        <v>0</v>
      </c>
      <c r="E50" s="33">
        <v>2.4211316369270996E-4</v>
      </c>
      <c r="F50" s="33">
        <v>4.8579770412005035E-4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</row>
    <row r="51" spans="1:12" x14ac:dyDescent="0.2">
      <c r="A51" s="7"/>
      <c r="B51" s="24" t="s">
        <v>41</v>
      </c>
      <c r="C51" s="34">
        <v>7.4333967649857285E-4</v>
      </c>
      <c r="D51" s="34">
        <v>0</v>
      </c>
      <c r="E51" s="34">
        <v>2.4211316369270996E-4</v>
      </c>
      <c r="F51" s="34">
        <v>4.8579770412005035E-4</v>
      </c>
      <c r="G51" s="34">
        <v>0</v>
      </c>
      <c r="H51" s="34">
        <v>0</v>
      </c>
      <c r="I51" s="34">
        <v>0</v>
      </c>
      <c r="J51" s="34">
        <v>0</v>
      </c>
      <c r="K51" s="34">
        <v>0</v>
      </c>
      <c r="L51" s="34">
        <v>0</v>
      </c>
    </row>
    <row r="52" spans="1:12" x14ac:dyDescent="0.2">
      <c r="A52" s="7"/>
      <c r="B52" s="17" t="s">
        <v>42</v>
      </c>
      <c r="C52" s="36">
        <v>5.0527275610529649</v>
      </c>
      <c r="D52" s="36">
        <v>6.1812392480988336</v>
      </c>
      <c r="E52" s="36">
        <v>7.3820303609907265</v>
      </c>
      <c r="F52" s="36">
        <v>7.6267810558327307</v>
      </c>
      <c r="G52" s="36">
        <v>8.3751185797533552</v>
      </c>
      <c r="H52" s="36">
        <v>9.0230854258354309</v>
      </c>
      <c r="I52" s="36">
        <v>9.2141897792908747</v>
      </c>
      <c r="J52" s="36">
        <v>10.334162155145595</v>
      </c>
      <c r="K52" s="36">
        <v>9.8098366265418271</v>
      </c>
      <c r="L52" s="36">
        <v>9.2265264950304466</v>
      </c>
    </row>
    <row r="53" spans="1:12" x14ac:dyDescent="0.2">
      <c r="A53" s="7"/>
      <c r="B53" s="18" t="s">
        <v>43</v>
      </c>
      <c r="C53" s="31">
        <v>0.1828615604186489</v>
      </c>
      <c r="D53" s="31">
        <v>0.24001993713993985</v>
      </c>
      <c r="E53" s="31">
        <v>0.44621456068566445</v>
      </c>
      <c r="F53" s="31">
        <v>0.55988185399835799</v>
      </c>
      <c r="G53" s="31">
        <v>0.49866662379037163</v>
      </c>
      <c r="H53" s="31">
        <v>0.56607071117456265</v>
      </c>
      <c r="I53" s="31">
        <v>0.62457102072554216</v>
      </c>
      <c r="J53" s="31">
        <v>0.65955118291746773</v>
      </c>
      <c r="K53" s="31">
        <v>0.36290204571395124</v>
      </c>
      <c r="L53" s="31">
        <v>0.42037609431971723</v>
      </c>
    </row>
    <row r="54" spans="1:12" x14ac:dyDescent="0.2">
      <c r="A54" s="7"/>
      <c r="B54" s="19" t="s">
        <v>44</v>
      </c>
      <c r="C54" s="32">
        <v>0.14817237551538218</v>
      </c>
      <c r="D54" s="32">
        <v>0.20251682196182424</v>
      </c>
      <c r="E54" s="32">
        <v>0.39948672009297148</v>
      </c>
      <c r="F54" s="32">
        <v>0.50887309506575273</v>
      </c>
      <c r="G54" s="32">
        <v>0.44744476423014468</v>
      </c>
      <c r="H54" s="32">
        <v>0.51681756589594197</v>
      </c>
      <c r="I54" s="32">
        <v>0.57075621207595184</v>
      </c>
      <c r="J54" s="32">
        <v>0.60785239660802248</v>
      </c>
      <c r="K54" s="32">
        <v>0.26249614472857763</v>
      </c>
      <c r="L54" s="32">
        <v>0.30562290621703159</v>
      </c>
    </row>
    <row r="55" spans="1:12" x14ac:dyDescent="0.2">
      <c r="A55" s="7"/>
      <c r="B55" s="19" t="s">
        <v>45</v>
      </c>
      <c r="C55" s="32">
        <v>3.468918490326673E-2</v>
      </c>
      <c r="D55" s="32">
        <v>3.7503115178115602E-2</v>
      </c>
      <c r="E55" s="32">
        <v>4.6727840592693026E-2</v>
      </c>
      <c r="F55" s="32">
        <v>5.1008758932605279E-2</v>
      </c>
      <c r="G55" s="32">
        <v>5.1221859560227033E-2</v>
      </c>
      <c r="H55" s="32">
        <v>4.9253145278620736E-2</v>
      </c>
      <c r="I55" s="32">
        <v>5.3814808649590345E-2</v>
      </c>
      <c r="J55" s="32">
        <v>5.1698786309445216E-2</v>
      </c>
      <c r="K55" s="32">
        <v>0.10040590098537362</v>
      </c>
      <c r="L55" s="32">
        <v>0.11475318810268559</v>
      </c>
    </row>
    <row r="56" spans="1:12" x14ac:dyDescent="0.2">
      <c r="A56" s="7"/>
      <c r="B56" s="21" t="s">
        <v>46</v>
      </c>
      <c r="C56" s="33">
        <v>0.51587773549000948</v>
      </c>
      <c r="D56" s="33">
        <v>0.56448237232608833</v>
      </c>
      <c r="E56" s="33">
        <v>0.65927414473524926</v>
      </c>
      <c r="F56" s="33">
        <v>0.63275150961636561</v>
      </c>
      <c r="G56" s="33">
        <v>0.77315147659069139</v>
      </c>
      <c r="H56" s="33">
        <v>0.81324432964653481</v>
      </c>
      <c r="I56" s="33">
        <v>0.7388134746808166</v>
      </c>
      <c r="J56" s="33">
        <v>0.82404732117479329</v>
      </c>
      <c r="K56" s="33">
        <v>0.93359477889314868</v>
      </c>
      <c r="L56" s="33">
        <v>1.1278665161302264</v>
      </c>
    </row>
    <row r="57" spans="1:12" x14ac:dyDescent="0.2">
      <c r="A57" s="7"/>
      <c r="B57" s="19" t="s">
        <v>47</v>
      </c>
      <c r="C57" s="32">
        <v>0.51587773549000948</v>
      </c>
      <c r="D57" s="32">
        <v>0.56448237232608833</v>
      </c>
      <c r="E57" s="32">
        <v>0.65927414473524926</v>
      </c>
      <c r="F57" s="32">
        <v>0.63275150961636561</v>
      </c>
      <c r="G57" s="32">
        <v>0.77315147659069139</v>
      </c>
      <c r="H57" s="32">
        <v>0.81324432964653481</v>
      </c>
      <c r="I57" s="32">
        <v>0.7388134746808166</v>
      </c>
      <c r="J57" s="32">
        <v>0.82404732117479329</v>
      </c>
      <c r="K57" s="32">
        <v>0.93359477889314868</v>
      </c>
      <c r="L57" s="32">
        <v>1.1278665161302264</v>
      </c>
    </row>
    <row r="58" spans="1:12" x14ac:dyDescent="0.2">
      <c r="A58" s="7"/>
      <c r="B58" s="21" t="s">
        <v>48</v>
      </c>
      <c r="C58" s="33">
        <v>0.51439105613701241</v>
      </c>
      <c r="D58" s="33">
        <v>0.48439507475217697</v>
      </c>
      <c r="E58" s="33">
        <v>0.47308912185555529</v>
      </c>
      <c r="F58" s="33">
        <v>0.49259887197773106</v>
      </c>
      <c r="G58" s="33">
        <v>0.53610681710121033</v>
      </c>
      <c r="H58" s="33">
        <v>0.55948849360276542</v>
      </c>
      <c r="I58" s="33">
        <v>0.60860900121083328</v>
      </c>
      <c r="J58" s="33">
        <v>0.76496299396399892</v>
      </c>
      <c r="K58" s="33">
        <v>0.76430052431691342</v>
      </c>
      <c r="L58" s="33">
        <v>0.78221880841770164</v>
      </c>
    </row>
    <row r="59" spans="1:12" x14ac:dyDescent="0.2">
      <c r="A59" s="7"/>
      <c r="B59" s="19" t="s">
        <v>49</v>
      </c>
      <c r="C59" s="32">
        <v>1.610569299080241E-2</v>
      </c>
      <c r="D59" s="32">
        <v>8.7104009445945901E-3</v>
      </c>
      <c r="E59" s="32">
        <v>1.1379318693557369E-2</v>
      </c>
      <c r="F59" s="32">
        <v>1.4573931123601511E-2</v>
      </c>
      <c r="G59" s="32">
        <v>1.194411074946998E-2</v>
      </c>
      <c r="H59" s="32">
        <v>1.1575624005574457E-2</v>
      </c>
      <c r="I59" s="32">
        <v>9.5772117088253998E-3</v>
      </c>
      <c r="J59" s="32">
        <v>1.0518800677679329E-2</v>
      </c>
      <c r="K59" s="32">
        <v>1.3057269634869214E-2</v>
      </c>
      <c r="L59" s="32">
        <v>1.5038220215069686E-2</v>
      </c>
    </row>
    <row r="60" spans="1:12" x14ac:dyDescent="0.2">
      <c r="A60" s="7"/>
      <c r="B60" s="19" t="s">
        <v>50</v>
      </c>
      <c r="C60" s="32">
        <v>0.49828536314620991</v>
      </c>
      <c r="D60" s="32">
        <v>0.47568467380758239</v>
      </c>
      <c r="E60" s="32">
        <v>0.46170980316199794</v>
      </c>
      <c r="F60" s="32">
        <v>0.4780249408541295</v>
      </c>
      <c r="G60" s="32">
        <v>0.52416270635174023</v>
      </c>
      <c r="H60" s="32">
        <v>0.54791286959719099</v>
      </c>
      <c r="I60" s="32">
        <v>0.59903178950200786</v>
      </c>
      <c r="J60" s="32">
        <v>0.75444419328631951</v>
      </c>
      <c r="K60" s="32">
        <v>0.75124325468204423</v>
      </c>
      <c r="L60" s="32">
        <v>0.76718058820263191</v>
      </c>
    </row>
    <row r="61" spans="1:12" x14ac:dyDescent="0.2">
      <c r="A61" s="7"/>
      <c r="B61" s="21" t="s">
        <v>51</v>
      </c>
      <c r="C61" s="33">
        <v>8.3254043767840152E-2</v>
      </c>
      <c r="D61" s="33">
        <v>7.9119475246734211E-2</v>
      </c>
      <c r="E61" s="33">
        <v>8.2802701982906818E-2</v>
      </c>
      <c r="F61" s="33">
        <v>7.9427924623628229E-2</v>
      </c>
      <c r="G61" s="33">
        <v>5.9031470434880474E-2</v>
      </c>
      <c r="H61" s="33">
        <v>2.9506492563229011E-2</v>
      </c>
      <c r="I61" s="33">
        <v>2.9415721677106585E-2</v>
      </c>
      <c r="J61" s="33">
        <v>3.3123031921202993E-2</v>
      </c>
      <c r="K61" s="33">
        <v>3.9622059581672094E-2</v>
      </c>
      <c r="L61" s="33">
        <v>4.3032445538507096E-2</v>
      </c>
    </row>
    <row r="62" spans="1:12" x14ac:dyDescent="0.2">
      <c r="A62" s="7"/>
      <c r="B62" s="19" t="s">
        <v>52</v>
      </c>
      <c r="C62" s="32">
        <v>8.3254043767840152E-2</v>
      </c>
      <c r="D62" s="32">
        <v>7.9119475246734211E-2</v>
      </c>
      <c r="E62" s="32">
        <v>8.2802701982906818E-2</v>
      </c>
      <c r="F62" s="32">
        <v>7.9427924623628229E-2</v>
      </c>
      <c r="G62" s="32">
        <v>5.9031470434880474E-2</v>
      </c>
      <c r="H62" s="32">
        <v>2.9506492563229011E-2</v>
      </c>
      <c r="I62" s="32">
        <v>2.9415721677106585E-2</v>
      </c>
      <c r="J62" s="32">
        <v>3.3123031921202993E-2</v>
      </c>
      <c r="K62" s="32">
        <v>3.9622059581672094E-2</v>
      </c>
      <c r="L62" s="32">
        <v>4.3032445538507096E-2</v>
      </c>
    </row>
    <row r="63" spans="1:12" x14ac:dyDescent="0.2">
      <c r="A63" s="7"/>
      <c r="B63" s="21" t="s">
        <v>53</v>
      </c>
      <c r="C63" s="33">
        <v>5.6246035521725336E-2</v>
      </c>
      <c r="D63" s="33">
        <v>6.2182584521133615E-2</v>
      </c>
      <c r="E63" s="33">
        <v>8.3529041473984933E-2</v>
      </c>
      <c r="F63" s="33">
        <v>7.1898060209767453E-2</v>
      </c>
      <c r="G63" s="33">
        <v>6.2247192559737784E-2</v>
      </c>
      <c r="H63" s="33">
        <v>6.03748232447609E-2</v>
      </c>
      <c r="I63" s="33">
        <v>5.5411010601061239E-2</v>
      </c>
      <c r="J63" s="33">
        <v>5.6398675973940229E-2</v>
      </c>
      <c r="K63" s="33">
        <v>5.2904454555073532E-2</v>
      </c>
      <c r="L63" s="33">
        <v>5.8070665753576785E-2</v>
      </c>
    </row>
    <row r="64" spans="1:12" x14ac:dyDescent="0.2">
      <c r="A64" s="7"/>
      <c r="B64" s="19" t="s">
        <v>54</v>
      </c>
      <c r="C64" s="32">
        <v>5.6246035521725336E-2</v>
      </c>
      <c r="D64" s="32">
        <v>6.2182584521133615E-2</v>
      </c>
      <c r="E64" s="32">
        <v>8.3529041473984933E-2</v>
      </c>
      <c r="F64" s="32">
        <v>7.1898060209767453E-2</v>
      </c>
      <c r="G64" s="32">
        <v>6.2247192559737784E-2</v>
      </c>
      <c r="H64" s="32">
        <v>6.03748232447609E-2</v>
      </c>
      <c r="I64" s="32">
        <v>5.5411010601061239E-2</v>
      </c>
      <c r="J64" s="32">
        <v>5.6398675973940229E-2</v>
      </c>
      <c r="K64" s="32">
        <v>5.2904454555073532E-2</v>
      </c>
      <c r="L64" s="32">
        <v>5.8070665753576785E-2</v>
      </c>
    </row>
    <row r="65" spans="1:12" x14ac:dyDescent="0.2">
      <c r="A65" s="7"/>
      <c r="B65" s="21" t="s">
        <v>55</v>
      </c>
      <c r="C65" s="33">
        <v>3.1354067554709797</v>
      </c>
      <c r="D65" s="33">
        <v>4.1275202698288647</v>
      </c>
      <c r="E65" s="33">
        <v>4.8964966225213669</v>
      </c>
      <c r="F65" s="33">
        <v>4.9609661544739536</v>
      </c>
      <c r="G65" s="33">
        <v>5.5514848596911524</v>
      </c>
      <c r="H65" s="33">
        <v>5.9530483611413114</v>
      </c>
      <c r="I65" s="33">
        <v>6.0256623668026474</v>
      </c>
      <c r="J65" s="33">
        <v>6.8094687110440697</v>
      </c>
      <c r="K65" s="33">
        <v>6.361141565566629</v>
      </c>
      <c r="L65" s="33">
        <v>5.4401340021099784</v>
      </c>
    </row>
    <row r="66" spans="1:12" x14ac:dyDescent="0.2">
      <c r="A66" s="7"/>
      <c r="B66" s="19" t="s">
        <v>56</v>
      </c>
      <c r="C66" s="32">
        <v>0.51439105613701241</v>
      </c>
      <c r="D66" s="32">
        <v>0.45608627168224458</v>
      </c>
      <c r="E66" s="32">
        <v>0.4897949301503523</v>
      </c>
      <c r="F66" s="32">
        <v>0.79476504394040237</v>
      </c>
      <c r="G66" s="32">
        <v>0.44147270885540968</v>
      </c>
      <c r="H66" s="32">
        <v>0.4164954911809633</v>
      </c>
      <c r="I66" s="32">
        <v>0.52309818238203498</v>
      </c>
      <c r="J66" s="32">
        <v>0.54473959254194648</v>
      </c>
      <c r="K66" s="32">
        <v>0.47388883761033962</v>
      </c>
      <c r="L66" s="32">
        <v>0.45762460900627439</v>
      </c>
    </row>
    <row r="67" spans="1:12" x14ac:dyDescent="0.2">
      <c r="A67" s="7"/>
      <c r="B67" s="19" t="s">
        <v>57</v>
      </c>
      <c r="C67" s="32">
        <v>3.5184744687599107E-2</v>
      </c>
      <c r="D67" s="32">
        <v>4.9358938686036018E-2</v>
      </c>
      <c r="E67" s="32">
        <v>2.8327240152047066E-2</v>
      </c>
      <c r="F67" s="32">
        <v>2.5504379466302639E-2</v>
      </c>
      <c r="G67" s="32">
        <v>2.3428832623960345E-2</v>
      </c>
      <c r="H67" s="32">
        <v>2.2470328951997475E-2</v>
      </c>
      <c r="I67" s="32">
        <v>1.4137788713027974E-2</v>
      </c>
      <c r="J67" s="32">
        <v>1.4099668993485057E-2</v>
      </c>
      <c r="K67" s="32">
        <v>1.4633147004594808E-2</v>
      </c>
      <c r="L67" s="32">
        <v>1.6657720853615651E-2</v>
      </c>
    </row>
    <row r="68" spans="1:12" x14ac:dyDescent="0.2">
      <c r="A68" s="7"/>
      <c r="B68" s="19" t="s">
        <v>58</v>
      </c>
      <c r="C68" s="32">
        <v>2.5858309546463687</v>
      </c>
      <c r="D68" s="32">
        <v>3.6220750594605842</v>
      </c>
      <c r="E68" s="32">
        <v>4.3783744522189671</v>
      </c>
      <c r="F68" s="32">
        <v>4.1406967310672487</v>
      </c>
      <c r="G68" s="32">
        <v>5.0865833182117823</v>
      </c>
      <c r="H68" s="32">
        <v>5.5140825410083503</v>
      </c>
      <c r="I68" s="32">
        <v>5.4884263957075854</v>
      </c>
      <c r="J68" s="32">
        <v>6.2506294495086383</v>
      </c>
      <c r="K68" s="32">
        <v>5.872619580951695</v>
      </c>
      <c r="L68" s="32">
        <v>4.9658516722500874</v>
      </c>
    </row>
    <row r="69" spans="1:12" x14ac:dyDescent="0.2">
      <c r="A69" s="7"/>
      <c r="B69" s="21" t="s">
        <v>59</v>
      </c>
      <c r="C69" s="33">
        <v>0.55577029812876622</v>
      </c>
      <c r="D69" s="33">
        <v>0.61505108892109583</v>
      </c>
      <c r="E69" s="33">
        <v>0.73118175435198407</v>
      </c>
      <c r="F69" s="33">
        <v>0.81832623259022486</v>
      </c>
      <c r="G69" s="33">
        <v>0.87513580683616587</v>
      </c>
      <c r="H69" s="33">
        <v>1.013434533037058</v>
      </c>
      <c r="I69" s="33">
        <v>1.1054838658187034</v>
      </c>
      <c r="J69" s="33">
        <v>1.1579632916236775</v>
      </c>
      <c r="K69" s="33">
        <v>1.2661049039052492</v>
      </c>
      <c r="L69" s="33">
        <v>1.3229006644579762</v>
      </c>
    </row>
    <row r="70" spans="1:12" x14ac:dyDescent="0.2">
      <c r="A70" s="7"/>
      <c r="B70" s="19" t="s">
        <v>60</v>
      </c>
      <c r="C70" s="32">
        <v>0.23762091658737711</v>
      </c>
      <c r="D70" s="32">
        <v>0.24050384830352844</v>
      </c>
      <c r="E70" s="32">
        <v>0.33823208967871582</v>
      </c>
      <c r="F70" s="32">
        <v>0.33932969632785515</v>
      </c>
      <c r="G70" s="32">
        <v>0.37853643298320244</v>
      </c>
      <c r="H70" s="32">
        <v>0.50138340055517605</v>
      </c>
      <c r="I70" s="32">
        <v>0.54544500970262755</v>
      </c>
      <c r="J70" s="32">
        <v>0.56040589142359654</v>
      </c>
      <c r="K70" s="32">
        <v>0.67515089025815123</v>
      </c>
      <c r="L70" s="32">
        <v>0.69684798904292133</v>
      </c>
    </row>
    <row r="71" spans="1:12" x14ac:dyDescent="0.2">
      <c r="A71" s="7"/>
      <c r="B71" s="19" t="s">
        <v>61</v>
      </c>
      <c r="C71" s="32">
        <v>0.20466619092927371</v>
      </c>
      <c r="D71" s="32">
        <v>0.28018456371779271</v>
      </c>
      <c r="E71" s="32">
        <v>0.2985255308331114</v>
      </c>
      <c r="F71" s="32">
        <v>0.34904565041025615</v>
      </c>
      <c r="G71" s="32">
        <v>0.35694515585916059</v>
      </c>
      <c r="H71" s="32">
        <v>0.37450548253329125</v>
      </c>
      <c r="I71" s="32">
        <v>0.40862769957655043</v>
      </c>
      <c r="J71" s="32">
        <v>0.43059941497563892</v>
      </c>
      <c r="K71" s="32">
        <v>0.41760750297728261</v>
      </c>
      <c r="L71" s="32">
        <v>0.44675081900460867</v>
      </c>
    </row>
    <row r="72" spans="1:12" x14ac:dyDescent="0.2">
      <c r="A72" s="7"/>
      <c r="B72" s="19" t="s">
        <v>62</v>
      </c>
      <c r="C72" s="32">
        <v>0.11348319061211544</v>
      </c>
      <c r="D72" s="32">
        <v>9.4362676899774733E-2</v>
      </c>
      <c r="E72" s="32">
        <v>9.4424133840156882E-2</v>
      </c>
      <c r="F72" s="32">
        <v>0.12995088585211345</v>
      </c>
      <c r="G72" s="32">
        <v>0.13965421799380284</v>
      </c>
      <c r="H72" s="32">
        <v>0.13754564994859061</v>
      </c>
      <c r="I72" s="32">
        <v>0.15141115653952539</v>
      </c>
      <c r="J72" s="32">
        <v>0.16695798522444211</v>
      </c>
      <c r="K72" s="32">
        <v>0.17334651066981543</v>
      </c>
      <c r="L72" s="32">
        <v>0.17930185641044624</v>
      </c>
    </row>
    <row r="73" spans="1:12" x14ac:dyDescent="0.2">
      <c r="A73" s="7"/>
      <c r="B73" s="21" t="s">
        <v>63</v>
      </c>
      <c r="C73" s="33">
        <v>8.9200761179828742E-3</v>
      </c>
      <c r="D73" s="33">
        <v>8.4684453628002983E-3</v>
      </c>
      <c r="E73" s="33">
        <v>9.4424133840156875E-3</v>
      </c>
      <c r="F73" s="33">
        <v>1.0930448342701132E-2</v>
      </c>
      <c r="G73" s="33">
        <v>1.9294332749143814E-2</v>
      </c>
      <c r="H73" s="33">
        <v>2.7917681425208986E-2</v>
      </c>
      <c r="I73" s="33">
        <v>2.6223317774164784E-2</v>
      </c>
      <c r="J73" s="33">
        <v>2.8646946526445834E-2</v>
      </c>
      <c r="K73" s="33">
        <v>2.9266294009189616E-2</v>
      </c>
      <c r="L73" s="33">
        <v>3.1927298302763328E-2</v>
      </c>
    </row>
    <row r="74" spans="1:12" x14ac:dyDescent="0.2">
      <c r="A74" s="7"/>
      <c r="B74" s="25" t="s">
        <v>64</v>
      </c>
      <c r="C74" s="34">
        <v>8.9200761179828742E-3</v>
      </c>
      <c r="D74" s="34">
        <v>8.4684453628002983E-3</v>
      </c>
      <c r="E74" s="34">
        <v>9.4424133840156875E-3</v>
      </c>
      <c r="F74" s="34">
        <v>1.0930448342701132E-2</v>
      </c>
      <c r="G74" s="34">
        <v>1.9294332749143814E-2</v>
      </c>
      <c r="H74" s="34">
        <v>2.7917681425208986E-2</v>
      </c>
      <c r="I74" s="34">
        <v>2.6223317774164784E-2</v>
      </c>
      <c r="J74" s="34">
        <v>2.8646946526445834E-2</v>
      </c>
      <c r="K74" s="34">
        <v>2.9266294009189616E-2</v>
      </c>
      <c r="L74" s="34">
        <v>3.1927298302763328E-2</v>
      </c>
    </row>
    <row r="75" spans="1:12" x14ac:dyDescent="0.2">
      <c r="A75" s="7"/>
      <c r="B75" s="17" t="s">
        <v>65</v>
      </c>
      <c r="C75" s="36">
        <v>76.643771804630518</v>
      </c>
      <c r="D75" s="36">
        <v>74.959774884526695</v>
      </c>
      <c r="E75" s="36">
        <v>73.338982640486165</v>
      </c>
      <c r="F75" s="36">
        <v>73.150689589840994</v>
      </c>
      <c r="G75" s="36">
        <v>73.010214511635169</v>
      </c>
      <c r="H75" s="36">
        <v>72.336301383854504</v>
      </c>
      <c r="I75" s="36">
        <v>72.697421677790672</v>
      </c>
      <c r="J75" s="36">
        <v>71.579991003068358</v>
      </c>
      <c r="K75" s="36">
        <v>71.860233184825645</v>
      </c>
      <c r="L75" s="36">
        <v>71.717734920135484</v>
      </c>
    </row>
    <row r="76" spans="1:12" x14ac:dyDescent="0.2">
      <c r="A76" s="7"/>
      <c r="B76" s="18" t="s">
        <v>66</v>
      </c>
      <c r="C76" s="31">
        <v>11.424883047890898</v>
      </c>
      <c r="D76" s="31">
        <v>11.341909852189334</v>
      </c>
      <c r="E76" s="31">
        <v>11.844418081011064</v>
      </c>
      <c r="F76" s="31">
        <v>11.704566984216433</v>
      </c>
      <c r="G76" s="31">
        <v>11.519635428988815</v>
      </c>
      <c r="H76" s="31">
        <v>11.82279762404643</v>
      </c>
      <c r="I76" s="31">
        <v>11.978583530388265</v>
      </c>
      <c r="J76" s="31">
        <v>12.127281964285315</v>
      </c>
      <c r="K76" s="31">
        <v>13.028453591537087</v>
      </c>
      <c r="L76" s="31">
        <v>13.60681300782913</v>
      </c>
    </row>
    <row r="77" spans="1:12" x14ac:dyDescent="0.2">
      <c r="A77" s="7"/>
      <c r="B77" s="19" t="s">
        <v>67</v>
      </c>
      <c r="C77" s="32">
        <v>1.9626645258483983</v>
      </c>
      <c r="D77" s="32">
        <v>1.5453703009201571</v>
      </c>
      <c r="E77" s="32">
        <v>1.6318427232888653</v>
      </c>
      <c r="F77" s="32">
        <v>1.4879983677197142</v>
      </c>
      <c r="G77" s="32">
        <v>1.934716246976647</v>
      </c>
      <c r="H77" s="32">
        <v>1.8464255153989844</v>
      </c>
      <c r="I77" s="32">
        <v>1.8205823400776664</v>
      </c>
      <c r="J77" s="32">
        <v>1.8002815457713304</v>
      </c>
      <c r="K77" s="32">
        <v>1.8275674982046255</v>
      </c>
      <c r="L77" s="32">
        <v>1.9135556830590978</v>
      </c>
    </row>
    <row r="78" spans="1:12" x14ac:dyDescent="0.2">
      <c r="A78" s="7"/>
      <c r="B78" s="19" t="s">
        <v>68</v>
      </c>
      <c r="C78" s="32">
        <v>8.3035997462733899</v>
      </c>
      <c r="D78" s="32">
        <v>8.6399918702924516</v>
      </c>
      <c r="E78" s="32">
        <v>9.0722223567295348</v>
      </c>
      <c r="F78" s="32">
        <v>9.0693573382172197</v>
      </c>
      <c r="G78" s="32">
        <v>8.4091133565018463</v>
      </c>
      <c r="H78" s="32">
        <v>8.7647901293973174</v>
      </c>
      <c r="I78" s="32">
        <v>8.9040705430051013</v>
      </c>
      <c r="J78" s="32">
        <v>9.0222215259422711</v>
      </c>
      <c r="K78" s="32">
        <v>9.7206869924830652</v>
      </c>
      <c r="L78" s="32">
        <v>10.175553869218383</v>
      </c>
    </row>
    <row r="79" spans="1:12" x14ac:dyDescent="0.2">
      <c r="A79" s="7"/>
      <c r="B79" s="19" t="s">
        <v>69</v>
      </c>
      <c r="C79" s="32">
        <v>1.1586187757691089</v>
      </c>
      <c r="D79" s="32">
        <v>1.1565476809767263</v>
      </c>
      <c r="E79" s="32">
        <v>1.1403530009926639</v>
      </c>
      <c r="F79" s="32">
        <v>1.1472112782794988</v>
      </c>
      <c r="G79" s="32">
        <v>1.1758058255103236</v>
      </c>
      <c r="H79" s="32">
        <v>1.2115819792501266</v>
      </c>
      <c r="I79" s="32">
        <v>1.253930647305497</v>
      </c>
      <c r="J79" s="32">
        <v>1.3047788925717125</v>
      </c>
      <c r="K79" s="32">
        <v>1.4801991008493978</v>
      </c>
      <c r="L79" s="32">
        <v>1.5177034555516482</v>
      </c>
    </row>
    <row r="80" spans="1:12" x14ac:dyDescent="0.2">
      <c r="A80" s="7"/>
      <c r="B80" s="18" t="s">
        <v>70</v>
      </c>
      <c r="C80" s="33">
        <v>0.67321796701554071</v>
      </c>
      <c r="D80" s="33">
        <v>0.58504859677860332</v>
      </c>
      <c r="E80" s="33">
        <v>0.49221606178727939</v>
      </c>
      <c r="F80" s="33">
        <v>0.44669098893838621</v>
      </c>
      <c r="G80" s="33">
        <v>0.38749451604530494</v>
      </c>
      <c r="H80" s="33">
        <v>0.34227531373345649</v>
      </c>
      <c r="I80" s="33">
        <v>0.32220476534691167</v>
      </c>
      <c r="J80" s="33">
        <v>0.26162719132355611</v>
      </c>
      <c r="K80" s="33">
        <v>0.2185967037147932</v>
      </c>
      <c r="L80" s="33">
        <v>0.21816987173554941</v>
      </c>
    </row>
    <row r="81" spans="1:12" x14ac:dyDescent="0.2">
      <c r="A81" s="7"/>
      <c r="B81" s="19" t="s">
        <v>71</v>
      </c>
      <c r="C81" s="32">
        <v>0.67321796701554071</v>
      </c>
      <c r="D81" s="32">
        <v>0.58504859677860332</v>
      </c>
      <c r="E81" s="32">
        <v>0.49221606178727939</v>
      </c>
      <c r="F81" s="32">
        <v>0.44669098893838621</v>
      </c>
      <c r="G81" s="32">
        <v>0.38749451604530494</v>
      </c>
      <c r="H81" s="32">
        <v>0.34227531373345649</v>
      </c>
      <c r="I81" s="32">
        <v>0.32220476534691167</v>
      </c>
      <c r="J81" s="32">
        <v>0.26162719132355611</v>
      </c>
      <c r="K81" s="32">
        <v>0.2185967037147932</v>
      </c>
      <c r="L81" s="32">
        <v>0.21816987173554941</v>
      </c>
    </row>
    <row r="82" spans="1:12" x14ac:dyDescent="0.2">
      <c r="A82" s="7"/>
      <c r="B82" s="21" t="s">
        <v>72</v>
      </c>
      <c r="C82" s="33">
        <v>0.88506977481763394</v>
      </c>
      <c r="D82" s="33">
        <v>1.1684035044846468</v>
      </c>
      <c r="E82" s="33">
        <v>1.0853933128344186</v>
      </c>
      <c r="F82" s="33">
        <v>1.1744159497102216</v>
      </c>
      <c r="G82" s="33">
        <v>0.92452011089647446</v>
      </c>
      <c r="H82" s="33">
        <v>1.2417693908725069</v>
      </c>
      <c r="I82" s="33">
        <v>0.93332208391005633</v>
      </c>
      <c r="J82" s="33">
        <v>0.97131053066230388</v>
      </c>
      <c r="K82" s="33">
        <v>0.78838893553986189</v>
      </c>
      <c r="L82" s="33">
        <v>0.63276203520331675</v>
      </c>
    </row>
    <row r="83" spans="1:12" x14ac:dyDescent="0.2">
      <c r="A83" s="7"/>
      <c r="B83" s="19" t="s">
        <v>73</v>
      </c>
      <c r="C83" s="32">
        <v>0.58426498572787822</v>
      </c>
      <c r="D83" s="32">
        <v>0.74788470332616341</v>
      </c>
      <c r="E83" s="32">
        <v>0.69704379827131202</v>
      </c>
      <c r="F83" s="32">
        <v>0.88342312494231157</v>
      </c>
      <c r="G83" s="32">
        <v>0.64498198047137889</v>
      </c>
      <c r="H83" s="32">
        <v>0.92037559495302801</v>
      </c>
      <c r="I83" s="32">
        <v>0.62867554002932458</v>
      </c>
      <c r="J83" s="32">
        <v>0.66872715797671989</v>
      </c>
      <c r="K83" s="32">
        <v>0.48537022987548323</v>
      </c>
      <c r="L83" s="32">
        <v>0.37734364878121007</v>
      </c>
    </row>
    <row r="84" spans="1:12" x14ac:dyDescent="0.2">
      <c r="A84" s="7"/>
      <c r="B84" s="19" t="s">
        <v>74</v>
      </c>
      <c r="C84" s="32">
        <v>0.30080478908975578</v>
      </c>
      <c r="D84" s="32">
        <v>0.42051880115848334</v>
      </c>
      <c r="E84" s="32">
        <v>0.38834951456310679</v>
      </c>
      <c r="F84" s="32">
        <v>0.29099282476791016</v>
      </c>
      <c r="G84" s="32">
        <v>0.27953813042509551</v>
      </c>
      <c r="H84" s="32">
        <v>0.32139379591947903</v>
      </c>
      <c r="I84" s="32">
        <v>0.30464654388073181</v>
      </c>
      <c r="J84" s="32">
        <v>0.30258337268558411</v>
      </c>
      <c r="K84" s="32">
        <v>0.30301870566437866</v>
      </c>
      <c r="L84" s="32">
        <v>0.25541838642210662</v>
      </c>
    </row>
    <row r="85" spans="1:12" x14ac:dyDescent="0.2">
      <c r="A85" s="7"/>
      <c r="B85" s="21" t="s">
        <v>75</v>
      </c>
      <c r="C85" s="33">
        <v>0.63332540437678397</v>
      </c>
      <c r="D85" s="33">
        <v>0.7740159061599472</v>
      </c>
      <c r="E85" s="33">
        <v>0.81471079582596906</v>
      </c>
      <c r="F85" s="33">
        <v>0.85864744203218901</v>
      </c>
      <c r="G85" s="33">
        <v>0.84205980783763368</v>
      </c>
      <c r="H85" s="33">
        <v>0.83571465859853233</v>
      </c>
      <c r="I85" s="33">
        <v>0.96957867109346663</v>
      </c>
      <c r="J85" s="33">
        <v>0.88671251670139362</v>
      </c>
      <c r="K85" s="33">
        <v>0.92886714678397198</v>
      </c>
      <c r="L85" s="33">
        <v>0.9821114586610894</v>
      </c>
    </row>
    <row r="86" spans="1:12" x14ac:dyDescent="0.2">
      <c r="A86" s="7"/>
      <c r="B86" s="19" t="s">
        <v>76</v>
      </c>
      <c r="C86" s="32">
        <v>0.51017879797018706</v>
      </c>
      <c r="D86" s="32">
        <v>0.65303811526280009</v>
      </c>
      <c r="E86" s="32">
        <v>0.68784349805098899</v>
      </c>
      <c r="F86" s="32">
        <v>0.72651046651153528</v>
      </c>
      <c r="G86" s="32">
        <v>0.70493222865621863</v>
      </c>
      <c r="H86" s="32">
        <v>0.70157360394569901</v>
      </c>
      <c r="I86" s="32">
        <v>0.84051434187453389</v>
      </c>
      <c r="J86" s="32">
        <v>0.76406777688504735</v>
      </c>
      <c r="K86" s="32">
        <v>0.85187428100595008</v>
      </c>
      <c r="L86" s="32">
        <v>0.90391271354272706</v>
      </c>
    </row>
    <row r="87" spans="1:12" x14ac:dyDescent="0.2">
      <c r="A87" s="7"/>
      <c r="B87" s="19" t="s">
        <v>77</v>
      </c>
      <c r="C87" s="32">
        <v>0.1226510466222645</v>
      </c>
      <c r="D87" s="32">
        <v>0.12049387973355852</v>
      </c>
      <c r="E87" s="32">
        <v>0.12226714766481854</v>
      </c>
      <c r="F87" s="32">
        <v>0.12897929044387335</v>
      </c>
      <c r="G87" s="32">
        <v>0.13529002368149651</v>
      </c>
      <c r="H87" s="32">
        <v>0.12982856727820763</v>
      </c>
      <c r="I87" s="32">
        <v>0.12860827151851251</v>
      </c>
      <c r="J87" s="32">
        <v>0.11928767577027834</v>
      </c>
      <c r="K87" s="32">
        <v>7.3615985700038494E-2</v>
      </c>
      <c r="L87" s="32">
        <v>7.4728386607192429E-2</v>
      </c>
    </row>
    <row r="88" spans="1:12" x14ac:dyDescent="0.2">
      <c r="A88" s="7"/>
      <c r="B88" s="19" t="s">
        <v>78</v>
      </c>
      <c r="C88" s="32">
        <v>4.9555978433238183E-4</v>
      </c>
      <c r="D88" s="32">
        <v>4.8391116358858838E-4</v>
      </c>
      <c r="E88" s="32">
        <v>4.6001501101614901E-3</v>
      </c>
      <c r="F88" s="32">
        <v>3.1576850767803268E-3</v>
      </c>
      <c r="G88" s="32">
        <v>1.8375554999184587E-3</v>
      </c>
      <c r="H88" s="32">
        <v>4.3124873746257786E-3</v>
      </c>
      <c r="I88" s="32">
        <v>4.5605770042025711E-4</v>
      </c>
      <c r="J88" s="32">
        <v>3.3570640460678712E-3</v>
      </c>
      <c r="K88" s="32">
        <v>3.3768800779834171E-3</v>
      </c>
      <c r="L88" s="32">
        <v>3.4703585111699273E-3</v>
      </c>
    </row>
    <row r="89" spans="1:12" x14ac:dyDescent="0.2">
      <c r="A89" s="7"/>
      <c r="B89" s="21" t="s">
        <v>79</v>
      </c>
      <c r="C89" s="33">
        <v>1.4564502061528701</v>
      </c>
      <c r="D89" s="33">
        <v>1.4781066491813433</v>
      </c>
      <c r="E89" s="33">
        <v>1.6613805292593757</v>
      </c>
      <c r="F89" s="33">
        <v>1.8076532570307071</v>
      </c>
      <c r="G89" s="33">
        <v>1.9377022746640147</v>
      </c>
      <c r="H89" s="33">
        <v>2.0740794541752825</v>
      </c>
      <c r="I89" s="33">
        <v>2.0958131622812917</v>
      </c>
      <c r="J89" s="33">
        <v>2.1225596941938458</v>
      </c>
      <c r="K89" s="33">
        <v>2.1539992390763558</v>
      </c>
      <c r="L89" s="33">
        <v>2.205065797997372</v>
      </c>
    </row>
    <row r="90" spans="1:12" x14ac:dyDescent="0.2">
      <c r="A90" s="7"/>
      <c r="B90" s="19" t="s">
        <v>80</v>
      </c>
      <c r="C90" s="32">
        <v>0.20169283222327941</v>
      </c>
      <c r="D90" s="32">
        <v>0.2247767354868993</v>
      </c>
      <c r="E90" s="32">
        <v>0.21475437619543372</v>
      </c>
      <c r="F90" s="32">
        <v>0.31819749619863297</v>
      </c>
      <c r="G90" s="32">
        <v>0.39737137685736668</v>
      </c>
      <c r="H90" s="32">
        <v>0.27758800311406984</v>
      </c>
      <c r="I90" s="32">
        <v>0.32995774625405605</v>
      </c>
      <c r="J90" s="32">
        <v>0.30661184954086557</v>
      </c>
      <c r="K90" s="32">
        <v>0.27307703563959235</v>
      </c>
      <c r="L90" s="32">
        <v>0.31487719558015143</v>
      </c>
    </row>
    <row r="91" spans="1:12" x14ac:dyDescent="0.2">
      <c r="A91" s="7"/>
      <c r="B91" s="19" t="s">
        <v>81</v>
      </c>
      <c r="C91" s="32">
        <v>1.0015263241357437</v>
      </c>
      <c r="D91" s="32">
        <v>1.0050834867734981</v>
      </c>
      <c r="E91" s="32">
        <v>1.1807858993293465</v>
      </c>
      <c r="F91" s="32">
        <v>1.2072072947383252</v>
      </c>
      <c r="G91" s="32">
        <v>1.2348372959452041</v>
      </c>
      <c r="H91" s="32">
        <v>1.4467260276770901</v>
      </c>
      <c r="I91" s="32">
        <v>1.4037456018935517</v>
      </c>
      <c r="J91" s="32">
        <v>1.4542801447566016</v>
      </c>
      <c r="K91" s="32">
        <v>1.4977588772549117</v>
      </c>
      <c r="L91" s="32">
        <v>1.5424586795979938</v>
      </c>
    </row>
    <row r="92" spans="1:12" x14ac:dyDescent="0.2">
      <c r="A92" s="7"/>
      <c r="B92" s="19" t="s">
        <v>82</v>
      </c>
      <c r="C92" s="32">
        <v>0.25323104979384714</v>
      </c>
      <c r="D92" s="32">
        <v>0.24824642692094587</v>
      </c>
      <c r="E92" s="32">
        <v>0.26584025373459552</v>
      </c>
      <c r="F92" s="32">
        <v>0.28224846609374921</v>
      </c>
      <c r="G92" s="32">
        <v>0.3054936018614437</v>
      </c>
      <c r="H92" s="32">
        <v>0.34976542338412236</v>
      </c>
      <c r="I92" s="32">
        <v>0.3621098141336842</v>
      </c>
      <c r="J92" s="32">
        <v>0.36166769989637865</v>
      </c>
      <c r="K92" s="32">
        <v>0.38316332618185173</v>
      </c>
      <c r="L92" s="32">
        <v>0.34772992281922671</v>
      </c>
    </row>
    <row r="93" spans="1:12" x14ac:dyDescent="0.2">
      <c r="A93" s="7"/>
      <c r="B93" s="21" t="s">
        <v>83</v>
      </c>
      <c r="C93" s="33">
        <v>2.8430264827148743</v>
      </c>
      <c r="D93" s="33">
        <v>2.8700771112439178</v>
      </c>
      <c r="E93" s="33">
        <v>3.1668401811006461</v>
      </c>
      <c r="F93" s="33">
        <v>3.272819132656779</v>
      </c>
      <c r="G93" s="33">
        <v>3.12292557211142</v>
      </c>
      <c r="H93" s="33">
        <v>3.2718160792226629</v>
      </c>
      <c r="I93" s="33">
        <v>3.2963850586376187</v>
      </c>
      <c r="J93" s="33">
        <v>3.2711232064885332</v>
      </c>
      <c r="K93" s="33">
        <v>3.31654648725678</v>
      </c>
      <c r="L93" s="33">
        <v>3.4738288696810971</v>
      </c>
    </row>
    <row r="94" spans="1:12" x14ac:dyDescent="0.2">
      <c r="A94" s="7"/>
      <c r="B94" s="19" t="s">
        <v>84</v>
      </c>
      <c r="C94" s="32">
        <v>2.0060260069774816</v>
      </c>
      <c r="D94" s="32">
        <v>2.0309751535813056</v>
      </c>
      <c r="E94" s="32">
        <v>2.1916083577464107</v>
      </c>
      <c r="F94" s="32">
        <v>2.3255136096226812</v>
      </c>
      <c r="G94" s="32">
        <v>2.1526962681544739</v>
      </c>
      <c r="H94" s="32">
        <v>2.3421345904612321</v>
      </c>
      <c r="I94" s="32">
        <v>2.245400088019136</v>
      </c>
      <c r="J94" s="32">
        <v>2.2257334625429981</v>
      </c>
      <c r="K94" s="32">
        <v>2.2019509361837204</v>
      </c>
      <c r="L94" s="32">
        <v>2.3084824816302354</v>
      </c>
    </row>
    <row r="95" spans="1:12" x14ac:dyDescent="0.2">
      <c r="A95" s="7"/>
      <c r="B95" s="19" t="s">
        <v>85</v>
      </c>
      <c r="C95" s="32">
        <v>0.5488324611481129</v>
      </c>
      <c r="D95" s="32">
        <v>0.57416059559786015</v>
      </c>
      <c r="E95" s="32">
        <v>0.62223083069026464</v>
      </c>
      <c r="F95" s="32">
        <v>0.64635384533172691</v>
      </c>
      <c r="G95" s="32">
        <v>0.66703264647040039</v>
      </c>
      <c r="H95" s="32">
        <v>0.699984792807679</v>
      </c>
      <c r="I95" s="32">
        <v>0.73949756123144694</v>
      </c>
      <c r="J95" s="32">
        <v>0.78130070565486254</v>
      </c>
      <c r="K95" s="32">
        <v>0.8430943928031932</v>
      </c>
      <c r="L95" s="32">
        <v>0.87892613226230354</v>
      </c>
    </row>
    <row r="96" spans="1:12" x14ac:dyDescent="0.2">
      <c r="A96" s="7"/>
      <c r="B96" s="19" t="s">
        <v>86</v>
      </c>
      <c r="C96" s="32">
        <v>1.2141214716143356E-2</v>
      </c>
      <c r="D96" s="32">
        <v>4.3552004722972951E-3</v>
      </c>
      <c r="E96" s="32">
        <v>4.6001501101614901E-3</v>
      </c>
      <c r="F96" s="32">
        <v>4.3721793370804524E-3</v>
      </c>
      <c r="G96" s="32">
        <v>1.1484721874490365E-3</v>
      </c>
      <c r="H96" s="32">
        <v>1.8157841577371697E-3</v>
      </c>
      <c r="I96" s="32">
        <v>4.5605770042025711E-4</v>
      </c>
      <c r="J96" s="32">
        <v>8.9521707895143232E-4</v>
      </c>
      <c r="K96" s="32">
        <v>9.0050135412891115E-4</v>
      </c>
      <c r="L96" s="32">
        <v>2.3135723407799515E-4</v>
      </c>
    </row>
    <row r="97" spans="1:12" x14ac:dyDescent="0.2">
      <c r="A97" s="7"/>
      <c r="B97" s="19" t="s">
        <v>87</v>
      </c>
      <c r="C97" s="32">
        <v>2.8494687599111956E-2</v>
      </c>
      <c r="D97" s="32">
        <v>2.8066847488138126E-2</v>
      </c>
      <c r="E97" s="32">
        <v>3.0022032297896038E-2</v>
      </c>
      <c r="F97" s="32">
        <v>3.2791345028103394E-2</v>
      </c>
      <c r="G97" s="32">
        <v>2.3199138186470538E-2</v>
      </c>
      <c r="H97" s="32">
        <v>2.8371627464643275E-2</v>
      </c>
      <c r="I97" s="32">
        <v>2.280288502101286E-2</v>
      </c>
      <c r="J97" s="32">
        <v>2.1709014164572233E-2</v>
      </c>
      <c r="K97" s="32">
        <v>2.7915541977996249E-2</v>
      </c>
      <c r="L97" s="32">
        <v>2.6606081918969442E-2</v>
      </c>
    </row>
    <row r="98" spans="1:12" x14ac:dyDescent="0.2">
      <c r="A98" s="7"/>
      <c r="B98" s="19" t="s">
        <v>88</v>
      </c>
      <c r="C98" s="32">
        <v>4.9555978433238183E-4</v>
      </c>
      <c r="D98" s="32">
        <v>2.661511399737236E-3</v>
      </c>
      <c r="E98" s="32">
        <v>4.6001501101614901E-3</v>
      </c>
      <c r="F98" s="32">
        <v>5.3437747453205535E-3</v>
      </c>
      <c r="G98" s="32">
        <v>4.1344998748165315E-3</v>
      </c>
      <c r="H98" s="32">
        <v>2.9506492563229009E-3</v>
      </c>
      <c r="I98" s="32">
        <v>2.5083173523114143E-3</v>
      </c>
      <c r="J98" s="32">
        <v>3.1332597763300126E-3</v>
      </c>
      <c r="K98" s="32">
        <v>3.827130755047873E-3</v>
      </c>
      <c r="L98" s="32">
        <v>4.8585019156378983E-3</v>
      </c>
    </row>
    <row r="99" spans="1:12" x14ac:dyDescent="0.2">
      <c r="A99" s="7"/>
      <c r="B99" s="19" t="s">
        <v>89</v>
      </c>
      <c r="C99" s="32">
        <v>0.24703655248969236</v>
      </c>
      <c r="D99" s="32">
        <v>0.22985780270457948</v>
      </c>
      <c r="E99" s="32">
        <v>0.31377866014575212</v>
      </c>
      <c r="F99" s="32">
        <v>0.25844437859186681</v>
      </c>
      <c r="G99" s="32">
        <v>0.27471454723780953</v>
      </c>
      <c r="H99" s="32">
        <v>0.19655863507504864</v>
      </c>
      <c r="I99" s="32">
        <v>0.28572014931329109</v>
      </c>
      <c r="J99" s="32">
        <v>0.23835154727081884</v>
      </c>
      <c r="K99" s="32">
        <v>0.23885798418269372</v>
      </c>
      <c r="L99" s="32">
        <v>0.25472431471987267</v>
      </c>
    </row>
    <row r="100" spans="1:12" x14ac:dyDescent="0.2">
      <c r="A100" s="7"/>
      <c r="B100" s="21" t="s">
        <v>90</v>
      </c>
      <c r="C100" s="33">
        <v>1.7344592451633365E-3</v>
      </c>
      <c r="D100" s="33">
        <v>2.1776002361486475E-3</v>
      </c>
      <c r="E100" s="33">
        <v>6.0528290923177498E-3</v>
      </c>
      <c r="F100" s="33">
        <v>4.1292804850204274E-3</v>
      </c>
      <c r="G100" s="33">
        <v>1.0106555249551522E-2</v>
      </c>
      <c r="H100" s="33">
        <v>1.0667731926705872E-2</v>
      </c>
      <c r="I100" s="33">
        <v>1.0033269409245657E-2</v>
      </c>
      <c r="J100" s="33">
        <v>1.1637822026368618E-2</v>
      </c>
      <c r="K100" s="33">
        <v>1.4408021666062578E-2</v>
      </c>
      <c r="L100" s="33">
        <v>1.6195006385459662E-2</v>
      </c>
    </row>
    <row r="101" spans="1:12" x14ac:dyDescent="0.2">
      <c r="A101" s="7"/>
      <c r="B101" s="19" t="s">
        <v>91</v>
      </c>
      <c r="C101" s="32">
        <v>2.4777989216619091E-4</v>
      </c>
      <c r="D101" s="32">
        <v>7.2586674538288262E-4</v>
      </c>
      <c r="E101" s="32">
        <v>4.1159237827760693E-3</v>
      </c>
      <c r="F101" s="32">
        <v>3.1576850767803268E-3</v>
      </c>
      <c r="G101" s="32">
        <v>9.4174719370820996E-3</v>
      </c>
      <c r="H101" s="32">
        <v>9.986812867554434E-3</v>
      </c>
      <c r="I101" s="32">
        <v>9.3491828586152719E-3</v>
      </c>
      <c r="J101" s="32">
        <v>1.141401775663076E-2</v>
      </c>
      <c r="K101" s="32">
        <v>1.3957770988998124E-2</v>
      </c>
      <c r="L101" s="32">
        <v>1.5963649151381664E-2</v>
      </c>
    </row>
    <row r="102" spans="1:12" x14ac:dyDescent="0.2">
      <c r="A102" s="7"/>
      <c r="B102" s="19" t="s">
        <v>92</v>
      </c>
      <c r="C102" s="32">
        <v>1.4866793529971457E-3</v>
      </c>
      <c r="D102" s="32">
        <v>1.4517334907657652E-3</v>
      </c>
      <c r="E102" s="32">
        <v>1.9369053095416797E-3</v>
      </c>
      <c r="F102" s="32">
        <v>9.715954082401007E-4</v>
      </c>
      <c r="G102" s="32">
        <v>6.8908331246942192E-4</v>
      </c>
      <c r="H102" s="32">
        <v>6.8091905915143862E-4</v>
      </c>
      <c r="I102" s="32">
        <v>6.8408655063038578E-4</v>
      </c>
      <c r="J102" s="32">
        <v>2.2380426973785808E-4</v>
      </c>
      <c r="K102" s="32">
        <v>4.5025067706445557E-4</v>
      </c>
      <c r="L102" s="32">
        <v>2.3135723407799515E-4</v>
      </c>
    </row>
    <row r="103" spans="1:12" x14ac:dyDescent="0.2">
      <c r="A103" s="7"/>
      <c r="B103" s="21" t="s">
        <v>93</v>
      </c>
      <c r="C103" s="33">
        <v>3.468918490326673E-2</v>
      </c>
      <c r="D103" s="33">
        <v>2.9518580978903895E-2</v>
      </c>
      <c r="E103" s="33">
        <v>3.0990484952666875E-2</v>
      </c>
      <c r="F103" s="33">
        <v>3.4491636992523576E-2</v>
      </c>
      <c r="G103" s="33">
        <v>3.9277748810757053E-2</v>
      </c>
      <c r="H103" s="33">
        <v>3.2684114839269057E-2</v>
      </c>
      <c r="I103" s="33">
        <v>4.6973943143286491E-2</v>
      </c>
      <c r="J103" s="33">
        <v>4.4313245408095898E-2</v>
      </c>
      <c r="K103" s="33">
        <v>8.8249132704633304E-2</v>
      </c>
      <c r="L103" s="33">
        <v>9.4393751503822024E-2</v>
      </c>
    </row>
    <row r="104" spans="1:12" x14ac:dyDescent="0.2">
      <c r="A104" s="7"/>
      <c r="B104" s="19" t="s">
        <v>94</v>
      </c>
      <c r="C104" s="32">
        <v>3.1963606089438629E-2</v>
      </c>
      <c r="D104" s="32">
        <v>2.5889247251989479E-2</v>
      </c>
      <c r="E104" s="32">
        <v>3.0990484952666875E-2</v>
      </c>
      <c r="F104" s="32">
        <v>3.4491636992523576E-2</v>
      </c>
      <c r="G104" s="32">
        <v>3.9277748810757053E-2</v>
      </c>
      <c r="H104" s="32">
        <v>3.2457141819551907E-2</v>
      </c>
      <c r="I104" s="32">
        <v>4.2869423839504171E-2</v>
      </c>
      <c r="J104" s="32">
        <v>4.3641832598882324E-2</v>
      </c>
      <c r="K104" s="32">
        <v>4.4124566352316652E-2</v>
      </c>
      <c r="L104" s="32">
        <v>4.9047733624534975E-2</v>
      </c>
    </row>
    <row r="105" spans="1:12" x14ac:dyDescent="0.2">
      <c r="A105" s="7"/>
      <c r="B105" s="19" t="s">
        <v>95</v>
      </c>
      <c r="C105" s="32">
        <v>2.7255788138281002E-3</v>
      </c>
      <c r="D105" s="32">
        <v>3.629333726914413E-3</v>
      </c>
      <c r="E105" s="32">
        <v>0</v>
      </c>
      <c r="F105" s="32">
        <v>0</v>
      </c>
      <c r="G105" s="32">
        <v>0</v>
      </c>
      <c r="H105" s="32">
        <v>2.2697301971714621E-4</v>
      </c>
      <c r="I105" s="32">
        <v>4.1045193037823145E-3</v>
      </c>
      <c r="J105" s="32">
        <v>6.7141280921357422E-4</v>
      </c>
      <c r="K105" s="32">
        <v>4.4124566352316652E-2</v>
      </c>
      <c r="L105" s="32">
        <v>4.5346017879287055E-2</v>
      </c>
    </row>
    <row r="106" spans="1:12" s="37" customFormat="1" x14ac:dyDescent="0.2">
      <c r="A106" s="3"/>
      <c r="B106" s="21" t="s">
        <v>96</v>
      </c>
      <c r="C106" s="33">
        <v>1.4205221217887725</v>
      </c>
      <c r="D106" s="33">
        <v>1.5081091413238359</v>
      </c>
      <c r="E106" s="33">
        <v>1.6253056678691622</v>
      </c>
      <c r="F106" s="33">
        <v>1.6925192011542554</v>
      </c>
      <c r="G106" s="33">
        <v>2.1701530454036995</v>
      </c>
      <c r="H106" s="33">
        <v>1.9242772611619656</v>
      </c>
      <c r="I106" s="33">
        <v>2.1617134999920191</v>
      </c>
      <c r="J106" s="33">
        <v>2.1823154342138542</v>
      </c>
      <c r="K106" s="33">
        <v>2.307309594616803</v>
      </c>
      <c r="L106" s="33">
        <v>2.3843676544078178</v>
      </c>
    </row>
    <row r="107" spans="1:12" x14ac:dyDescent="0.2">
      <c r="B107" s="19" t="s">
        <v>97</v>
      </c>
      <c r="C107" s="32">
        <v>1.4205221217887725</v>
      </c>
      <c r="D107" s="32">
        <v>1.5081091413238359</v>
      </c>
      <c r="E107" s="32">
        <v>1.6253056678691622</v>
      </c>
      <c r="F107" s="32">
        <v>1.6925192011542554</v>
      </c>
      <c r="G107" s="32">
        <v>2.1701530454036995</v>
      </c>
      <c r="H107" s="32">
        <v>1.9242772611619656</v>
      </c>
      <c r="I107" s="32">
        <v>2.1617134999920191</v>
      </c>
      <c r="J107" s="32">
        <v>2.1823154342138542</v>
      </c>
      <c r="K107" s="32">
        <v>2.307309594616803</v>
      </c>
      <c r="L107" s="32">
        <v>2.3843676544078178</v>
      </c>
    </row>
    <row r="108" spans="1:12" x14ac:dyDescent="0.2">
      <c r="B108" s="21" t="s">
        <v>98</v>
      </c>
      <c r="C108" s="33">
        <v>0.65240445607358077</v>
      </c>
      <c r="D108" s="33">
        <v>0.62884255708337056</v>
      </c>
      <c r="E108" s="33">
        <v>0.6372418468392127</v>
      </c>
      <c r="F108" s="33">
        <v>0.64101007058640647</v>
      </c>
      <c r="G108" s="33">
        <v>0.65899334115825714</v>
      </c>
      <c r="H108" s="33">
        <v>0.67660657177681283</v>
      </c>
      <c r="I108" s="33">
        <v>0.72558780136862921</v>
      </c>
      <c r="J108" s="33">
        <v>0.7231115955230194</v>
      </c>
      <c r="K108" s="33">
        <v>0.74831662528112519</v>
      </c>
      <c r="L108" s="33">
        <v>0.78360695182216955</v>
      </c>
    </row>
    <row r="109" spans="1:12" x14ac:dyDescent="0.2">
      <c r="B109" s="19" t="s">
        <v>99</v>
      </c>
      <c r="C109" s="32">
        <v>0.65240445607358077</v>
      </c>
      <c r="D109" s="32">
        <v>0.62884255708337056</v>
      </c>
      <c r="E109" s="32">
        <v>0.6372418468392127</v>
      </c>
      <c r="F109" s="32">
        <v>0.64101007058640647</v>
      </c>
      <c r="G109" s="32">
        <v>0.65899334115825714</v>
      </c>
      <c r="H109" s="32">
        <v>0.67660657177681283</v>
      </c>
      <c r="I109" s="32">
        <v>0.72558780136862921</v>
      </c>
      <c r="J109" s="32">
        <v>0.7231115955230194</v>
      </c>
      <c r="K109" s="32">
        <v>0.74831662528112519</v>
      </c>
      <c r="L109" s="32">
        <v>0.78360695182216955</v>
      </c>
    </row>
    <row r="110" spans="1:12" s="38" customFormat="1" x14ac:dyDescent="0.2">
      <c r="A110" s="2"/>
      <c r="B110" s="21" t="s">
        <v>100</v>
      </c>
      <c r="C110" s="33">
        <v>1.0699135743736126</v>
      </c>
      <c r="D110" s="33">
        <v>1.0300049116983103</v>
      </c>
      <c r="E110" s="33">
        <v>1.1161416846233931</v>
      </c>
      <c r="F110" s="33">
        <v>1.0247902568412461</v>
      </c>
      <c r="G110" s="33">
        <v>1.0836983560769109</v>
      </c>
      <c r="H110" s="33">
        <v>0.98097739121750605</v>
      </c>
      <c r="I110" s="33">
        <v>0.96250977673695282</v>
      </c>
      <c r="J110" s="33">
        <v>0.9352780432345088</v>
      </c>
      <c r="K110" s="33">
        <v>0.91896163188855384</v>
      </c>
      <c r="L110" s="33">
        <v>0.90460678524496108</v>
      </c>
    </row>
    <row r="111" spans="1:12" x14ac:dyDescent="0.2">
      <c r="B111" s="19" t="s">
        <v>101</v>
      </c>
      <c r="C111" s="32">
        <v>1.0699135743736126</v>
      </c>
      <c r="D111" s="32">
        <v>1.0300049116983103</v>
      </c>
      <c r="E111" s="32">
        <v>1.1161416846233931</v>
      </c>
      <c r="F111" s="32">
        <v>1.0247902568412461</v>
      </c>
      <c r="G111" s="32">
        <v>1.0836983560769109</v>
      </c>
      <c r="H111" s="32">
        <v>0.98097739121750605</v>
      </c>
      <c r="I111" s="32">
        <v>0.96250977673695282</v>
      </c>
      <c r="J111" s="32">
        <v>0.9352780432345088</v>
      </c>
      <c r="K111" s="32">
        <v>0.91896163188855384</v>
      </c>
      <c r="L111" s="32">
        <v>0.90460678524496108</v>
      </c>
    </row>
    <row r="112" spans="1:12" x14ac:dyDescent="0.2">
      <c r="A112" s="7"/>
      <c r="B112" s="21" t="s">
        <v>102</v>
      </c>
      <c r="C112" s="33">
        <v>0.56221257532508717</v>
      </c>
      <c r="D112" s="33">
        <v>0.57537037350683162</v>
      </c>
      <c r="E112" s="33">
        <v>0.54669152361813911</v>
      </c>
      <c r="F112" s="33">
        <v>0.62740773487104495</v>
      </c>
      <c r="G112" s="33">
        <v>0.65164311915858342</v>
      </c>
      <c r="H112" s="33">
        <v>0.70883674057664769</v>
      </c>
      <c r="I112" s="33">
        <v>0.7201151089635861</v>
      </c>
      <c r="J112" s="33">
        <v>0.70296921124661216</v>
      </c>
      <c r="K112" s="33">
        <v>0.72670459278203148</v>
      </c>
      <c r="L112" s="33">
        <v>0.74682115160376839</v>
      </c>
    </row>
    <row r="113" spans="1:12" x14ac:dyDescent="0.2">
      <c r="A113" s="7"/>
      <c r="B113" s="19" t="s">
        <v>103</v>
      </c>
      <c r="C113" s="32">
        <v>0.56221257532508717</v>
      </c>
      <c r="D113" s="32">
        <v>0.57537037350683162</v>
      </c>
      <c r="E113" s="32">
        <v>0.54669152361813911</v>
      </c>
      <c r="F113" s="32">
        <v>0.62740773487104495</v>
      </c>
      <c r="G113" s="32">
        <v>0.65164311915858342</v>
      </c>
      <c r="H113" s="32">
        <v>0.70883674057664769</v>
      </c>
      <c r="I113" s="32">
        <v>0.7201151089635861</v>
      </c>
      <c r="J113" s="32">
        <v>0.70296921124661216</v>
      </c>
      <c r="K113" s="32">
        <v>0.72670459278203148</v>
      </c>
      <c r="L113" s="32">
        <v>0.74682115160376839</v>
      </c>
    </row>
    <row r="114" spans="1:12" x14ac:dyDescent="0.2">
      <c r="A114" s="7"/>
      <c r="B114" s="21" t="s">
        <v>104</v>
      </c>
      <c r="C114" s="33">
        <v>1.3811251189343481</v>
      </c>
      <c r="D114" s="33">
        <v>1.34212761221295</v>
      </c>
      <c r="E114" s="33">
        <v>1.2681887514224148</v>
      </c>
      <c r="F114" s="33">
        <v>1.4102707350605062</v>
      </c>
      <c r="G114" s="33">
        <v>1.5825946743047725</v>
      </c>
      <c r="H114" s="33">
        <v>1.6864095364983966</v>
      </c>
      <c r="I114" s="33">
        <v>1.5686104605954745</v>
      </c>
      <c r="J114" s="33">
        <v>1.6745035461786542</v>
      </c>
      <c r="K114" s="33">
        <v>1.7820921798211153</v>
      </c>
      <c r="L114" s="33">
        <v>1.8191619315552761</v>
      </c>
    </row>
    <row r="115" spans="1:12" x14ac:dyDescent="0.2">
      <c r="A115" s="7"/>
      <c r="B115" s="19" t="s">
        <v>105</v>
      </c>
      <c r="C115" s="32">
        <v>2.6016888677450049E-2</v>
      </c>
      <c r="D115" s="32">
        <v>3.9438759832469958E-2</v>
      </c>
      <c r="E115" s="32">
        <v>3.5348521899135656E-2</v>
      </c>
      <c r="F115" s="32">
        <v>4.736527615170491E-2</v>
      </c>
      <c r="G115" s="32">
        <v>5.6275137185002787E-2</v>
      </c>
      <c r="H115" s="32">
        <v>5.8559039087023729E-2</v>
      </c>
      <c r="I115" s="32">
        <v>6.7040481961777809E-2</v>
      </c>
      <c r="J115" s="32">
        <v>6.2441391256862398E-2</v>
      </c>
      <c r="K115" s="32">
        <v>6.168434275783042E-2</v>
      </c>
      <c r="L115" s="32">
        <v>6.0152880860278743E-2</v>
      </c>
    </row>
    <row r="116" spans="1:12" x14ac:dyDescent="0.2">
      <c r="A116" s="7"/>
      <c r="B116" s="19" t="s">
        <v>106</v>
      </c>
      <c r="C116" s="32">
        <v>0.15238463368220742</v>
      </c>
      <c r="D116" s="32">
        <v>0.16211023980217709</v>
      </c>
      <c r="E116" s="32">
        <v>0.17383725153136576</v>
      </c>
      <c r="F116" s="32">
        <v>8.428590166482873E-2</v>
      </c>
      <c r="G116" s="32">
        <v>0.2446245759266448</v>
      </c>
      <c r="H116" s="32">
        <v>0.24694664545225506</v>
      </c>
      <c r="I116" s="32">
        <v>0.1324847619720847</v>
      </c>
      <c r="J116" s="32">
        <v>0.14256331982301557</v>
      </c>
      <c r="K116" s="32">
        <v>0.1400279605670457</v>
      </c>
      <c r="L116" s="32">
        <v>0.15454663236410077</v>
      </c>
    </row>
    <row r="117" spans="1:12" x14ac:dyDescent="0.2">
      <c r="A117" s="7"/>
      <c r="B117" s="19" t="s">
        <v>107</v>
      </c>
      <c r="C117" s="32">
        <v>1.2027235965746907</v>
      </c>
      <c r="D117" s="32">
        <v>1.1405786125783028</v>
      </c>
      <c r="E117" s="32">
        <v>1.0590029779919135</v>
      </c>
      <c r="F117" s="32">
        <v>1.2786195572439725</v>
      </c>
      <c r="G117" s="32">
        <v>1.2816949611931248</v>
      </c>
      <c r="H117" s="32">
        <v>1.3809038519591177</v>
      </c>
      <c r="I117" s="32">
        <v>1.3690852166616121</v>
      </c>
      <c r="J117" s="32">
        <v>1.4694988350987761</v>
      </c>
      <c r="K117" s="32">
        <v>1.5803798764962393</v>
      </c>
      <c r="L117" s="32">
        <v>1.6044624183308962</v>
      </c>
    </row>
    <row r="118" spans="1:12" x14ac:dyDescent="0.2">
      <c r="A118" s="7"/>
      <c r="B118" s="21" t="s">
        <v>108</v>
      </c>
      <c r="C118" s="33">
        <v>1.0307643514113543</v>
      </c>
      <c r="D118" s="33">
        <v>1.0188749549357727</v>
      </c>
      <c r="E118" s="33">
        <v>0.96385250466067851</v>
      </c>
      <c r="F118" s="33">
        <v>1.06146798350231</v>
      </c>
      <c r="G118" s="33">
        <v>1.0294904688293165</v>
      </c>
      <c r="H118" s="33">
        <v>1.1148914728506221</v>
      </c>
      <c r="I118" s="33">
        <v>1.1572464148164026</v>
      </c>
      <c r="J118" s="33">
        <v>1.0655321282219421</v>
      </c>
      <c r="K118" s="33">
        <v>1.1747040164611648</v>
      </c>
      <c r="L118" s="33">
        <v>1.2296636991245442</v>
      </c>
    </row>
    <row r="119" spans="1:12" x14ac:dyDescent="0.2">
      <c r="A119" s="7"/>
      <c r="B119" s="19" t="s">
        <v>109</v>
      </c>
      <c r="C119" s="32">
        <v>9.7377497621313036E-2</v>
      </c>
      <c r="D119" s="32">
        <v>9.9927655281043512E-2</v>
      </c>
      <c r="E119" s="32">
        <v>0.11815122388204247</v>
      </c>
      <c r="F119" s="32">
        <v>7.9185025771568204E-2</v>
      </c>
      <c r="G119" s="32">
        <v>8.1541525308881591E-2</v>
      </c>
      <c r="H119" s="32">
        <v>8.9200396748838465E-2</v>
      </c>
      <c r="I119" s="32">
        <v>8.5510818828798213E-2</v>
      </c>
      <c r="J119" s="32">
        <v>8.2807579803007486E-2</v>
      </c>
      <c r="K119" s="32">
        <v>8.5097377965182117E-2</v>
      </c>
      <c r="L119" s="32">
        <v>9.0229321290418107E-2</v>
      </c>
    </row>
    <row r="120" spans="1:12" x14ac:dyDescent="0.2">
      <c r="A120" s="7"/>
      <c r="B120" s="19" t="s">
        <v>110</v>
      </c>
      <c r="C120" s="32">
        <v>0.57757492863939108</v>
      </c>
      <c r="D120" s="32">
        <v>0.58117730746989471</v>
      </c>
      <c r="E120" s="32">
        <v>0.52248020724886812</v>
      </c>
      <c r="F120" s="32">
        <v>0.60919032096654313</v>
      </c>
      <c r="G120" s="32">
        <v>0.59054439878629461</v>
      </c>
      <c r="H120" s="32">
        <v>0.64619218713471527</v>
      </c>
      <c r="I120" s="32">
        <v>0.64965419424865634</v>
      </c>
      <c r="J120" s="32">
        <v>0.64254205841739043</v>
      </c>
      <c r="K120" s="32">
        <v>0.71117094442330764</v>
      </c>
      <c r="L120" s="32">
        <v>0.7452016509652224</v>
      </c>
    </row>
    <row r="121" spans="1:12" x14ac:dyDescent="0.2">
      <c r="A121" s="7"/>
      <c r="B121" s="19" t="s">
        <v>111</v>
      </c>
      <c r="C121" s="32">
        <v>0.35581192515065019</v>
      </c>
      <c r="D121" s="32">
        <v>0.33776999218483472</v>
      </c>
      <c r="E121" s="32">
        <v>0.32322107352976781</v>
      </c>
      <c r="F121" s="32">
        <v>0.37309263676419868</v>
      </c>
      <c r="G121" s="32">
        <v>0.35740454473414018</v>
      </c>
      <c r="H121" s="32">
        <v>0.37949888896706846</v>
      </c>
      <c r="I121" s="32">
        <v>0.42208140173894804</v>
      </c>
      <c r="J121" s="32">
        <v>0.34018249000154421</v>
      </c>
      <c r="K121" s="32">
        <v>0.37843569407267497</v>
      </c>
      <c r="L121" s="32">
        <v>0.3942327268689037</v>
      </c>
    </row>
    <row r="122" spans="1:12" x14ac:dyDescent="0.2">
      <c r="A122" s="7"/>
      <c r="B122" s="21" t="s">
        <v>160</v>
      </c>
      <c r="C122" s="33">
        <v>1.0436489058039962</v>
      </c>
      <c r="D122" s="33">
        <v>1.0890420736561182</v>
      </c>
      <c r="E122" s="33">
        <v>1.1139626661501585</v>
      </c>
      <c r="F122" s="33">
        <v>1.244613717955569</v>
      </c>
      <c r="G122" s="33">
        <v>1.3108661547543303</v>
      </c>
      <c r="H122" s="33">
        <v>1.1786708913911403</v>
      </c>
      <c r="I122" s="33">
        <v>1.2475458394996135</v>
      </c>
      <c r="J122" s="33">
        <v>1.3112692163941104</v>
      </c>
      <c r="K122" s="33">
        <v>1.3487259031465768</v>
      </c>
      <c r="L122" s="33">
        <v>1.3573728923355974</v>
      </c>
    </row>
    <row r="123" spans="1:12" x14ac:dyDescent="0.2">
      <c r="A123" s="7"/>
      <c r="B123" s="19" t="s">
        <v>112</v>
      </c>
      <c r="C123" s="32">
        <v>0.19302053599746272</v>
      </c>
      <c r="D123" s="32">
        <v>0.19187077636287531</v>
      </c>
      <c r="E123" s="32">
        <v>0.17262668571290221</v>
      </c>
      <c r="F123" s="32">
        <v>0.18314573445325899</v>
      </c>
      <c r="G123" s="32">
        <v>0.18444463330431526</v>
      </c>
      <c r="H123" s="32">
        <v>0.2147164766524203</v>
      </c>
      <c r="I123" s="32">
        <v>0.22734476365949821</v>
      </c>
      <c r="J123" s="32">
        <v>0.23879915581029457</v>
      </c>
      <c r="K123" s="32">
        <v>0.24853837373957949</v>
      </c>
      <c r="L123" s="32">
        <v>0.24199966684558291</v>
      </c>
    </row>
    <row r="124" spans="1:12" x14ac:dyDescent="0.2">
      <c r="A124" s="7"/>
      <c r="B124" s="19" t="s">
        <v>161</v>
      </c>
      <c r="C124" s="32">
        <v>0.85062836980653345</v>
      </c>
      <c r="D124" s="32">
        <v>0.89717129729324285</v>
      </c>
      <c r="E124" s="32">
        <v>0.9413359804372563</v>
      </c>
      <c r="F124" s="32">
        <v>1.06146798350231</v>
      </c>
      <c r="G124" s="32">
        <v>1.1264215214500151</v>
      </c>
      <c r="H124" s="32">
        <v>0.96395441473872001</v>
      </c>
      <c r="I124" s="32">
        <v>1.0202010758401154</v>
      </c>
      <c r="J124" s="32">
        <v>1.0724700605838158</v>
      </c>
      <c r="K124" s="32">
        <v>1.1001875294069974</v>
      </c>
      <c r="L124" s="32">
        <v>1.1153732254900146</v>
      </c>
    </row>
    <row r="125" spans="1:12" x14ac:dyDescent="0.2">
      <c r="A125" s="7"/>
      <c r="B125" s="21" t="s">
        <v>113</v>
      </c>
      <c r="C125" s="33">
        <v>1.4596713447510308</v>
      </c>
      <c r="D125" s="33">
        <v>1.5731951928265007</v>
      </c>
      <c r="E125" s="33">
        <v>1.5296709682105416</v>
      </c>
      <c r="F125" s="33">
        <v>1.5547955520362211</v>
      </c>
      <c r="G125" s="33">
        <v>1.4450077062483777</v>
      </c>
      <c r="H125" s="33">
        <v>1.4024662888322466</v>
      </c>
      <c r="I125" s="33">
        <v>1.4710141127055396</v>
      </c>
      <c r="J125" s="33">
        <v>1.4486850380131553</v>
      </c>
      <c r="K125" s="33">
        <v>1.3518776578860281</v>
      </c>
      <c r="L125" s="33">
        <v>1.3499694608451016</v>
      </c>
    </row>
    <row r="126" spans="1:12" x14ac:dyDescent="0.2">
      <c r="B126" s="19" t="s">
        <v>114</v>
      </c>
      <c r="C126" s="32">
        <v>0.12066880748493498</v>
      </c>
      <c r="D126" s="32">
        <v>0.67215260622454931</v>
      </c>
      <c r="E126" s="32">
        <v>0.62416773599980624</v>
      </c>
      <c r="F126" s="32">
        <v>0.65631269826618799</v>
      </c>
      <c r="G126" s="32">
        <v>0.57974876022427357</v>
      </c>
      <c r="H126" s="32">
        <v>0.53066292009868787</v>
      </c>
      <c r="I126" s="32">
        <v>0.55068967325746054</v>
      </c>
      <c r="J126" s="32">
        <v>0.57159610491048951</v>
      </c>
      <c r="K126" s="32">
        <v>0.54052593781587899</v>
      </c>
      <c r="L126" s="32">
        <v>0.51847156156878715</v>
      </c>
    </row>
    <row r="127" spans="1:12" x14ac:dyDescent="0.2">
      <c r="B127" s="19" t="s">
        <v>115</v>
      </c>
      <c r="C127" s="32">
        <v>1.3390025372660959</v>
      </c>
      <c r="D127" s="32">
        <v>0.90104258660195158</v>
      </c>
      <c r="E127" s="32">
        <v>0.90550323221073525</v>
      </c>
      <c r="F127" s="32">
        <v>0.89848285377003312</v>
      </c>
      <c r="G127" s="32">
        <v>0.86525894602410425</v>
      </c>
      <c r="H127" s="32">
        <v>0.87180336873355857</v>
      </c>
      <c r="I127" s="32">
        <v>0.92032443944807896</v>
      </c>
      <c r="J127" s="32">
        <v>0.87708893310266578</v>
      </c>
      <c r="K127" s="32">
        <v>0.81135172007014911</v>
      </c>
      <c r="L127" s="32">
        <v>0.83149789927631446</v>
      </c>
    </row>
    <row r="128" spans="1:12" s="38" customFormat="1" x14ac:dyDescent="0.2">
      <c r="A128" s="2"/>
      <c r="B128" s="21" t="s">
        <v>116</v>
      </c>
      <c r="C128" s="33">
        <v>0.16353472882968603</v>
      </c>
      <c r="D128" s="33">
        <v>0.1415440153496621</v>
      </c>
      <c r="E128" s="33">
        <v>8.6918625765682878E-2</v>
      </c>
      <c r="F128" s="33">
        <v>7.6027340694787865E-2</v>
      </c>
      <c r="G128" s="33">
        <v>8.4986941871228697E-2</v>
      </c>
      <c r="H128" s="33">
        <v>8.2391206157324079E-2</v>
      </c>
      <c r="I128" s="33">
        <v>9.6228174788674264E-2</v>
      </c>
      <c r="J128" s="33">
        <v>9.489301036885181E-2</v>
      </c>
      <c r="K128" s="33">
        <v>7.8118492470683046E-2</v>
      </c>
      <c r="L128" s="33">
        <v>7.0332599159710532E-2</v>
      </c>
    </row>
    <row r="129" spans="1:12" s="38" customFormat="1" x14ac:dyDescent="0.2">
      <c r="A129" s="2"/>
      <c r="B129" s="27" t="s">
        <v>117</v>
      </c>
      <c r="C129" s="32">
        <v>6.4174992071043449E-2</v>
      </c>
      <c r="D129" s="32">
        <v>6.290845126651649E-3</v>
      </c>
      <c r="E129" s="32">
        <v>4.6001501101614901E-3</v>
      </c>
      <c r="F129" s="32">
        <v>4.1292804850204274E-3</v>
      </c>
      <c r="G129" s="32">
        <v>5.0532776247757608E-3</v>
      </c>
      <c r="H129" s="32">
        <v>1.0894704946423018E-2</v>
      </c>
      <c r="I129" s="32">
        <v>9.121154008405144E-3</v>
      </c>
      <c r="J129" s="32">
        <v>4.9236939342328775E-3</v>
      </c>
      <c r="K129" s="32">
        <v>1.0355765572482479E-2</v>
      </c>
      <c r="L129" s="32">
        <v>9.7170038312757966E-3</v>
      </c>
    </row>
    <row r="130" spans="1:12" s="38" customFormat="1" x14ac:dyDescent="0.2">
      <c r="A130" s="2"/>
      <c r="B130" s="27" t="s">
        <v>118</v>
      </c>
      <c r="C130" s="32">
        <v>9.29174595623216E-2</v>
      </c>
      <c r="D130" s="32">
        <v>0.12920428067815312</v>
      </c>
      <c r="E130" s="32">
        <v>7.8202551872745329E-2</v>
      </c>
      <c r="F130" s="32">
        <v>6.9954869393287239E-2</v>
      </c>
      <c r="G130" s="32">
        <v>6.2017498122247973E-2</v>
      </c>
      <c r="H130" s="32">
        <v>5.3338659633529358E-2</v>
      </c>
      <c r="I130" s="32">
        <v>4.5833798892235843E-2</v>
      </c>
      <c r="J130" s="32">
        <v>4.6551288105474473E-2</v>
      </c>
      <c r="K130" s="32">
        <v>4.4349691690848882E-2</v>
      </c>
      <c r="L130" s="32">
        <v>4.3495160006663085E-2</v>
      </c>
    </row>
    <row r="131" spans="1:12" x14ac:dyDescent="0.2">
      <c r="B131" s="19" t="s">
        <v>119</v>
      </c>
      <c r="C131" s="32">
        <v>4.9555978433238183E-4</v>
      </c>
      <c r="D131" s="32">
        <v>1.209777908971471E-3</v>
      </c>
      <c r="E131" s="32">
        <v>2.4211316369270996E-4</v>
      </c>
      <c r="F131" s="32">
        <v>4.8579770412005035E-4</v>
      </c>
      <c r="G131" s="32">
        <v>6.8908331246942192E-4</v>
      </c>
      <c r="H131" s="32">
        <v>6.8091905915143862E-4</v>
      </c>
      <c r="I131" s="32">
        <v>2.3715000421853372E-2</v>
      </c>
      <c r="J131" s="32">
        <v>2.5961295289591534E-2</v>
      </c>
      <c r="K131" s="32">
        <v>2.9266294009189617E-3</v>
      </c>
      <c r="L131" s="32">
        <v>2.3135723407799515E-4</v>
      </c>
    </row>
    <row r="132" spans="1:12" x14ac:dyDescent="0.2">
      <c r="B132" s="19" t="s">
        <v>120</v>
      </c>
      <c r="C132" s="32">
        <v>5.9467174119885828E-3</v>
      </c>
      <c r="D132" s="32">
        <v>4.839111635885884E-3</v>
      </c>
      <c r="E132" s="32">
        <v>3.8738106190833593E-3</v>
      </c>
      <c r="F132" s="32">
        <v>1.4573931123601511E-3</v>
      </c>
      <c r="G132" s="32">
        <v>1.7227082811735548E-2</v>
      </c>
      <c r="H132" s="32">
        <v>1.7476922518220261E-2</v>
      </c>
      <c r="I132" s="32">
        <v>1.7558221466179899E-2</v>
      </c>
      <c r="J132" s="32">
        <v>1.7456733039552929E-2</v>
      </c>
      <c r="K132" s="32">
        <v>2.0486405806432732E-2</v>
      </c>
      <c r="L132" s="32">
        <v>1.6889078087693646E-2</v>
      </c>
    </row>
    <row r="133" spans="1:12" x14ac:dyDescent="0.2">
      <c r="B133" s="21" t="s">
        <v>162</v>
      </c>
      <c r="C133" s="33">
        <v>30.419689581351093</v>
      </c>
      <c r="D133" s="33">
        <v>27.903043559263391</v>
      </c>
      <c r="E133" s="33">
        <v>25.305667869162047</v>
      </c>
      <c r="F133" s="33">
        <v>23.901489941558538</v>
      </c>
      <c r="G133" s="33">
        <v>23.365436959213159</v>
      </c>
      <c r="H133" s="33">
        <v>21.556081628576813</v>
      </c>
      <c r="I133" s="33">
        <v>20.8023879181194</v>
      </c>
      <c r="J133" s="33">
        <v>19.435386588305331</v>
      </c>
      <c r="K133" s="33">
        <v>18.316422668320588</v>
      </c>
      <c r="L133" s="33">
        <v>17.479039034592532</v>
      </c>
    </row>
    <row r="134" spans="1:12" x14ac:dyDescent="0.2">
      <c r="B134" s="19" t="s">
        <v>121</v>
      </c>
      <c r="C134" s="32">
        <v>3.9198778940691401</v>
      </c>
      <c r="D134" s="32">
        <v>3.793863522534533</v>
      </c>
      <c r="E134" s="32">
        <v>3.0770161973706514</v>
      </c>
      <c r="F134" s="32">
        <v>3.1904764218084303</v>
      </c>
      <c r="G134" s="32">
        <v>3.1465840991728702</v>
      </c>
      <c r="H134" s="32">
        <v>2.6101897267471816</v>
      </c>
      <c r="I134" s="32">
        <v>2.4759372555815764</v>
      </c>
      <c r="J134" s="32">
        <v>2.3635968927015192</v>
      </c>
      <c r="K134" s="32">
        <v>2.2983045810755138</v>
      </c>
      <c r="L134" s="32">
        <v>2.2485609580040351</v>
      </c>
    </row>
    <row r="135" spans="1:12" x14ac:dyDescent="0.2">
      <c r="B135" s="19" t="s">
        <v>163</v>
      </c>
      <c r="C135" s="32">
        <v>1.3593204884237235</v>
      </c>
      <c r="D135" s="32">
        <v>1.0000024195558179</v>
      </c>
      <c r="E135" s="32">
        <v>0.8764496525676102</v>
      </c>
      <c r="F135" s="32">
        <v>0.84674539828124773</v>
      </c>
      <c r="G135" s="32">
        <v>0.85492269633706286</v>
      </c>
      <c r="H135" s="32">
        <v>0.71314922795127345</v>
      </c>
      <c r="I135" s="32">
        <v>0.68203429097849466</v>
      </c>
      <c r="J135" s="32">
        <v>0.62530912964757546</v>
      </c>
      <c r="K135" s="32">
        <v>0.56146259429937617</v>
      </c>
      <c r="L135" s="32">
        <v>0.54091321327435271</v>
      </c>
    </row>
    <row r="136" spans="1:12" x14ac:dyDescent="0.2">
      <c r="B136" s="19" t="s">
        <v>164</v>
      </c>
      <c r="C136" s="32">
        <v>25.140491198858228</v>
      </c>
      <c r="D136" s="32">
        <v>23.109177617173042</v>
      </c>
      <c r="E136" s="32">
        <v>21.352202019223785</v>
      </c>
      <c r="F136" s="32">
        <v>19.864268121468857</v>
      </c>
      <c r="G136" s="32">
        <v>19.363930163703223</v>
      </c>
      <c r="H136" s="32">
        <v>18.232742673878356</v>
      </c>
      <c r="I136" s="32">
        <v>17.644416371559331</v>
      </c>
      <c r="J136" s="32">
        <v>16.446480565956236</v>
      </c>
      <c r="K136" s="32">
        <v>15.456655492945698</v>
      </c>
      <c r="L136" s="32">
        <v>14.689564863314148</v>
      </c>
    </row>
    <row r="137" spans="1:12" x14ac:dyDescent="0.2">
      <c r="B137" s="21" t="s">
        <v>165</v>
      </c>
      <c r="C137" s="33">
        <v>10.506610767522993</v>
      </c>
      <c r="D137" s="33">
        <v>10.510550473144139</v>
      </c>
      <c r="E137" s="33">
        <v>10.47889983778418</v>
      </c>
      <c r="F137" s="33">
        <v>10.61395113846692</v>
      </c>
      <c r="G137" s="33">
        <v>10.711111009024695</v>
      </c>
      <c r="H137" s="33">
        <v>11.005694753064702</v>
      </c>
      <c r="I137" s="33">
        <v>11.376815394683735</v>
      </c>
      <c r="J137" s="33">
        <v>11.360976144702889</v>
      </c>
      <c r="K137" s="33">
        <v>11.372431601294021</v>
      </c>
      <c r="L137" s="33">
        <v>10.962399822317643</v>
      </c>
    </row>
    <row r="138" spans="1:12" s="38" customFormat="1" x14ac:dyDescent="0.2">
      <c r="A138" s="2"/>
      <c r="B138" s="19" t="s">
        <v>122</v>
      </c>
      <c r="C138" s="32">
        <v>1.7594850142721219</v>
      </c>
      <c r="D138" s="32">
        <v>1.7812769931695938</v>
      </c>
      <c r="E138" s="32">
        <v>1.643706268309808</v>
      </c>
      <c r="F138" s="32">
        <v>1.6390814537010499</v>
      </c>
      <c r="G138" s="32">
        <v>1.6007405348664672</v>
      </c>
      <c r="H138" s="32">
        <v>1.6367024451803416</v>
      </c>
      <c r="I138" s="32">
        <v>1.6696272412385613</v>
      </c>
      <c r="J138" s="32">
        <v>1.6250428025665873</v>
      </c>
      <c r="K138" s="32">
        <v>1.6841626575595963</v>
      </c>
      <c r="L138" s="32">
        <v>1.6539728664235875</v>
      </c>
    </row>
    <row r="139" spans="1:12" s="38" customFormat="1" x14ac:dyDescent="0.2">
      <c r="A139" s="2"/>
      <c r="B139" s="19" t="s">
        <v>123</v>
      </c>
      <c r="C139" s="32">
        <v>0.50571875991119564</v>
      </c>
      <c r="D139" s="32">
        <v>0.58504859677860332</v>
      </c>
      <c r="E139" s="32">
        <v>0.54112292085320679</v>
      </c>
      <c r="F139" s="32">
        <v>0.58344304264818048</v>
      </c>
      <c r="G139" s="32">
        <v>0.5779112047243552</v>
      </c>
      <c r="H139" s="32">
        <v>0.57991606537730866</v>
      </c>
      <c r="I139" s="32">
        <v>0.58306976998729876</v>
      </c>
      <c r="J139" s="32">
        <v>0.56689621524599443</v>
      </c>
      <c r="K139" s="32">
        <v>0.50630688635898036</v>
      </c>
      <c r="L139" s="32">
        <v>0.40834551814766146</v>
      </c>
    </row>
    <row r="140" spans="1:12" s="38" customFormat="1" x14ac:dyDescent="0.2">
      <c r="A140" s="2"/>
      <c r="B140" s="19" t="s">
        <v>166</v>
      </c>
      <c r="C140" s="32">
        <v>0.98963288931176663</v>
      </c>
      <c r="D140" s="32">
        <v>0.97629077253997709</v>
      </c>
      <c r="E140" s="32">
        <v>0.99169551848533999</v>
      </c>
      <c r="F140" s="32">
        <v>1.0303769304386268</v>
      </c>
      <c r="G140" s="32">
        <v>1.0283419966418672</v>
      </c>
      <c r="H140" s="32">
        <v>1.0241022649637639</v>
      </c>
      <c r="I140" s="32">
        <v>1.0585099226754169</v>
      </c>
      <c r="J140" s="32">
        <v>1.0688891922680102</v>
      </c>
      <c r="K140" s="32">
        <v>1.0490840775601817</v>
      </c>
      <c r="L140" s="32">
        <v>1.0311591922856245</v>
      </c>
    </row>
    <row r="141" spans="1:12" s="38" customFormat="1" x14ac:dyDescent="0.2">
      <c r="A141" s="2"/>
      <c r="B141" s="19" t="s">
        <v>167</v>
      </c>
      <c r="C141" s="32">
        <v>0.30551260704091343</v>
      </c>
      <c r="D141" s="32">
        <v>0.31454225633258243</v>
      </c>
      <c r="E141" s="32">
        <v>0.30506258625281457</v>
      </c>
      <c r="F141" s="32">
        <v>0.29002122935967006</v>
      </c>
      <c r="G141" s="32">
        <v>0.29469796329942277</v>
      </c>
      <c r="H141" s="32">
        <v>0.29324914147455294</v>
      </c>
      <c r="I141" s="32">
        <v>0.29894582262547859</v>
      </c>
      <c r="J141" s="32">
        <v>0.29945011290925411</v>
      </c>
      <c r="K141" s="32">
        <v>0.27420266233225349</v>
      </c>
      <c r="L141" s="32">
        <v>0.2716133928075663</v>
      </c>
    </row>
    <row r="142" spans="1:12" s="38" customFormat="1" x14ac:dyDescent="0.2">
      <c r="A142" s="2"/>
      <c r="B142" s="19" t="s">
        <v>168</v>
      </c>
      <c r="C142" s="32">
        <v>0.58104384712971768</v>
      </c>
      <c r="D142" s="32">
        <v>0.47834618520731959</v>
      </c>
      <c r="E142" s="32">
        <v>0.47865772462048761</v>
      </c>
      <c r="F142" s="32">
        <v>0.43891822567246547</v>
      </c>
      <c r="G142" s="32">
        <v>0.42378623716869446</v>
      </c>
      <c r="H142" s="32">
        <v>0.37609429367131131</v>
      </c>
      <c r="I142" s="32">
        <v>0.3580052948299019</v>
      </c>
      <c r="J142" s="32">
        <v>0.34600140101472859</v>
      </c>
      <c r="K142" s="32">
        <v>0.34106488787632516</v>
      </c>
      <c r="L142" s="32">
        <v>0.33384848877454698</v>
      </c>
    </row>
    <row r="143" spans="1:12" s="38" customFormat="1" x14ac:dyDescent="0.2">
      <c r="A143" s="2"/>
      <c r="B143" s="19" t="s">
        <v>169</v>
      </c>
      <c r="C143" s="32">
        <v>6.3652176498572786</v>
      </c>
      <c r="D143" s="32">
        <v>6.375045669116064</v>
      </c>
      <c r="E143" s="32">
        <v>6.5186548192625233</v>
      </c>
      <c r="F143" s="32">
        <v>6.6321102566469268</v>
      </c>
      <c r="G143" s="32">
        <v>6.785633072323888</v>
      </c>
      <c r="H143" s="32">
        <v>7.0956305423974255</v>
      </c>
      <c r="I143" s="32">
        <v>7.4086573433270786</v>
      </c>
      <c r="J143" s="32">
        <v>7.4546964206983146</v>
      </c>
      <c r="K143" s="32">
        <v>7.517610429606683</v>
      </c>
      <c r="L143" s="32">
        <v>7.2634603638786572</v>
      </c>
    </row>
    <row r="144" spans="1:12" x14ac:dyDescent="0.2">
      <c r="B144" s="21" t="s">
        <v>170</v>
      </c>
      <c r="C144" s="33">
        <v>2.358121233745639</v>
      </c>
      <c r="D144" s="33">
        <v>2.4147167063070558</v>
      </c>
      <c r="E144" s="33">
        <v>2.3639929302956202</v>
      </c>
      <c r="F144" s="33">
        <v>2.433603598789392</v>
      </c>
      <c r="G144" s="33">
        <v>2.3527601232080966</v>
      </c>
      <c r="H144" s="33">
        <v>2.3360063189288689</v>
      </c>
      <c r="I144" s="33">
        <v>2.2827968194535972</v>
      </c>
      <c r="J144" s="33">
        <v>2.3582255902278102</v>
      </c>
      <c r="K144" s="33">
        <v>2.3993858580764842</v>
      </c>
      <c r="L144" s="33">
        <v>2.3649336467452664</v>
      </c>
    </row>
    <row r="145" spans="1:12" x14ac:dyDescent="0.2">
      <c r="B145" s="19" t="s">
        <v>124</v>
      </c>
      <c r="C145" s="32">
        <v>0.22399302251823661</v>
      </c>
      <c r="D145" s="32">
        <v>0.22017957943280772</v>
      </c>
      <c r="E145" s="32">
        <v>0.21765973415974627</v>
      </c>
      <c r="F145" s="32">
        <v>0.21156490014428192</v>
      </c>
      <c r="G145" s="32">
        <v>0.18145860561694777</v>
      </c>
      <c r="H145" s="32">
        <v>0.17771987443852549</v>
      </c>
      <c r="I145" s="32">
        <v>0.13567716587502651</v>
      </c>
      <c r="J145" s="32">
        <v>0.14681560094803486</v>
      </c>
      <c r="K145" s="32">
        <v>0.18190127353404009</v>
      </c>
      <c r="L145" s="32">
        <v>0.20683336726572765</v>
      </c>
    </row>
    <row r="146" spans="1:12" x14ac:dyDescent="0.2">
      <c r="B146" s="19" t="s">
        <v>125</v>
      </c>
      <c r="C146" s="32">
        <v>0.38604107199492543</v>
      </c>
      <c r="D146" s="32">
        <v>0.38906457552522505</v>
      </c>
      <c r="E146" s="32">
        <v>0.35396944531874197</v>
      </c>
      <c r="F146" s="32">
        <v>0.34297317910875552</v>
      </c>
      <c r="G146" s="32">
        <v>0.23428832623960347</v>
      </c>
      <c r="H146" s="32">
        <v>0.28485113974501847</v>
      </c>
      <c r="I146" s="32">
        <v>0.26405740854332893</v>
      </c>
      <c r="J146" s="32">
        <v>0.25536067177089605</v>
      </c>
      <c r="K146" s="32">
        <v>0.24921374975517621</v>
      </c>
      <c r="L146" s="32">
        <v>0.19896722130707581</v>
      </c>
    </row>
    <row r="147" spans="1:12" x14ac:dyDescent="0.2">
      <c r="B147" s="19" t="s">
        <v>126</v>
      </c>
      <c r="C147" s="32">
        <v>2.6016888677450049E-2</v>
      </c>
      <c r="D147" s="32">
        <v>2.5647291670195187E-2</v>
      </c>
      <c r="E147" s="32">
        <v>2.4937655860349125E-2</v>
      </c>
      <c r="F147" s="32">
        <v>2.3804087501882468E-2</v>
      </c>
      <c r="G147" s="32">
        <v>2.044280493659285E-2</v>
      </c>
      <c r="H147" s="32">
        <v>1.4526273261897357E-2</v>
      </c>
      <c r="I147" s="32">
        <v>1.11734136602963E-2</v>
      </c>
      <c r="J147" s="32">
        <v>1.0294996407941471E-2</v>
      </c>
      <c r="K147" s="32">
        <v>1.0580890911014709E-2</v>
      </c>
      <c r="L147" s="32">
        <v>1.1567861703899757E-2</v>
      </c>
    </row>
    <row r="148" spans="1:12" x14ac:dyDescent="0.2">
      <c r="B148" s="19" t="s">
        <v>171</v>
      </c>
      <c r="C148" s="32">
        <v>0.45368498255629558</v>
      </c>
      <c r="D148" s="32">
        <v>0.38156395248960195</v>
      </c>
      <c r="E148" s="32">
        <v>0.37987555383386196</v>
      </c>
      <c r="F148" s="32">
        <v>0.37552162528479893</v>
      </c>
      <c r="G148" s="32">
        <v>0.37991459960814128</v>
      </c>
      <c r="H148" s="32">
        <v>0.35861737115309106</v>
      </c>
      <c r="I148" s="32">
        <v>0.38924524730868948</v>
      </c>
      <c r="J148" s="32">
        <v>0.40284768552814448</v>
      </c>
      <c r="K148" s="32">
        <v>0.39216833972314086</v>
      </c>
      <c r="L148" s="32">
        <v>0.38729200984656392</v>
      </c>
    </row>
    <row r="149" spans="1:12" x14ac:dyDescent="0.2">
      <c r="B149" s="19" t="s">
        <v>172</v>
      </c>
      <c r="C149" s="32">
        <v>0.136278940691405</v>
      </c>
      <c r="D149" s="32">
        <v>0.18533797565442936</v>
      </c>
      <c r="E149" s="32">
        <v>0.11185628162603201</v>
      </c>
      <c r="F149" s="32">
        <v>0.25382930040272628</v>
      </c>
      <c r="G149" s="32">
        <v>0.26185165873838034</v>
      </c>
      <c r="H149" s="32">
        <v>0.24898940262970942</v>
      </c>
      <c r="I149" s="32">
        <v>0.25425216798429334</v>
      </c>
      <c r="J149" s="32">
        <v>0.24640850098138173</v>
      </c>
      <c r="K149" s="32">
        <v>0.24808812306251504</v>
      </c>
      <c r="L149" s="32">
        <v>0.25588110089026261</v>
      </c>
    </row>
    <row r="150" spans="1:12" x14ac:dyDescent="0.2">
      <c r="B150" s="19" t="s">
        <v>173</v>
      </c>
      <c r="C150" s="32">
        <v>0.35754638439581354</v>
      </c>
      <c r="D150" s="32">
        <v>0.4752007626439938</v>
      </c>
      <c r="E150" s="32">
        <v>0.50601651211776388</v>
      </c>
      <c r="F150" s="32">
        <v>0.51956064455639384</v>
      </c>
      <c r="G150" s="32">
        <v>0.57423609372451823</v>
      </c>
      <c r="H150" s="32">
        <v>0.57287990176607706</v>
      </c>
      <c r="I150" s="32">
        <v>0.57189635632700253</v>
      </c>
      <c r="J150" s="32">
        <v>0.59330511907506178</v>
      </c>
      <c r="K150" s="32">
        <v>0.6143670488544497</v>
      </c>
      <c r="L150" s="32">
        <v>0.618649243924559</v>
      </c>
    </row>
    <row r="151" spans="1:12" x14ac:dyDescent="0.2">
      <c r="B151" s="19" t="s">
        <v>174</v>
      </c>
      <c r="C151" s="32">
        <v>0.35259078655248971</v>
      </c>
      <c r="D151" s="32">
        <v>0.37261159596321308</v>
      </c>
      <c r="E151" s="32">
        <v>0.39343389100065368</v>
      </c>
      <c r="F151" s="32">
        <v>0.36167639071737745</v>
      </c>
      <c r="G151" s="32">
        <v>0.37233468317097762</v>
      </c>
      <c r="H151" s="32">
        <v>0.37110088723753409</v>
      </c>
      <c r="I151" s="32">
        <v>0.35891741023074242</v>
      </c>
      <c r="J151" s="32">
        <v>0.3131021733632634</v>
      </c>
      <c r="K151" s="32">
        <v>0.30504483371116869</v>
      </c>
      <c r="L151" s="32">
        <v>0.27971089600029614</v>
      </c>
    </row>
    <row r="152" spans="1:12" x14ac:dyDescent="0.2">
      <c r="B152" s="19" t="s">
        <v>175</v>
      </c>
      <c r="C152" s="32">
        <v>0.14742903583888362</v>
      </c>
      <c r="D152" s="32">
        <v>0.14710899373093089</v>
      </c>
      <c r="E152" s="32">
        <v>0.15713144323656877</v>
      </c>
      <c r="F152" s="32">
        <v>0.15764135498695633</v>
      </c>
      <c r="G152" s="32">
        <v>0.17318960586731472</v>
      </c>
      <c r="H152" s="32">
        <v>0.17703895537937406</v>
      </c>
      <c r="I152" s="32">
        <v>0.17307389730948761</v>
      </c>
      <c r="J152" s="32">
        <v>0.19157645489560648</v>
      </c>
      <c r="K152" s="32">
        <v>0.20081180197074724</v>
      </c>
      <c r="L152" s="32">
        <v>0.21146051194728754</v>
      </c>
    </row>
    <row r="153" spans="1:12" x14ac:dyDescent="0.2">
      <c r="B153" s="19" t="s">
        <v>176</v>
      </c>
      <c r="C153" s="32">
        <v>0.27454012052013954</v>
      </c>
      <c r="D153" s="32">
        <v>0.21800197919665909</v>
      </c>
      <c r="E153" s="32">
        <v>0.21911241314190255</v>
      </c>
      <c r="F153" s="32">
        <v>0.18703211608621936</v>
      </c>
      <c r="G153" s="32">
        <v>0.15504374530561993</v>
      </c>
      <c r="H153" s="32">
        <v>0.13028251331764193</v>
      </c>
      <c r="I153" s="32">
        <v>0.1245037522147302</v>
      </c>
      <c r="J153" s="32">
        <v>0.19851438725748011</v>
      </c>
      <c r="K153" s="32">
        <v>0.19720979655423157</v>
      </c>
      <c r="L153" s="32">
        <v>0.19457143385959391</v>
      </c>
    </row>
    <row r="154" spans="1:12" x14ac:dyDescent="0.2">
      <c r="B154" s="21" t="s">
        <v>127</v>
      </c>
      <c r="C154" s="33">
        <v>2.4777989216619094E-3</v>
      </c>
      <c r="D154" s="33">
        <v>2.1292091197897888E-2</v>
      </c>
      <c r="E154" s="33">
        <v>2.542188218773455E-2</v>
      </c>
      <c r="F154" s="33">
        <v>3.2062648471923319E-2</v>
      </c>
      <c r="G154" s="33">
        <v>6.2476886997227588E-2</v>
      </c>
      <c r="H154" s="33">
        <v>7.1269528191183915E-2</v>
      </c>
      <c r="I154" s="33">
        <v>7.7985866771863976E-2</v>
      </c>
      <c r="J154" s="33">
        <v>0.20209525557328581</v>
      </c>
      <c r="K154" s="33">
        <v>0.10085615166243807</v>
      </c>
      <c r="L154" s="33">
        <v>9.5319180440134002E-2</v>
      </c>
    </row>
    <row r="155" spans="1:12" x14ac:dyDescent="0.2">
      <c r="B155" s="19" t="s">
        <v>128</v>
      </c>
      <c r="C155" s="32">
        <v>1.2388994608309547E-3</v>
      </c>
      <c r="D155" s="32">
        <v>5.0810672176801784E-3</v>
      </c>
      <c r="E155" s="32">
        <v>1.4526789821562597E-3</v>
      </c>
      <c r="F155" s="32">
        <v>1.4573931123601511E-3</v>
      </c>
      <c r="G155" s="32">
        <v>2.0672499374082658E-3</v>
      </c>
      <c r="H155" s="32">
        <v>1.3618381183028772E-3</v>
      </c>
      <c r="I155" s="32">
        <v>4.1045193037823145E-3</v>
      </c>
      <c r="J155" s="32">
        <v>4.9236939342328775E-3</v>
      </c>
      <c r="K155" s="32">
        <v>4.9527574477090117E-3</v>
      </c>
      <c r="L155" s="32">
        <v>3.9330729793259174E-3</v>
      </c>
    </row>
    <row r="156" spans="1:12" x14ac:dyDescent="0.2">
      <c r="B156" s="19" t="s">
        <v>129</v>
      </c>
      <c r="C156" s="32">
        <v>1.2388994608309547E-3</v>
      </c>
      <c r="D156" s="32">
        <v>1.6211023980217711E-2</v>
      </c>
      <c r="E156" s="32">
        <v>2.3969203205578288E-2</v>
      </c>
      <c r="F156" s="32">
        <v>3.0605255359563169E-2</v>
      </c>
      <c r="G156" s="32">
        <v>6.0409637059819325E-2</v>
      </c>
      <c r="H156" s="32">
        <v>6.9907690072881043E-2</v>
      </c>
      <c r="I156" s="32">
        <v>7.3881347468081657E-2</v>
      </c>
      <c r="J156" s="32">
        <v>0.19717156163905294</v>
      </c>
      <c r="K156" s="32">
        <v>9.5903394214729043E-2</v>
      </c>
      <c r="L156" s="32">
        <v>9.138610746080808E-2</v>
      </c>
    </row>
    <row r="157" spans="1:12" s="37" customFormat="1" x14ac:dyDescent="0.2">
      <c r="A157" s="3"/>
      <c r="B157" s="23" t="s">
        <v>130</v>
      </c>
      <c r="C157" s="33">
        <v>6.6206787186806215</v>
      </c>
      <c r="D157" s="33">
        <v>6.9538034207680148</v>
      </c>
      <c r="E157" s="33">
        <v>7.1750236060334611</v>
      </c>
      <c r="F157" s="33">
        <v>7.5332649977896207</v>
      </c>
      <c r="G157" s="33">
        <v>7.7172737107825462</v>
      </c>
      <c r="H157" s="33">
        <v>7.979917427215427</v>
      </c>
      <c r="I157" s="33">
        <v>8.393970005085043</v>
      </c>
      <c r="J157" s="33">
        <v>8.3881840297749193</v>
      </c>
      <c r="K157" s="33">
        <v>8.6968169528384927</v>
      </c>
      <c r="L157" s="33">
        <v>8.9408003109441214</v>
      </c>
    </row>
    <row r="158" spans="1:12" s="37" customFormat="1" x14ac:dyDescent="0.2">
      <c r="A158" s="3"/>
      <c r="B158" s="27" t="s">
        <v>131</v>
      </c>
      <c r="C158" s="32">
        <v>0.22399302251823661</v>
      </c>
      <c r="D158" s="32">
        <v>0.23082562503175669</v>
      </c>
      <c r="E158" s="32">
        <v>0.20821732077573057</v>
      </c>
      <c r="F158" s="32">
        <v>0.20840721506750159</v>
      </c>
      <c r="G158" s="32">
        <v>0.1725005225548453</v>
      </c>
      <c r="H158" s="32">
        <v>0.15842716776256804</v>
      </c>
      <c r="I158" s="32">
        <v>0.17124966650780657</v>
      </c>
      <c r="J158" s="32">
        <v>0.14345853690196703</v>
      </c>
      <c r="K158" s="32">
        <v>0.12922194431749875</v>
      </c>
      <c r="L158" s="32">
        <v>0.13210498065853524</v>
      </c>
    </row>
    <row r="159" spans="1:12" s="37" customFormat="1" x14ac:dyDescent="0.2">
      <c r="A159" s="3"/>
      <c r="B159" s="27" t="s">
        <v>132</v>
      </c>
      <c r="C159" s="32">
        <v>0.13751784015223598</v>
      </c>
      <c r="D159" s="32">
        <v>9.6540277135923377E-2</v>
      </c>
      <c r="E159" s="32">
        <v>0.14163620076023534</v>
      </c>
      <c r="F159" s="32">
        <v>0.1042036075337508</v>
      </c>
      <c r="G159" s="32">
        <v>0.24278702042672631</v>
      </c>
      <c r="H159" s="32">
        <v>0.13073645935707623</v>
      </c>
      <c r="I159" s="32">
        <v>0.12838024266830239</v>
      </c>
      <c r="J159" s="32">
        <v>0.11615441599394834</v>
      </c>
      <c r="K159" s="32">
        <v>0.12516968822391866</v>
      </c>
      <c r="L159" s="32">
        <v>0.12724647874289735</v>
      </c>
    </row>
    <row r="160" spans="1:12" s="37" customFormat="1" x14ac:dyDescent="0.2">
      <c r="A160" s="3"/>
      <c r="B160" s="27" t="s">
        <v>133</v>
      </c>
      <c r="C160" s="32">
        <v>0</v>
      </c>
      <c r="D160" s="32">
        <v>0</v>
      </c>
      <c r="E160" s="32">
        <v>0</v>
      </c>
      <c r="F160" s="32">
        <v>0</v>
      </c>
      <c r="G160" s="32">
        <v>2.2969443748980733E-4</v>
      </c>
      <c r="H160" s="32">
        <v>4.5394603943429241E-4</v>
      </c>
      <c r="I160" s="32">
        <v>4.5605770042025711E-4</v>
      </c>
      <c r="J160" s="32">
        <v>6.7141280921357422E-4</v>
      </c>
      <c r="K160" s="32">
        <v>9.0050135412891115E-4</v>
      </c>
      <c r="L160" s="32">
        <v>1.1567861703899757E-3</v>
      </c>
    </row>
    <row r="161" spans="1:12" s="37" customFormat="1" x14ac:dyDescent="0.2">
      <c r="A161" s="3"/>
      <c r="B161" s="27" t="s">
        <v>134</v>
      </c>
      <c r="C161" s="32">
        <v>0.96931493815413883</v>
      </c>
      <c r="D161" s="32">
        <v>1.0994461636732729</v>
      </c>
      <c r="E161" s="32">
        <v>1.0761930126140957</v>
      </c>
      <c r="F161" s="32">
        <v>1.0034151578599639</v>
      </c>
      <c r="G161" s="32">
        <v>1.1340014378871788</v>
      </c>
      <c r="H161" s="32">
        <v>1.4042820729899836</v>
      </c>
      <c r="I161" s="32">
        <v>1.4019213710918705</v>
      </c>
      <c r="J161" s="32">
        <v>1.3723677820325457</v>
      </c>
      <c r="K161" s="32">
        <v>1.4014052323631181</v>
      </c>
      <c r="L161" s="32">
        <v>1.4131299857483943</v>
      </c>
    </row>
    <row r="162" spans="1:12" s="37" customFormat="1" x14ac:dyDescent="0.2">
      <c r="A162" s="3"/>
      <c r="B162" s="27" t="s">
        <v>135</v>
      </c>
      <c r="C162" s="32">
        <v>1.0897359657469077</v>
      </c>
      <c r="D162" s="32">
        <v>1.0907357627286782</v>
      </c>
      <c r="E162" s="32">
        <v>1.1793332203471902</v>
      </c>
      <c r="F162" s="32">
        <v>1.3279280242121576</v>
      </c>
      <c r="G162" s="32">
        <v>1.3014486828172482</v>
      </c>
      <c r="H162" s="32">
        <v>1.4051899650688522</v>
      </c>
      <c r="I162" s="32">
        <v>1.5410189697200489</v>
      </c>
      <c r="J162" s="32">
        <v>1.6055718310993936</v>
      </c>
      <c r="K162" s="32">
        <v>1.6359858351136995</v>
      </c>
      <c r="L162" s="32">
        <v>1.6828925206833367</v>
      </c>
    </row>
    <row r="163" spans="1:12" s="37" customFormat="1" x14ac:dyDescent="0.2">
      <c r="A163" s="3"/>
      <c r="B163" s="27" t="s">
        <v>136</v>
      </c>
      <c r="C163" s="32">
        <v>0.26685894386298764</v>
      </c>
      <c r="D163" s="32">
        <v>0.27316785184575815</v>
      </c>
      <c r="E163" s="32">
        <v>0.25567150085950174</v>
      </c>
      <c r="F163" s="32">
        <v>0.27739048905254871</v>
      </c>
      <c r="G163" s="32">
        <v>0.28711804686225911</v>
      </c>
      <c r="H163" s="32">
        <v>0.30459779246041019</v>
      </c>
      <c r="I163" s="32">
        <v>0.31855630374354965</v>
      </c>
      <c r="J163" s="32">
        <v>0.36435335113323292</v>
      </c>
      <c r="K163" s="32">
        <v>0.36402767240661238</v>
      </c>
      <c r="L163" s="32">
        <v>0.36161135686390639</v>
      </c>
    </row>
    <row r="164" spans="1:12" s="37" customFormat="1" x14ac:dyDescent="0.2">
      <c r="A164" s="3"/>
      <c r="B164" s="27" t="s">
        <v>137</v>
      </c>
      <c r="C164" s="32">
        <v>0.53991238503013006</v>
      </c>
      <c r="D164" s="32">
        <v>0.59182335306884359</v>
      </c>
      <c r="E164" s="32">
        <v>0.53046994165072747</v>
      </c>
      <c r="F164" s="32">
        <v>0.68546056051339099</v>
      </c>
      <c r="G164" s="32">
        <v>0.67392347959509469</v>
      </c>
      <c r="H164" s="32">
        <v>0.63643234728687803</v>
      </c>
      <c r="I164" s="32">
        <v>0.69959251244467446</v>
      </c>
      <c r="J164" s="32">
        <v>0.73027333215463086</v>
      </c>
      <c r="K164" s="32">
        <v>0.75597088679122104</v>
      </c>
      <c r="L164" s="32">
        <v>0.76671787373447597</v>
      </c>
    </row>
    <row r="165" spans="1:12" s="37" customFormat="1" x14ac:dyDescent="0.2">
      <c r="A165" s="3"/>
      <c r="B165" s="27" t="s">
        <v>138</v>
      </c>
      <c r="C165" s="32">
        <v>0.67544798604503642</v>
      </c>
      <c r="D165" s="32">
        <v>0.70892985465728198</v>
      </c>
      <c r="E165" s="32">
        <v>0.74498220468246856</v>
      </c>
      <c r="F165" s="32">
        <v>0.70416377212201298</v>
      </c>
      <c r="G165" s="32">
        <v>0.67576103509501306</v>
      </c>
      <c r="H165" s="32">
        <v>0.70293544206400183</v>
      </c>
      <c r="I165" s="32">
        <v>0.7335688111259836</v>
      </c>
      <c r="J165" s="32">
        <v>0.75959169149029027</v>
      </c>
      <c r="K165" s="32">
        <v>0.74696587324993191</v>
      </c>
      <c r="L165" s="32">
        <v>0.79332395565344538</v>
      </c>
    </row>
    <row r="166" spans="1:12" s="37" customFormat="1" x14ac:dyDescent="0.2">
      <c r="A166" s="3"/>
      <c r="B166" s="27" t="s">
        <v>139</v>
      </c>
      <c r="C166" s="32">
        <v>0.66702346971138593</v>
      </c>
      <c r="D166" s="32">
        <v>0.6929607862588586</v>
      </c>
      <c r="E166" s="32">
        <v>0.69099096917899427</v>
      </c>
      <c r="F166" s="32">
        <v>0.6990628962287524</v>
      </c>
      <c r="G166" s="32">
        <v>0.68632697921954422</v>
      </c>
      <c r="H166" s="32">
        <v>0.45349209339485813</v>
      </c>
      <c r="I166" s="32">
        <v>0.3942618820133123</v>
      </c>
      <c r="J166" s="32">
        <v>0.4077713794623774</v>
      </c>
      <c r="K166" s="32">
        <v>0.45317730646537463</v>
      </c>
      <c r="L166" s="32">
        <v>0.48770104943641374</v>
      </c>
    </row>
    <row r="167" spans="1:12" s="37" customFormat="1" x14ac:dyDescent="0.2">
      <c r="A167" s="3"/>
      <c r="B167" s="27" t="s">
        <v>140</v>
      </c>
      <c r="C167" s="32">
        <v>0.13033222327941643</v>
      </c>
      <c r="D167" s="32">
        <v>0.12484908020585581</v>
      </c>
      <c r="E167" s="32">
        <v>0.14381521923346974</v>
      </c>
      <c r="F167" s="32">
        <v>0.14452481697571495</v>
      </c>
      <c r="G167" s="32">
        <v>0.16469091168019184</v>
      </c>
      <c r="H167" s="32">
        <v>0.16614425043295103</v>
      </c>
      <c r="I167" s="32">
        <v>0.16349668560066219</v>
      </c>
      <c r="J167" s="32">
        <v>0.16158668275073351</v>
      </c>
      <c r="K167" s="32">
        <v>0.15623698494136609</v>
      </c>
      <c r="L167" s="32">
        <v>0.16264413555683058</v>
      </c>
    </row>
    <row r="168" spans="1:12" s="37" customFormat="1" x14ac:dyDescent="0.2">
      <c r="A168" s="3"/>
      <c r="B168" s="27" t="s">
        <v>141</v>
      </c>
      <c r="C168" s="32">
        <v>0.53718680621630199</v>
      </c>
      <c r="D168" s="32">
        <v>0.6116637107759757</v>
      </c>
      <c r="E168" s="32">
        <v>0.68227489528605678</v>
      </c>
      <c r="F168" s="32">
        <v>0.67768779724747019</v>
      </c>
      <c r="G168" s="32">
        <v>0.60524484278564228</v>
      </c>
      <c r="H168" s="32">
        <v>0.70974463265551624</v>
      </c>
      <c r="I168" s="32">
        <v>0.89159280432160282</v>
      </c>
      <c r="J168" s="32">
        <v>0.76160592991793097</v>
      </c>
      <c r="K168" s="32">
        <v>0.84759689957383777</v>
      </c>
      <c r="L168" s="32">
        <v>0.84815562012993029</v>
      </c>
    </row>
    <row r="169" spans="1:12" s="37" customFormat="1" x14ac:dyDescent="0.2">
      <c r="A169" s="3"/>
      <c r="B169" s="27" t="s">
        <v>142</v>
      </c>
      <c r="C169" s="32">
        <v>1.0602501585791311</v>
      </c>
      <c r="D169" s="32">
        <v>1.0793638503843466</v>
      </c>
      <c r="E169" s="32">
        <v>1.1330896060818827</v>
      </c>
      <c r="F169" s="32">
        <v>1.3007233527814348</v>
      </c>
      <c r="G169" s="32">
        <v>1.3287823208785352</v>
      </c>
      <c r="H169" s="32">
        <v>1.4642029501953102</v>
      </c>
      <c r="I169" s="32">
        <v>1.4801352667139447</v>
      </c>
      <c r="J169" s="32">
        <v>1.4903126321843967</v>
      </c>
      <c r="K169" s="32">
        <v>1.5049628880879429</v>
      </c>
      <c r="L169" s="32">
        <v>1.5491680393862557</v>
      </c>
    </row>
    <row r="170" spans="1:12" s="37" customFormat="1" x14ac:dyDescent="0.2">
      <c r="A170" s="3"/>
      <c r="B170" s="27" t="s">
        <v>143</v>
      </c>
      <c r="C170" s="32">
        <v>0.20565731049793848</v>
      </c>
      <c r="D170" s="32">
        <v>0.23832624806737979</v>
      </c>
      <c r="E170" s="32">
        <v>0.24308161634748079</v>
      </c>
      <c r="F170" s="32">
        <v>0.24872842450946578</v>
      </c>
      <c r="G170" s="32">
        <v>0.22257390992762327</v>
      </c>
      <c r="H170" s="32">
        <v>0.24876242960999226</v>
      </c>
      <c r="I170" s="32">
        <v>0.24991961983030095</v>
      </c>
      <c r="J170" s="32">
        <v>0.24842273940902243</v>
      </c>
      <c r="K170" s="32">
        <v>0.24561174433866054</v>
      </c>
      <c r="L170" s="32">
        <v>0.25333617131540465</v>
      </c>
    </row>
    <row r="171" spans="1:12" s="37" customFormat="1" x14ac:dyDescent="0.2">
      <c r="A171" s="3"/>
      <c r="B171" s="28" t="s">
        <v>144</v>
      </c>
      <c r="C171" s="34">
        <v>0.11744766888677451</v>
      </c>
      <c r="D171" s="34">
        <v>0.11517085693408405</v>
      </c>
      <c r="E171" s="34">
        <v>0.14526789821562597</v>
      </c>
      <c r="F171" s="34">
        <v>0.15156888368545571</v>
      </c>
      <c r="G171" s="34">
        <v>0.22188482661515385</v>
      </c>
      <c r="H171" s="34">
        <v>0.19451587789759431</v>
      </c>
      <c r="I171" s="34">
        <v>0.21981981160256395</v>
      </c>
      <c r="J171" s="34">
        <v>0.22604231243523662</v>
      </c>
      <c r="K171" s="34">
        <v>0.3295834956111815</v>
      </c>
      <c r="L171" s="34">
        <v>0.36161135686390639</v>
      </c>
    </row>
    <row r="172" spans="1:12" ht="15.75" x14ac:dyDescent="0.2">
      <c r="B172" s="29" t="s">
        <v>145</v>
      </c>
      <c r="C172" s="39">
        <v>100</v>
      </c>
      <c r="D172" s="39">
        <v>100</v>
      </c>
      <c r="E172" s="39">
        <v>100</v>
      </c>
      <c r="F172" s="39">
        <v>100</v>
      </c>
      <c r="G172" s="39">
        <v>100</v>
      </c>
      <c r="H172" s="39">
        <v>100</v>
      </c>
      <c r="I172" s="39">
        <v>100</v>
      </c>
      <c r="J172" s="39">
        <v>100</v>
      </c>
      <c r="K172" s="39">
        <v>100</v>
      </c>
      <c r="L172" s="39">
        <v>100</v>
      </c>
    </row>
    <row r="173" spans="1:12" x14ac:dyDescent="0.2">
      <c r="A173" s="7"/>
      <c r="B173" s="2" t="s">
        <v>154</v>
      </c>
    </row>
    <row r="174" spans="1:12" x14ac:dyDescent="0.2">
      <c r="A174" s="7"/>
      <c r="B174" s="2" t="s">
        <v>155</v>
      </c>
    </row>
    <row r="175" spans="1:12" ht="14.25" x14ac:dyDescent="0.2">
      <c r="A175" s="7"/>
      <c r="B175" s="30"/>
    </row>
    <row r="176" spans="1:12" ht="14.25" x14ac:dyDescent="0.2">
      <c r="A176" s="7"/>
      <c r="B176" s="30"/>
    </row>
    <row r="177" spans="1:2" ht="14.25" x14ac:dyDescent="0.2">
      <c r="A177" s="7"/>
      <c r="B177" s="30"/>
    </row>
    <row r="178" spans="1:2" ht="14.25" x14ac:dyDescent="0.2">
      <c r="A178" s="7"/>
      <c r="B178" s="30"/>
    </row>
    <row r="179" spans="1:2" ht="14.25" x14ac:dyDescent="0.2">
      <c r="A179" s="7"/>
      <c r="B179" s="30"/>
    </row>
    <row r="180" spans="1:2" ht="14.25" x14ac:dyDescent="0.2">
      <c r="A180" s="7"/>
      <c r="B180" s="30"/>
    </row>
    <row r="181" spans="1:2" ht="14.25" x14ac:dyDescent="0.2">
      <c r="A181" s="7"/>
      <c r="B181" s="30"/>
    </row>
    <row r="182" spans="1:2" ht="14.25" x14ac:dyDescent="0.2">
      <c r="A182" s="7"/>
      <c r="B182" s="30"/>
    </row>
    <row r="183" spans="1:2" ht="14.25" x14ac:dyDescent="0.2">
      <c r="A183" s="7"/>
      <c r="B183" s="30"/>
    </row>
    <row r="184" spans="1:2" ht="14.25" x14ac:dyDescent="0.2">
      <c r="A184" s="7"/>
      <c r="B184" s="30"/>
    </row>
    <row r="185" spans="1:2" ht="14.25" x14ac:dyDescent="0.2">
      <c r="A185" s="7"/>
      <c r="B185" s="30"/>
    </row>
    <row r="186" spans="1:2" ht="14.25" x14ac:dyDescent="0.2">
      <c r="A186" s="7"/>
      <c r="B186" s="30"/>
    </row>
    <row r="187" spans="1:2" ht="14.25" x14ac:dyDescent="0.2">
      <c r="A187" s="7"/>
      <c r="B187" s="30"/>
    </row>
    <row r="188" spans="1:2" ht="14.25" x14ac:dyDescent="0.2">
      <c r="A188" s="7"/>
      <c r="B188" s="30"/>
    </row>
    <row r="189" spans="1:2" ht="14.25" x14ac:dyDescent="0.2">
      <c r="A189" s="7"/>
      <c r="B189" s="30"/>
    </row>
    <row r="190" spans="1:2" ht="14.25" x14ac:dyDescent="0.2">
      <c r="A190" s="7"/>
      <c r="B190" s="30"/>
    </row>
    <row r="191" spans="1:2" ht="14.25" x14ac:dyDescent="0.2">
      <c r="A191" s="7"/>
      <c r="B191" s="30"/>
    </row>
    <row r="192" spans="1:2" ht="14.25" x14ac:dyDescent="0.2">
      <c r="A192" s="7"/>
      <c r="B192" s="30"/>
    </row>
    <row r="193" spans="1:2" ht="14.25" x14ac:dyDescent="0.2">
      <c r="A193" s="7"/>
      <c r="B193" s="30"/>
    </row>
    <row r="194" spans="1:2" ht="14.25" x14ac:dyDescent="0.2">
      <c r="A194" s="7"/>
      <c r="B194" s="30"/>
    </row>
    <row r="195" spans="1:2" ht="14.25" x14ac:dyDescent="0.2">
      <c r="A195" s="7"/>
      <c r="B195" s="30"/>
    </row>
    <row r="196" spans="1:2" ht="14.25" x14ac:dyDescent="0.2">
      <c r="A196" s="7"/>
      <c r="B196" s="30"/>
    </row>
    <row r="197" spans="1:2" ht="14.25" x14ac:dyDescent="0.2">
      <c r="A197" s="7"/>
      <c r="B197" s="30"/>
    </row>
    <row r="198" spans="1:2" ht="14.25" x14ac:dyDescent="0.2">
      <c r="A198" s="7"/>
      <c r="B198" s="30"/>
    </row>
    <row r="199" spans="1:2" ht="14.25" x14ac:dyDescent="0.2">
      <c r="A199" s="7"/>
      <c r="B199" s="30"/>
    </row>
    <row r="200" spans="1:2" ht="14.25" x14ac:dyDescent="0.2">
      <c r="A200" s="7"/>
      <c r="B200" s="30"/>
    </row>
    <row r="201" spans="1:2" ht="14.25" x14ac:dyDescent="0.2">
      <c r="A201" s="7"/>
      <c r="B201" s="30"/>
    </row>
    <row r="202" spans="1:2" ht="14.25" x14ac:dyDescent="0.2">
      <c r="A202" s="7"/>
      <c r="B202" s="30"/>
    </row>
    <row r="203" spans="1:2" ht="14.25" x14ac:dyDescent="0.2">
      <c r="A203" s="7"/>
      <c r="B203" s="30"/>
    </row>
    <row r="204" spans="1:2" ht="14.25" x14ac:dyDescent="0.2">
      <c r="A204" s="7"/>
      <c r="B204" s="30"/>
    </row>
    <row r="205" spans="1:2" ht="14.25" x14ac:dyDescent="0.2">
      <c r="A205" s="7"/>
      <c r="B205" s="30"/>
    </row>
    <row r="206" spans="1:2" ht="14.25" x14ac:dyDescent="0.2">
      <c r="A206" s="7"/>
      <c r="B206" s="30"/>
    </row>
    <row r="207" spans="1:2" ht="14.25" x14ac:dyDescent="0.2">
      <c r="A207" s="7"/>
      <c r="B207" s="30"/>
    </row>
    <row r="208" spans="1:2" ht="14.25" x14ac:dyDescent="0.2">
      <c r="A208" s="7"/>
      <c r="B208" s="30"/>
    </row>
    <row r="209" spans="1:2" ht="14.25" x14ac:dyDescent="0.2">
      <c r="A209" s="7"/>
      <c r="B209" s="30"/>
    </row>
    <row r="210" spans="1:2" ht="14.25" x14ac:dyDescent="0.2">
      <c r="A210" s="7"/>
      <c r="B210" s="30"/>
    </row>
    <row r="211" spans="1:2" ht="14.25" x14ac:dyDescent="0.2">
      <c r="A211" s="7"/>
      <c r="B211" s="30"/>
    </row>
    <row r="212" spans="1:2" ht="14.25" x14ac:dyDescent="0.2">
      <c r="A212" s="7"/>
      <c r="B212" s="30"/>
    </row>
    <row r="213" spans="1:2" ht="14.25" x14ac:dyDescent="0.2">
      <c r="A213" s="7"/>
      <c r="B213" s="30"/>
    </row>
    <row r="214" spans="1:2" ht="14.25" x14ac:dyDescent="0.2">
      <c r="A214" s="7"/>
      <c r="B214" s="30"/>
    </row>
    <row r="215" spans="1:2" ht="14.25" x14ac:dyDescent="0.2">
      <c r="A215" s="7"/>
      <c r="B215" s="30"/>
    </row>
    <row r="216" spans="1:2" ht="14.25" x14ac:dyDescent="0.2">
      <c r="A216" s="7"/>
      <c r="B216" s="30"/>
    </row>
    <row r="217" spans="1:2" ht="14.25" x14ac:dyDescent="0.2">
      <c r="A217" s="7"/>
      <c r="B217" s="30"/>
    </row>
    <row r="218" spans="1:2" ht="14.25" x14ac:dyDescent="0.2">
      <c r="A218" s="7"/>
      <c r="B218" s="30"/>
    </row>
    <row r="219" spans="1:2" ht="14.25" x14ac:dyDescent="0.2">
      <c r="A219" s="7"/>
      <c r="B219" s="30"/>
    </row>
    <row r="220" spans="1:2" ht="14.25" x14ac:dyDescent="0.2">
      <c r="A220" s="7"/>
      <c r="B220" s="30"/>
    </row>
    <row r="221" spans="1:2" ht="14.25" x14ac:dyDescent="0.2">
      <c r="A221" s="7"/>
      <c r="B221" s="30"/>
    </row>
    <row r="222" spans="1:2" ht="14.25" x14ac:dyDescent="0.2">
      <c r="A222" s="7"/>
      <c r="B222" s="30"/>
    </row>
    <row r="223" spans="1:2" ht="14.25" x14ac:dyDescent="0.2">
      <c r="A223" s="7"/>
      <c r="B223" s="30"/>
    </row>
    <row r="224" spans="1:2" ht="14.25" x14ac:dyDescent="0.2">
      <c r="A224" s="7"/>
      <c r="B224" s="30"/>
    </row>
    <row r="225" spans="1:2" ht="14.25" x14ac:dyDescent="0.2">
      <c r="A225" s="7"/>
      <c r="B225" s="30"/>
    </row>
    <row r="226" spans="1:2" ht="14.25" x14ac:dyDescent="0.2">
      <c r="A226" s="7"/>
      <c r="B226" s="30"/>
    </row>
    <row r="227" spans="1:2" ht="14.25" x14ac:dyDescent="0.2">
      <c r="A227" s="7"/>
      <c r="B227" s="30"/>
    </row>
    <row r="228" spans="1:2" ht="14.25" x14ac:dyDescent="0.2">
      <c r="A228" s="7"/>
      <c r="B228" s="30"/>
    </row>
    <row r="229" spans="1:2" ht="14.25" x14ac:dyDescent="0.2">
      <c r="A229" s="7"/>
      <c r="B229" s="30"/>
    </row>
    <row r="230" spans="1:2" ht="14.25" x14ac:dyDescent="0.2">
      <c r="A230" s="7"/>
      <c r="B230" s="30"/>
    </row>
    <row r="231" spans="1:2" ht="14.25" x14ac:dyDescent="0.2">
      <c r="A231" s="7"/>
      <c r="B231" s="30"/>
    </row>
    <row r="232" spans="1:2" ht="14.25" x14ac:dyDescent="0.2">
      <c r="A232" s="7"/>
      <c r="B232" s="30"/>
    </row>
    <row r="233" spans="1:2" ht="14.25" x14ac:dyDescent="0.2">
      <c r="A233" s="7"/>
      <c r="B233" s="30"/>
    </row>
    <row r="234" spans="1:2" ht="14.25" x14ac:dyDescent="0.2">
      <c r="A234" s="7"/>
      <c r="B234" s="30"/>
    </row>
    <row r="235" spans="1:2" ht="14.25" x14ac:dyDescent="0.2">
      <c r="A235" s="7"/>
      <c r="B235" s="30"/>
    </row>
    <row r="236" spans="1:2" ht="14.25" x14ac:dyDescent="0.2">
      <c r="A236" s="7"/>
      <c r="B236" s="30"/>
    </row>
    <row r="237" spans="1:2" ht="14.25" x14ac:dyDescent="0.2">
      <c r="A237" s="7"/>
      <c r="B237" s="30"/>
    </row>
    <row r="238" spans="1:2" ht="14.25" x14ac:dyDescent="0.2">
      <c r="A238" s="7"/>
      <c r="B238" s="30"/>
    </row>
    <row r="239" spans="1:2" ht="14.25" x14ac:dyDescent="0.2">
      <c r="A239" s="7"/>
      <c r="B239" s="30"/>
    </row>
    <row r="240" spans="1:2" ht="14.25" x14ac:dyDescent="0.2">
      <c r="A240" s="7"/>
      <c r="B240" s="30"/>
    </row>
    <row r="241" spans="1:2" ht="14.25" x14ac:dyDescent="0.2">
      <c r="A241" s="7"/>
      <c r="B241" s="30"/>
    </row>
    <row r="242" spans="1:2" ht="14.25" x14ac:dyDescent="0.2">
      <c r="A242" s="7"/>
      <c r="B242" s="30"/>
    </row>
    <row r="243" spans="1:2" ht="14.25" x14ac:dyDescent="0.2">
      <c r="A243" s="7"/>
      <c r="B243" s="30"/>
    </row>
    <row r="244" spans="1:2" ht="14.25" x14ac:dyDescent="0.2">
      <c r="A244" s="7"/>
      <c r="B244" s="30"/>
    </row>
    <row r="245" spans="1:2" ht="14.25" x14ac:dyDescent="0.2">
      <c r="A245" s="7"/>
      <c r="B245" s="30"/>
    </row>
    <row r="246" spans="1:2" ht="14.25" x14ac:dyDescent="0.2">
      <c r="A246" s="7"/>
      <c r="B246" s="30"/>
    </row>
    <row r="247" spans="1:2" ht="14.25" x14ac:dyDescent="0.2">
      <c r="A247" s="7"/>
      <c r="B247" s="30"/>
    </row>
    <row r="248" spans="1:2" ht="14.25" x14ac:dyDescent="0.2">
      <c r="A248" s="7"/>
      <c r="B248" s="30"/>
    </row>
    <row r="249" spans="1:2" ht="14.25" x14ac:dyDescent="0.2">
      <c r="A249" s="7"/>
      <c r="B249" s="30"/>
    </row>
    <row r="250" spans="1:2" ht="14.25" x14ac:dyDescent="0.2">
      <c r="A250" s="7"/>
      <c r="B250" s="30"/>
    </row>
    <row r="251" spans="1:2" ht="14.25" x14ac:dyDescent="0.2">
      <c r="A251" s="7"/>
      <c r="B251" s="30"/>
    </row>
    <row r="252" spans="1:2" ht="14.25" x14ac:dyDescent="0.2">
      <c r="A252" s="7"/>
      <c r="B252" s="30"/>
    </row>
    <row r="253" spans="1:2" ht="14.25" x14ac:dyDescent="0.2">
      <c r="A253" s="7"/>
      <c r="B253" s="30"/>
    </row>
    <row r="254" spans="1:2" ht="14.25" x14ac:dyDescent="0.2">
      <c r="A254" s="7"/>
      <c r="B254" s="30"/>
    </row>
    <row r="255" spans="1:2" ht="14.25" x14ac:dyDescent="0.2">
      <c r="A255" s="7"/>
      <c r="B255" s="30"/>
    </row>
    <row r="256" spans="1:2" ht="14.25" x14ac:dyDescent="0.2">
      <c r="A256" s="7"/>
      <c r="B256" s="30"/>
    </row>
    <row r="257" spans="1:2" ht="14.25" x14ac:dyDescent="0.2">
      <c r="A257" s="7"/>
      <c r="B257" s="30"/>
    </row>
    <row r="258" spans="1:2" ht="14.25" x14ac:dyDescent="0.2">
      <c r="A258" s="7"/>
      <c r="B258" s="30"/>
    </row>
    <row r="259" spans="1:2" ht="14.25" x14ac:dyDescent="0.2">
      <c r="A259" s="7"/>
      <c r="B259" s="30"/>
    </row>
    <row r="260" spans="1:2" ht="14.25" x14ac:dyDescent="0.2">
      <c r="A260" s="7"/>
      <c r="B260" s="30"/>
    </row>
    <row r="261" spans="1:2" ht="14.25" x14ac:dyDescent="0.2">
      <c r="A261" s="7"/>
      <c r="B261" s="30"/>
    </row>
    <row r="262" spans="1:2" ht="14.25" x14ac:dyDescent="0.2">
      <c r="A262" s="7"/>
      <c r="B262" s="30"/>
    </row>
    <row r="263" spans="1:2" ht="14.25" x14ac:dyDescent="0.2">
      <c r="A263" s="7"/>
      <c r="B263" s="30"/>
    </row>
    <row r="264" spans="1:2" ht="14.25" x14ac:dyDescent="0.2">
      <c r="A264" s="7"/>
      <c r="B264" s="30"/>
    </row>
    <row r="265" spans="1:2" ht="14.25" x14ac:dyDescent="0.2">
      <c r="A265" s="7"/>
      <c r="B265" s="30"/>
    </row>
    <row r="266" spans="1:2" ht="14.25" x14ac:dyDescent="0.2">
      <c r="A266" s="7"/>
      <c r="B266" s="30"/>
    </row>
    <row r="267" spans="1:2" ht="14.25" x14ac:dyDescent="0.2">
      <c r="A267" s="7"/>
      <c r="B267" s="30"/>
    </row>
    <row r="268" spans="1:2" ht="14.25" x14ac:dyDescent="0.2">
      <c r="A268" s="7"/>
      <c r="B268" s="30"/>
    </row>
    <row r="269" spans="1:2" ht="14.25" x14ac:dyDescent="0.2">
      <c r="A269" s="7"/>
      <c r="B269" s="30"/>
    </row>
    <row r="270" spans="1:2" ht="14.25" x14ac:dyDescent="0.2">
      <c r="A270" s="7"/>
      <c r="B270" s="30"/>
    </row>
    <row r="271" spans="1:2" ht="14.25" x14ac:dyDescent="0.2">
      <c r="A271" s="7"/>
      <c r="B271" s="30"/>
    </row>
    <row r="272" spans="1:2" ht="14.25" x14ac:dyDescent="0.2">
      <c r="A272" s="7"/>
      <c r="B272" s="30"/>
    </row>
    <row r="273" spans="1:2" ht="14.25" x14ac:dyDescent="0.2">
      <c r="A273" s="7"/>
      <c r="B273" s="30"/>
    </row>
    <row r="274" spans="1:2" ht="14.25" x14ac:dyDescent="0.2">
      <c r="A274" s="7"/>
      <c r="B274" s="30"/>
    </row>
    <row r="275" spans="1:2" ht="14.25" x14ac:dyDescent="0.2">
      <c r="A275" s="7"/>
      <c r="B275" s="30"/>
    </row>
    <row r="276" spans="1:2" ht="14.25" x14ac:dyDescent="0.2">
      <c r="A276" s="7"/>
      <c r="B276" s="30"/>
    </row>
    <row r="277" spans="1:2" ht="14.25" x14ac:dyDescent="0.2">
      <c r="A277" s="7"/>
      <c r="B277" s="30"/>
    </row>
    <row r="278" spans="1:2" ht="14.25" x14ac:dyDescent="0.2">
      <c r="A278" s="7"/>
      <c r="B278" s="30"/>
    </row>
    <row r="279" spans="1:2" ht="14.25" x14ac:dyDescent="0.2">
      <c r="A279" s="7"/>
      <c r="B279" s="30"/>
    </row>
    <row r="280" spans="1:2" ht="14.25" x14ac:dyDescent="0.2">
      <c r="A280" s="7"/>
      <c r="B280" s="30"/>
    </row>
    <row r="281" spans="1:2" ht="14.25" x14ac:dyDescent="0.2">
      <c r="A281" s="7"/>
      <c r="B281" s="30"/>
    </row>
    <row r="282" spans="1:2" ht="14.25" x14ac:dyDescent="0.2">
      <c r="A282" s="7"/>
      <c r="B282" s="30"/>
    </row>
    <row r="283" spans="1:2" ht="14.25" x14ac:dyDescent="0.2">
      <c r="A283" s="7"/>
      <c r="B283" s="30"/>
    </row>
    <row r="284" spans="1:2" ht="14.25" x14ac:dyDescent="0.2">
      <c r="A284" s="7"/>
      <c r="B284" s="30"/>
    </row>
    <row r="285" spans="1:2" ht="14.25" x14ac:dyDescent="0.2">
      <c r="A285" s="7"/>
      <c r="B285" s="30"/>
    </row>
    <row r="286" spans="1:2" ht="14.25" x14ac:dyDescent="0.2">
      <c r="A286" s="7"/>
      <c r="B286" s="30"/>
    </row>
    <row r="287" spans="1:2" ht="14.25" x14ac:dyDescent="0.2">
      <c r="A287" s="7"/>
      <c r="B287" s="30"/>
    </row>
    <row r="288" spans="1:2" ht="14.25" x14ac:dyDescent="0.2">
      <c r="A288" s="7"/>
      <c r="B288" s="30"/>
    </row>
    <row r="289" spans="1:2" ht="14.25" x14ac:dyDescent="0.2">
      <c r="A289" s="7"/>
      <c r="B289" s="30"/>
    </row>
    <row r="290" spans="1:2" ht="14.25" x14ac:dyDescent="0.2">
      <c r="A290" s="7"/>
      <c r="B290" s="30"/>
    </row>
    <row r="291" spans="1:2" ht="14.25" x14ac:dyDescent="0.2">
      <c r="A291" s="7"/>
      <c r="B291" s="30"/>
    </row>
    <row r="292" spans="1:2" ht="14.25" x14ac:dyDescent="0.2">
      <c r="A292" s="7"/>
      <c r="B292" s="30"/>
    </row>
    <row r="293" spans="1:2" ht="14.25" x14ac:dyDescent="0.2">
      <c r="A293" s="7"/>
      <c r="B293" s="30"/>
    </row>
    <row r="294" spans="1:2" ht="14.25" x14ac:dyDescent="0.2">
      <c r="A294" s="7"/>
      <c r="B294" s="30"/>
    </row>
    <row r="295" spans="1:2" ht="14.25" x14ac:dyDescent="0.2">
      <c r="A295" s="7"/>
      <c r="B295" s="30"/>
    </row>
    <row r="296" spans="1:2" ht="14.25" x14ac:dyDescent="0.2">
      <c r="A296" s="7"/>
      <c r="B296" s="30"/>
    </row>
    <row r="297" spans="1:2" ht="14.25" x14ac:dyDescent="0.2">
      <c r="A297" s="7"/>
      <c r="B297" s="30"/>
    </row>
    <row r="298" spans="1:2" ht="14.25" x14ac:dyDescent="0.2">
      <c r="A298" s="7"/>
      <c r="B298" s="30"/>
    </row>
    <row r="299" spans="1:2" ht="14.25" x14ac:dyDescent="0.2">
      <c r="A299" s="7"/>
      <c r="B299" s="30"/>
    </row>
    <row r="300" spans="1:2" ht="14.25" x14ac:dyDescent="0.2">
      <c r="A300" s="7"/>
      <c r="B300" s="30"/>
    </row>
    <row r="301" spans="1:2" ht="14.25" x14ac:dyDescent="0.2">
      <c r="A301" s="7"/>
      <c r="B301" s="30"/>
    </row>
    <row r="302" spans="1:2" ht="14.25" x14ac:dyDescent="0.2">
      <c r="A302" s="7"/>
      <c r="B302" s="30"/>
    </row>
    <row r="303" spans="1:2" ht="14.25" x14ac:dyDescent="0.2">
      <c r="A303" s="7"/>
      <c r="B303" s="30"/>
    </row>
    <row r="304" spans="1:2" ht="14.25" x14ac:dyDescent="0.2">
      <c r="A304" s="7"/>
      <c r="B304" s="30"/>
    </row>
    <row r="305" spans="1:2" ht="14.25" x14ac:dyDescent="0.2">
      <c r="A305" s="7"/>
      <c r="B305" s="30"/>
    </row>
    <row r="306" spans="1:2" ht="14.25" x14ac:dyDescent="0.2">
      <c r="A306" s="7"/>
      <c r="B306" s="30"/>
    </row>
    <row r="307" spans="1:2" ht="14.25" x14ac:dyDescent="0.2">
      <c r="A307" s="7"/>
      <c r="B307" s="30"/>
    </row>
    <row r="308" spans="1:2" ht="14.25" x14ac:dyDescent="0.2">
      <c r="A308" s="7"/>
      <c r="B308" s="30"/>
    </row>
    <row r="309" spans="1:2" ht="14.25" x14ac:dyDescent="0.2">
      <c r="A309" s="7"/>
      <c r="B309" s="30"/>
    </row>
    <row r="310" spans="1:2" ht="14.25" x14ac:dyDescent="0.2">
      <c r="A310" s="7"/>
      <c r="B310" s="30"/>
    </row>
    <row r="311" spans="1:2" ht="14.25" x14ac:dyDescent="0.2">
      <c r="A311" s="7"/>
      <c r="B311" s="30"/>
    </row>
    <row r="312" spans="1:2" ht="14.25" x14ac:dyDescent="0.2">
      <c r="A312" s="7"/>
      <c r="B312" s="30"/>
    </row>
    <row r="313" spans="1:2" ht="14.25" x14ac:dyDescent="0.2">
      <c r="A313" s="7"/>
      <c r="B313" s="30"/>
    </row>
    <row r="314" spans="1:2" ht="14.25" x14ac:dyDescent="0.2">
      <c r="A314" s="7"/>
      <c r="B314" s="30"/>
    </row>
    <row r="315" spans="1:2" ht="14.25" x14ac:dyDescent="0.2">
      <c r="A315" s="7"/>
      <c r="B315" s="30"/>
    </row>
    <row r="316" spans="1:2" ht="14.25" x14ac:dyDescent="0.2">
      <c r="A316" s="7"/>
      <c r="B316" s="30"/>
    </row>
    <row r="317" spans="1:2" ht="14.25" x14ac:dyDescent="0.2">
      <c r="A317" s="7"/>
      <c r="B317" s="30"/>
    </row>
    <row r="318" spans="1:2" ht="14.25" x14ac:dyDescent="0.2">
      <c r="A318" s="7"/>
      <c r="B318" s="30"/>
    </row>
    <row r="319" spans="1:2" ht="14.25" x14ac:dyDescent="0.2">
      <c r="A319" s="7"/>
      <c r="B319" s="30"/>
    </row>
    <row r="320" spans="1:2" ht="14.25" x14ac:dyDescent="0.2">
      <c r="A320" s="7"/>
      <c r="B320" s="30"/>
    </row>
    <row r="321" spans="1:2" ht="14.25" x14ac:dyDescent="0.2">
      <c r="A321" s="7"/>
      <c r="B321" s="30"/>
    </row>
    <row r="322" spans="1:2" ht="14.25" x14ac:dyDescent="0.2">
      <c r="A322" s="7"/>
      <c r="B322" s="30"/>
    </row>
    <row r="323" spans="1:2" ht="14.25" x14ac:dyDescent="0.2">
      <c r="A323" s="7"/>
      <c r="B323" s="30"/>
    </row>
    <row r="324" spans="1:2" ht="14.25" x14ac:dyDescent="0.2">
      <c r="A324" s="7"/>
      <c r="B324" s="30"/>
    </row>
    <row r="325" spans="1:2" ht="14.25" x14ac:dyDescent="0.2">
      <c r="A325" s="7"/>
      <c r="B325" s="30"/>
    </row>
    <row r="326" spans="1:2" ht="14.25" x14ac:dyDescent="0.2">
      <c r="A326" s="7"/>
      <c r="B326" s="30"/>
    </row>
    <row r="327" spans="1:2" ht="14.25" x14ac:dyDescent="0.2">
      <c r="A327" s="7"/>
      <c r="B327" s="30"/>
    </row>
    <row r="328" spans="1:2" ht="14.25" x14ac:dyDescent="0.2">
      <c r="A328" s="7"/>
      <c r="B328" s="30"/>
    </row>
    <row r="329" spans="1:2" ht="14.25" x14ac:dyDescent="0.2">
      <c r="A329" s="7"/>
      <c r="B329" s="30"/>
    </row>
    <row r="330" spans="1:2" ht="14.25" x14ac:dyDescent="0.2">
      <c r="A330" s="7"/>
      <c r="B330" s="30"/>
    </row>
    <row r="331" spans="1:2" ht="14.25" x14ac:dyDescent="0.2">
      <c r="A331" s="7"/>
      <c r="B331" s="30"/>
    </row>
    <row r="332" spans="1:2" ht="14.25" x14ac:dyDescent="0.2">
      <c r="A332" s="7"/>
      <c r="B332" s="30"/>
    </row>
    <row r="333" spans="1:2" ht="14.25" x14ac:dyDescent="0.2">
      <c r="A333" s="7"/>
      <c r="B333" s="30"/>
    </row>
    <row r="334" spans="1:2" ht="14.25" x14ac:dyDescent="0.2">
      <c r="A334" s="7"/>
      <c r="B334" s="30"/>
    </row>
    <row r="335" spans="1:2" ht="14.25" x14ac:dyDescent="0.2">
      <c r="A335" s="7"/>
      <c r="B335" s="30"/>
    </row>
    <row r="336" spans="1:2" ht="14.25" x14ac:dyDescent="0.2">
      <c r="A336" s="7"/>
      <c r="B336" s="30"/>
    </row>
    <row r="337" spans="1:2" ht="14.25" x14ac:dyDescent="0.2">
      <c r="A337" s="7"/>
      <c r="B337" s="30"/>
    </row>
    <row r="338" spans="1:2" ht="14.25" x14ac:dyDescent="0.2">
      <c r="A338" s="7"/>
      <c r="B338" s="30"/>
    </row>
    <row r="339" spans="1:2" ht="14.25" x14ac:dyDescent="0.2">
      <c r="A339" s="7"/>
      <c r="B339" s="30"/>
    </row>
    <row r="340" spans="1:2" ht="14.25" x14ac:dyDescent="0.2">
      <c r="A340" s="7"/>
      <c r="B340" s="30"/>
    </row>
    <row r="341" spans="1:2" ht="14.25" x14ac:dyDescent="0.2">
      <c r="A341" s="7"/>
      <c r="B341" s="30"/>
    </row>
    <row r="342" spans="1:2" ht="14.25" x14ac:dyDescent="0.2">
      <c r="A342" s="7"/>
      <c r="B342" s="30"/>
    </row>
    <row r="343" spans="1:2" ht="14.25" x14ac:dyDescent="0.2">
      <c r="A343" s="7"/>
      <c r="B343" s="30"/>
    </row>
    <row r="344" spans="1:2" ht="14.25" x14ac:dyDescent="0.2">
      <c r="A344" s="7"/>
      <c r="B344" s="30"/>
    </row>
    <row r="345" spans="1:2" ht="14.25" x14ac:dyDescent="0.2">
      <c r="A345" s="7"/>
      <c r="B345" s="30"/>
    </row>
    <row r="346" spans="1:2" ht="14.25" x14ac:dyDescent="0.2">
      <c r="A346" s="7"/>
      <c r="B346" s="30"/>
    </row>
    <row r="347" spans="1:2" ht="14.25" x14ac:dyDescent="0.2">
      <c r="A347" s="7"/>
      <c r="B347" s="30"/>
    </row>
    <row r="348" spans="1:2" ht="14.25" x14ac:dyDescent="0.2">
      <c r="A348" s="7"/>
      <c r="B348" s="30"/>
    </row>
    <row r="349" spans="1:2" ht="14.25" x14ac:dyDescent="0.2">
      <c r="A349" s="7"/>
      <c r="B349" s="30"/>
    </row>
    <row r="350" spans="1:2" ht="14.25" x14ac:dyDescent="0.2">
      <c r="A350" s="7"/>
      <c r="B350" s="30"/>
    </row>
    <row r="351" spans="1:2" ht="14.25" x14ac:dyDescent="0.2">
      <c r="A351" s="7"/>
      <c r="B351" s="30"/>
    </row>
    <row r="352" spans="1:2" ht="14.25" x14ac:dyDescent="0.2">
      <c r="A352" s="7"/>
      <c r="B352" s="30"/>
    </row>
    <row r="353" spans="1:2" ht="14.25" x14ac:dyDescent="0.2">
      <c r="A353" s="7"/>
      <c r="B353" s="30"/>
    </row>
    <row r="354" spans="1:2" ht="14.25" x14ac:dyDescent="0.2">
      <c r="A354" s="7"/>
      <c r="B354" s="30"/>
    </row>
    <row r="355" spans="1:2" ht="14.25" x14ac:dyDescent="0.2">
      <c r="A355" s="7"/>
      <c r="B355" s="30"/>
    </row>
    <row r="356" spans="1:2" ht="14.25" x14ac:dyDescent="0.2">
      <c r="A356" s="7"/>
      <c r="B356" s="30"/>
    </row>
    <row r="357" spans="1:2" ht="14.25" x14ac:dyDescent="0.2">
      <c r="A357" s="7"/>
      <c r="B357" s="30"/>
    </row>
    <row r="358" spans="1:2" ht="14.25" x14ac:dyDescent="0.2">
      <c r="A358" s="7"/>
      <c r="B358" s="30"/>
    </row>
    <row r="359" spans="1:2" ht="14.25" x14ac:dyDescent="0.2">
      <c r="A359" s="7"/>
      <c r="B359" s="30"/>
    </row>
    <row r="360" spans="1:2" ht="14.25" x14ac:dyDescent="0.2">
      <c r="A360" s="7"/>
      <c r="B360" s="30"/>
    </row>
    <row r="361" spans="1:2" ht="14.25" x14ac:dyDescent="0.2">
      <c r="A361" s="7"/>
      <c r="B361" s="30"/>
    </row>
    <row r="362" spans="1:2" ht="14.25" x14ac:dyDescent="0.2">
      <c r="A362" s="7"/>
      <c r="B362" s="30"/>
    </row>
    <row r="363" spans="1:2" ht="14.25" x14ac:dyDescent="0.2">
      <c r="A363" s="7"/>
      <c r="B363" s="30"/>
    </row>
    <row r="364" spans="1:2" ht="14.25" x14ac:dyDescent="0.2">
      <c r="A364" s="7"/>
      <c r="B364" s="30"/>
    </row>
    <row r="365" spans="1:2" ht="14.25" x14ac:dyDescent="0.2">
      <c r="A365" s="7"/>
      <c r="B365" s="30"/>
    </row>
    <row r="366" spans="1:2" ht="14.25" x14ac:dyDescent="0.2">
      <c r="A366" s="7"/>
      <c r="B366" s="30"/>
    </row>
    <row r="367" spans="1:2" ht="14.25" x14ac:dyDescent="0.2">
      <c r="A367" s="7"/>
      <c r="B367" s="30"/>
    </row>
    <row r="368" spans="1:2" ht="14.25" x14ac:dyDescent="0.2">
      <c r="A368" s="7"/>
      <c r="B368" s="30"/>
    </row>
    <row r="369" spans="1:2" ht="14.25" x14ac:dyDescent="0.2">
      <c r="A369" s="7"/>
      <c r="B369" s="30"/>
    </row>
    <row r="370" spans="1:2" ht="14.25" x14ac:dyDescent="0.2">
      <c r="A370" s="7"/>
      <c r="B370" s="30"/>
    </row>
    <row r="371" spans="1:2" ht="14.25" x14ac:dyDescent="0.2">
      <c r="A371" s="7"/>
      <c r="B371" s="30"/>
    </row>
    <row r="372" spans="1:2" ht="14.25" x14ac:dyDescent="0.2">
      <c r="A372" s="7"/>
      <c r="B372" s="30"/>
    </row>
    <row r="373" spans="1:2" ht="14.25" x14ac:dyDescent="0.2">
      <c r="A373" s="7"/>
      <c r="B373" s="30"/>
    </row>
    <row r="374" spans="1:2" ht="14.25" x14ac:dyDescent="0.2">
      <c r="A374" s="7"/>
      <c r="B374" s="30"/>
    </row>
    <row r="375" spans="1:2" ht="14.25" x14ac:dyDescent="0.2">
      <c r="A375" s="7"/>
      <c r="B375" s="30"/>
    </row>
    <row r="376" spans="1:2" ht="14.25" x14ac:dyDescent="0.2">
      <c r="A376" s="7"/>
      <c r="B376" s="30"/>
    </row>
    <row r="377" spans="1:2" ht="14.25" x14ac:dyDescent="0.2">
      <c r="A377" s="7"/>
      <c r="B377" s="30"/>
    </row>
    <row r="378" spans="1:2" ht="14.25" x14ac:dyDescent="0.2">
      <c r="A378" s="7"/>
      <c r="B378" s="30"/>
    </row>
    <row r="379" spans="1:2" ht="14.25" x14ac:dyDescent="0.2">
      <c r="A379" s="7"/>
      <c r="B379" s="30"/>
    </row>
    <row r="380" spans="1:2" ht="14.25" x14ac:dyDescent="0.2">
      <c r="A380" s="7"/>
      <c r="B380" s="30"/>
    </row>
    <row r="381" spans="1:2" ht="14.25" x14ac:dyDescent="0.2">
      <c r="A381" s="7"/>
      <c r="B381" s="30"/>
    </row>
    <row r="382" spans="1:2" ht="14.25" x14ac:dyDescent="0.2">
      <c r="A382" s="7"/>
      <c r="B382" s="30"/>
    </row>
    <row r="383" spans="1:2" ht="14.25" x14ac:dyDescent="0.2">
      <c r="A383" s="7"/>
      <c r="B383" s="30"/>
    </row>
    <row r="384" spans="1:2" ht="14.25" x14ac:dyDescent="0.2">
      <c r="A384" s="7"/>
      <c r="B384" s="30"/>
    </row>
    <row r="385" spans="1:2" ht="14.25" x14ac:dyDescent="0.2">
      <c r="A385" s="7"/>
      <c r="B385" s="30"/>
    </row>
    <row r="386" spans="1:2" ht="14.25" x14ac:dyDescent="0.2">
      <c r="A386" s="7"/>
      <c r="B386" s="30"/>
    </row>
    <row r="387" spans="1:2" ht="14.25" x14ac:dyDescent="0.2">
      <c r="A387" s="7"/>
      <c r="B387" s="30"/>
    </row>
    <row r="388" spans="1:2" ht="14.25" x14ac:dyDescent="0.2">
      <c r="A388" s="7"/>
      <c r="B388" s="30"/>
    </row>
    <row r="389" spans="1:2" ht="14.25" x14ac:dyDescent="0.2">
      <c r="A389" s="7"/>
      <c r="B389" s="30"/>
    </row>
    <row r="390" spans="1:2" ht="14.25" x14ac:dyDescent="0.2">
      <c r="A390" s="7"/>
      <c r="B390" s="30"/>
    </row>
    <row r="391" spans="1:2" ht="14.25" x14ac:dyDescent="0.2">
      <c r="A391" s="7"/>
      <c r="B391" s="30"/>
    </row>
    <row r="392" spans="1:2" ht="14.25" x14ac:dyDescent="0.2">
      <c r="A392" s="7"/>
      <c r="B392" s="30"/>
    </row>
    <row r="393" spans="1:2" ht="14.25" x14ac:dyDescent="0.2">
      <c r="A393" s="7"/>
      <c r="B393" s="30"/>
    </row>
    <row r="394" spans="1:2" ht="14.25" x14ac:dyDescent="0.2">
      <c r="A394" s="7"/>
      <c r="B394" s="30"/>
    </row>
    <row r="395" spans="1:2" ht="14.25" x14ac:dyDescent="0.2">
      <c r="A395" s="7"/>
      <c r="B395" s="30"/>
    </row>
    <row r="396" spans="1:2" ht="14.25" x14ac:dyDescent="0.2">
      <c r="A396" s="7"/>
      <c r="B396" s="30"/>
    </row>
    <row r="397" spans="1:2" ht="14.25" x14ac:dyDescent="0.2">
      <c r="A397" s="7"/>
      <c r="B397" s="30"/>
    </row>
    <row r="398" spans="1:2" ht="14.25" x14ac:dyDescent="0.2">
      <c r="A398" s="7"/>
      <c r="B398" s="30"/>
    </row>
    <row r="399" spans="1:2" ht="14.25" x14ac:dyDescent="0.2">
      <c r="A399" s="7"/>
      <c r="B399" s="30"/>
    </row>
    <row r="400" spans="1:2" ht="14.25" x14ac:dyDescent="0.2">
      <c r="A400" s="7"/>
      <c r="B400" s="30"/>
    </row>
    <row r="401" spans="1:2" ht="14.25" x14ac:dyDescent="0.2">
      <c r="A401" s="7"/>
      <c r="B401" s="30"/>
    </row>
    <row r="402" spans="1:2" ht="14.25" x14ac:dyDescent="0.2">
      <c r="A402" s="7"/>
      <c r="B402" s="30"/>
    </row>
    <row r="403" spans="1:2" ht="14.25" x14ac:dyDescent="0.2">
      <c r="A403" s="7"/>
      <c r="B403" s="30"/>
    </row>
    <row r="404" spans="1:2" ht="14.25" x14ac:dyDescent="0.2">
      <c r="A404" s="7"/>
      <c r="B404" s="30"/>
    </row>
    <row r="405" spans="1:2" ht="14.25" x14ac:dyDescent="0.2">
      <c r="A405" s="7"/>
      <c r="B405" s="30"/>
    </row>
    <row r="406" spans="1:2" ht="14.25" x14ac:dyDescent="0.2">
      <c r="A406" s="7"/>
      <c r="B406" s="30"/>
    </row>
    <row r="407" spans="1:2" ht="14.25" x14ac:dyDescent="0.2">
      <c r="A407" s="7"/>
      <c r="B407" s="30"/>
    </row>
    <row r="408" spans="1:2" ht="14.25" x14ac:dyDescent="0.2">
      <c r="A408" s="7"/>
      <c r="B408" s="30"/>
    </row>
    <row r="409" spans="1:2" ht="14.25" x14ac:dyDescent="0.2">
      <c r="A409" s="7"/>
      <c r="B409" s="30"/>
    </row>
    <row r="410" spans="1:2" ht="14.25" x14ac:dyDescent="0.2">
      <c r="A410" s="7"/>
      <c r="B410" s="30"/>
    </row>
    <row r="411" spans="1:2" ht="14.25" x14ac:dyDescent="0.2">
      <c r="A411" s="7"/>
      <c r="B411" s="30"/>
    </row>
    <row r="412" spans="1:2" ht="14.25" x14ac:dyDescent="0.2">
      <c r="A412" s="7"/>
      <c r="B412" s="30"/>
    </row>
    <row r="413" spans="1:2" ht="14.25" x14ac:dyDescent="0.2">
      <c r="A413" s="7"/>
      <c r="B413" s="30"/>
    </row>
    <row r="414" spans="1:2" ht="14.25" x14ac:dyDescent="0.2">
      <c r="A414" s="7"/>
      <c r="B414" s="30"/>
    </row>
    <row r="415" spans="1:2" ht="14.25" x14ac:dyDescent="0.2">
      <c r="A415" s="7"/>
      <c r="B415" s="30"/>
    </row>
    <row r="416" spans="1:2" ht="14.25" x14ac:dyDescent="0.2">
      <c r="A416" s="7"/>
      <c r="B416" s="30"/>
    </row>
    <row r="417" spans="1:2" ht="14.25" x14ac:dyDescent="0.2">
      <c r="A417" s="7"/>
      <c r="B417" s="30"/>
    </row>
    <row r="418" spans="1:2" ht="14.25" x14ac:dyDescent="0.2">
      <c r="A418" s="7"/>
      <c r="B418" s="30"/>
    </row>
    <row r="419" spans="1:2" ht="14.25" x14ac:dyDescent="0.2">
      <c r="A419" s="7"/>
      <c r="B419" s="30"/>
    </row>
    <row r="420" spans="1:2" ht="14.25" x14ac:dyDescent="0.2">
      <c r="A420" s="7"/>
      <c r="B420" s="30"/>
    </row>
    <row r="421" spans="1:2" ht="14.25" x14ac:dyDescent="0.2">
      <c r="A421" s="7"/>
      <c r="B421" s="30"/>
    </row>
    <row r="422" spans="1:2" ht="14.25" x14ac:dyDescent="0.2">
      <c r="A422" s="7"/>
      <c r="B422" s="30"/>
    </row>
    <row r="423" spans="1:2" ht="14.25" x14ac:dyDescent="0.2">
      <c r="A423" s="7"/>
      <c r="B423" s="30"/>
    </row>
    <row r="424" spans="1:2" ht="14.25" x14ac:dyDescent="0.2">
      <c r="A424" s="7"/>
      <c r="B424" s="30"/>
    </row>
    <row r="425" spans="1:2" ht="14.25" x14ac:dyDescent="0.2">
      <c r="A425" s="7"/>
      <c r="B425" s="30"/>
    </row>
    <row r="426" spans="1:2" ht="14.25" x14ac:dyDescent="0.2">
      <c r="A426" s="7"/>
      <c r="B426" s="30"/>
    </row>
    <row r="427" spans="1:2" ht="14.25" x14ac:dyDescent="0.2">
      <c r="A427" s="7"/>
      <c r="B427" s="30"/>
    </row>
    <row r="428" spans="1:2" ht="14.25" x14ac:dyDescent="0.2">
      <c r="A428" s="7"/>
      <c r="B428" s="30"/>
    </row>
    <row r="429" spans="1:2" ht="14.25" x14ac:dyDescent="0.2">
      <c r="A429" s="7"/>
      <c r="B429" s="30"/>
    </row>
    <row r="430" spans="1:2" ht="14.25" x14ac:dyDescent="0.2">
      <c r="A430" s="7"/>
      <c r="B430" s="30"/>
    </row>
    <row r="431" spans="1:2" ht="14.25" x14ac:dyDescent="0.2">
      <c r="A431" s="7"/>
      <c r="B431" s="30"/>
    </row>
    <row r="432" spans="1:2" ht="14.25" x14ac:dyDescent="0.2">
      <c r="A432" s="7"/>
      <c r="B432" s="30"/>
    </row>
    <row r="433" spans="1:2" ht="14.25" x14ac:dyDescent="0.2">
      <c r="A433" s="7"/>
      <c r="B433" s="30"/>
    </row>
    <row r="434" spans="1:2" ht="14.25" x14ac:dyDescent="0.2">
      <c r="A434" s="7"/>
      <c r="B434" s="30"/>
    </row>
    <row r="435" spans="1:2" ht="14.25" x14ac:dyDescent="0.2">
      <c r="A435" s="7"/>
      <c r="B435" s="30"/>
    </row>
    <row r="436" spans="1:2" ht="14.25" x14ac:dyDescent="0.2">
      <c r="A436" s="7"/>
      <c r="B436" s="30"/>
    </row>
    <row r="437" spans="1:2" ht="14.25" x14ac:dyDescent="0.2">
      <c r="A437" s="7"/>
      <c r="B437" s="30"/>
    </row>
    <row r="438" spans="1:2" ht="14.25" x14ac:dyDescent="0.2">
      <c r="A438" s="7"/>
      <c r="B438" s="30"/>
    </row>
    <row r="439" spans="1:2" ht="14.25" x14ac:dyDescent="0.2">
      <c r="A439" s="7"/>
      <c r="B439" s="30"/>
    </row>
    <row r="440" spans="1:2" ht="14.25" x14ac:dyDescent="0.2">
      <c r="A440" s="7"/>
      <c r="B440" s="30"/>
    </row>
    <row r="441" spans="1:2" ht="14.25" x14ac:dyDescent="0.2">
      <c r="A441" s="7"/>
      <c r="B441" s="30"/>
    </row>
    <row r="442" spans="1:2" ht="14.25" x14ac:dyDescent="0.2">
      <c r="A442" s="7"/>
      <c r="B442" s="30"/>
    </row>
    <row r="443" spans="1:2" ht="14.25" x14ac:dyDescent="0.2">
      <c r="A443" s="7"/>
      <c r="B443" s="30"/>
    </row>
    <row r="444" spans="1:2" ht="14.25" x14ac:dyDescent="0.2">
      <c r="A444" s="7"/>
      <c r="B444" s="30"/>
    </row>
    <row r="445" spans="1:2" ht="14.25" x14ac:dyDescent="0.2">
      <c r="A445" s="7"/>
      <c r="B445" s="30"/>
    </row>
    <row r="446" spans="1:2" ht="14.25" x14ac:dyDescent="0.2">
      <c r="A446" s="7"/>
      <c r="B446" s="30"/>
    </row>
    <row r="447" spans="1:2" ht="14.25" x14ac:dyDescent="0.2">
      <c r="A447" s="7"/>
      <c r="B447" s="30"/>
    </row>
    <row r="448" spans="1:2" ht="14.25" x14ac:dyDescent="0.2">
      <c r="A448" s="7"/>
      <c r="B448" s="30"/>
    </row>
    <row r="449" spans="1:2" ht="14.25" x14ac:dyDescent="0.2">
      <c r="A449" s="7"/>
      <c r="B449" s="30"/>
    </row>
    <row r="450" spans="1:2" ht="14.25" x14ac:dyDescent="0.2">
      <c r="A450" s="7"/>
      <c r="B450" s="30"/>
    </row>
    <row r="451" spans="1:2" ht="14.25" x14ac:dyDescent="0.2">
      <c r="A451" s="7"/>
      <c r="B451" s="30"/>
    </row>
    <row r="452" spans="1:2" ht="14.25" x14ac:dyDescent="0.2">
      <c r="A452" s="7"/>
      <c r="B452" s="30"/>
    </row>
    <row r="453" spans="1:2" ht="14.25" x14ac:dyDescent="0.2">
      <c r="A453" s="7"/>
      <c r="B453" s="30"/>
    </row>
    <row r="454" spans="1:2" ht="14.25" x14ac:dyDescent="0.2">
      <c r="A454" s="7"/>
      <c r="B454" s="30"/>
    </row>
    <row r="455" spans="1:2" ht="14.25" x14ac:dyDescent="0.2">
      <c r="A455" s="7"/>
      <c r="B455" s="30"/>
    </row>
    <row r="456" spans="1:2" ht="14.25" x14ac:dyDescent="0.2">
      <c r="A456" s="7"/>
      <c r="B456" s="30"/>
    </row>
    <row r="457" spans="1:2" ht="14.25" x14ac:dyDescent="0.2">
      <c r="A457" s="7"/>
      <c r="B457" s="30"/>
    </row>
    <row r="458" spans="1:2" ht="14.25" x14ac:dyDescent="0.2">
      <c r="A458" s="7"/>
      <c r="B458" s="30"/>
    </row>
    <row r="459" spans="1:2" ht="14.25" x14ac:dyDescent="0.2">
      <c r="A459" s="7"/>
      <c r="B459" s="30"/>
    </row>
    <row r="460" spans="1:2" ht="14.25" x14ac:dyDescent="0.2">
      <c r="A460" s="7"/>
      <c r="B460" s="30"/>
    </row>
    <row r="461" spans="1:2" ht="14.25" x14ac:dyDescent="0.2">
      <c r="A461" s="7"/>
      <c r="B461" s="30"/>
    </row>
    <row r="462" spans="1:2" ht="14.25" x14ac:dyDescent="0.2">
      <c r="A462" s="7"/>
      <c r="B462" s="30"/>
    </row>
    <row r="463" spans="1:2" ht="14.25" x14ac:dyDescent="0.2">
      <c r="A463" s="7"/>
      <c r="B463" s="30"/>
    </row>
    <row r="464" spans="1:2" ht="14.25" x14ac:dyDescent="0.2">
      <c r="A464" s="7"/>
      <c r="B464" s="30"/>
    </row>
    <row r="465" spans="1:2" ht="14.25" x14ac:dyDescent="0.2">
      <c r="A465" s="7"/>
      <c r="B465" s="30"/>
    </row>
    <row r="466" spans="1:2" ht="14.25" x14ac:dyDescent="0.2">
      <c r="A466" s="7"/>
      <c r="B466" s="30"/>
    </row>
    <row r="467" spans="1:2" ht="14.25" x14ac:dyDescent="0.2">
      <c r="A467" s="7"/>
      <c r="B467" s="30"/>
    </row>
    <row r="468" spans="1:2" ht="14.25" x14ac:dyDescent="0.2">
      <c r="A468" s="7"/>
      <c r="B468" s="30"/>
    </row>
    <row r="469" spans="1:2" ht="14.25" x14ac:dyDescent="0.2">
      <c r="A469" s="7"/>
      <c r="B469" s="30"/>
    </row>
    <row r="470" spans="1:2" ht="14.25" x14ac:dyDescent="0.2">
      <c r="A470" s="7"/>
      <c r="B470" s="30"/>
    </row>
    <row r="471" spans="1:2" ht="14.25" x14ac:dyDescent="0.2">
      <c r="A471" s="7"/>
      <c r="B471" s="30"/>
    </row>
    <row r="472" spans="1:2" ht="14.25" x14ac:dyDescent="0.2">
      <c r="A472" s="7"/>
      <c r="B472" s="30"/>
    </row>
    <row r="473" spans="1:2" ht="14.25" x14ac:dyDescent="0.2">
      <c r="A473" s="7"/>
      <c r="B473" s="30"/>
    </row>
    <row r="474" spans="1:2" ht="14.25" x14ac:dyDescent="0.2">
      <c r="A474" s="7"/>
      <c r="B474" s="30"/>
    </row>
    <row r="475" spans="1:2" ht="14.25" x14ac:dyDescent="0.2">
      <c r="A475" s="7"/>
      <c r="B475" s="30"/>
    </row>
    <row r="476" spans="1:2" ht="14.25" x14ac:dyDescent="0.2">
      <c r="A476" s="7"/>
      <c r="B476" s="30"/>
    </row>
    <row r="477" spans="1:2" ht="14.25" x14ac:dyDescent="0.2">
      <c r="A477" s="7"/>
      <c r="B477" s="30"/>
    </row>
    <row r="478" spans="1:2" ht="14.25" x14ac:dyDescent="0.2">
      <c r="A478" s="7"/>
      <c r="B478" s="30"/>
    </row>
    <row r="479" spans="1:2" ht="14.25" x14ac:dyDescent="0.2">
      <c r="A479" s="7"/>
      <c r="B479" s="30"/>
    </row>
    <row r="480" spans="1:2" ht="14.25" x14ac:dyDescent="0.2">
      <c r="A480" s="7"/>
      <c r="B480" s="30"/>
    </row>
    <row r="481" spans="1:2" ht="14.25" x14ac:dyDescent="0.2">
      <c r="A481" s="7"/>
      <c r="B481" s="30"/>
    </row>
    <row r="482" spans="1:2" ht="14.25" x14ac:dyDescent="0.2">
      <c r="A482" s="7"/>
      <c r="B482" s="30"/>
    </row>
    <row r="483" spans="1:2" ht="14.25" x14ac:dyDescent="0.2">
      <c r="A483" s="7"/>
      <c r="B483" s="30"/>
    </row>
    <row r="484" spans="1:2" ht="14.25" x14ac:dyDescent="0.2">
      <c r="A484" s="7"/>
      <c r="B484" s="30"/>
    </row>
    <row r="485" spans="1:2" ht="14.25" x14ac:dyDescent="0.2">
      <c r="A485" s="7"/>
      <c r="B485" s="30"/>
    </row>
    <row r="486" spans="1:2" ht="14.25" x14ac:dyDescent="0.2">
      <c r="A486" s="7"/>
      <c r="B486" s="30"/>
    </row>
    <row r="487" spans="1:2" ht="14.25" x14ac:dyDescent="0.2">
      <c r="A487" s="7"/>
      <c r="B487" s="30"/>
    </row>
    <row r="488" spans="1:2" ht="14.25" x14ac:dyDescent="0.2">
      <c r="A488" s="7"/>
      <c r="B488" s="30"/>
    </row>
    <row r="489" spans="1:2" ht="14.25" x14ac:dyDescent="0.2">
      <c r="A489" s="7"/>
      <c r="B489" s="30"/>
    </row>
    <row r="490" spans="1:2" ht="14.25" x14ac:dyDescent="0.2">
      <c r="A490" s="7"/>
      <c r="B490" s="30"/>
    </row>
    <row r="491" spans="1:2" ht="14.25" x14ac:dyDescent="0.2">
      <c r="A491" s="7"/>
      <c r="B491" s="30"/>
    </row>
    <row r="492" spans="1:2" ht="14.25" x14ac:dyDescent="0.2">
      <c r="A492" s="7"/>
      <c r="B492" s="30"/>
    </row>
    <row r="493" spans="1:2" ht="14.25" x14ac:dyDescent="0.2">
      <c r="A493" s="7"/>
      <c r="B493" s="30"/>
    </row>
    <row r="494" spans="1:2" ht="14.25" x14ac:dyDescent="0.2">
      <c r="A494" s="7"/>
      <c r="B494" s="30"/>
    </row>
    <row r="495" spans="1:2" ht="14.25" x14ac:dyDescent="0.2">
      <c r="A495" s="7"/>
      <c r="B495" s="30"/>
    </row>
    <row r="496" spans="1:2" ht="14.25" x14ac:dyDescent="0.2">
      <c r="A496" s="7"/>
      <c r="B496" s="30"/>
    </row>
    <row r="497" spans="1:2" ht="14.25" x14ac:dyDescent="0.2">
      <c r="A497" s="7"/>
      <c r="B497" s="30"/>
    </row>
    <row r="498" spans="1:2" ht="14.25" x14ac:dyDescent="0.2">
      <c r="A498" s="7"/>
      <c r="B498" s="30"/>
    </row>
    <row r="499" spans="1:2" ht="14.25" x14ac:dyDescent="0.2">
      <c r="A499" s="7"/>
      <c r="B499" s="30"/>
    </row>
    <row r="500" spans="1:2" ht="14.25" x14ac:dyDescent="0.2">
      <c r="A500" s="7"/>
      <c r="B500" s="30"/>
    </row>
    <row r="501" spans="1:2" ht="14.25" x14ac:dyDescent="0.2">
      <c r="A501" s="7"/>
      <c r="B501" s="30"/>
    </row>
    <row r="502" spans="1:2" ht="14.25" x14ac:dyDescent="0.2">
      <c r="A502" s="7"/>
      <c r="B502" s="30"/>
    </row>
    <row r="503" spans="1:2" ht="14.25" x14ac:dyDescent="0.2">
      <c r="A503" s="7"/>
      <c r="B503" s="30"/>
    </row>
    <row r="504" spans="1:2" ht="14.25" x14ac:dyDescent="0.2">
      <c r="A504" s="7"/>
      <c r="B504" s="30"/>
    </row>
    <row r="505" spans="1:2" ht="14.25" x14ac:dyDescent="0.2">
      <c r="A505" s="7"/>
      <c r="B505" s="30"/>
    </row>
    <row r="506" spans="1:2" ht="14.25" x14ac:dyDescent="0.2">
      <c r="A506" s="7"/>
      <c r="B506" s="30"/>
    </row>
    <row r="507" spans="1:2" ht="14.25" x14ac:dyDescent="0.2">
      <c r="A507" s="7"/>
      <c r="B507" s="30"/>
    </row>
    <row r="508" spans="1:2" ht="14.25" x14ac:dyDescent="0.2">
      <c r="A508" s="7"/>
      <c r="B508" s="30"/>
    </row>
    <row r="509" spans="1:2" ht="14.25" x14ac:dyDescent="0.2">
      <c r="A509" s="7"/>
      <c r="B509" s="30"/>
    </row>
    <row r="510" spans="1:2" ht="14.25" x14ac:dyDescent="0.2">
      <c r="A510" s="7"/>
      <c r="B510" s="30"/>
    </row>
    <row r="511" spans="1:2" ht="14.25" x14ac:dyDescent="0.2">
      <c r="A511" s="7"/>
      <c r="B511" s="30"/>
    </row>
    <row r="512" spans="1:2" ht="14.25" x14ac:dyDescent="0.2">
      <c r="A512" s="7"/>
      <c r="B512" s="30"/>
    </row>
    <row r="513" spans="1:2" ht="14.25" x14ac:dyDescent="0.2">
      <c r="A513" s="7"/>
      <c r="B513" s="30"/>
    </row>
    <row r="514" spans="1:2" ht="14.25" x14ac:dyDescent="0.2">
      <c r="A514" s="7"/>
      <c r="B514" s="30"/>
    </row>
    <row r="515" spans="1:2" ht="14.25" x14ac:dyDescent="0.2">
      <c r="A515" s="7"/>
      <c r="B515" s="30"/>
    </row>
    <row r="516" spans="1:2" ht="14.25" x14ac:dyDescent="0.2">
      <c r="A516" s="7"/>
      <c r="B516" s="30"/>
    </row>
    <row r="517" spans="1:2" ht="14.25" x14ac:dyDescent="0.2">
      <c r="A517" s="7"/>
      <c r="B517" s="30"/>
    </row>
    <row r="518" spans="1:2" ht="14.25" x14ac:dyDescent="0.2">
      <c r="A518" s="7"/>
      <c r="B518" s="30"/>
    </row>
    <row r="519" spans="1:2" ht="14.25" x14ac:dyDescent="0.2">
      <c r="A519" s="7"/>
      <c r="B519" s="30"/>
    </row>
    <row r="520" spans="1:2" ht="14.25" x14ac:dyDescent="0.2">
      <c r="A520" s="7"/>
      <c r="B520" s="30"/>
    </row>
    <row r="521" spans="1:2" ht="14.25" x14ac:dyDescent="0.2">
      <c r="A521" s="7"/>
      <c r="B521" s="30"/>
    </row>
    <row r="522" spans="1:2" ht="14.25" x14ac:dyDescent="0.2">
      <c r="A522" s="7"/>
      <c r="B522" s="30"/>
    </row>
    <row r="523" spans="1:2" ht="14.25" x14ac:dyDescent="0.2">
      <c r="A523" s="7"/>
      <c r="B523" s="30"/>
    </row>
    <row r="524" spans="1:2" ht="14.25" x14ac:dyDescent="0.2">
      <c r="A524" s="7"/>
      <c r="B524" s="30"/>
    </row>
    <row r="525" spans="1:2" ht="14.25" x14ac:dyDescent="0.2">
      <c r="A525" s="7"/>
      <c r="B525" s="30"/>
    </row>
    <row r="526" spans="1:2" ht="14.25" x14ac:dyDescent="0.2">
      <c r="A526" s="7"/>
      <c r="B526" s="30"/>
    </row>
    <row r="527" spans="1:2" ht="14.25" x14ac:dyDescent="0.2">
      <c r="A527" s="7"/>
      <c r="B527" s="30"/>
    </row>
    <row r="528" spans="1:2" ht="14.25" x14ac:dyDescent="0.2">
      <c r="A528" s="7"/>
      <c r="B528" s="30"/>
    </row>
    <row r="529" spans="1:2" ht="14.25" x14ac:dyDescent="0.2">
      <c r="A529" s="7"/>
      <c r="B529" s="30"/>
    </row>
    <row r="530" spans="1:2" ht="14.25" x14ac:dyDescent="0.2">
      <c r="A530" s="7"/>
      <c r="B530" s="30"/>
    </row>
    <row r="531" spans="1:2" ht="14.25" x14ac:dyDescent="0.2">
      <c r="A531" s="7"/>
      <c r="B531" s="30"/>
    </row>
    <row r="532" spans="1:2" ht="14.25" x14ac:dyDescent="0.2">
      <c r="A532" s="7"/>
      <c r="B532" s="30"/>
    </row>
    <row r="533" spans="1:2" ht="14.25" x14ac:dyDescent="0.2">
      <c r="A533" s="7"/>
      <c r="B533" s="30"/>
    </row>
    <row r="534" spans="1:2" ht="14.25" x14ac:dyDescent="0.2">
      <c r="A534" s="7"/>
      <c r="B534" s="30"/>
    </row>
    <row r="535" spans="1:2" ht="14.25" x14ac:dyDescent="0.2">
      <c r="A535" s="7"/>
      <c r="B535" s="30"/>
    </row>
    <row r="536" spans="1:2" ht="14.25" x14ac:dyDescent="0.2">
      <c r="A536" s="7"/>
      <c r="B536" s="30"/>
    </row>
    <row r="537" spans="1:2" ht="14.25" x14ac:dyDescent="0.2">
      <c r="A537" s="7"/>
      <c r="B537" s="30"/>
    </row>
    <row r="538" spans="1:2" ht="14.25" x14ac:dyDescent="0.2">
      <c r="A538" s="7"/>
      <c r="B538" s="30"/>
    </row>
    <row r="539" spans="1:2" ht="14.25" x14ac:dyDescent="0.2">
      <c r="A539" s="7"/>
      <c r="B539" s="30"/>
    </row>
    <row r="540" spans="1:2" ht="14.25" x14ac:dyDescent="0.2">
      <c r="A540" s="7"/>
      <c r="B540" s="30"/>
    </row>
    <row r="541" spans="1:2" ht="14.25" x14ac:dyDescent="0.2">
      <c r="A541" s="7"/>
      <c r="B541" s="30"/>
    </row>
    <row r="542" spans="1:2" ht="14.25" x14ac:dyDescent="0.2">
      <c r="A542" s="7"/>
      <c r="B542" s="30"/>
    </row>
    <row r="543" spans="1:2" ht="14.25" x14ac:dyDescent="0.2">
      <c r="A543" s="7"/>
      <c r="B543" s="30"/>
    </row>
    <row r="544" spans="1:2" ht="14.25" x14ac:dyDescent="0.2">
      <c r="A544" s="7"/>
      <c r="B544" s="30"/>
    </row>
    <row r="545" spans="1:2" ht="14.25" x14ac:dyDescent="0.2">
      <c r="A545" s="7"/>
      <c r="B545" s="30"/>
    </row>
    <row r="546" spans="1:2" ht="14.25" x14ac:dyDescent="0.2">
      <c r="A546" s="7"/>
      <c r="B546" s="30"/>
    </row>
    <row r="547" spans="1:2" ht="14.25" x14ac:dyDescent="0.2">
      <c r="A547" s="7"/>
      <c r="B547" s="30"/>
    </row>
    <row r="548" spans="1:2" ht="14.25" x14ac:dyDescent="0.2">
      <c r="A548" s="7"/>
      <c r="B548" s="30"/>
    </row>
    <row r="549" spans="1:2" ht="14.25" x14ac:dyDescent="0.2">
      <c r="A549" s="7"/>
      <c r="B549" s="30"/>
    </row>
    <row r="550" spans="1:2" ht="14.25" x14ac:dyDescent="0.2">
      <c r="A550" s="7"/>
      <c r="B550" s="30"/>
    </row>
    <row r="551" spans="1:2" ht="14.25" x14ac:dyDescent="0.2">
      <c r="A551" s="7"/>
      <c r="B551" s="30"/>
    </row>
    <row r="552" spans="1:2" ht="14.25" x14ac:dyDescent="0.2">
      <c r="A552" s="7"/>
      <c r="B552" s="30"/>
    </row>
    <row r="553" spans="1:2" ht="14.25" x14ac:dyDescent="0.2">
      <c r="A553" s="7"/>
      <c r="B553" s="30"/>
    </row>
    <row r="554" spans="1:2" ht="14.25" x14ac:dyDescent="0.2">
      <c r="A554" s="7"/>
      <c r="B554" s="30"/>
    </row>
    <row r="555" spans="1:2" ht="14.25" x14ac:dyDescent="0.2">
      <c r="A555" s="7"/>
      <c r="B555" s="30"/>
    </row>
    <row r="556" spans="1:2" ht="14.25" x14ac:dyDescent="0.2">
      <c r="A556" s="7"/>
      <c r="B556" s="30"/>
    </row>
    <row r="557" spans="1:2" ht="14.25" x14ac:dyDescent="0.2">
      <c r="A557" s="7"/>
      <c r="B557" s="30"/>
    </row>
    <row r="558" spans="1:2" ht="14.25" x14ac:dyDescent="0.2">
      <c r="A558" s="7"/>
      <c r="B558" s="30"/>
    </row>
    <row r="559" spans="1:2" ht="14.25" x14ac:dyDescent="0.2">
      <c r="A559" s="7"/>
      <c r="B559" s="30"/>
    </row>
    <row r="560" spans="1:2" ht="14.25" x14ac:dyDescent="0.2">
      <c r="A560" s="7"/>
      <c r="B560" s="30"/>
    </row>
    <row r="561" spans="1:2" ht="14.25" x14ac:dyDescent="0.2">
      <c r="A561" s="7"/>
      <c r="B561" s="30"/>
    </row>
    <row r="562" spans="1:2" ht="14.25" x14ac:dyDescent="0.2">
      <c r="A562" s="7"/>
      <c r="B562" s="30"/>
    </row>
    <row r="563" spans="1:2" ht="14.25" x14ac:dyDescent="0.2">
      <c r="A563" s="7"/>
      <c r="B563" s="30"/>
    </row>
    <row r="564" spans="1:2" ht="14.25" x14ac:dyDescent="0.2">
      <c r="A564" s="7"/>
      <c r="B564" s="30"/>
    </row>
    <row r="565" spans="1:2" ht="14.25" x14ac:dyDescent="0.2">
      <c r="A565" s="7"/>
      <c r="B565" s="30"/>
    </row>
    <row r="566" spans="1:2" ht="14.25" x14ac:dyDescent="0.2">
      <c r="A566" s="7"/>
      <c r="B566" s="30"/>
    </row>
    <row r="567" spans="1:2" ht="14.25" x14ac:dyDescent="0.2">
      <c r="A567" s="7"/>
      <c r="B567" s="30"/>
    </row>
    <row r="568" spans="1:2" ht="14.25" x14ac:dyDescent="0.2">
      <c r="A568" s="7"/>
      <c r="B568" s="30"/>
    </row>
    <row r="569" spans="1:2" ht="14.25" x14ac:dyDescent="0.2">
      <c r="A569" s="7"/>
      <c r="B569" s="30"/>
    </row>
    <row r="570" spans="1:2" ht="14.25" x14ac:dyDescent="0.2">
      <c r="A570" s="7"/>
      <c r="B570" s="30"/>
    </row>
    <row r="571" spans="1:2" ht="14.25" x14ac:dyDescent="0.2">
      <c r="A571" s="7"/>
      <c r="B571" s="30"/>
    </row>
    <row r="572" spans="1:2" ht="14.25" x14ac:dyDescent="0.2">
      <c r="A572" s="7"/>
      <c r="B572" s="30"/>
    </row>
    <row r="573" spans="1:2" ht="14.25" x14ac:dyDescent="0.2">
      <c r="A573" s="7"/>
      <c r="B573" s="30"/>
    </row>
    <row r="574" spans="1:2" ht="14.25" x14ac:dyDescent="0.2">
      <c r="A574" s="7"/>
      <c r="B574" s="30"/>
    </row>
    <row r="575" spans="1:2" ht="14.25" x14ac:dyDescent="0.2">
      <c r="A575" s="7"/>
      <c r="B575" s="30"/>
    </row>
    <row r="576" spans="1:2" ht="14.25" x14ac:dyDescent="0.2">
      <c r="A576" s="7"/>
      <c r="B576" s="30"/>
    </row>
    <row r="577" spans="1:2" ht="14.25" x14ac:dyDescent="0.2">
      <c r="A577" s="7"/>
      <c r="B577" s="30"/>
    </row>
    <row r="578" spans="1:2" ht="14.25" x14ac:dyDescent="0.2">
      <c r="A578" s="7"/>
      <c r="B578" s="30"/>
    </row>
    <row r="579" spans="1:2" ht="14.25" x14ac:dyDescent="0.2">
      <c r="A579" s="7"/>
      <c r="B579" s="30"/>
    </row>
    <row r="580" spans="1:2" ht="14.25" x14ac:dyDescent="0.2">
      <c r="A580" s="7"/>
      <c r="B580" s="30"/>
    </row>
    <row r="581" spans="1:2" ht="14.25" x14ac:dyDescent="0.2">
      <c r="A581" s="7"/>
      <c r="B581" s="30"/>
    </row>
    <row r="582" spans="1:2" ht="14.25" x14ac:dyDescent="0.2">
      <c r="A582" s="7"/>
      <c r="B582" s="30"/>
    </row>
    <row r="583" spans="1:2" ht="14.25" x14ac:dyDescent="0.2">
      <c r="A583" s="7"/>
      <c r="B583" s="30"/>
    </row>
    <row r="584" spans="1:2" ht="14.25" x14ac:dyDescent="0.2">
      <c r="A584" s="7"/>
      <c r="B584" s="30"/>
    </row>
    <row r="585" spans="1:2" ht="14.25" x14ac:dyDescent="0.2">
      <c r="A585" s="7"/>
      <c r="B585" s="30"/>
    </row>
    <row r="586" spans="1:2" ht="14.25" x14ac:dyDescent="0.2">
      <c r="A586" s="7"/>
      <c r="B586" s="30"/>
    </row>
    <row r="587" spans="1:2" ht="14.25" x14ac:dyDescent="0.2">
      <c r="A587" s="7"/>
      <c r="B587" s="30"/>
    </row>
    <row r="588" spans="1:2" ht="14.25" x14ac:dyDescent="0.2">
      <c r="A588" s="7"/>
      <c r="B588" s="30"/>
    </row>
    <row r="589" spans="1:2" ht="14.25" x14ac:dyDescent="0.2">
      <c r="A589" s="7"/>
      <c r="B589" s="30"/>
    </row>
    <row r="590" spans="1:2" ht="14.25" x14ac:dyDescent="0.2">
      <c r="A590" s="7"/>
      <c r="B590" s="30"/>
    </row>
    <row r="591" spans="1:2" ht="14.25" x14ac:dyDescent="0.2">
      <c r="A591" s="7"/>
      <c r="B591" s="30"/>
    </row>
    <row r="592" spans="1:2" ht="14.25" x14ac:dyDescent="0.2">
      <c r="A592" s="7"/>
      <c r="B592" s="30"/>
    </row>
    <row r="593" spans="1:2" ht="14.25" x14ac:dyDescent="0.2">
      <c r="A593" s="7"/>
      <c r="B593" s="30"/>
    </row>
    <row r="594" spans="1:2" ht="14.25" x14ac:dyDescent="0.2">
      <c r="A594" s="7"/>
      <c r="B594" s="30"/>
    </row>
    <row r="595" spans="1:2" ht="14.25" x14ac:dyDescent="0.2">
      <c r="A595" s="7"/>
      <c r="B595" s="30"/>
    </row>
    <row r="596" spans="1:2" ht="14.25" x14ac:dyDescent="0.2">
      <c r="A596" s="7"/>
      <c r="B596" s="30"/>
    </row>
    <row r="597" spans="1:2" ht="14.25" x14ac:dyDescent="0.2">
      <c r="A597" s="7"/>
      <c r="B597" s="30"/>
    </row>
    <row r="598" spans="1:2" ht="14.25" x14ac:dyDescent="0.2">
      <c r="A598" s="7"/>
      <c r="B598" s="30"/>
    </row>
    <row r="599" spans="1:2" ht="14.25" x14ac:dyDescent="0.2">
      <c r="A599" s="7"/>
      <c r="B599" s="30"/>
    </row>
    <row r="600" spans="1:2" ht="14.25" x14ac:dyDescent="0.2">
      <c r="A600" s="7"/>
      <c r="B600" s="30"/>
    </row>
    <row r="601" spans="1:2" ht="14.25" x14ac:dyDescent="0.2">
      <c r="A601" s="7"/>
      <c r="B601" s="30"/>
    </row>
    <row r="602" spans="1:2" ht="14.25" x14ac:dyDescent="0.2">
      <c r="A602" s="7"/>
      <c r="B602" s="30"/>
    </row>
    <row r="603" spans="1:2" ht="14.25" x14ac:dyDescent="0.2">
      <c r="A603" s="7"/>
      <c r="B603" s="30"/>
    </row>
    <row r="604" spans="1:2" ht="14.25" x14ac:dyDescent="0.2">
      <c r="A604" s="7"/>
      <c r="B604" s="30"/>
    </row>
    <row r="605" spans="1:2" ht="14.25" x14ac:dyDescent="0.2">
      <c r="A605" s="7"/>
      <c r="B605" s="30"/>
    </row>
    <row r="606" spans="1:2" ht="14.25" x14ac:dyDescent="0.2">
      <c r="A606" s="7"/>
      <c r="B606" s="30"/>
    </row>
    <row r="607" spans="1:2" ht="14.25" x14ac:dyDescent="0.2">
      <c r="A607" s="7"/>
      <c r="B607" s="30"/>
    </row>
    <row r="608" spans="1:2" ht="14.25" x14ac:dyDescent="0.2">
      <c r="A608" s="7"/>
      <c r="B608" s="30"/>
    </row>
    <row r="609" spans="1:2" ht="14.25" x14ac:dyDescent="0.2">
      <c r="A609" s="7"/>
      <c r="B609" s="30"/>
    </row>
    <row r="610" spans="1:2" ht="14.25" x14ac:dyDescent="0.2">
      <c r="A610" s="7"/>
      <c r="B610" s="30"/>
    </row>
    <row r="611" spans="1:2" ht="14.25" x14ac:dyDescent="0.2">
      <c r="A611" s="7"/>
      <c r="B611" s="30"/>
    </row>
    <row r="612" spans="1:2" ht="14.25" x14ac:dyDescent="0.2">
      <c r="A612" s="7"/>
      <c r="B612" s="30"/>
    </row>
    <row r="613" spans="1:2" ht="14.25" x14ac:dyDescent="0.2">
      <c r="A613" s="7"/>
      <c r="B613" s="30"/>
    </row>
    <row r="614" spans="1:2" ht="14.25" x14ac:dyDescent="0.2">
      <c r="A614" s="7"/>
      <c r="B614" s="30"/>
    </row>
    <row r="615" spans="1:2" ht="14.25" x14ac:dyDescent="0.2">
      <c r="A615" s="7"/>
      <c r="B615" s="30"/>
    </row>
    <row r="616" spans="1:2" ht="14.25" x14ac:dyDescent="0.2">
      <c r="A616" s="7"/>
      <c r="B616" s="30"/>
    </row>
    <row r="617" spans="1:2" ht="14.25" x14ac:dyDescent="0.2">
      <c r="A617" s="7"/>
      <c r="B617" s="30"/>
    </row>
    <row r="618" spans="1:2" ht="14.25" x14ac:dyDescent="0.2">
      <c r="A618" s="7"/>
      <c r="B618" s="30"/>
    </row>
    <row r="619" spans="1:2" ht="14.25" x14ac:dyDescent="0.2">
      <c r="A619" s="7"/>
      <c r="B619" s="30"/>
    </row>
    <row r="620" spans="1:2" ht="14.25" x14ac:dyDescent="0.2">
      <c r="A620" s="7"/>
      <c r="B620" s="30"/>
    </row>
    <row r="621" spans="1:2" ht="14.25" x14ac:dyDescent="0.2">
      <c r="A621" s="7"/>
      <c r="B621" s="30"/>
    </row>
    <row r="622" spans="1:2" ht="14.25" x14ac:dyDescent="0.2">
      <c r="A622" s="7"/>
      <c r="B622" s="30"/>
    </row>
    <row r="623" spans="1:2" ht="14.25" x14ac:dyDescent="0.2">
      <c r="A623" s="7"/>
      <c r="B623" s="30"/>
    </row>
    <row r="624" spans="1:2" ht="14.25" x14ac:dyDescent="0.2">
      <c r="A624" s="7"/>
      <c r="B624" s="30"/>
    </row>
    <row r="625" spans="1:2" ht="14.25" x14ac:dyDescent="0.2">
      <c r="A625" s="7"/>
      <c r="B625" s="30"/>
    </row>
    <row r="626" spans="1:2" ht="14.25" x14ac:dyDescent="0.2">
      <c r="A626" s="7"/>
      <c r="B626" s="30"/>
    </row>
    <row r="627" spans="1:2" ht="14.25" x14ac:dyDescent="0.2">
      <c r="A627" s="7"/>
      <c r="B627" s="30"/>
    </row>
    <row r="628" spans="1:2" ht="14.25" x14ac:dyDescent="0.2">
      <c r="A628" s="7"/>
      <c r="B628" s="30"/>
    </row>
    <row r="629" spans="1:2" ht="14.25" x14ac:dyDescent="0.2">
      <c r="A629" s="7"/>
      <c r="B629" s="30"/>
    </row>
    <row r="630" spans="1:2" ht="14.25" x14ac:dyDescent="0.2">
      <c r="A630" s="7"/>
      <c r="B630" s="30"/>
    </row>
    <row r="631" spans="1:2" ht="14.25" x14ac:dyDescent="0.2">
      <c r="A631" s="7"/>
      <c r="B631" s="30"/>
    </row>
    <row r="632" spans="1:2" ht="14.25" x14ac:dyDescent="0.2">
      <c r="A632" s="7"/>
      <c r="B632" s="30"/>
    </row>
    <row r="633" spans="1:2" ht="14.25" x14ac:dyDescent="0.2">
      <c r="A633" s="7"/>
      <c r="B633" s="30"/>
    </row>
    <row r="634" spans="1:2" ht="14.25" x14ac:dyDescent="0.2">
      <c r="A634" s="7"/>
      <c r="B634" s="30"/>
    </row>
    <row r="635" spans="1:2" ht="14.25" x14ac:dyDescent="0.2">
      <c r="A635" s="7"/>
      <c r="B635" s="30"/>
    </row>
    <row r="636" spans="1:2" ht="14.25" x14ac:dyDescent="0.2">
      <c r="A636" s="7"/>
      <c r="B636" s="30"/>
    </row>
    <row r="637" spans="1:2" ht="14.25" x14ac:dyDescent="0.2">
      <c r="A637" s="7"/>
      <c r="B637" s="30"/>
    </row>
    <row r="638" spans="1:2" ht="14.25" x14ac:dyDescent="0.2">
      <c r="A638" s="7"/>
      <c r="B638" s="30"/>
    </row>
    <row r="639" spans="1:2" ht="14.25" x14ac:dyDescent="0.2">
      <c r="A639" s="7"/>
      <c r="B639" s="30"/>
    </row>
    <row r="640" spans="1:2" ht="14.25" x14ac:dyDescent="0.2">
      <c r="A640" s="7"/>
      <c r="B640" s="30"/>
    </row>
    <row r="641" spans="1:2" ht="14.25" x14ac:dyDescent="0.2">
      <c r="A641" s="7"/>
      <c r="B641" s="30"/>
    </row>
    <row r="642" spans="1:2" ht="14.25" x14ac:dyDescent="0.2">
      <c r="A642" s="7"/>
      <c r="B642" s="30"/>
    </row>
    <row r="643" spans="1:2" ht="14.25" x14ac:dyDescent="0.2">
      <c r="A643" s="7"/>
      <c r="B643" s="30"/>
    </row>
    <row r="644" spans="1:2" ht="14.25" x14ac:dyDescent="0.2">
      <c r="A644" s="7"/>
      <c r="B644" s="30"/>
    </row>
    <row r="645" spans="1:2" ht="14.25" x14ac:dyDescent="0.2">
      <c r="A645" s="7"/>
      <c r="B645" s="30"/>
    </row>
    <row r="646" spans="1:2" ht="14.25" x14ac:dyDescent="0.2">
      <c r="A646" s="7"/>
      <c r="B646" s="30"/>
    </row>
    <row r="647" spans="1:2" ht="14.25" x14ac:dyDescent="0.2">
      <c r="A647" s="7"/>
      <c r="B647" s="30"/>
    </row>
    <row r="648" spans="1:2" ht="14.25" x14ac:dyDescent="0.2">
      <c r="A648" s="7"/>
      <c r="B648" s="30"/>
    </row>
    <row r="649" spans="1:2" ht="14.25" x14ac:dyDescent="0.2">
      <c r="A649" s="7"/>
      <c r="B649" s="30"/>
    </row>
    <row r="650" spans="1:2" ht="14.25" x14ac:dyDescent="0.2">
      <c r="A650" s="7"/>
      <c r="B650" s="30"/>
    </row>
    <row r="651" spans="1:2" ht="14.25" x14ac:dyDescent="0.2">
      <c r="A651" s="7"/>
      <c r="B651" s="30"/>
    </row>
    <row r="652" spans="1:2" ht="14.25" x14ac:dyDescent="0.2">
      <c r="A652" s="7"/>
      <c r="B652" s="30"/>
    </row>
    <row r="653" spans="1:2" ht="14.25" x14ac:dyDescent="0.2">
      <c r="A653" s="7"/>
      <c r="B653" s="30"/>
    </row>
    <row r="654" spans="1:2" ht="14.25" x14ac:dyDescent="0.2">
      <c r="A654" s="7"/>
      <c r="B654" s="30"/>
    </row>
    <row r="655" spans="1:2" ht="14.25" x14ac:dyDescent="0.2">
      <c r="A655" s="7"/>
      <c r="B655" s="30"/>
    </row>
    <row r="656" spans="1:2" ht="14.25" x14ac:dyDescent="0.2">
      <c r="A656" s="7"/>
      <c r="B656" s="30"/>
    </row>
    <row r="657" spans="1:2" ht="14.25" x14ac:dyDescent="0.2">
      <c r="A657" s="7"/>
      <c r="B657" s="30"/>
    </row>
    <row r="658" spans="1:2" ht="14.25" x14ac:dyDescent="0.2">
      <c r="A658" s="7"/>
      <c r="B658" s="30"/>
    </row>
    <row r="659" spans="1:2" ht="14.25" x14ac:dyDescent="0.2">
      <c r="A659" s="7"/>
      <c r="B659" s="30"/>
    </row>
    <row r="660" spans="1:2" ht="14.25" x14ac:dyDescent="0.2">
      <c r="A660" s="7"/>
      <c r="B660" s="30"/>
    </row>
    <row r="661" spans="1:2" ht="14.25" x14ac:dyDescent="0.2">
      <c r="A661" s="7"/>
      <c r="B661" s="30"/>
    </row>
    <row r="662" spans="1:2" ht="14.25" x14ac:dyDescent="0.2">
      <c r="A662" s="7"/>
      <c r="B662" s="30"/>
    </row>
    <row r="663" spans="1:2" ht="14.25" x14ac:dyDescent="0.2">
      <c r="A663" s="7"/>
      <c r="B663" s="30"/>
    </row>
    <row r="664" spans="1:2" ht="14.25" x14ac:dyDescent="0.2">
      <c r="A664" s="7"/>
      <c r="B664" s="30"/>
    </row>
    <row r="665" spans="1:2" ht="14.25" x14ac:dyDescent="0.2">
      <c r="A665" s="7"/>
      <c r="B665" s="30"/>
    </row>
    <row r="666" spans="1:2" ht="14.25" x14ac:dyDescent="0.2">
      <c r="A666" s="7"/>
      <c r="B666" s="30"/>
    </row>
    <row r="667" spans="1:2" ht="14.25" x14ac:dyDescent="0.2">
      <c r="A667" s="7"/>
      <c r="B667" s="30"/>
    </row>
    <row r="668" spans="1:2" ht="14.25" x14ac:dyDescent="0.2">
      <c r="A668" s="7"/>
      <c r="B668" s="30"/>
    </row>
    <row r="669" spans="1:2" ht="14.25" x14ac:dyDescent="0.2">
      <c r="A669" s="7"/>
      <c r="B669" s="30"/>
    </row>
    <row r="670" spans="1:2" ht="14.25" x14ac:dyDescent="0.2">
      <c r="A670" s="7"/>
      <c r="B670" s="30"/>
    </row>
    <row r="671" spans="1:2" ht="14.25" x14ac:dyDescent="0.2">
      <c r="A671" s="7"/>
      <c r="B671" s="30"/>
    </row>
    <row r="672" spans="1:2" ht="14.25" x14ac:dyDescent="0.2">
      <c r="A672" s="7"/>
      <c r="B672" s="30"/>
    </row>
    <row r="673" spans="1:2" ht="14.25" x14ac:dyDescent="0.2">
      <c r="A673" s="7"/>
      <c r="B673" s="30"/>
    </row>
    <row r="674" spans="1:2" ht="14.25" x14ac:dyDescent="0.2">
      <c r="A674" s="7"/>
      <c r="B674" s="30"/>
    </row>
    <row r="675" spans="1:2" ht="14.25" x14ac:dyDescent="0.2">
      <c r="A675" s="7"/>
      <c r="B675" s="30"/>
    </row>
    <row r="676" spans="1:2" ht="14.25" x14ac:dyDescent="0.2">
      <c r="A676" s="7"/>
      <c r="B676" s="30"/>
    </row>
    <row r="677" spans="1:2" ht="14.25" x14ac:dyDescent="0.2">
      <c r="A677" s="7"/>
      <c r="B677" s="30"/>
    </row>
    <row r="678" spans="1:2" ht="14.25" x14ac:dyDescent="0.2">
      <c r="A678" s="7"/>
      <c r="B678" s="30"/>
    </row>
    <row r="679" spans="1:2" ht="14.25" x14ac:dyDescent="0.2">
      <c r="A679" s="7"/>
      <c r="B679" s="30"/>
    </row>
    <row r="680" spans="1:2" ht="14.25" x14ac:dyDescent="0.2">
      <c r="A680" s="7"/>
      <c r="B680" s="30"/>
    </row>
    <row r="681" spans="1:2" ht="14.25" x14ac:dyDescent="0.2">
      <c r="A681" s="7"/>
      <c r="B681" s="30"/>
    </row>
    <row r="682" spans="1:2" ht="14.25" x14ac:dyDescent="0.2">
      <c r="A682" s="7"/>
      <c r="B682" s="30"/>
    </row>
    <row r="683" spans="1:2" ht="14.25" x14ac:dyDescent="0.2">
      <c r="A683" s="7"/>
      <c r="B683" s="30"/>
    </row>
    <row r="684" spans="1:2" ht="14.25" x14ac:dyDescent="0.2">
      <c r="A684" s="7"/>
      <c r="B684" s="30"/>
    </row>
    <row r="685" spans="1:2" ht="14.25" x14ac:dyDescent="0.2">
      <c r="A685" s="7"/>
      <c r="B685" s="30"/>
    </row>
    <row r="686" spans="1:2" ht="14.25" x14ac:dyDescent="0.2">
      <c r="A686" s="7"/>
      <c r="B686" s="30"/>
    </row>
    <row r="687" spans="1:2" ht="14.25" x14ac:dyDescent="0.2">
      <c r="A687" s="7"/>
      <c r="B687" s="30"/>
    </row>
    <row r="688" spans="1:2" ht="14.25" x14ac:dyDescent="0.2">
      <c r="A688" s="7"/>
      <c r="B688" s="30"/>
    </row>
    <row r="689" spans="1:2" ht="14.25" x14ac:dyDescent="0.2">
      <c r="A689" s="7"/>
      <c r="B689" s="30"/>
    </row>
    <row r="690" spans="1:2" ht="14.25" x14ac:dyDescent="0.2">
      <c r="A690" s="7"/>
      <c r="B690" s="30"/>
    </row>
    <row r="691" spans="1:2" ht="14.25" x14ac:dyDescent="0.2">
      <c r="A691" s="7"/>
      <c r="B691" s="30"/>
    </row>
    <row r="692" spans="1:2" ht="14.25" x14ac:dyDescent="0.2">
      <c r="A692" s="7"/>
      <c r="B692" s="30"/>
    </row>
    <row r="693" spans="1:2" ht="14.25" x14ac:dyDescent="0.2">
      <c r="A693" s="7"/>
      <c r="B693" s="30"/>
    </row>
    <row r="694" spans="1:2" ht="14.25" x14ac:dyDescent="0.2">
      <c r="A694" s="7"/>
      <c r="B694" s="30"/>
    </row>
    <row r="695" spans="1:2" ht="14.25" x14ac:dyDescent="0.2">
      <c r="A695" s="7"/>
      <c r="B695" s="30"/>
    </row>
    <row r="696" spans="1:2" ht="14.25" x14ac:dyDescent="0.2">
      <c r="A696" s="7"/>
      <c r="B696" s="30"/>
    </row>
    <row r="697" spans="1:2" ht="14.25" x14ac:dyDescent="0.2">
      <c r="A697" s="7"/>
      <c r="B697" s="30"/>
    </row>
    <row r="698" spans="1:2" ht="14.25" x14ac:dyDescent="0.2">
      <c r="A698" s="7"/>
      <c r="B698" s="30"/>
    </row>
    <row r="699" spans="1:2" ht="14.25" x14ac:dyDescent="0.2">
      <c r="A699" s="7"/>
      <c r="B699" s="30"/>
    </row>
    <row r="700" spans="1:2" ht="14.25" x14ac:dyDescent="0.2">
      <c r="A700" s="7"/>
      <c r="B700" s="30"/>
    </row>
    <row r="701" spans="1:2" ht="14.25" x14ac:dyDescent="0.2">
      <c r="A701" s="7"/>
      <c r="B701" s="30"/>
    </row>
    <row r="702" spans="1:2" ht="14.25" x14ac:dyDescent="0.2">
      <c r="A702" s="7"/>
      <c r="B702" s="30"/>
    </row>
    <row r="703" spans="1:2" ht="14.25" x14ac:dyDescent="0.2">
      <c r="A703" s="7"/>
      <c r="B703" s="30"/>
    </row>
    <row r="704" spans="1:2" ht="14.25" x14ac:dyDescent="0.2">
      <c r="A704" s="7"/>
      <c r="B704" s="30"/>
    </row>
    <row r="705" spans="1:2" ht="14.25" x14ac:dyDescent="0.2">
      <c r="A705" s="7"/>
      <c r="B705" s="30"/>
    </row>
    <row r="706" spans="1:2" ht="14.25" x14ac:dyDescent="0.2">
      <c r="A706" s="7"/>
      <c r="B706" s="30"/>
    </row>
    <row r="707" spans="1:2" ht="14.25" x14ac:dyDescent="0.2">
      <c r="A707" s="7"/>
      <c r="B707" s="30"/>
    </row>
    <row r="708" spans="1:2" ht="14.25" x14ac:dyDescent="0.2">
      <c r="A708" s="7"/>
      <c r="B708" s="30"/>
    </row>
    <row r="709" spans="1:2" ht="14.25" x14ac:dyDescent="0.2">
      <c r="A709" s="7"/>
      <c r="B709" s="30"/>
    </row>
    <row r="710" spans="1:2" ht="14.25" x14ac:dyDescent="0.2">
      <c r="A710" s="7"/>
      <c r="B710" s="30"/>
    </row>
    <row r="711" spans="1:2" ht="14.25" x14ac:dyDescent="0.2">
      <c r="A711" s="7"/>
      <c r="B711" s="30"/>
    </row>
    <row r="712" spans="1:2" ht="14.25" x14ac:dyDescent="0.2">
      <c r="A712" s="7"/>
      <c r="B712" s="30"/>
    </row>
    <row r="713" spans="1:2" ht="14.25" x14ac:dyDescent="0.2">
      <c r="A713" s="7"/>
      <c r="B713" s="30"/>
    </row>
    <row r="714" spans="1:2" ht="14.25" x14ac:dyDescent="0.2">
      <c r="A714" s="7"/>
      <c r="B714" s="30"/>
    </row>
    <row r="715" spans="1:2" ht="14.25" x14ac:dyDescent="0.2">
      <c r="A715" s="7"/>
      <c r="B715" s="30"/>
    </row>
    <row r="716" spans="1:2" ht="14.25" x14ac:dyDescent="0.2">
      <c r="A716" s="7"/>
      <c r="B716" s="30"/>
    </row>
    <row r="717" spans="1:2" ht="14.25" x14ac:dyDescent="0.2">
      <c r="A717" s="7"/>
      <c r="B717" s="30"/>
    </row>
    <row r="718" spans="1:2" ht="14.25" x14ac:dyDescent="0.2">
      <c r="A718" s="7"/>
      <c r="B718" s="30"/>
    </row>
    <row r="719" spans="1:2" ht="14.25" x14ac:dyDescent="0.2">
      <c r="A719" s="7"/>
      <c r="B719" s="30"/>
    </row>
    <row r="720" spans="1:2" ht="14.25" x14ac:dyDescent="0.2">
      <c r="A720" s="7"/>
      <c r="B720" s="30"/>
    </row>
    <row r="721" spans="1:2" ht="14.25" x14ac:dyDescent="0.2">
      <c r="A721" s="7"/>
      <c r="B721" s="30"/>
    </row>
    <row r="722" spans="1:2" ht="14.25" x14ac:dyDescent="0.2">
      <c r="A722" s="7"/>
      <c r="B722" s="30"/>
    </row>
    <row r="723" spans="1:2" ht="14.25" x14ac:dyDescent="0.2">
      <c r="A723" s="7"/>
      <c r="B723" s="30"/>
    </row>
    <row r="724" spans="1:2" ht="14.25" x14ac:dyDescent="0.2">
      <c r="A724" s="7"/>
      <c r="B724" s="30"/>
    </row>
    <row r="725" spans="1:2" ht="14.25" x14ac:dyDescent="0.2">
      <c r="A725" s="7"/>
      <c r="B725" s="30"/>
    </row>
    <row r="726" spans="1:2" ht="14.25" x14ac:dyDescent="0.2">
      <c r="A726" s="7"/>
      <c r="B726" s="30"/>
    </row>
    <row r="727" spans="1:2" ht="14.25" x14ac:dyDescent="0.2">
      <c r="A727" s="7"/>
      <c r="B727" s="30"/>
    </row>
    <row r="728" spans="1:2" ht="14.25" x14ac:dyDescent="0.2">
      <c r="A728" s="7"/>
      <c r="B728" s="30"/>
    </row>
    <row r="729" spans="1:2" ht="14.25" x14ac:dyDescent="0.2">
      <c r="A729" s="7"/>
      <c r="B729" s="30"/>
    </row>
    <row r="730" spans="1:2" ht="14.25" x14ac:dyDescent="0.2">
      <c r="A730" s="7"/>
      <c r="B730" s="30"/>
    </row>
    <row r="731" spans="1:2" ht="14.25" x14ac:dyDescent="0.2">
      <c r="A731" s="7"/>
      <c r="B731" s="30"/>
    </row>
    <row r="732" spans="1:2" ht="14.25" x14ac:dyDescent="0.2">
      <c r="A732" s="7"/>
      <c r="B732" s="30"/>
    </row>
    <row r="733" spans="1:2" ht="14.25" x14ac:dyDescent="0.2">
      <c r="A733" s="7"/>
      <c r="B733" s="30"/>
    </row>
    <row r="734" spans="1:2" ht="14.25" x14ac:dyDescent="0.2">
      <c r="A734" s="7"/>
      <c r="B734" s="30"/>
    </row>
    <row r="735" spans="1:2" ht="14.25" x14ac:dyDescent="0.2">
      <c r="A735" s="7"/>
      <c r="B735" s="30"/>
    </row>
    <row r="736" spans="1:2" ht="14.25" x14ac:dyDescent="0.2">
      <c r="A736" s="7"/>
      <c r="B736" s="30"/>
    </row>
    <row r="737" spans="1:2" ht="14.25" x14ac:dyDescent="0.2">
      <c r="A737" s="7"/>
      <c r="B737" s="30"/>
    </row>
    <row r="738" spans="1:2" ht="14.25" x14ac:dyDescent="0.2">
      <c r="A738" s="7"/>
      <c r="B738" s="30"/>
    </row>
    <row r="739" spans="1:2" ht="14.25" x14ac:dyDescent="0.2">
      <c r="A739" s="7"/>
      <c r="B739" s="30"/>
    </row>
    <row r="740" spans="1:2" ht="14.25" x14ac:dyDescent="0.2">
      <c r="A740" s="7"/>
      <c r="B740" s="30"/>
    </row>
    <row r="741" spans="1:2" ht="14.25" x14ac:dyDescent="0.2">
      <c r="A741" s="7"/>
      <c r="B741" s="30"/>
    </row>
    <row r="742" spans="1:2" ht="14.25" x14ac:dyDescent="0.2">
      <c r="A742" s="7"/>
      <c r="B742" s="30"/>
    </row>
    <row r="743" spans="1:2" ht="14.25" x14ac:dyDescent="0.2">
      <c r="A743" s="7"/>
      <c r="B743" s="30"/>
    </row>
    <row r="744" spans="1:2" ht="14.25" x14ac:dyDescent="0.2">
      <c r="A744" s="7"/>
      <c r="B744" s="30"/>
    </row>
    <row r="745" spans="1:2" ht="14.25" x14ac:dyDescent="0.2">
      <c r="A745" s="7"/>
      <c r="B745" s="30"/>
    </row>
    <row r="746" spans="1:2" ht="14.25" x14ac:dyDescent="0.2">
      <c r="A746" s="7"/>
      <c r="B746" s="30"/>
    </row>
    <row r="747" spans="1:2" ht="14.25" x14ac:dyDescent="0.2">
      <c r="A747" s="7"/>
      <c r="B747" s="30"/>
    </row>
    <row r="748" spans="1:2" ht="14.25" x14ac:dyDescent="0.2">
      <c r="A748" s="7"/>
      <c r="B748" s="30"/>
    </row>
    <row r="749" spans="1:2" ht="14.25" x14ac:dyDescent="0.2">
      <c r="A749" s="7"/>
      <c r="B749" s="30"/>
    </row>
    <row r="750" spans="1:2" ht="14.25" x14ac:dyDescent="0.2">
      <c r="A750" s="7"/>
      <c r="B750" s="30"/>
    </row>
    <row r="751" spans="1:2" ht="14.25" x14ac:dyDescent="0.2">
      <c r="A751" s="7"/>
      <c r="B751" s="30"/>
    </row>
    <row r="752" spans="1:2" ht="14.25" x14ac:dyDescent="0.2">
      <c r="A752" s="7"/>
      <c r="B752" s="30"/>
    </row>
    <row r="753" spans="1:2" ht="14.25" x14ac:dyDescent="0.2">
      <c r="A753" s="7"/>
      <c r="B753" s="30"/>
    </row>
    <row r="754" spans="1:2" ht="14.25" x14ac:dyDescent="0.2">
      <c r="A754" s="7"/>
      <c r="B754" s="30"/>
    </row>
    <row r="755" spans="1:2" ht="14.25" x14ac:dyDescent="0.2">
      <c r="A755" s="7"/>
      <c r="B755" s="30"/>
    </row>
    <row r="756" spans="1:2" ht="14.25" x14ac:dyDescent="0.2">
      <c r="A756" s="7"/>
      <c r="B756" s="30"/>
    </row>
    <row r="757" spans="1:2" ht="14.25" x14ac:dyDescent="0.2">
      <c r="A757" s="7"/>
      <c r="B757" s="30"/>
    </row>
    <row r="758" spans="1:2" ht="14.25" x14ac:dyDescent="0.2">
      <c r="A758" s="7"/>
      <c r="B758" s="30"/>
    </row>
    <row r="759" spans="1:2" ht="14.25" x14ac:dyDescent="0.2">
      <c r="A759" s="7"/>
      <c r="B759" s="30"/>
    </row>
    <row r="760" spans="1:2" ht="14.25" x14ac:dyDescent="0.2">
      <c r="A760" s="7"/>
      <c r="B760" s="30"/>
    </row>
    <row r="761" spans="1:2" ht="14.25" x14ac:dyDescent="0.2">
      <c r="A761" s="7"/>
      <c r="B761" s="30"/>
    </row>
    <row r="762" spans="1:2" ht="14.25" x14ac:dyDescent="0.2">
      <c r="A762" s="7"/>
      <c r="B762" s="30"/>
    </row>
    <row r="763" spans="1:2" ht="14.25" x14ac:dyDescent="0.2">
      <c r="A763" s="7"/>
      <c r="B763" s="30"/>
    </row>
    <row r="764" spans="1:2" ht="14.25" x14ac:dyDescent="0.2">
      <c r="A764" s="7"/>
      <c r="B764" s="30"/>
    </row>
    <row r="765" spans="1:2" ht="14.25" x14ac:dyDescent="0.2">
      <c r="A765" s="7"/>
      <c r="B765" s="30"/>
    </row>
    <row r="766" spans="1:2" ht="14.25" x14ac:dyDescent="0.2">
      <c r="A766" s="7"/>
      <c r="B766" s="30"/>
    </row>
    <row r="767" spans="1:2" ht="14.25" x14ac:dyDescent="0.2">
      <c r="A767" s="7"/>
      <c r="B767" s="30"/>
    </row>
    <row r="768" spans="1:2" ht="14.25" x14ac:dyDescent="0.2">
      <c r="A768" s="7"/>
      <c r="B768" s="30"/>
    </row>
    <row r="769" spans="1:2" ht="14.25" x14ac:dyDescent="0.2">
      <c r="A769" s="7"/>
      <c r="B769" s="30"/>
    </row>
    <row r="770" spans="1:2" ht="14.25" x14ac:dyDescent="0.2">
      <c r="A770" s="7"/>
      <c r="B770" s="30"/>
    </row>
    <row r="771" spans="1:2" ht="14.25" x14ac:dyDescent="0.2">
      <c r="A771" s="7"/>
      <c r="B771" s="30"/>
    </row>
    <row r="772" spans="1:2" ht="14.25" x14ac:dyDescent="0.2">
      <c r="A772" s="7"/>
      <c r="B772" s="30"/>
    </row>
    <row r="773" spans="1:2" ht="14.25" x14ac:dyDescent="0.2">
      <c r="A773" s="7"/>
      <c r="B773" s="30"/>
    </row>
    <row r="774" spans="1:2" ht="14.25" x14ac:dyDescent="0.2">
      <c r="A774" s="7"/>
      <c r="B774" s="30"/>
    </row>
    <row r="775" spans="1:2" ht="14.25" x14ac:dyDescent="0.2">
      <c r="A775" s="7"/>
      <c r="B775" s="30"/>
    </row>
    <row r="776" spans="1:2" ht="14.25" x14ac:dyDescent="0.2">
      <c r="A776" s="7"/>
      <c r="B776" s="30"/>
    </row>
    <row r="777" spans="1:2" ht="14.25" x14ac:dyDescent="0.2">
      <c r="A777" s="7"/>
      <c r="B777" s="30"/>
    </row>
    <row r="778" spans="1:2" ht="14.25" x14ac:dyDescent="0.2">
      <c r="A778" s="7"/>
      <c r="B778" s="30"/>
    </row>
    <row r="779" spans="1:2" ht="14.25" x14ac:dyDescent="0.2">
      <c r="A779" s="7"/>
      <c r="B779" s="30"/>
    </row>
    <row r="780" spans="1:2" ht="14.25" x14ac:dyDescent="0.2">
      <c r="A780" s="7"/>
      <c r="B780" s="30"/>
    </row>
    <row r="781" spans="1:2" ht="14.25" x14ac:dyDescent="0.2">
      <c r="A781" s="7"/>
      <c r="B781" s="30"/>
    </row>
    <row r="782" spans="1:2" ht="14.25" x14ac:dyDescent="0.2">
      <c r="A782" s="7"/>
      <c r="B782" s="30"/>
    </row>
    <row r="783" spans="1:2" ht="14.25" x14ac:dyDescent="0.2">
      <c r="A783" s="7"/>
      <c r="B783" s="30"/>
    </row>
    <row r="784" spans="1:2" ht="14.25" x14ac:dyDescent="0.2">
      <c r="A784" s="7"/>
      <c r="B784" s="30"/>
    </row>
    <row r="785" spans="1:2" ht="14.25" x14ac:dyDescent="0.2">
      <c r="A785" s="7"/>
      <c r="B785" s="30"/>
    </row>
    <row r="786" spans="1:2" ht="14.25" x14ac:dyDescent="0.2">
      <c r="A786" s="7"/>
      <c r="B786" s="30"/>
    </row>
    <row r="787" spans="1:2" ht="14.25" x14ac:dyDescent="0.2">
      <c r="A787" s="7"/>
      <c r="B787" s="30"/>
    </row>
    <row r="788" spans="1:2" ht="14.25" x14ac:dyDescent="0.2">
      <c r="A788" s="7"/>
      <c r="B788" s="30"/>
    </row>
    <row r="789" spans="1:2" ht="14.25" x14ac:dyDescent="0.2">
      <c r="A789" s="7"/>
      <c r="B789" s="30"/>
    </row>
    <row r="790" spans="1:2" ht="14.25" x14ac:dyDescent="0.2">
      <c r="A790" s="7"/>
      <c r="B790" s="30"/>
    </row>
    <row r="791" spans="1:2" ht="14.25" x14ac:dyDescent="0.2">
      <c r="A791" s="7"/>
      <c r="B791" s="30"/>
    </row>
    <row r="792" spans="1:2" ht="14.25" x14ac:dyDescent="0.2">
      <c r="A792" s="7"/>
      <c r="B792" s="30"/>
    </row>
    <row r="793" spans="1:2" ht="14.25" x14ac:dyDescent="0.2">
      <c r="A793" s="7"/>
      <c r="B793" s="30"/>
    </row>
    <row r="794" spans="1:2" ht="14.25" x14ac:dyDescent="0.2">
      <c r="A794" s="7"/>
      <c r="B794" s="30"/>
    </row>
    <row r="795" spans="1:2" ht="14.25" x14ac:dyDescent="0.2">
      <c r="A795" s="7"/>
      <c r="B795" s="30"/>
    </row>
    <row r="796" spans="1:2" ht="14.25" x14ac:dyDescent="0.2">
      <c r="A796" s="7"/>
      <c r="B796" s="30"/>
    </row>
    <row r="797" spans="1:2" ht="14.25" x14ac:dyDescent="0.2">
      <c r="A797" s="7"/>
      <c r="B797" s="30"/>
    </row>
    <row r="798" spans="1:2" ht="14.25" x14ac:dyDescent="0.2">
      <c r="A798" s="7"/>
      <c r="B798" s="30"/>
    </row>
    <row r="799" spans="1:2" ht="14.25" x14ac:dyDescent="0.2">
      <c r="A799" s="7"/>
      <c r="B799" s="30"/>
    </row>
    <row r="800" spans="1:2" ht="14.25" x14ac:dyDescent="0.2">
      <c r="A800" s="7"/>
      <c r="B800" s="30"/>
    </row>
    <row r="801" spans="1:2" ht="14.25" x14ac:dyDescent="0.2">
      <c r="A801" s="7"/>
      <c r="B801" s="30"/>
    </row>
    <row r="802" spans="1:2" ht="14.25" x14ac:dyDescent="0.2">
      <c r="A802" s="7"/>
      <c r="B802" s="30"/>
    </row>
    <row r="803" spans="1:2" ht="14.25" x14ac:dyDescent="0.2">
      <c r="A803" s="7"/>
      <c r="B803" s="30"/>
    </row>
    <row r="804" spans="1:2" ht="14.25" x14ac:dyDescent="0.2">
      <c r="A804" s="7"/>
      <c r="B804" s="30"/>
    </row>
    <row r="805" spans="1:2" ht="14.25" x14ac:dyDescent="0.2">
      <c r="A805" s="7"/>
      <c r="B805" s="30"/>
    </row>
    <row r="806" spans="1:2" ht="14.25" x14ac:dyDescent="0.2">
      <c r="A806" s="7"/>
      <c r="B806" s="30"/>
    </row>
    <row r="807" spans="1:2" ht="14.25" x14ac:dyDescent="0.2">
      <c r="A807" s="7"/>
      <c r="B807" s="30"/>
    </row>
    <row r="808" spans="1:2" ht="14.25" x14ac:dyDescent="0.2">
      <c r="A808" s="7"/>
      <c r="B808" s="30"/>
    </row>
    <row r="809" spans="1:2" ht="14.25" x14ac:dyDescent="0.2">
      <c r="A809" s="7"/>
      <c r="B809" s="30"/>
    </row>
    <row r="810" spans="1:2" ht="14.25" x14ac:dyDescent="0.2">
      <c r="A810" s="7"/>
      <c r="B810" s="30"/>
    </row>
    <row r="811" spans="1:2" ht="14.25" x14ac:dyDescent="0.2">
      <c r="A811" s="7"/>
      <c r="B811" s="30"/>
    </row>
    <row r="812" spans="1:2" ht="14.25" x14ac:dyDescent="0.2">
      <c r="A812" s="7"/>
      <c r="B812" s="30"/>
    </row>
    <row r="813" spans="1:2" ht="14.25" x14ac:dyDescent="0.2">
      <c r="A813" s="7"/>
      <c r="B813" s="30"/>
    </row>
    <row r="814" spans="1:2" ht="14.25" x14ac:dyDescent="0.2">
      <c r="A814" s="7"/>
      <c r="B814" s="30"/>
    </row>
    <row r="815" spans="1:2" ht="14.25" x14ac:dyDescent="0.2">
      <c r="A815" s="7"/>
      <c r="B815" s="30"/>
    </row>
    <row r="816" spans="1:2" ht="14.25" x14ac:dyDescent="0.2">
      <c r="A816" s="7"/>
      <c r="B816" s="30"/>
    </row>
    <row r="817" spans="1:2" ht="14.25" x14ac:dyDescent="0.2">
      <c r="A817" s="7"/>
      <c r="B817" s="30"/>
    </row>
    <row r="818" spans="1:2" ht="14.25" x14ac:dyDescent="0.2">
      <c r="A818" s="7"/>
      <c r="B818" s="30"/>
    </row>
    <row r="819" spans="1:2" ht="14.25" x14ac:dyDescent="0.2">
      <c r="A819" s="7"/>
      <c r="B819" s="30"/>
    </row>
    <row r="820" spans="1:2" ht="14.25" x14ac:dyDescent="0.2">
      <c r="A820" s="7"/>
      <c r="B820" s="30"/>
    </row>
    <row r="821" spans="1:2" ht="14.25" x14ac:dyDescent="0.2">
      <c r="A821" s="7"/>
      <c r="B821" s="30"/>
    </row>
    <row r="822" spans="1:2" ht="14.25" x14ac:dyDescent="0.2">
      <c r="A822" s="7"/>
      <c r="B822" s="30"/>
    </row>
    <row r="823" spans="1:2" ht="14.25" x14ac:dyDescent="0.2">
      <c r="A823" s="7"/>
      <c r="B823" s="30"/>
    </row>
    <row r="824" spans="1:2" ht="14.25" x14ac:dyDescent="0.2">
      <c r="A824" s="7"/>
      <c r="B824" s="30"/>
    </row>
    <row r="825" spans="1:2" ht="14.25" x14ac:dyDescent="0.2">
      <c r="A825" s="7"/>
      <c r="B825" s="30"/>
    </row>
    <row r="826" spans="1:2" ht="14.25" x14ac:dyDescent="0.2">
      <c r="A826" s="7"/>
      <c r="B826" s="30"/>
    </row>
    <row r="827" spans="1:2" ht="14.25" x14ac:dyDescent="0.2">
      <c r="A827" s="7"/>
      <c r="B827" s="30"/>
    </row>
    <row r="828" spans="1:2" ht="14.25" x14ac:dyDescent="0.2">
      <c r="A828" s="7"/>
      <c r="B828" s="30"/>
    </row>
    <row r="829" spans="1:2" ht="14.25" x14ac:dyDescent="0.2">
      <c r="A829" s="7"/>
      <c r="B829" s="30"/>
    </row>
    <row r="830" spans="1:2" ht="14.25" x14ac:dyDescent="0.2">
      <c r="A830" s="7"/>
      <c r="B830" s="30"/>
    </row>
    <row r="831" spans="1:2" ht="14.25" x14ac:dyDescent="0.2">
      <c r="A831" s="7"/>
      <c r="B831" s="30"/>
    </row>
    <row r="832" spans="1:2" ht="14.25" x14ac:dyDescent="0.2">
      <c r="A832" s="7"/>
      <c r="B832" s="30"/>
    </row>
    <row r="833" spans="1:2" ht="14.25" x14ac:dyDescent="0.2">
      <c r="A833" s="7"/>
      <c r="B833" s="30"/>
    </row>
    <row r="834" spans="1:2" ht="14.25" x14ac:dyDescent="0.2">
      <c r="A834" s="7"/>
      <c r="B834" s="30"/>
    </row>
    <row r="835" spans="1:2" ht="14.25" x14ac:dyDescent="0.2">
      <c r="A835" s="7"/>
      <c r="B835" s="30"/>
    </row>
    <row r="836" spans="1:2" ht="14.25" x14ac:dyDescent="0.2">
      <c r="A836" s="7"/>
      <c r="B836" s="30"/>
    </row>
    <row r="837" spans="1:2" ht="14.25" x14ac:dyDescent="0.2">
      <c r="A837" s="7"/>
      <c r="B837" s="30"/>
    </row>
    <row r="838" spans="1:2" ht="14.25" x14ac:dyDescent="0.2">
      <c r="A838" s="7"/>
      <c r="B838" s="30"/>
    </row>
    <row r="839" spans="1:2" ht="14.25" x14ac:dyDescent="0.2">
      <c r="A839" s="7"/>
      <c r="B839" s="30"/>
    </row>
    <row r="840" spans="1:2" ht="14.25" x14ac:dyDescent="0.2">
      <c r="A840" s="7"/>
      <c r="B840" s="30"/>
    </row>
    <row r="841" spans="1:2" ht="14.25" x14ac:dyDescent="0.2">
      <c r="A841" s="7"/>
      <c r="B841" s="30"/>
    </row>
    <row r="842" spans="1:2" ht="14.25" x14ac:dyDescent="0.2">
      <c r="A842" s="7"/>
      <c r="B842" s="30"/>
    </row>
    <row r="843" spans="1:2" ht="14.25" x14ac:dyDescent="0.2">
      <c r="A843" s="7"/>
      <c r="B843" s="30"/>
    </row>
    <row r="844" spans="1:2" ht="14.25" x14ac:dyDescent="0.2">
      <c r="A844" s="7"/>
      <c r="B844" s="30"/>
    </row>
    <row r="845" spans="1:2" ht="14.25" x14ac:dyDescent="0.2">
      <c r="A845" s="7"/>
      <c r="B845" s="30"/>
    </row>
    <row r="846" spans="1:2" ht="14.25" x14ac:dyDescent="0.2">
      <c r="A846" s="7"/>
      <c r="B846" s="30"/>
    </row>
    <row r="847" spans="1:2" ht="14.25" x14ac:dyDescent="0.2">
      <c r="A847" s="7"/>
      <c r="B847" s="30"/>
    </row>
    <row r="848" spans="1:2" ht="14.25" x14ac:dyDescent="0.2">
      <c r="A848" s="7"/>
      <c r="B848" s="30"/>
    </row>
    <row r="849" spans="1:2" ht="14.25" x14ac:dyDescent="0.2">
      <c r="A849" s="7"/>
      <c r="B849" s="30"/>
    </row>
    <row r="850" spans="1:2" ht="14.25" x14ac:dyDescent="0.2">
      <c r="A850" s="7"/>
      <c r="B850" s="30"/>
    </row>
    <row r="851" spans="1:2" ht="14.25" x14ac:dyDescent="0.2">
      <c r="A851" s="7"/>
      <c r="B851" s="30"/>
    </row>
    <row r="852" spans="1:2" ht="14.25" x14ac:dyDescent="0.2">
      <c r="A852" s="7"/>
      <c r="B852" s="30"/>
    </row>
    <row r="853" spans="1:2" ht="14.25" x14ac:dyDescent="0.2">
      <c r="A853" s="7"/>
      <c r="B853" s="30"/>
    </row>
    <row r="854" spans="1:2" ht="14.25" x14ac:dyDescent="0.2">
      <c r="A854" s="7"/>
      <c r="B854" s="30"/>
    </row>
    <row r="855" spans="1:2" ht="14.25" x14ac:dyDescent="0.2">
      <c r="A855" s="7"/>
      <c r="B855" s="30"/>
    </row>
    <row r="856" spans="1:2" ht="14.25" x14ac:dyDescent="0.2">
      <c r="A856" s="7"/>
      <c r="B856" s="30"/>
    </row>
    <row r="857" spans="1:2" ht="14.25" x14ac:dyDescent="0.2">
      <c r="A857" s="7"/>
      <c r="B857" s="30"/>
    </row>
    <row r="858" spans="1:2" ht="14.25" x14ac:dyDescent="0.2">
      <c r="A858" s="7"/>
      <c r="B858" s="30"/>
    </row>
    <row r="859" spans="1:2" ht="14.25" x14ac:dyDescent="0.2">
      <c r="A859" s="7"/>
      <c r="B859" s="30"/>
    </row>
    <row r="860" spans="1:2" ht="14.25" x14ac:dyDescent="0.2">
      <c r="A860" s="7"/>
      <c r="B860" s="30"/>
    </row>
    <row r="861" spans="1:2" ht="14.25" x14ac:dyDescent="0.2">
      <c r="A861" s="7"/>
      <c r="B861" s="30"/>
    </row>
    <row r="862" spans="1:2" ht="14.25" x14ac:dyDescent="0.2">
      <c r="A862" s="7"/>
      <c r="B862" s="30"/>
    </row>
    <row r="863" spans="1:2" ht="14.25" x14ac:dyDescent="0.2">
      <c r="A863" s="7"/>
      <c r="B863" s="30"/>
    </row>
    <row r="864" spans="1:2" ht="14.25" x14ac:dyDescent="0.2">
      <c r="A864" s="7"/>
      <c r="B864" s="30"/>
    </row>
    <row r="865" spans="1:2" ht="14.25" x14ac:dyDescent="0.2">
      <c r="A865" s="7"/>
      <c r="B865" s="30"/>
    </row>
    <row r="866" spans="1:2" ht="14.25" x14ac:dyDescent="0.2">
      <c r="A866" s="7"/>
      <c r="B866" s="30"/>
    </row>
    <row r="867" spans="1:2" ht="14.25" x14ac:dyDescent="0.2">
      <c r="A867" s="7"/>
      <c r="B867" s="30"/>
    </row>
    <row r="868" spans="1:2" ht="14.25" x14ac:dyDescent="0.2">
      <c r="A868" s="7"/>
      <c r="B868" s="30"/>
    </row>
    <row r="869" spans="1:2" ht="14.25" x14ac:dyDescent="0.2">
      <c r="A869" s="7"/>
      <c r="B869" s="30"/>
    </row>
    <row r="870" spans="1:2" ht="14.25" x14ac:dyDescent="0.2">
      <c r="A870" s="7"/>
      <c r="B870" s="30"/>
    </row>
    <row r="871" spans="1:2" ht="14.25" x14ac:dyDescent="0.2">
      <c r="A871" s="7"/>
      <c r="B871" s="30"/>
    </row>
    <row r="872" spans="1:2" ht="14.25" x14ac:dyDescent="0.2">
      <c r="A872" s="7"/>
      <c r="B872" s="30"/>
    </row>
    <row r="873" spans="1:2" ht="14.25" x14ac:dyDescent="0.2">
      <c r="A873" s="7"/>
      <c r="B873" s="30"/>
    </row>
    <row r="874" spans="1:2" ht="14.25" x14ac:dyDescent="0.2">
      <c r="A874" s="7"/>
      <c r="B874" s="30"/>
    </row>
    <row r="875" spans="1:2" ht="14.25" x14ac:dyDescent="0.2">
      <c r="A875" s="7"/>
      <c r="B875" s="30"/>
    </row>
    <row r="876" spans="1:2" ht="14.25" x14ac:dyDescent="0.2">
      <c r="A876" s="7"/>
      <c r="B876" s="30"/>
    </row>
    <row r="877" spans="1:2" ht="14.25" x14ac:dyDescent="0.2">
      <c r="A877" s="7"/>
      <c r="B877" s="30"/>
    </row>
    <row r="878" spans="1:2" ht="14.25" x14ac:dyDescent="0.2">
      <c r="A878" s="7"/>
      <c r="B878" s="30"/>
    </row>
    <row r="879" spans="1:2" ht="14.25" x14ac:dyDescent="0.2">
      <c r="A879" s="7"/>
      <c r="B879" s="30"/>
    </row>
    <row r="880" spans="1:2" ht="14.25" x14ac:dyDescent="0.2">
      <c r="A880" s="7"/>
      <c r="B880" s="30"/>
    </row>
    <row r="881" spans="1:2" ht="14.25" x14ac:dyDescent="0.2">
      <c r="A881" s="7"/>
      <c r="B881" s="30"/>
    </row>
    <row r="882" spans="1:2" ht="14.25" x14ac:dyDescent="0.2">
      <c r="A882" s="7"/>
      <c r="B882" s="30"/>
    </row>
    <row r="883" spans="1:2" ht="14.25" x14ac:dyDescent="0.2">
      <c r="A883" s="7"/>
      <c r="B883" s="30"/>
    </row>
    <row r="884" spans="1:2" ht="14.25" x14ac:dyDescent="0.2">
      <c r="A884" s="7"/>
      <c r="B884" s="30"/>
    </row>
    <row r="885" spans="1:2" ht="14.25" x14ac:dyDescent="0.2">
      <c r="A885" s="7"/>
      <c r="B885" s="30"/>
    </row>
    <row r="886" spans="1:2" ht="14.25" x14ac:dyDescent="0.2">
      <c r="A886" s="7"/>
      <c r="B886" s="30"/>
    </row>
    <row r="887" spans="1:2" ht="14.25" x14ac:dyDescent="0.2">
      <c r="A887" s="7"/>
      <c r="B887" s="30"/>
    </row>
    <row r="888" spans="1:2" ht="14.25" x14ac:dyDescent="0.2">
      <c r="A888" s="7"/>
      <c r="B888" s="30"/>
    </row>
    <row r="889" spans="1:2" ht="14.25" x14ac:dyDescent="0.2">
      <c r="A889" s="7"/>
      <c r="B889" s="30"/>
    </row>
    <row r="890" spans="1:2" ht="14.25" x14ac:dyDescent="0.2">
      <c r="A890" s="7"/>
      <c r="B890" s="30"/>
    </row>
    <row r="891" spans="1:2" ht="14.25" x14ac:dyDescent="0.2">
      <c r="A891" s="7"/>
      <c r="B891" s="30"/>
    </row>
    <row r="892" spans="1:2" ht="14.25" x14ac:dyDescent="0.2">
      <c r="A892" s="7"/>
      <c r="B892" s="30"/>
    </row>
    <row r="893" spans="1:2" ht="14.25" x14ac:dyDescent="0.2">
      <c r="A893" s="7"/>
      <c r="B893" s="30"/>
    </row>
    <row r="894" spans="1:2" ht="14.25" x14ac:dyDescent="0.2">
      <c r="A894" s="7"/>
      <c r="B894" s="30"/>
    </row>
    <row r="895" spans="1:2" ht="14.25" x14ac:dyDescent="0.2">
      <c r="A895" s="7"/>
      <c r="B895" s="30"/>
    </row>
    <row r="896" spans="1:2" ht="14.25" x14ac:dyDescent="0.2">
      <c r="A896" s="7"/>
      <c r="B896" s="30"/>
    </row>
    <row r="897" spans="1:2" ht="14.25" x14ac:dyDescent="0.2">
      <c r="A897" s="7"/>
      <c r="B897" s="30"/>
    </row>
    <row r="898" spans="1:2" ht="14.25" x14ac:dyDescent="0.2">
      <c r="A898" s="7"/>
      <c r="B898" s="30"/>
    </row>
    <row r="899" spans="1:2" ht="14.25" x14ac:dyDescent="0.2">
      <c r="A899" s="7"/>
      <c r="B899" s="30"/>
    </row>
    <row r="900" spans="1:2" ht="14.25" x14ac:dyDescent="0.2">
      <c r="A900" s="7"/>
      <c r="B900" s="30"/>
    </row>
    <row r="901" spans="1:2" ht="14.25" x14ac:dyDescent="0.2">
      <c r="A901" s="7"/>
      <c r="B901" s="30"/>
    </row>
    <row r="902" spans="1:2" ht="14.25" x14ac:dyDescent="0.2">
      <c r="A902" s="7"/>
      <c r="B902" s="30"/>
    </row>
    <row r="903" spans="1:2" ht="14.25" x14ac:dyDescent="0.2">
      <c r="A903" s="7"/>
      <c r="B903" s="30"/>
    </row>
    <row r="904" spans="1:2" ht="14.25" x14ac:dyDescent="0.2">
      <c r="A904" s="7"/>
      <c r="B904" s="30"/>
    </row>
    <row r="905" spans="1:2" ht="14.25" x14ac:dyDescent="0.2">
      <c r="A905" s="7"/>
      <c r="B905" s="30"/>
    </row>
    <row r="906" spans="1:2" ht="14.25" x14ac:dyDescent="0.2">
      <c r="A906" s="7"/>
      <c r="B906" s="30"/>
    </row>
    <row r="907" spans="1:2" ht="14.25" x14ac:dyDescent="0.2">
      <c r="A907" s="7"/>
      <c r="B907" s="30"/>
    </row>
    <row r="908" spans="1:2" ht="14.25" x14ac:dyDescent="0.2">
      <c r="A908" s="7"/>
      <c r="B908" s="30"/>
    </row>
    <row r="909" spans="1:2" ht="14.25" x14ac:dyDescent="0.2">
      <c r="A909" s="7"/>
      <c r="B909" s="30"/>
    </row>
    <row r="910" spans="1:2" ht="14.25" x14ac:dyDescent="0.2">
      <c r="A910" s="7"/>
      <c r="B910" s="30"/>
    </row>
    <row r="911" spans="1:2" ht="14.25" x14ac:dyDescent="0.2">
      <c r="A911" s="7"/>
      <c r="B911" s="30"/>
    </row>
    <row r="912" spans="1:2" ht="14.25" x14ac:dyDescent="0.2">
      <c r="A912" s="7"/>
      <c r="B912" s="30"/>
    </row>
    <row r="913" spans="1:2" ht="14.25" x14ac:dyDescent="0.2">
      <c r="A913" s="7"/>
      <c r="B913" s="30"/>
    </row>
    <row r="914" spans="1:2" ht="14.25" x14ac:dyDescent="0.2">
      <c r="A914" s="7"/>
      <c r="B914" s="30"/>
    </row>
    <row r="915" spans="1:2" ht="14.25" x14ac:dyDescent="0.2">
      <c r="A915" s="7"/>
      <c r="B915" s="30"/>
    </row>
    <row r="916" spans="1:2" ht="14.25" x14ac:dyDescent="0.2">
      <c r="A916" s="7"/>
      <c r="B916" s="30"/>
    </row>
    <row r="917" spans="1:2" ht="14.25" x14ac:dyDescent="0.2">
      <c r="A917" s="7"/>
      <c r="B917" s="30"/>
    </row>
    <row r="918" spans="1:2" ht="14.25" x14ac:dyDescent="0.2">
      <c r="A918" s="7"/>
      <c r="B918" s="30"/>
    </row>
    <row r="919" spans="1:2" ht="14.25" x14ac:dyDescent="0.2">
      <c r="A919" s="7"/>
      <c r="B919" s="30"/>
    </row>
    <row r="920" spans="1:2" ht="14.25" x14ac:dyDescent="0.2">
      <c r="A920" s="7"/>
      <c r="B920" s="30"/>
    </row>
    <row r="921" spans="1:2" ht="14.25" x14ac:dyDescent="0.2">
      <c r="A921" s="7"/>
      <c r="B921" s="30"/>
    </row>
    <row r="922" spans="1:2" ht="14.25" x14ac:dyDescent="0.2">
      <c r="A922" s="7"/>
      <c r="B922" s="30"/>
    </row>
    <row r="923" spans="1:2" ht="14.25" x14ac:dyDescent="0.2">
      <c r="A923" s="7"/>
      <c r="B923" s="30"/>
    </row>
    <row r="924" spans="1:2" ht="14.25" x14ac:dyDescent="0.2">
      <c r="A924" s="7"/>
      <c r="B924" s="30"/>
    </row>
    <row r="925" spans="1:2" ht="14.25" x14ac:dyDescent="0.2">
      <c r="A925" s="7"/>
      <c r="B925" s="30"/>
    </row>
    <row r="926" spans="1:2" ht="14.25" x14ac:dyDescent="0.2">
      <c r="A926" s="7"/>
      <c r="B926" s="30"/>
    </row>
    <row r="927" spans="1:2" ht="14.25" x14ac:dyDescent="0.2">
      <c r="A927" s="7"/>
      <c r="B927" s="30"/>
    </row>
    <row r="928" spans="1:2" ht="14.25" x14ac:dyDescent="0.2">
      <c r="A928" s="7"/>
      <c r="B928" s="30"/>
    </row>
    <row r="929" spans="1:2" ht="14.25" x14ac:dyDescent="0.2">
      <c r="A929" s="7"/>
      <c r="B929" s="30"/>
    </row>
    <row r="930" spans="1:2" ht="14.25" x14ac:dyDescent="0.2">
      <c r="A930" s="7"/>
      <c r="B930" s="30"/>
    </row>
    <row r="931" spans="1:2" ht="14.25" x14ac:dyDescent="0.2">
      <c r="A931" s="7"/>
      <c r="B931" s="30"/>
    </row>
    <row r="932" spans="1:2" ht="14.25" x14ac:dyDescent="0.2">
      <c r="A932" s="7"/>
      <c r="B932" s="30"/>
    </row>
    <row r="933" spans="1:2" ht="14.25" x14ac:dyDescent="0.2">
      <c r="A933" s="7"/>
      <c r="B933" s="30"/>
    </row>
    <row r="934" spans="1:2" ht="14.25" x14ac:dyDescent="0.2">
      <c r="A934" s="7"/>
      <c r="B934" s="30"/>
    </row>
    <row r="935" spans="1:2" ht="14.25" x14ac:dyDescent="0.2">
      <c r="A935" s="7"/>
      <c r="B935" s="30"/>
    </row>
    <row r="936" spans="1:2" ht="14.25" x14ac:dyDescent="0.2">
      <c r="A936" s="7"/>
      <c r="B936" s="30"/>
    </row>
    <row r="937" spans="1:2" ht="14.25" x14ac:dyDescent="0.2">
      <c r="A937" s="7"/>
      <c r="B937" s="30"/>
    </row>
    <row r="938" spans="1:2" ht="14.25" x14ac:dyDescent="0.2">
      <c r="A938" s="7"/>
      <c r="B938" s="30"/>
    </row>
    <row r="939" spans="1:2" ht="14.25" x14ac:dyDescent="0.2">
      <c r="A939" s="7"/>
      <c r="B939" s="30"/>
    </row>
    <row r="940" spans="1:2" ht="14.25" x14ac:dyDescent="0.2">
      <c r="A940" s="7"/>
      <c r="B940" s="30"/>
    </row>
    <row r="941" spans="1:2" ht="14.25" x14ac:dyDescent="0.2">
      <c r="A941" s="7"/>
      <c r="B941" s="30"/>
    </row>
    <row r="942" spans="1:2" ht="14.25" x14ac:dyDescent="0.2">
      <c r="A942" s="7"/>
      <c r="B942" s="30"/>
    </row>
    <row r="943" spans="1:2" ht="14.25" x14ac:dyDescent="0.2">
      <c r="A943" s="7"/>
      <c r="B943" s="30"/>
    </row>
    <row r="944" spans="1:2" ht="14.25" x14ac:dyDescent="0.2">
      <c r="A944" s="7"/>
      <c r="B944" s="30"/>
    </row>
    <row r="945" spans="1:2" ht="14.25" x14ac:dyDescent="0.2">
      <c r="A945" s="7"/>
      <c r="B945" s="30"/>
    </row>
    <row r="946" spans="1:2" ht="14.25" x14ac:dyDescent="0.2">
      <c r="A946" s="7"/>
      <c r="B946" s="30"/>
    </row>
    <row r="947" spans="1:2" ht="14.25" x14ac:dyDescent="0.2">
      <c r="A947" s="7"/>
      <c r="B947" s="30"/>
    </row>
    <row r="948" spans="1:2" ht="14.25" x14ac:dyDescent="0.2">
      <c r="A948" s="7"/>
      <c r="B948" s="30"/>
    </row>
    <row r="949" spans="1:2" ht="14.25" x14ac:dyDescent="0.2">
      <c r="A949" s="7"/>
      <c r="B949" s="30"/>
    </row>
    <row r="950" spans="1:2" ht="14.25" x14ac:dyDescent="0.2">
      <c r="A950" s="7"/>
      <c r="B950" s="30"/>
    </row>
    <row r="951" spans="1:2" ht="14.25" x14ac:dyDescent="0.2">
      <c r="A951" s="7"/>
      <c r="B951" s="30"/>
    </row>
    <row r="952" spans="1:2" ht="14.25" x14ac:dyDescent="0.2">
      <c r="A952" s="7"/>
      <c r="B952" s="30"/>
    </row>
    <row r="953" spans="1:2" ht="14.25" x14ac:dyDescent="0.2">
      <c r="A953" s="7"/>
      <c r="B953" s="30"/>
    </row>
    <row r="954" spans="1:2" ht="14.25" x14ac:dyDescent="0.2">
      <c r="A954" s="7"/>
      <c r="B954" s="30"/>
    </row>
    <row r="955" spans="1:2" ht="14.25" x14ac:dyDescent="0.2">
      <c r="A955" s="7"/>
      <c r="B955" s="30"/>
    </row>
    <row r="956" spans="1:2" ht="14.25" x14ac:dyDescent="0.2">
      <c r="A956" s="7"/>
      <c r="B956" s="30"/>
    </row>
    <row r="957" spans="1:2" ht="14.25" x14ac:dyDescent="0.2">
      <c r="A957" s="7"/>
      <c r="B957" s="30"/>
    </row>
    <row r="958" spans="1:2" ht="14.25" x14ac:dyDescent="0.2">
      <c r="A958" s="7"/>
      <c r="B958" s="30"/>
    </row>
    <row r="959" spans="1:2" ht="14.25" x14ac:dyDescent="0.2">
      <c r="A959" s="7"/>
      <c r="B959" s="30"/>
    </row>
    <row r="960" spans="1:2" ht="14.25" x14ac:dyDescent="0.2">
      <c r="A960" s="7"/>
      <c r="B960" s="30"/>
    </row>
    <row r="961" spans="1:2" ht="14.25" x14ac:dyDescent="0.2">
      <c r="A961" s="7"/>
      <c r="B961" s="30"/>
    </row>
    <row r="962" spans="1:2" ht="14.25" x14ac:dyDescent="0.2">
      <c r="A962" s="7"/>
      <c r="B962" s="30"/>
    </row>
    <row r="963" spans="1:2" ht="14.25" x14ac:dyDescent="0.2">
      <c r="A963" s="7"/>
      <c r="B963" s="30"/>
    </row>
    <row r="964" spans="1:2" ht="14.25" x14ac:dyDescent="0.2">
      <c r="A964" s="7"/>
      <c r="B964" s="30"/>
    </row>
    <row r="965" spans="1:2" ht="14.25" x14ac:dyDescent="0.2">
      <c r="A965" s="7"/>
      <c r="B965" s="30"/>
    </row>
    <row r="966" spans="1:2" ht="14.25" x14ac:dyDescent="0.2">
      <c r="A966" s="7"/>
      <c r="B966" s="30"/>
    </row>
    <row r="967" spans="1:2" ht="14.25" x14ac:dyDescent="0.2">
      <c r="A967" s="7"/>
      <c r="B967" s="30"/>
    </row>
    <row r="968" spans="1:2" ht="14.25" x14ac:dyDescent="0.2">
      <c r="A968" s="7"/>
      <c r="B968" s="30"/>
    </row>
    <row r="969" spans="1:2" ht="14.25" x14ac:dyDescent="0.2">
      <c r="A969" s="7"/>
      <c r="B969" s="30"/>
    </row>
    <row r="970" spans="1:2" ht="14.25" x14ac:dyDescent="0.2">
      <c r="A970" s="7"/>
      <c r="B970" s="30"/>
    </row>
    <row r="971" spans="1:2" ht="14.25" x14ac:dyDescent="0.2">
      <c r="A971" s="7"/>
      <c r="B971" s="30"/>
    </row>
    <row r="972" spans="1:2" ht="14.25" x14ac:dyDescent="0.2">
      <c r="A972" s="7"/>
      <c r="B972" s="30"/>
    </row>
    <row r="973" spans="1:2" ht="14.25" x14ac:dyDescent="0.2">
      <c r="A973" s="7"/>
      <c r="B973" s="30"/>
    </row>
    <row r="974" spans="1:2" ht="14.25" x14ac:dyDescent="0.2">
      <c r="A974" s="7"/>
      <c r="B974" s="30"/>
    </row>
    <row r="975" spans="1:2" ht="14.25" x14ac:dyDescent="0.2">
      <c r="A975" s="7"/>
      <c r="B975" s="30"/>
    </row>
    <row r="976" spans="1:2" ht="14.25" x14ac:dyDescent="0.2">
      <c r="A976" s="7"/>
      <c r="B976" s="30"/>
    </row>
    <row r="977" spans="1:2" ht="14.25" x14ac:dyDescent="0.2">
      <c r="A977" s="7"/>
      <c r="B977" s="30"/>
    </row>
    <row r="978" spans="1:2" ht="14.25" x14ac:dyDescent="0.2">
      <c r="A978" s="7"/>
      <c r="B978" s="30"/>
    </row>
    <row r="979" spans="1:2" ht="14.25" x14ac:dyDescent="0.2">
      <c r="A979" s="7"/>
      <c r="B979" s="30"/>
    </row>
    <row r="980" spans="1:2" ht="14.25" x14ac:dyDescent="0.2">
      <c r="A980" s="7"/>
      <c r="B980" s="30"/>
    </row>
    <row r="981" spans="1:2" ht="14.25" x14ac:dyDescent="0.2">
      <c r="A981" s="7"/>
      <c r="B981" s="30"/>
    </row>
    <row r="982" spans="1:2" ht="14.25" x14ac:dyDescent="0.2">
      <c r="A982" s="7"/>
      <c r="B982" s="30"/>
    </row>
    <row r="983" spans="1:2" ht="14.25" x14ac:dyDescent="0.2">
      <c r="A983" s="7"/>
      <c r="B983" s="30"/>
    </row>
    <row r="984" spans="1:2" ht="14.25" x14ac:dyDescent="0.2">
      <c r="A984" s="7"/>
      <c r="B984" s="30"/>
    </row>
    <row r="985" spans="1:2" ht="14.25" x14ac:dyDescent="0.2">
      <c r="A985" s="7"/>
      <c r="B985" s="30"/>
    </row>
    <row r="986" spans="1:2" ht="14.25" x14ac:dyDescent="0.2">
      <c r="A986" s="7"/>
      <c r="B986" s="30"/>
    </row>
    <row r="987" spans="1:2" ht="14.25" x14ac:dyDescent="0.2">
      <c r="A987" s="7"/>
      <c r="B987" s="30"/>
    </row>
    <row r="988" spans="1:2" ht="14.25" x14ac:dyDescent="0.2">
      <c r="A988" s="7"/>
      <c r="B988" s="30"/>
    </row>
    <row r="989" spans="1:2" ht="14.25" x14ac:dyDescent="0.2">
      <c r="A989" s="7"/>
      <c r="B989" s="30"/>
    </row>
    <row r="990" spans="1:2" ht="14.25" x14ac:dyDescent="0.2">
      <c r="A990" s="7"/>
      <c r="B990" s="30"/>
    </row>
    <row r="991" spans="1:2" ht="14.25" x14ac:dyDescent="0.2">
      <c r="A991" s="7"/>
      <c r="B991" s="30"/>
    </row>
    <row r="992" spans="1:2" ht="14.25" x14ac:dyDescent="0.2">
      <c r="A992" s="7"/>
      <c r="B992" s="30"/>
    </row>
    <row r="993" spans="1:2" ht="14.25" x14ac:dyDescent="0.2">
      <c r="A993" s="7"/>
      <c r="B993" s="30"/>
    </row>
    <row r="994" spans="1:2" ht="14.25" x14ac:dyDescent="0.2">
      <c r="A994" s="7"/>
      <c r="B994" s="30"/>
    </row>
    <row r="995" spans="1:2" ht="14.25" x14ac:dyDescent="0.2">
      <c r="A995" s="7"/>
      <c r="B995" s="30"/>
    </row>
    <row r="996" spans="1:2" ht="14.25" x14ac:dyDescent="0.2">
      <c r="A996" s="7"/>
      <c r="B996" s="30"/>
    </row>
    <row r="997" spans="1:2" ht="14.25" x14ac:dyDescent="0.2">
      <c r="A997" s="7"/>
      <c r="B997" s="30"/>
    </row>
    <row r="998" spans="1:2" ht="14.25" x14ac:dyDescent="0.2">
      <c r="A998" s="7"/>
      <c r="B998" s="30"/>
    </row>
    <row r="999" spans="1:2" ht="14.25" x14ac:dyDescent="0.2">
      <c r="A999" s="7"/>
      <c r="B999" s="30"/>
    </row>
    <row r="1000" spans="1:2" ht="14.25" x14ac:dyDescent="0.2">
      <c r="A1000" s="7"/>
      <c r="B1000" s="30"/>
    </row>
    <row r="1001" spans="1:2" ht="14.25" x14ac:dyDescent="0.2">
      <c r="A1001" s="7"/>
      <c r="B1001" s="30"/>
    </row>
    <row r="1002" spans="1:2" ht="14.25" x14ac:dyDescent="0.2">
      <c r="A1002" s="7"/>
      <c r="B1002" s="30"/>
    </row>
    <row r="1003" spans="1:2" ht="14.25" x14ac:dyDescent="0.2">
      <c r="A1003" s="7"/>
      <c r="B1003" s="30"/>
    </row>
    <row r="1004" spans="1:2" ht="14.25" x14ac:dyDescent="0.2">
      <c r="A1004" s="7"/>
      <c r="B1004" s="30"/>
    </row>
    <row r="1005" spans="1:2" ht="14.25" x14ac:dyDescent="0.2">
      <c r="A1005" s="7"/>
      <c r="B1005" s="30"/>
    </row>
    <row r="1006" spans="1:2" ht="14.25" x14ac:dyDescent="0.2">
      <c r="A1006" s="7"/>
      <c r="B1006" s="30"/>
    </row>
    <row r="1007" spans="1:2" ht="14.25" x14ac:dyDescent="0.2">
      <c r="A1007" s="7"/>
      <c r="B1007" s="30"/>
    </row>
    <row r="1008" spans="1:2" ht="14.25" x14ac:dyDescent="0.2">
      <c r="A1008" s="7"/>
      <c r="B1008" s="30"/>
    </row>
    <row r="1009" spans="1:2" ht="14.25" x14ac:dyDescent="0.2">
      <c r="A1009" s="7"/>
      <c r="B1009" s="30"/>
    </row>
    <row r="1010" spans="1:2" ht="14.25" x14ac:dyDescent="0.2">
      <c r="A1010" s="7"/>
      <c r="B1010" s="30"/>
    </row>
    <row r="1011" spans="1:2" ht="14.25" x14ac:dyDescent="0.2">
      <c r="A1011" s="7"/>
      <c r="B1011" s="30"/>
    </row>
    <row r="1012" spans="1:2" ht="14.25" x14ac:dyDescent="0.2">
      <c r="A1012" s="7"/>
      <c r="B1012" s="30"/>
    </row>
    <row r="1013" spans="1:2" ht="14.25" x14ac:dyDescent="0.2">
      <c r="A1013" s="7"/>
      <c r="B1013" s="30"/>
    </row>
    <row r="1014" spans="1:2" ht="14.25" x14ac:dyDescent="0.2">
      <c r="A1014" s="7"/>
      <c r="B1014" s="30"/>
    </row>
    <row r="1015" spans="1:2" ht="14.25" x14ac:dyDescent="0.2">
      <c r="A1015" s="7"/>
      <c r="B1015" s="30"/>
    </row>
    <row r="1016" spans="1:2" ht="14.25" x14ac:dyDescent="0.2">
      <c r="A1016" s="7"/>
      <c r="B1016" s="30"/>
    </row>
    <row r="1017" spans="1:2" ht="14.25" x14ac:dyDescent="0.2">
      <c r="A1017" s="7"/>
      <c r="B1017" s="30"/>
    </row>
    <row r="1018" spans="1:2" ht="14.25" x14ac:dyDescent="0.2">
      <c r="A1018" s="7"/>
      <c r="B1018" s="30"/>
    </row>
    <row r="1019" spans="1:2" ht="14.25" x14ac:dyDescent="0.2">
      <c r="A1019" s="7"/>
      <c r="B1019" s="30"/>
    </row>
    <row r="1020" spans="1:2" ht="14.25" x14ac:dyDescent="0.2">
      <c r="A1020" s="7"/>
      <c r="B1020" s="30"/>
    </row>
    <row r="1021" spans="1:2" ht="14.25" x14ac:dyDescent="0.2">
      <c r="A1021" s="7"/>
      <c r="B1021" s="30"/>
    </row>
    <row r="1022" spans="1:2" ht="14.25" x14ac:dyDescent="0.2">
      <c r="A1022" s="7"/>
      <c r="B1022" s="30"/>
    </row>
    <row r="1023" spans="1:2" ht="14.25" x14ac:dyDescent="0.2">
      <c r="A1023" s="7"/>
      <c r="B1023" s="30"/>
    </row>
    <row r="1024" spans="1:2" ht="14.25" x14ac:dyDescent="0.2">
      <c r="A1024" s="7"/>
      <c r="B1024" s="30"/>
    </row>
    <row r="1025" spans="1:2" ht="14.25" x14ac:dyDescent="0.2">
      <c r="A1025" s="7"/>
      <c r="B1025" s="30"/>
    </row>
    <row r="1026" spans="1:2" ht="14.25" x14ac:dyDescent="0.2">
      <c r="A1026" s="7"/>
      <c r="B1026" s="30"/>
    </row>
    <row r="1027" spans="1:2" ht="14.25" x14ac:dyDescent="0.2">
      <c r="A1027" s="7"/>
      <c r="B1027" s="30"/>
    </row>
    <row r="1028" spans="1:2" ht="14.25" x14ac:dyDescent="0.2">
      <c r="A1028" s="7"/>
      <c r="B1028" s="30"/>
    </row>
    <row r="1029" spans="1:2" ht="14.25" x14ac:dyDescent="0.2">
      <c r="A1029" s="7"/>
      <c r="B1029" s="30"/>
    </row>
    <row r="1030" spans="1:2" ht="14.25" x14ac:dyDescent="0.2">
      <c r="A1030" s="7"/>
      <c r="B1030" s="30"/>
    </row>
    <row r="1031" spans="1:2" ht="14.25" x14ac:dyDescent="0.2">
      <c r="A1031" s="7"/>
      <c r="B1031" s="30"/>
    </row>
    <row r="1032" spans="1:2" ht="14.25" x14ac:dyDescent="0.2">
      <c r="A1032" s="7"/>
      <c r="B1032" s="30"/>
    </row>
    <row r="1033" spans="1:2" ht="14.25" x14ac:dyDescent="0.2">
      <c r="A1033" s="7"/>
      <c r="B1033" s="30"/>
    </row>
    <row r="1034" spans="1:2" ht="14.25" x14ac:dyDescent="0.2">
      <c r="A1034" s="7"/>
      <c r="B1034" s="30"/>
    </row>
    <row r="1035" spans="1:2" ht="14.25" x14ac:dyDescent="0.2">
      <c r="A1035" s="7"/>
      <c r="B1035" s="30"/>
    </row>
    <row r="1036" spans="1:2" ht="14.25" x14ac:dyDescent="0.2">
      <c r="A1036" s="7"/>
      <c r="B1036" s="30"/>
    </row>
    <row r="1037" spans="1:2" ht="14.25" x14ac:dyDescent="0.2">
      <c r="A1037" s="7"/>
      <c r="B1037" s="30"/>
    </row>
    <row r="1038" spans="1:2" ht="14.25" x14ac:dyDescent="0.2">
      <c r="A1038" s="7"/>
      <c r="B1038" s="30"/>
    </row>
    <row r="1039" spans="1:2" ht="14.25" x14ac:dyDescent="0.2">
      <c r="A1039" s="7"/>
      <c r="B1039" s="30"/>
    </row>
    <row r="1040" spans="1:2" ht="14.25" x14ac:dyDescent="0.2">
      <c r="A1040" s="7"/>
      <c r="B1040" s="30"/>
    </row>
    <row r="1041" spans="1:2" ht="14.25" x14ac:dyDescent="0.2">
      <c r="A1041" s="7"/>
      <c r="B1041" s="30"/>
    </row>
    <row r="1042" spans="1:2" ht="14.25" x14ac:dyDescent="0.2">
      <c r="A1042" s="7"/>
      <c r="B1042" s="30"/>
    </row>
    <row r="1043" spans="1:2" ht="14.25" x14ac:dyDescent="0.2">
      <c r="A1043" s="7"/>
      <c r="B1043" s="30"/>
    </row>
    <row r="1044" spans="1:2" ht="14.25" x14ac:dyDescent="0.2">
      <c r="A1044" s="7"/>
      <c r="B1044" s="30"/>
    </row>
    <row r="1045" spans="1:2" ht="14.25" x14ac:dyDescent="0.2">
      <c r="A1045" s="7"/>
      <c r="B1045" s="30"/>
    </row>
    <row r="1046" spans="1:2" ht="14.25" x14ac:dyDescent="0.2">
      <c r="A1046" s="7"/>
      <c r="B1046" s="30"/>
    </row>
    <row r="1047" spans="1:2" ht="14.25" x14ac:dyDescent="0.2">
      <c r="A1047" s="7"/>
      <c r="B1047" s="30"/>
    </row>
    <row r="1048" spans="1:2" ht="14.25" x14ac:dyDescent="0.2">
      <c r="A1048" s="7"/>
      <c r="B1048" s="30"/>
    </row>
    <row r="1049" spans="1:2" ht="14.25" x14ac:dyDescent="0.2">
      <c r="A1049" s="7"/>
      <c r="B1049" s="30"/>
    </row>
    <row r="1050" spans="1:2" ht="14.25" x14ac:dyDescent="0.2">
      <c r="A1050" s="7"/>
      <c r="B1050" s="30"/>
    </row>
    <row r="1051" spans="1:2" ht="14.25" x14ac:dyDescent="0.2">
      <c r="A1051" s="7"/>
      <c r="B1051" s="30"/>
    </row>
    <row r="1052" spans="1:2" ht="14.25" x14ac:dyDescent="0.2">
      <c r="A1052" s="7"/>
      <c r="B1052" s="30"/>
    </row>
    <row r="1053" spans="1:2" ht="14.25" x14ac:dyDescent="0.2">
      <c r="A1053" s="7"/>
      <c r="B1053" s="30"/>
    </row>
    <row r="1054" spans="1:2" ht="14.25" x14ac:dyDescent="0.2">
      <c r="A1054" s="7"/>
      <c r="B1054" s="30"/>
    </row>
    <row r="1055" spans="1:2" ht="14.25" x14ac:dyDescent="0.2">
      <c r="A1055" s="7"/>
      <c r="B1055" s="30"/>
    </row>
    <row r="1056" spans="1:2" ht="14.25" x14ac:dyDescent="0.2">
      <c r="A1056" s="7"/>
      <c r="B1056" s="30"/>
    </row>
    <row r="1057" spans="1:2" ht="14.25" x14ac:dyDescent="0.2">
      <c r="A1057" s="7"/>
      <c r="B1057" s="30"/>
    </row>
    <row r="1058" spans="1:2" ht="14.25" x14ac:dyDescent="0.2">
      <c r="A1058" s="7"/>
      <c r="B1058" s="30"/>
    </row>
    <row r="1059" spans="1:2" ht="14.25" x14ac:dyDescent="0.2">
      <c r="A1059" s="7"/>
      <c r="B1059" s="30"/>
    </row>
    <row r="1060" spans="1:2" ht="14.25" x14ac:dyDescent="0.2">
      <c r="A1060" s="7"/>
      <c r="B1060" s="30"/>
    </row>
    <row r="1061" spans="1:2" ht="14.25" x14ac:dyDescent="0.2">
      <c r="A1061" s="7"/>
      <c r="B1061" s="30"/>
    </row>
    <row r="1062" spans="1:2" ht="14.25" x14ac:dyDescent="0.2">
      <c r="A1062" s="7"/>
      <c r="B1062" s="30"/>
    </row>
    <row r="1063" spans="1:2" ht="14.25" x14ac:dyDescent="0.2">
      <c r="A1063" s="7"/>
      <c r="B1063" s="30"/>
    </row>
    <row r="1064" spans="1:2" ht="14.25" x14ac:dyDescent="0.2">
      <c r="A1064" s="7"/>
      <c r="B1064" s="30"/>
    </row>
    <row r="1065" spans="1:2" ht="14.25" x14ac:dyDescent="0.2">
      <c r="A1065" s="7"/>
      <c r="B1065" s="30"/>
    </row>
    <row r="1066" spans="1:2" ht="14.25" x14ac:dyDescent="0.2">
      <c r="A1066" s="7"/>
      <c r="B1066" s="30"/>
    </row>
    <row r="1067" spans="1:2" ht="14.25" x14ac:dyDescent="0.2">
      <c r="A1067" s="7"/>
      <c r="B1067" s="30"/>
    </row>
    <row r="1068" spans="1:2" ht="14.25" x14ac:dyDescent="0.2">
      <c r="A1068" s="7"/>
      <c r="B1068" s="30"/>
    </row>
    <row r="1069" spans="1:2" ht="14.25" x14ac:dyDescent="0.2">
      <c r="A1069" s="7"/>
      <c r="B1069" s="30"/>
    </row>
    <row r="1070" spans="1:2" ht="14.25" x14ac:dyDescent="0.2">
      <c r="A1070" s="7"/>
      <c r="B1070" s="30"/>
    </row>
    <row r="1071" spans="1:2" ht="14.25" x14ac:dyDescent="0.2">
      <c r="A1071" s="7"/>
      <c r="B1071" s="30"/>
    </row>
    <row r="1072" spans="1:2" ht="14.25" x14ac:dyDescent="0.2">
      <c r="A1072" s="7"/>
      <c r="B1072" s="30"/>
    </row>
    <row r="1073" spans="1:2" ht="14.25" x14ac:dyDescent="0.2">
      <c r="A1073" s="7"/>
      <c r="B1073" s="30"/>
    </row>
    <row r="1074" spans="1:2" ht="14.25" x14ac:dyDescent="0.2">
      <c r="A1074" s="7"/>
      <c r="B1074" s="30"/>
    </row>
    <row r="1075" spans="1:2" ht="14.25" x14ac:dyDescent="0.2">
      <c r="A1075" s="7"/>
      <c r="B1075" s="30"/>
    </row>
    <row r="1076" spans="1:2" ht="14.25" x14ac:dyDescent="0.2">
      <c r="A1076" s="7"/>
      <c r="B1076" s="30"/>
    </row>
    <row r="1077" spans="1:2" ht="14.25" x14ac:dyDescent="0.2">
      <c r="A1077" s="7"/>
      <c r="B1077" s="30"/>
    </row>
    <row r="1078" spans="1:2" ht="14.25" x14ac:dyDescent="0.2">
      <c r="A1078" s="7"/>
      <c r="B1078" s="30"/>
    </row>
    <row r="1079" spans="1:2" ht="14.25" x14ac:dyDescent="0.2">
      <c r="A1079" s="7"/>
      <c r="B1079" s="30"/>
    </row>
    <row r="1080" spans="1:2" ht="14.25" x14ac:dyDescent="0.2">
      <c r="A1080" s="7"/>
      <c r="B1080" s="30"/>
    </row>
    <row r="1081" spans="1:2" ht="14.25" x14ac:dyDescent="0.2">
      <c r="A1081" s="7"/>
      <c r="B1081" s="30"/>
    </row>
    <row r="1082" spans="1:2" ht="14.25" x14ac:dyDescent="0.2">
      <c r="A1082" s="7"/>
      <c r="B1082" s="30"/>
    </row>
    <row r="1083" spans="1:2" ht="14.25" x14ac:dyDescent="0.2">
      <c r="A1083" s="7"/>
      <c r="B1083" s="30"/>
    </row>
    <row r="1084" spans="1:2" ht="14.25" x14ac:dyDescent="0.2">
      <c r="A1084" s="7"/>
      <c r="B1084" s="30"/>
    </row>
    <row r="1085" spans="1:2" ht="14.25" x14ac:dyDescent="0.2">
      <c r="A1085" s="7"/>
      <c r="B1085" s="30"/>
    </row>
    <row r="1086" spans="1:2" ht="14.25" x14ac:dyDescent="0.2">
      <c r="A1086" s="7"/>
      <c r="B1086" s="30"/>
    </row>
    <row r="1087" spans="1:2" ht="14.25" x14ac:dyDescent="0.2">
      <c r="A1087" s="7"/>
      <c r="B1087" s="30"/>
    </row>
    <row r="1088" spans="1:2" ht="14.25" x14ac:dyDescent="0.2">
      <c r="A1088" s="7"/>
      <c r="B1088" s="30"/>
    </row>
    <row r="1089" spans="1:2" ht="14.25" x14ac:dyDescent="0.2">
      <c r="A1089" s="7"/>
      <c r="B1089" s="30"/>
    </row>
    <row r="1090" spans="1:2" ht="14.25" x14ac:dyDescent="0.2">
      <c r="A1090" s="7"/>
      <c r="B1090" s="30"/>
    </row>
    <row r="1091" spans="1:2" ht="14.25" x14ac:dyDescent="0.2">
      <c r="A1091" s="7"/>
      <c r="B1091" s="30"/>
    </row>
    <row r="1092" spans="1:2" ht="14.25" x14ac:dyDescent="0.2">
      <c r="A1092" s="7"/>
      <c r="B1092" s="30"/>
    </row>
    <row r="1093" spans="1:2" ht="14.25" x14ac:dyDescent="0.2">
      <c r="A1093" s="7"/>
      <c r="B1093" s="30"/>
    </row>
    <row r="1094" spans="1:2" ht="14.25" x14ac:dyDescent="0.2">
      <c r="A1094" s="7"/>
      <c r="B1094" s="30"/>
    </row>
    <row r="1095" spans="1:2" ht="14.25" x14ac:dyDescent="0.2">
      <c r="A1095" s="7"/>
      <c r="B1095" s="30"/>
    </row>
    <row r="1096" spans="1:2" ht="14.25" x14ac:dyDescent="0.2">
      <c r="A1096" s="7"/>
      <c r="B1096" s="30"/>
    </row>
    <row r="1097" spans="1:2" ht="14.25" x14ac:dyDescent="0.2">
      <c r="A1097" s="7"/>
      <c r="B1097" s="30"/>
    </row>
    <row r="1098" spans="1:2" ht="14.25" x14ac:dyDescent="0.2">
      <c r="A1098" s="7"/>
      <c r="B1098" s="30"/>
    </row>
    <row r="1099" spans="1:2" ht="14.25" x14ac:dyDescent="0.2">
      <c r="A1099" s="7"/>
      <c r="B1099" s="30"/>
    </row>
    <row r="1100" spans="1:2" ht="14.25" x14ac:dyDescent="0.2">
      <c r="A1100" s="7"/>
      <c r="B1100" s="30"/>
    </row>
    <row r="1101" spans="1:2" ht="14.25" x14ac:dyDescent="0.2">
      <c r="A1101" s="7"/>
      <c r="B1101" s="30"/>
    </row>
    <row r="1102" spans="1:2" ht="14.25" x14ac:dyDescent="0.2">
      <c r="A1102" s="7"/>
      <c r="B1102" s="30"/>
    </row>
    <row r="1103" spans="1:2" ht="14.25" x14ac:dyDescent="0.2">
      <c r="A1103" s="7"/>
      <c r="B1103" s="30"/>
    </row>
    <row r="1104" spans="1:2" ht="14.25" x14ac:dyDescent="0.2">
      <c r="A1104" s="7"/>
      <c r="B1104" s="30"/>
    </row>
    <row r="1105" spans="1:2" ht="14.25" x14ac:dyDescent="0.2">
      <c r="A1105" s="7"/>
      <c r="B1105" s="30"/>
    </row>
    <row r="1106" spans="1:2" ht="14.25" x14ac:dyDescent="0.2">
      <c r="A1106" s="7"/>
      <c r="B1106" s="30"/>
    </row>
    <row r="1107" spans="1:2" ht="14.25" x14ac:dyDescent="0.2">
      <c r="A1107" s="7"/>
      <c r="B1107" s="30"/>
    </row>
    <row r="1108" spans="1:2" ht="14.25" x14ac:dyDescent="0.2">
      <c r="A1108" s="7"/>
      <c r="B1108" s="30"/>
    </row>
    <row r="1109" spans="1:2" ht="14.25" x14ac:dyDescent="0.2">
      <c r="A1109" s="7"/>
      <c r="B1109" s="30"/>
    </row>
    <row r="1110" spans="1:2" ht="14.25" x14ac:dyDescent="0.2">
      <c r="A1110" s="7"/>
      <c r="B1110" s="30"/>
    </row>
    <row r="1111" spans="1:2" ht="14.25" x14ac:dyDescent="0.2">
      <c r="A1111" s="7"/>
      <c r="B1111" s="30"/>
    </row>
    <row r="1112" spans="1:2" ht="14.25" x14ac:dyDescent="0.2">
      <c r="A1112" s="7"/>
      <c r="B1112" s="30"/>
    </row>
    <row r="1113" spans="1:2" ht="14.25" x14ac:dyDescent="0.2">
      <c r="A1113" s="7"/>
      <c r="B1113" s="30"/>
    </row>
    <row r="1114" spans="1:2" ht="14.25" x14ac:dyDescent="0.2">
      <c r="A1114" s="7"/>
      <c r="B1114" s="30"/>
    </row>
    <row r="1115" spans="1:2" ht="14.25" x14ac:dyDescent="0.2">
      <c r="A1115" s="7"/>
      <c r="B1115" s="30"/>
    </row>
    <row r="1116" spans="1:2" ht="14.25" x14ac:dyDescent="0.2">
      <c r="A1116" s="7"/>
      <c r="B1116" s="30"/>
    </row>
    <row r="1117" spans="1:2" ht="14.25" x14ac:dyDescent="0.2">
      <c r="A1117" s="7"/>
      <c r="B1117" s="30"/>
    </row>
    <row r="1118" spans="1:2" ht="14.25" x14ac:dyDescent="0.2">
      <c r="A1118" s="7"/>
      <c r="B1118" s="30"/>
    </row>
    <row r="1119" spans="1:2" ht="14.25" x14ac:dyDescent="0.2">
      <c r="A1119" s="7"/>
      <c r="B1119" s="30"/>
    </row>
    <row r="1120" spans="1:2" ht="14.25" x14ac:dyDescent="0.2">
      <c r="A1120" s="7"/>
      <c r="B1120" s="30"/>
    </row>
    <row r="1121" spans="1:2" ht="14.25" x14ac:dyDescent="0.2">
      <c r="A1121" s="7"/>
      <c r="B1121" s="30"/>
    </row>
    <row r="1122" spans="1:2" ht="14.25" x14ac:dyDescent="0.2">
      <c r="A1122" s="7"/>
      <c r="B1122" s="30"/>
    </row>
    <row r="1123" spans="1:2" ht="14.25" x14ac:dyDescent="0.2">
      <c r="A1123" s="7"/>
      <c r="B1123" s="30"/>
    </row>
    <row r="1124" spans="1:2" ht="14.25" x14ac:dyDescent="0.2">
      <c r="A1124" s="7"/>
      <c r="B1124" s="30"/>
    </row>
    <row r="1125" spans="1:2" ht="14.25" x14ac:dyDescent="0.2">
      <c r="A1125" s="7"/>
      <c r="B1125" s="30"/>
    </row>
    <row r="1126" spans="1:2" ht="14.25" x14ac:dyDescent="0.2">
      <c r="A1126" s="7"/>
      <c r="B1126" s="30"/>
    </row>
    <row r="1127" spans="1:2" ht="14.25" x14ac:dyDescent="0.2">
      <c r="A1127" s="7"/>
      <c r="B1127" s="30"/>
    </row>
    <row r="1128" spans="1:2" ht="14.25" x14ac:dyDescent="0.2">
      <c r="A1128" s="7"/>
      <c r="B1128" s="30"/>
    </row>
    <row r="1129" spans="1:2" ht="14.25" x14ac:dyDescent="0.2">
      <c r="A1129" s="7"/>
      <c r="B1129" s="30"/>
    </row>
    <row r="1130" spans="1:2" ht="14.25" x14ac:dyDescent="0.2">
      <c r="A1130" s="7"/>
      <c r="B1130" s="30"/>
    </row>
    <row r="1131" spans="1:2" ht="14.25" x14ac:dyDescent="0.2">
      <c r="A1131" s="7"/>
      <c r="B1131" s="30"/>
    </row>
    <row r="1132" spans="1:2" ht="14.25" x14ac:dyDescent="0.2">
      <c r="A1132" s="7"/>
      <c r="B1132" s="30"/>
    </row>
    <row r="1133" spans="1:2" ht="14.25" x14ac:dyDescent="0.2">
      <c r="A1133" s="7"/>
      <c r="B1133" s="30"/>
    </row>
    <row r="1134" spans="1:2" ht="14.25" x14ac:dyDescent="0.2">
      <c r="A1134" s="7"/>
      <c r="B1134" s="30"/>
    </row>
    <row r="1135" spans="1:2" ht="14.25" x14ac:dyDescent="0.2">
      <c r="A1135" s="7"/>
      <c r="B1135" s="30"/>
    </row>
    <row r="1136" spans="1:2" ht="14.25" x14ac:dyDescent="0.2">
      <c r="A1136" s="7"/>
      <c r="B1136" s="30"/>
    </row>
    <row r="1137" spans="1:2" ht="14.25" x14ac:dyDescent="0.2">
      <c r="A1137" s="7"/>
      <c r="B1137" s="30"/>
    </row>
    <row r="1138" spans="1:2" ht="14.25" x14ac:dyDescent="0.2">
      <c r="A1138" s="7"/>
      <c r="B1138" s="30"/>
    </row>
    <row r="1139" spans="1:2" ht="14.25" x14ac:dyDescent="0.2">
      <c r="A1139" s="7"/>
      <c r="B1139" s="30"/>
    </row>
    <row r="1140" spans="1:2" ht="14.25" x14ac:dyDescent="0.2">
      <c r="A1140" s="7"/>
      <c r="B1140" s="30"/>
    </row>
    <row r="1141" spans="1:2" ht="14.25" x14ac:dyDescent="0.2">
      <c r="A1141" s="7"/>
      <c r="B1141" s="30"/>
    </row>
    <row r="1142" spans="1:2" ht="14.25" x14ac:dyDescent="0.2">
      <c r="A1142" s="7"/>
      <c r="B1142" s="30"/>
    </row>
    <row r="1143" spans="1:2" ht="14.25" x14ac:dyDescent="0.2">
      <c r="A1143" s="7"/>
      <c r="B1143" s="30"/>
    </row>
    <row r="1144" spans="1:2" ht="14.25" x14ac:dyDescent="0.2">
      <c r="A1144" s="7"/>
      <c r="B1144" s="30"/>
    </row>
    <row r="1145" spans="1:2" ht="14.25" x14ac:dyDescent="0.2">
      <c r="A1145" s="7"/>
      <c r="B1145" s="30"/>
    </row>
    <row r="1146" spans="1:2" ht="14.25" x14ac:dyDescent="0.2">
      <c r="A1146" s="7"/>
      <c r="B1146" s="30"/>
    </row>
    <row r="1147" spans="1:2" ht="14.25" x14ac:dyDescent="0.2">
      <c r="A1147" s="7"/>
      <c r="B1147" s="30"/>
    </row>
    <row r="1148" spans="1:2" ht="14.25" x14ac:dyDescent="0.2">
      <c r="A1148" s="7"/>
      <c r="B1148" s="30"/>
    </row>
    <row r="1149" spans="1:2" ht="14.25" x14ac:dyDescent="0.2">
      <c r="A1149" s="7"/>
      <c r="B1149" s="30"/>
    </row>
    <row r="1150" spans="1:2" ht="14.25" x14ac:dyDescent="0.2">
      <c r="A1150" s="7"/>
      <c r="B1150" s="30"/>
    </row>
    <row r="1151" spans="1:2" ht="14.25" x14ac:dyDescent="0.2">
      <c r="A1151" s="7"/>
      <c r="B1151" s="30"/>
    </row>
    <row r="1152" spans="1:2" ht="14.25" x14ac:dyDescent="0.2">
      <c r="A1152" s="7"/>
      <c r="B1152" s="30"/>
    </row>
    <row r="1153" spans="1:2" ht="14.25" x14ac:dyDescent="0.2">
      <c r="A1153" s="7"/>
      <c r="B1153" s="30"/>
    </row>
    <row r="1154" spans="1:2" ht="14.25" x14ac:dyDescent="0.2">
      <c r="A1154" s="7"/>
      <c r="B1154" s="30"/>
    </row>
    <row r="1155" spans="1:2" ht="14.25" x14ac:dyDescent="0.2">
      <c r="A1155" s="7"/>
      <c r="B1155" s="30"/>
    </row>
    <row r="1156" spans="1:2" ht="14.25" x14ac:dyDescent="0.2">
      <c r="A1156" s="7"/>
      <c r="B1156" s="30"/>
    </row>
    <row r="1157" spans="1:2" ht="14.25" x14ac:dyDescent="0.2">
      <c r="A1157" s="7"/>
      <c r="B1157" s="30"/>
    </row>
    <row r="1158" spans="1:2" ht="14.25" x14ac:dyDescent="0.2">
      <c r="A1158" s="7"/>
      <c r="B1158" s="30"/>
    </row>
    <row r="1159" spans="1:2" ht="14.25" x14ac:dyDescent="0.2">
      <c r="A1159" s="7"/>
      <c r="B1159" s="30"/>
    </row>
    <row r="1160" spans="1:2" ht="14.25" x14ac:dyDescent="0.2">
      <c r="A1160" s="7"/>
      <c r="B1160" s="30"/>
    </row>
    <row r="1161" spans="1:2" ht="14.25" x14ac:dyDescent="0.2">
      <c r="A1161" s="7"/>
      <c r="B1161" s="30"/>
    </row>
    <row r="1162" spans="1:2" ht="14.25" x14ac:dyDescent="0.2">
      <c r="A1162" s="7"/>
      <c r="B1162" s="30"/>
    </row>
    <row r="1163" spans="1:2" ht="14.25" x14ac:dyDescent="0.2">
      <c r="A1163" s="7"/>
      <c r="B1163" s="30"/>
    </row>
    <row r="1164" spans="1:2" ht="14.25" x14ac:dyDescent="0.2">
      <c r="A1164" s="7"/>
      <c r="B1164" s="30"/>
    </row>
    <row r="1165" spans="1:2" ht="14.25" x14ac:dyDescent="0.2">
      <c r="A1165" s="7"/>
      <c r="B1165" s="30"/>
    </row>
    <row r="1166" spans="1:2" ht="14.25" x14ac:dyDescent="0.2">
      <c r="A1166" s="7"/>
      <c r="B1166" s="30"/>
    </row>
    <row r="1167" spans="1:2" ht="14.25" x14ac:dyDescent="0.2">
      <c r="A1167" s="7"/>
      <c r="B1167" s="30"/>
    </row>
    <row r="1168" spans="1:2" ht="14.25" x14ac:dyDescent="0.2">
      <c r="A1168" s="7"/>
      <c r="B1168" s="30"/>
    </row>
    <row r="1169" spans="1:2" ht="14.25" x14ac:dyDescent="0.2">
      <c r="A1169" s="7"/>
      <c r="B1169" s="30"/>
    </row>
    <row r="1170" spans="1:2" ht="14.25" x14ac:dyDescent="0.2">
      <c r="A1170" s="7"/>
      <c r="B1170" s="30"/>
    </row>
    <row r="1171" spans="1:2" ht="14.25" x14ac:dyDescent="0.2">
      <c r="A1171" s="7"/>
      <c r="B1171" s="30"/>
    </row>
    <row r="1172" spans="1:2" ht="14.25" x14ac:dyDescent="0.2">
      <c r="A1172" s="7"/>
      <c r="B1172" s="30"/>
    </row>
    <row r="1173" spans="1:2" ht="14.25" x14ac:dyDescent="0.2">
      <c r="A1173" s="7"/>
      <c r="B1173" s="30"/>
    </row>
    <row r="1174" spans="1:2" ht="14.25" x14ac:dyDescent="0.2">
      <c r="A1174" s="7"/>
      <c r="B1174" s="30"/>
    </row>
    <row r="1175" spans="1:2" ht="14.25" x14ac:dyDescent="0.2">
      <c r="A1175" s="7"/>
      <c r="B1175" s="30"/>
    </row>
    <row r="1176" spans="1:2" ht="14.25" x14ac:dyDescent="0.2">
      <c r="A1176" s="7"/>
      <c r="B1176" s="30"/>
    </row>
    <row r="1177" spans="1:2" ht="14.25" x14ac:dyDescent="0.2">
      <c r="A1177" s="7"/>
      <c r="B1177" s="30"/>
    </row>
    <row r="1178" spans="1:2" ht="14.25" x14ac:dyDescent="0.2">
      <c r="A1178" s="7"/>
      <c r="B1178" s="30"/>
    </row>
    <row r="1179" spans="1:2" ht="14.25" x14ac:dyDescent="0.2">
      <c r="A1179" s="7"/>
      <c r="B1179" s="30"/>
    </row>
    <row r="1180" spans="1:2" ht="14.25" x14ac:dyDescent="0.2">
      <c r="A1180" s="7"/>
      <c r="B1180" s="30"/>
    </row>
    <row r="1181" spans="1:2" ht="14.25" x14ac:dyDescent="0.2">
      <c r="A1181" s="7"/>
      <c r="B1181" s="30"/>
    </row>
    <row r="1182" spans="1:2" ht="14.25" x14ac:dyDescent="0.2">
      <c r="A1182" s="7"/>
      <c r="B1182" s="30"/>
    </row>
    <row r="1183" spans="1:2" ht="14.25" x14ac:dyDescent="0.2">
      <c r="A1183" s="7"/>
      <c r="B1183" s="30"/>
    </row>
    <row r="1184" spans="1:2" ht="14.25" x14ac:dyDescent="0.2">
      <c r="A1184" s="7"/>
      <c r="B1184" s="30"/>
    </row>
    <row r="1185" spans="1:2" ht="14.25" x14ac:dyDescent="0.2">
      <c r="A1185" s="7"/>
      <c r="B1185" s="30"/>
    </row>
    <row r="1186" spans="1:2" ht="14.25" x14ac:dyDescent="0.2">
      <c r="A1186" s="7"/>
      <c r="B1186" s="30"/>
    </row>
    <row r="1187" spans="1:2" ht="14.25" x14ac:dyDescent="0.2">
      <c r="A1187" s="7"/>
      <c r="B1187" s="30"/>
    </row>
    <row r="1188" spans="1:2" ht="14.25" x14ac:dyDescent="0.2">
      <c r="A1188" s="7"/>
      <c r="B1188" s="30"/>
    </row>
    <row r="1189" spans="1:2" ht="14.25" x14ac:dyDescent="0.2">
      <c r="A1189" s="7"/>
      <c r="B1189" s="30"/>
    </row>
    <row r="1190" spans="1:2" ht="14.25" x14ac:dyDescent="0.2">
      <c r="A1190" s="7"/>
      <c r="B1190" s="30"/>
    </row>
    <row r="1191" spans="1:2" ht="14.25" x14ac:dyDescent="0.2">
      <c r="A1191" s="7"/>
      <c r="B1191" s="30"/>
    </row>
    <row r="1192" spans="1:2" ht="14.25" x14ac:dyDescent="0.2">
      <c r="A1192" s="7"/>
      <c r="B1192" s="30"/>
    </row>
    <row r="1193" spans="1:2" ht="14.25" x14ac:dyDescent="0.2">
      <c r="A1193" s="7"/>
      <c r="B1193" s="30"/>
    </row>
    <row r="1194" spans="1:2" ht="14.25" x14ac:dyDescent="0.2">
      <c r="A1194" s="7"/>
      <c r="B1194" s="30"/>
    </row>
    <row r="1195" spans="1:2" ht="14.25" x14ac:dyDescent="0.2">
      <c r="A1195" s="7"/>
      <c r="B1195" s="30"/>
    </row>
    <row r="1196" spans="1:2" ht="14.25" x14ac:dyDescent="0.2">
      <c r="A1196" s="7"/>
      <c r="B1196" s="30"/>
    </row>
    <row r="1197" spans="1:2" ht="14.25" x14ac:dyDescent="0.2">
      <c r="A1197" s="7"/>
      <c r="B1197" s="30"/>
    </row>
    <row r="1198" spans="1:2" ht="14.25" x14ac:dyDescent="0.2">
      <c r="A1198" s="7"/>
      <c r="B1198" s="30"/>
    </row>
    <row r="1199" spans="1:2" ht="14.25" x14ac:dyDescent="0.2">
      <c r="A1199" s="7"/>
      <c r="B1199" s="30"/>
    </row>
    <row r="1200" spans="1:2" ht="14.25" x14ac:dyDescent="0.2">
      <c r="A1200" s="7"/>
      <c r="B1200" s="30"/>
    </row>
    <row r="1201" spans="1:2" ht="14.25" x14ac:dyDescent="0.2">
      <c r="A1201" s="7"/>
      <c r="B1201" s="30"/>
    </row>
    <row r="1202" spans="1:2" ht="14.25" x14ac:dyDescent="0.2">
      <c r="A1202" s="7"/>
      <c r="B1202" s="30"/>
    </row>
    <row r="1203" spans="1:2" ht="14.25" x14ac:dyDescent="0.2">
      <c r="A1203" s="7"/>
      <c r="B1203" s="30"/>
    </row>
    <row r="1204" spans="1:2" ht="14.25" x14ac:dyDescent="0.2">
      <c r="A1204" s="7"/>
      <c r="B1204" s="30"/>
    </row>
    <row r="1205" spans="1:2" ht="14.25" x14ac:dyDescent="0.2">
      <c r="A1205" s="7"/>
      <c r="B1205" s="30"/>
    </row>
    <row r="1206" spans="1:2" ht="14.25" x14ac:dyDescent="0.2">
      <c r="A1206" s="7"/>
      <c r="B1206" s="30"/>
    </row>
    <row r="1207" spans="1:2" ht="14.25" x14ac:dyDescent="0.2">
      <c r="A1207" s="7"/>
      <c r="B1207" s="30"/>
    </row>
    <row r="1208" spans="1:2" ht="14.25" x14ac:dyDescent="0.2">
      <c r="A1208" s="7"/>
      <c r="B1208" s="30"/>
    </row>
    <row r="1209" spans="1:2" ht="14.25" x14ac:dyDescent="0.2">
      <c r="A1209" s="7"/>
      <c r="B1209" s="30"/>
    </row>
    <row r="1210" spans="1:2" ht="14.25" x14ac:dyDescent="0.2">
      <c r="A1210" s="7"/>
      <c r="B1210" s="30"/>
    </row>
    <row r="1211" spans="1:2" ht="14.25" x14ac:dyDescent="0.2">
      <c r="A1211" s="7"/>
      <c r="B1211" s="30"/>
    </row>
    <row r="1212" spans="1:2" ht="14.25" x14ac:dyDescent="0.2">
      <c r="A1212" s="7"/>
      <c r="B1212" s="30"/>
    </row>
    <row r="1213" spans="1:2" ht="14.25" x14ac:dyDescent="0.2">
      <c r="A1213" s="7"/>
      <c r="B1213" s="30"/>
    </row>
    <row r="1214" spans="1:2" ht="14.25" x14ac:dyDescent="0.2">
      <c r="A1214" s="7"/>
      <c r="B1214" s="30"/>
    </row>
    <row r="1215" spans="1:2" ht="14.25" x14ac:dyDescent="0.2">
      <c r="A1215" s="7"/>
      <c r="B1215" s="30"/>
    </row>
    <row r="1216" spans="1:2" ht="14.25" x14ac:dyDescent="0.2">
      <c r="A1216" s="7"/>
      <c r="B1216" s="30"/>
    </row>
    <row r="1217" spans="1:2" ht="14.25" x14ac:dyDescent="0.2">
      <c r="A1217" s="7"/>
      <c r="B1217" s="30"/>
    </row>
    <row r="1218" spans="1:2" ht="14.25" x14ac:dyDescent="0.2">
      <c r="A1218" s="7"/>
      <c r="B1218" s="30"/>
    </row>
    <row r="1219" spans="1:2" ht="14.25" x14ac:dyDescent="0.2">
      <c r="A1219" s="7"/>
      <c r="B1219" s="30"/>
    </row>
    <row r="1220" spans="1:2" ht="14.25" x14ac:dyDescent="0.2">
      <c r="A1220" s="7"/>
      <c r="B1220" s="30"/>
    </row>
    <row r="1221" spans="1:2" ht="14.25" x14ac:dyDescent="0.2">
      <c r="A1221" s="7"/>
      <c r="B1221" s="30"/>
    </row>
    <row r="1222" spans="1:2" ht="14.25" x14ac:dyDescent="0.2">
      <c r="A1222" s="7"/>
      <c r="B1222" s="30"/>
    </row>
    <row r="1223" spans="1:2" ht="14.25" x14ac:dyDescent="0.2">
      <c r="A1223" s="7"/>
      <c r="B1223" s="30"/>
    </row>
    <row r="1224" spans="1:2" ht="14.25" x14ac:dyDescent="0.2">
      <c r="A1224" s="7"/>
      <c r="B1224" s="30"/>
    </row>
    <row r="1225" spans="1:2" ht="14.25" x14ac:dyDescent="0.2">
      <c r="A1225" s="7"/>
      <c r="B1225" s="30"/>
    </row>
    <row r="1226" spans="1:2" ht="14.25" x14ac:dyDescent="0.2">
      <c r="A1226" s="7"/>
      <c r="B1226" s="30"/>
    </row>
    <row r="1227" spans="1:2" ht="14.25" x14ac:dyDescent="0.2">
      <c r="A1227" s="7"/>
      <c r="B1227" s="30"/>
    </row>
    <row r="1228" spans="1:2" ht="14.25" x14ac:dyDescent="0.2">
      <c r="A1228" s="7"/>
      <c r="B1228" s="30"/>
    </row>
    <row r="1229" spans="1:2" ht="14.25" x14ac:dyDescent="0.2">
      <c r="A1229" s="7"/>
      <c r="B1229" s="30"/>
    </row>
    <row r="1230" spans="1:2" ht="14.25" x14ac:dyDescent="0.2">
      <c r="A1230" s="7"/>
      <c r="B1230" s="30"/>
    </row>
    <row r="1231" spans="1:2" ht="14.25" x14ac:dyDescent="0.2">
      <c r="A1231" s="7"/>
      <c r="B1231" s="30"/>
    </row>
    <row r="1232" spans="1:2" ht="14.25" x14ac:dyDescent="0.2">
      <c r="A1232" s="7"/>
      <c r="B1232" s="30"/>
    </row>
    <row r="1233" spans="1:2" ht="14.25" x14ac:dyDescent="0.2">
      <c r="A1233" s="7"/>
      <c r="B1233" s="30"/>
    </row>
    <row r="1234" spans="1:2" ht="14.25" x14ac:dyDescent="0.2">
      <c r="A1234" s="7"/>
      <c r="B1234" s="30"/>
    </row>
    <row r="1235" spans="1:2" ht="14.25" x14ac:dyDescent="0.2">
      <c r="A1235" s="7"/>
      <c r="B1235" s="30"/>
    </row>
    <row r="1236" spans="1:2" ht="14.25" x14ac:dyDescent="0.2">
      <c r="A1236" s="7"/>
      <c r="B1236" s="30"/>
    </row>
    <row r="1237" spans="1:2" ht="14.25" x14ac:dyDescent="0.2">
      <c r="A1237" s="7"/>
      <c r="B1237" s="30"/>
    </row>
    <row r="1238" spans="1:2" ht="14.25" x14ac:dyDescent="0.2">
      <c r="A1238" s="7"/>
      <c r="B1238" s="30"/>
    </row>
    <row r="1239" spans="1:2" ht="14.25" x14ac:dyDescent="0.2">
      <c r="A1239" s="7"/>
      <c r="B1239" s="30"/>
    </row>
    <row r="1240" spans="1:2" ht="14.25" x14ac:dyDescent="0.2">
      <c r="A1240" s="7"/>
      <c r="B1240" s="30"/>
    </row>
    <row r="1241" spans="1:2" ht="14.25" x14ac:dyDescent="0.2">
      <c r="A1241" s="7"/>
      <c r="B1241" s="30"/>
    </row>
    <row r="1242" spans="1:2" ht="14.25" x14ac:dyDescent="0.2">
      <c r="A1242" s="7"/>
      <c r="B1242" s="30"/>
    </row>
    <row r="1243" spans="1:2" ht="14.25" x14ac:dyDescent="0.2">
      <c r="A1243" s="7"/>
      <c r="B1243" s="30"/>
    </row>
    <row r="1244" spans="1:2" ht="14.25" x14ac:dyDescent="0.2">
      <c r="A1244" s="7"/>
      <c r="B1244" s="30"/>
    </row>
    <row r="1245" spans="1:2" ht="14.25" x14ac:dyDescent="0.2">
      <c r="A1245" s="7"/>
      <c r="B1245" s="30"/>
    </row>
    <row r="1246" spans="1:2" ht="14.25" x14ac:dyDescent="0.2">
      <c r="A1246" s="7"/>
      <c r="B1246" s="30"/>
    </row>
    <row r="1247" spans="1:2" ht="14.25" x14ac:dyDescent="0.2">
      <c r="A1247" s="7"/>
      <c r="B1247" s="30"/>
    </row>
    <row r="1248" spans="1:2" ht="14.25" x14ac:dyDescent="0.2">
      <c r="A1248" s="7"/>
      <c r="B1248" s="30"/>
    </row>
    <row r="1249" spans="1:2" ht="14.25" x14ac:dyDescent="0.2">
      <c r="A1249" s="7"/>
      <c r="B1249" s="30"/>
    </row>
    <row r="1250" spans="1:2" ht="14.25" x14ac:dyDescent="0.2">
      <c r="A1250" s="7"/>
      <c r="B1250" s="30"/>
    </row>
    <row r="1251" spans="1:2" ht="14.25" x14ac:dyDescent="0.2">
      <c r="A1251" s="7"/>
      <c r="B1251" s="30"/>
    </row>
    <row r="1252" spans="1:2" ht="14.25" x14ac:dyDescent="0.2">
      <c r="A1252" s="7"/>
      <c r="B1252" s="30"/>
    </row>
    <row r="1253" spans="1:2" ht="14.25" x14ac:dyDescent="0.2">
      <c r="A1253" s="7"/>
      <c r="B1253" s="30"/>
    </row>
    <row r="1254" spans="1:2" ht="14.25" x14ac:dyDescent="0.2">
      <c r="A1254" s="7"/>
      <c r="B1254" s="30"/>
    </row>
    <row r="1255" spans="1:2" ht="14.25" x14ac:dyDescent="0.2">
      <c r="A1255" s="7"/>
      <c r="B1255" s="30"/>
    </row>
    <row r="1256" spans="1:2" ht="14.25" x14ac:dyDescent="0.2">
      <c r="A1256" s="7"/>
      <c r="B1256" s="30"/>
    </row>
    <row r="1257" spans="1:2" ht="14.25" x14ac:dyDescent="0.2">
      <c r="A1257" s="7"/>
      <c r="B1257" s="30"/>
    </row>
    <row r="1258" spans="1:2" ht="14.25" x14ac:dyDescent="0.2">
      <c r="A1258" s="7"/>
      <c r="B1258" s="30"/>
    </row>
    <row r="1259" spans="1:2" ht="14.25" x14ac:dyDescent="0.2">
      <c r="A1259" s="7"/>
      <c r="B1259" s="30"/>
    </row>
    <row r="1260" spans="1:2" ht="14.25" x14ac:dyDescent="0.2">
      <c r="A1260" s="7"/>
      <c r="B1260" s="30"/>
    </row>
    <row r="1261" spans="1:2" ht="14.25" x14ac:dyDescent="0.2">
      <c r="A1261" s="7"/>
      <c r="B1261" s="30"/>
    </row>
    <row r="1262" spans="1:2" ht="14.25" x14ac:dyDescent="0.2">
      <c r="A1262" s="7"/>
      <c r="B1262" s="30"/>
    </row>
    <row r="1263" spans="1:2" ht="14.25" x14ac:dyDescent="0.2">
      <c r="A1263" s="7"/>
      <c r="B1263" s="30"/>
    </row>
    <row r="1264" spans="1:2" ht="14.25" x14ac:dyDescent="0.2">
      <c r="A1264" s="7"/>
      <c r="B1264" s="30"/>
    </row>
    <row r="1265" spans="1:2" ht="14.25" x14ac:dyDescent="0.2">
      <c r="A1265" s="7"/>
      <c r="B1265" s="30"/>
    </row>
    <row r="1266" spans="1:2" ht="14.25" x14ac:dyDescent="0.2">
      <c r="A1266" s="7"/>
      <c r="B1266" s="30"/>
    </row>
    <row r="1267" spans="1:2" ht="14.25" x14ac:dyDescent="0.2">
      <c r="A1267" s="7"/>
      <c r="B1267" s="30"/>
    </row>
    <row r="1268" spans="1:2" ht="14.25" x14ac:dyDescent="0.2">
      <c r="A1268" s="7"/>
      <c r="B1268" s="30"/>
    </row>
    <row r="1269" spans="1:2" ht="14.25" x14ac:dyDescent="0.2">
      <c r="A1269" s="7"/>
      <c r="B1269" s="30"/>
    </row>
    <row r="1270" spans="1:2" ht="14.25" x14ac:dyDescent="0.2">
      <c r="A1270" s="7"/>
      <c r="B1270" s="30"/>
    </row>
    <row r="1271" spans="1:2" ht="14.25" x14ac:dyDescent="0.2">
      <c r="A1271" s="7"/>
      <c r="B1271" s="30"/>
    </row>
    <row r="1272" spans="1:2" ht="14.25" x14ac:dyDescent="0.2">
      <c r="A1272" s="7"/>
      <c r="B1272" s="30"/>
    </row>
    <row r="1273" spans="1:2" ht="14.25" x14ac:dyDescent="0.2">
      <c r="A1273" s="7"/>
      <c r="B1273" s="30"/>
    </row>
    <row r="1274" spans="1:2" ht="14.25" x14ac:dyDescent="0.2">
      <c r="A1274" s="7"/>
      <c r="B1274" s="30"/>
    </row>
    <row r="1275" spans="1:2" ht="14.25" x14ac:dyDescent="0.2">
      <c r="A1275" s="7"/>
      <c r="B1275" s="30"/>
    </row>
    <row r="1276" spans="1:2" ht="14.25" x14ac:dyDescent="0.2">
      <c r="A1276" s="7"/>
      <c r="B1276" s="30"/>
    </row>
    <row r="1277" spans="1:2" ht="14.25" x14ac:dyDescent="0.2">
      <c r="A1277" s="7"/>
      <c r="B1277" s="30"/>
    </row>
    <row r="1278" spans="1:2" ht="14.25" x14ac:dyDescent="0.2">
      <c r="A1278" s="7"/>
      <c r="B1278" s="30"/>
    </row>
    <row r="1279" spans="1:2" ht="14.25" x14ac:dyDescent="0.2">
      <c r="A1279" s="7"/>
      <c r="B1279" s="30"/>
    </row>
    <row r="1280" spans="1:2" ht="14.25" x14ac:dyDescent="0.2">
      <c r="A1280" s="7"/>
      <c r="B1280" s="30"/>
    </row>
    <row r="1281" spans="1:2" ht="14.25" x14ac:dyDescent="0.2">
      <c r="A1281" s="7"/>
      <c r="B1281" s="30"/>
    </row>
    <row r="1282" spans="1:2" ht="14.25" x14ac:dyDescent="0.2">
      <c r="A1282" s="7"/>
      <c r="B1282" s="30"/>
    </row>
    <row r="1283" spans="1:2" ht="14.25" x14ac:dyDescent="0.2">
      <c r="A1283" s="7"/>
      <c r="B1283" s="30"/>
    </row>
    <row r="1284" spans="1:2" ht="14.25" x14ac:dyDescent="0.2">
      <c r="A1284" s="7"/>
      <c r="B1284" s="30"/>
    </row>
    <row r="1285" spans="1:2" ht="14.25" x14ac:dyDescent="0.2">
      <c r="A1285" s="7"/>
      <c r="B1285" s="30"/>
    </row>
    <row r="1286" spans="1:2" ht="14.25" x14ac:dyDescent="0.2">
      <c r="A1286" s="7"/>
      <c r="B1286" s="30"/>
    </row>
    <row r="1287" spans="1:2" ht="14.25" x14ac:dyDescent="0.2">
      <c r="A1287" s="7"/>
      <c r="B1287" s="30"/>
    </row>
    <row r="1288" spans="1:2" ht="14.25" x14ac:dyDescent="0.2">
      <c r="A1288" s="7"/>
      <c r="B1288" s="30"/>
    </row>
    <row r="1289" spans="1:2" ht="14.25" x14ac:dyDescent="0.2">
      <c r="A1289" s="7"/>
      <c r="B1289" s="30"/>
    </row>
    <row r="1290" spans="1:2" ht="14.25" x14ac:dyDescent="0.2">
      <c r="A1290" s="7"/>
      <c r="B1290" s="30"/>
    </row>
    <row r="1291" spans="1:2" ht="14.25" x14ac:dyDescent="0.2">
      <c r="A1291" s="7"/>
      <c r="B1291" s="30"/>
    </row>
    <row r="1292" spans="1:2" ht="14.25" x14ac:dyDescent="0.2">
      <c r="A1292" s="7"/>
      <c r="B1292" s="30"/>
    </row>
    <row r="1293" spans="1:2" ht="14.25" x14ac:dyDescent="0.2">
      <c r="A1293" s="7"/>
      <c r="B1293" s="30"/>
    </row>
    <row r="1294" spans="1:2" ht="14.25" x14ac:dyDescent="0.2">
      <c r="A1294" s="7"/>
      <c r="B1294" s="30"/>
    </row>
    <row r="1295" spans="1:2" ht="14.25" x14ac:dyDescent="0.2">
      <c r="A1295" s="7"/>
      <c r="B1295" s="30"/>
    </row>
    <row r="1296" spans="1:2" ht="14.25" x14ac:dyDescent="0.2">
      <c r="A1296" s="7"/>
      <c r="B1296" s="30"/>
    </row>
    <row r="1297" spans="1:2" ht="14.25" x14ac:dyDescent="0.2">
      <c r="A1297" s="7"/>
      <c r="B1297" s="30"/>
    </row>
    <row r="1298" spans="1:2" ht="14.25" x14ac:dyDescent="0.2">
      <c r="A1298" s="7"/>
      <c r="B1298" s="30"/>
    </row>
    <row r="1299" spans="1:2" ht="14.25" x14ac:dyDescent="0.2">
      <c r="A1299" s="7"/>
      <c r="B1299" s="30"/>
    </row>
    <row r="1300" spans="1:2" ht="14.25" x14ac:dyDescent="0.2">
      <c r="A1300" s="7"/>
      <c r="B1300" s="30"/>
    </row>
    <row r="1301" spans="1:2" ht="14.25" x14ac:dyDescent="0.2">
      <c r="A1301" s="7"/>
      <c r="B1301" s="30"/>
    </row>
    <row r="1302" spans="1:2" ht="14.25" x14ac:dyDescent="0.2">
      <c r="A1302" s="7"/>
      <c r="B1302" s="30"/>
    </row>
    <row r="1303" spans="1:2" ht="14.25" x14ac:dyDescent="0.2">
      <c r="A1303" s="7"/>
      <c r="B1303" s="30"/>
    </row>
    <row r="1304" spans="1:2" ht="14.25" x14ac:dyDescent="0.2">
      <c r="A1304" s="7"/>
      <c r="B1304" s="30"/>
    </row>
    <row r="1305" spans="1:2" ht="14.25" x14ac:dyDescent="0.2">
      <c r="A1305" s="7"/>
      <c r="B1305" s="30"/>
    </row>
    <row r="1306" spans="1:2" ht="14.25" x14ac:dyDescent="0.2">
      <c r="A1306" s="7"/>
      <c r="B1306" s="30"/>
    </row>
    <row r="1307" spans="1:2" ht="14.25" x14ac:dyDescent="0.2">
      <c r="A1307" s="7"/>
      <c r="B1307" s="30"/>
    </row>
    <row r="1308" spans="1:2" ht="14.25" x14ac:dyDescent="0.2">
      <c r="A1308" s="7"/>
      <c r="B1308" s="30"/>
    </row>
    <row r="1309" spans="1:2" ht="14.25" x14ac:dyDescent="0.2">
      <c r="A1309" s="7"/>
      <c r="B1309" s="30"/>
    </row>
    <row r="1310" spans="1:2" ht="14.25" x14ac:dyDescent="0.2">
      <c r="A1310" s="7"/>
      <c r="B1310" s="30"/>
    </row>
    <row r="1311" spans="1:2" ht="14.25" x14ac:dyDescent="0.2">
      <c r="A1311" s="7"/>
      <c r="B1311" s="30"/>
    </row>
    <row r="1312" spans="1:2" ht="14.25" x14ac:dyDescent="0.2">
      <c r="A1312" s="7"/>
      <c r="B1312" s="30"/>
    </row>
    <row r="1313" spans="1:2" ht="14.25" x14ac:dyDescent="0.2">
      <c r="A1313" s="7"/>
      <c r="B1313" s="30"/>
    </row>
    <row r="1314" spans="1:2" ht="14.25" x14ac:dyDescent="0.2">
      <c r="A1314" s="7"/>
      <c r="B1314" s="30"/>
    </row>
    <row r="1315" spans="1:2" ht="14.25" x14ac:dyDescent="0.2">
      <c r="A1315" s="7"/>
      <c r="B1315" s="30"/>
    </row>
    <row r="1316" spans="1:2" ht="14.25" x14ac:dyDescent="0.2">
      <c r="A1316" s="7"/>
      <c r="B1316" s="30"/>
    </row>
    <row r="1317" spans="1:2" ht="14.25" x14ac:dyDescent="0.2">
      <c r="A1317" s="7"/>
      <c r="B1317" s="30"/>
    </row>
    <row r="1318" spans="1:2" ht="14.25" x14ac:dyDescent="0.2">
      <c r="A1318" s="7"/>
      <c r="B1318" s="30"/>
    </row>
    <row r="1319" spans="1:2" ht="14.25" x14ac:dyDescent="0.2">
      <c r="A1319" s="7"/>
      <c r="B1319" s="30"/>
    </row>
    <row r="1320" spans="1:2" ht="14.25" x14ac:dyDescent="0.2">
      <c r="A1320" s="7"/>
      <c r="B1320" s="30"/>
    </row>
    <row r="1321" spans="1:2" ht="14.25" x14ac:dyDescent="0.2">
      <c r="A1321" s="7"/>
      <c r="B1321" s="30"/>
    </row>
    <row r="1322" spans="1:2" ht="14.25" x14ac:dyDescent="0.2">
      <c r="A1322" s="7"/>
      <c r="B1322" s="30"/>
    </row>
    <row r="1323" spans="1:2" ht="14.25" x14ac:dyDescent="0.2">
      <c r="A1323" s="7"/>
      <c r="B1323" s="30"/>
    </row>
    <row r="1324" spans="1:2" ht="14.25" x14ac:dyDescent="0.2">
      <c r="A1324" s="7"/>
      <c r="B1324" s="30"/>
    </row>
    <row r="1325" spans="1:2" ht="14.25" x14ac:dyDescent="0.2">
      <c r="A1325" s="7"/>
      <c r="B1325" s="30"/>
    </row>
    <row r="1326" spans="1:2" ht="14.25" x14ac:dyDescent="0.2">
      <c r="A1326" s="7"/>
      <c r="B1326" s="30"/>
    </row>
    <row r="1327" spans="1:2" ht="14.25" x14ac:dyDescent="0.2">
      <c r="A1327" s="7"/>
      <c r="B1327" s="30"/>
    </row>
    <row r="1328" spans="1:2" ht="14.25" x14ac:dyDescent="0.2">
      <c r="A1328" s="7"/>
      <c r="B1328" s="30"/>
    </row>
    <row r="1329" spans="1:2" ht="14.25" x14ac:dyDescent="0.2">
      <c r="A1329" s="7"/>
      <c r="B1329" s="30"/>
    </row>
    <row r="1330" spans="1:2" ht="14.25" x14ac:dyDescent="0.2">
      <c r="A1330" s="7"/>
      <c r="B1330" s="30"/>
    </row>
    <row r="1331" spans="1:2" ht="14.25" x14ac:dyDescent="0.2">
      <c r="A1331" s="7"/>
      <c r="B1331" s="30"/>
    </row>
    <row r="1332" spans="1:2" ht="14.25" x14ac:dyDescent="0.2">
      <c r="A1332" s="7"/>
      <c r="B1332" s="30"/>
    </row>
    <row r="1333" spans="1:2" ht="14.25" x14ac:dyDescent="0.2">
      <c r="A1333" s="7"/>
      <c r="B1333" s="30"/>
    </row>
    <row r="1334" spans="1:2" ht="14.25" x14ac:dyDescent="0.2">
      <c r="A1334" s="7"/>
      <c r="B1334" s="30"/>
    </row>
    <row r="1335" spans="1:2" ht="14.25" x14ac:dyDescent="0.2">
      <c r="A1335" s="7"/>
      <c r="B1335" s="30"/>
    </row>
    <row r="1336" spans="1:2" ht="14.25" x14ac:dyDescent="0.2">
      <c r="A1336" s="7"/>
      <c r="B1336" s="30"/>
    </row>
    <row r="1337" spans="1:2" ht="14.25" x14ac:dyDescent="0.2">
      <c r="A1337" s="7"/>
      <c r="B1337" s="30"/>
    </row>
    <row r="1338" spans="1:2" ht="14.25" x14ac:dyDescent="0.2">
      <c r="A1338" s="7"/>
      <c r="B1338" s="30"/>
    </row>
    <row r="1339" spans="1:2" ht="14.25" x14ac:dyDescent="0.2">
      <c r="A1339" s="7"/>
      <c r="B1339" s="30"/>
    </row>
    <row r="1340" spans="1:2" ht="14.25" x14ac:dyDescent="0.2">
      <c r="A1340" s="7"/>
      <c r="B1340" s="30"/>
    </row>
    <row r="1341" spans="1:2" ht="14.25" x14ac:dyDescent="0.2">
      <c r="A1341" s="7"/>
      <c r="B1341" s="30"/>
    </row>
    <row r="1342" spans="1:2" ht="14.25" x14ac:dyDescent="0.2">
      <c r="A1342" s="7"/>
      <c r="B1342" s="30"/>
    </row>
    <row r="1343" spans="1:2" ht="14.25" x14ac:dyDescent="0.2">
      <c r="A1343" s="7"/>
      <c r="B1343" s="30"/>
    </row>
    <row r="1344" spans="1:2" ht="14.25" x14ac:dyDescent="0.2">
      <c r="A1344" s="7"/>
      <c r="B1344" s="30"/>
    </row>
    <row r="1345" spans="1:2" ht="14.25" x14ac:dyDescent="0.2">
      <c r="A1345" s="7"/>
      <c r="B1345" s="30"/>
    </row>
    <row r="1346" spans="1:2" ht="14.25" x14ac:dyDescent="0.2">
      <c r="A1346" s="7"/>
      <c r="B1346" s="30"/>
    </row>
    <row r="1347" spans="1:2" ht="14.25" x14ac:dyDescent="0.2">
      <c r="A1347" s="7"/>
      <c r="B1347" s="30"/>
    </row>
    <row r="1348" spans="1:2" ht="14.25" x14ac:dyDescent="0.2">
      <c r="A1348" s="7"/>
      <c r="B1348" s="30"/>
    </row>
    <row r="1349" spans="1:2" ht="14.25" x14ac:dyDescent="0.2">
      <c r="A1349" s="7"/>
      <c r="B1349" s="30"/>
    </row>
    <row r="1350" spans="1:2" ht="14.25" x14ac:dyDescent="0.2">
      <c r="A1350" s="7"/>
      <c r="B1350" s="30"/>
    </row>
    <row r="1351" spans="1:2" ht="14.25" x14ac:dyDescent="0.2">
      <c r="A1351" s="7"/>
      <c r="B1351" s="30"/>
    </row>
    <row r="1352" spans="1:2" ht="14.25" x14ac:dyDescent="0.2">
      <c r="A1352" s="7"/>
      <c r="B1352" s="30"/>
    </row>
    <row r="1353" spans="1:2" ht="14.25" x14ac:dyDescent="0.2">
      <c r="A1353" s="7"/>
      <c r="B1353" s="30"/>
    </row>
    <row r="1354" spans="1:2" ht="14.25" x14ac:dyDescent="0.2">
      <c r="A1354" s="7"/>
      <c r="B1354" s="30"/>
    </row>
    <row r="1355" spans="1:2" ht="14.25" x14ac:dyDescent="0.2">
      <c r="A1355" s="7"/>
      <c r="B1355" s="30"/>
    </row>
    <row r="1356" spans="1:2" ht="14.25" x14ac:dyDescent="0.2">
      <c r="A1356" s="7"/>
      <c r="B1356" s="30"/>
    </row>
    <row r="1357" spans="1:2" ht="14.25" x14ac:dyDescent="0.2">
      <c r="A1357" s="7"/>
      <c r="B1357" s="30"/>
    </row>
    <row r="1358" spans="1:2" ht="14.25" x14ac:dyDescent="0.2">
      <c r="A1358" s="7"/>
      <c r="B1358" s="30"/>
    </row>
    <row r="1359" spans="1:2" ht="14.25" x14ac:dyDescent="0.2">
      <c r="A1359" s="7"/>
      <c r="B1359" s="30"/>
    </row>
    <row r="1360" spans="1:2" ht="14.25" x14ac:dyDescent="0.2">
      <c r="A1360" s="7"/>
      <c r="B1360" s="30"/>
    </row>
    <row r="1361" spans="1:2" ht="14.25" x14ac:dyDescent="0.2">
      <c r="A1361" s="7"/>
      <c r="B1361" s="30"/>
    </row>
    <row r="1362" spans="1:2" ht="14.25" x14ac:dyDescent="0.2">
      <c r="A1362" s="7"/>
      <c r="B1362" s="30"/>
    </row>
    <row r="1363" spans="1:2" ht="14.25" x14ac:dyDescent="0.2">
      <c r="A1363" s="7"/>
      <c r="B1363" s="30"/>
    </row>
    <row r="1364" spans="1:2" ht="14.25" x14ac:dyDescent="0.2">
      <c r="A1364" s="7"/>
      <c r="B1364" s="30"/>
    </row>
    <row r="1365" spans="1:2" ht="14.25" x14ac:dyDescent="0.2">
      <c r="A1365" s="7"/>
      <c r="B1365" s="30"/>
    </row>
    <row r="1366" spans="1:2" ht="14.25" x14ac:dyDescent="0.2">
      <c r="A1366" s="7"/>
      <c r="B1366" s="30"/>
    </row>
    <row r="1367" spans="1:2" ht="14.25" x14ac:dyDescent="0.2">
      <c r="A1367" s="7"/>
      <c r="B1367" s="30"/>
    </row>
    <row r="1368" spans="1:2" ht="14.25" x14ac:dyDescent="0.2">
      <c r="A1368" s="7"/>
      <c r="B1368" s="30"/>
    </row>
    <row r="1369" spans="1:2" ht="14.25" x14ac:dyDescent="0.2">
      <c r="A1369" s="7"/>
      <c r="B1369" s="30"/>
    </row>
    <row r="1370" spans="1:2" ht="14.25" x14ac:dyDescent="0.2">
      <c r="A1370" s="7"/>
      <c r="B1370" s="30"/>
    </row>
    <row r="1371" spans="1:2" ht="14.25" x14ac:dyDescent="0.2">
      <c r="A1371" s="7"/>
      <c r="B1371" s="30"/>
    </row>
    <row r="1372" spans="1:2" ht="14.25" x14ac:dyDescent="0.2">
      <c r="A1372" s="7"/>
      <c r="B1372" s="30"/>
    </row>
    <row r="1373" spans="1:2" ht="14.25" x14ac:dyDescent="0.2">
      <c r="A1373" s="7"/>
      <c r="B1373" s="30"/>
    </row>
    <row r="1374" spans="1:2" ht="14.25" x14ac:dyDescent="0.2">
      <c r="A1374" s="7"/>
      <c r="B1374" s="30"/>
    </row>
    <row r="1375" spans="1:2" ht="14.25" x14ac:dyDescent="0.2">
      <c r="A1375" s="7"/>
      <c r="B1375" s="30"/>
    </row>
    <row r="1376" spans="1:2" ht="14.25" x14ac:dyDescent="0.2">
      <c r="A1376" s="7"/>
      <c r="B1376" s="30"/>
    </row>
    <row r="1377" spans="1:2" ht="14.25" x14ac:dyDescent="0.2">
      <c r="A1377" s="7"/>
      <c r="B1377" s="30"/>
    </row>
    <row r="1378" spans="1:2" ht="14.25" x14ac:dyDescent="0.2">
      <c r="A1378" s="7"/>
      <c r="B1378" s="30"/>
    </row>
    <row r="1379" spans="1:2" ht="14.25" x14ac:dyDescent="0.2">
      <c r="A1379" s="7"/>
      <c r="B1379" s="30"/>
    </row>
    <row r="1380" spans="1:2" ht="14.25" x14ac:dyDescent="0.2">
      <c r="A1380" s="7"/>
      <c r="B1380" s="30"/>
    </row>
    <row r="1381" spans="1:2" ht="14.25" x14ac:dyDescent="0.2">
      <c r="A1381" s="7"/>
      <c r="B1381" s="30"/>
    </row>
    <row r="1382" spans="1:2" ht="14.25" x14ac:dyDescent="0.2">
      <c r="A1382" s="7"/>
      <c r="B1382" s="30"/>
    </row>
    <row r="1383" spans="1:2" ht="14.25" x14ac:dyDescent="0.2">
      <c r="A1383" s="7"/>
      <c r="B1383" s="30"/>
    </row>
    <row r="1384" spans="1:2" ht="14.25" x14ac:dyDescent="0.2">
      <c r="A1384" s="7"/>
      <c r="B1384" s="30"/>
    </row>
    <row r="1385" spans="1:2" ht="14.25" x14ac:dyDescent="0.2">
      <c r="A1385" s="7"/>
      <c r="B1385" s="30"/>
    </row>
    <row r="1386" spans="1:2" ht="14.25" x14ac:dyDescent="0.2">
      <c r="A1386" s="7"/>
      <c r="B1386" s="30"/>
    </row>
    <row r="1387" spans="1:2" ht="14.25" x14ac:dyDescent="0.2">
      <c r="A1387" s="7"/>
      <c r="B1387" s="30"/>
    </row>
    <row r="1388" spans="1:2" ht="14.25" x14ac:dyDescent="0.2">
      <c r="A1388" s="7"/>
      <c r="B1388" s="30"/>
    </row>
    <row r="1389" spans="1:2" ht="14.25" x14ac:dyDescent="0.2">
      <c r="A1389" s="7"/>
      <c r="B1389" s="30"/>
    </row>
    <row r="1390" spans="1:2" ht="14.25" x14ac:dyDescent="0.2">
      <c r="A1390" s="7"/>
      <c r="B1390" s="30"/>
    </row>
    <row r="1391" spans="1:2" ht="14.25" x14ac:dyDescent="0.2">
      <c r="A1391" s="7"/>
      <c r="B1391" s="30"/>
    </row>
    <row r="1392" spans="1:2" ht="14.25" x14ac:dyDescent="0.2">
      <c r="A1392" s="7"/>
      <c r="B1392" s="30"/>
    </row>
    <row r="1393" spans="1:2" ht="14.25" x14ac:dyDescent="0.2">
      <c r="A1393" s="7"/>
      <c r="B1393" s="30"/>
    </row>
    <row r="1394" spans="1:2" ht="14.25" x14ac:dyDescent="0.2">
      <c r="A1394" s="7"/>
      <c r="B1394" s="30"/>
    </row>
    <row r="1395" spans="1:2" ht="14.25" x14ac:dyDescent="0.2">
      <c r="A1395" s="7"/>
      <c r="B1395" s="30"/>
    </row>
    <row r="1396" spans="1:2" ht="14.25" x14ac:dyDescent="0.2">
      <c r="A1396" s="7"/>
      <c r="B1396" s="30"/>
    </row>
    <row r="1397" spans="1:2" ht="14.25" x14ac:dyDescent="0.2">
      <c r="A1397" s="7"/>
      <c r="B1397" s="30"/>
    </row>
    <row r="1398" spans="1:2" ht="14.25" x14ac:dyDescent="0.2">
      <c r="A1398" s="7"/>
      <c r="B1398" s="30"/>
    </row>
    <row r="1399" spans="1:2" ht="14.25" x14ac:dyDescent="0.2">
      <c r="A1399" s="7"/>
      <c r="B1399" s="30"/>
    </row>
    <row r="1400" spans="1:2" ht="14.25" x14ac:dyDescent="0.2">
      <c r="A1400" s="7"/>
      <c r="B1400" s="30"/>
    </row>
    <row r="1401" spans="1:2" ht="14.25" x14ac:dyDescent="0.2">
      <c r="A1401" s="7"/>
      <c r="B1401" s="30"/>
    </row>
    <row r="1402" spans="1:2" ht="14.25" x14ac:dyDescent="0.2">
      <c r="A1402" s="7"/>
      <c r="B1402" s="30"/>
    </row>
    <row r="1403" spans="1:2" ht="14.25" x14ac:dyDescent="0.2">
      <c r="A1403" s="7"/>
      <c r="B1403" s="30"/>
    </row>
    <row r="1404" spans="1:2" ht="14.25" x14ac:dyDescent="0.2">
      <c r="A1404" s="7"/>
      <c r="B1404" s="30"/>
    </row>
    <row r="1405" spans="1:2" ht="14.25" x14ac:dyDescent="0.2">
      <c r="A1405" s="7"/>
      <c r="B1405" s="30"/>
    </row>
    <row r="1406" spans="1:2" ht="14.25" x14ac:dyDescent="0.2">
      <c r="A1406" s="7"/>
      <c r="B1406" s="30"/>
    </row>
    <row r="1407" spans="1:2" ht="14.25" x14ac:dyDescent="0.2">
      <c r="A1407" s="7"/>
      <c r="B1407" s="30"/>
    </row>
    <row r="1408" spans="1:2" ht="14.25" x14ac:dyDescent="0.2">
      <c r="A1408" s="7"/>
      <c r="B1408" s="30"/>
    </row>
    <row r="1409" spans="1:2" ht="14.25" x14ac:dyDescent="0.2">
      <c r="A1409" s="7"/>
      <c r="B1409" s="30"/>
    </row>
    <row r="1410" spans="1:2" ht="14.25" x14ac:dyDescent="0.2">
      <c r="A1410" s="7"/>
      <c r="B1410" s="30"/>
    </row>
    <row r="1411" spans="1:2" ht="14.25" x14ac:dyDescent="0.2">
      <c r="A1411" s="7"/>
      <c r="B1411" s="30"/>
    </row>
    <row r="1412" spans="1:2" ht="14.25" x14ac:dyDescent="0.2">
      <c r="A1412" s="7"/>
      <c r="B1412" s="30"/>
    </row>
    <row r="1413" spans="1:2" ht="14.25" x14ac:dyDescent="0.2">
      <c r="A1413" s="7"/>
      <c r="B1413" s="30"/>
    </row>
    <row r="1414" spans="1:2" ht="14.25" x14ac:dyDescent="0.2">
      <c r="A1414" s="7"/>
      <c r="B1414" s="30"/>
    </row>
    <row r="1415" spans="1:2" ht="14.25" x14ac:dyDescent="0.2">
      <c r="A1415" s="7"/>
      <c r="B1415" s="30"/>
    </row>
    <row r="1416" spans="1:2" ht="14.25" x14ac:dyDescent="0.2">
      <c r="A1416" s="7"/>
      <c r="B1416" s="30"/>
    </row>
    <row r="1417" spans="1:2" ht="14.25" x14ac:dyDescent="0.2">
      <c r="A1417" s="7"/>
      <c r="B1417" s="30"/>
    </row>
    <row r="1418" spans="1:2" ht="14.25" x14ac:dyDescent="0.2">
      <c r="A1418" s="7"/>
      <c r="B1418" s="30"/>
    </row>
    <row r="1419" spans="1:2" ht="14.25" x14ac:dyDescent="0.2">
      <c r="A1419" s="7"/>
      <c r="B1419" s="30"/>
    </row>
    <row r="1420" spans="1:2" ht="14.25" x14ac:dyDescent="0.2">
      <c r="A1420" s="7"/>
      <c r="B1420" s="30"/>
    </row>
    <row r="1421" spans="1:2" ht="14.25" x14ac:dyDescent="0.2">
      <c r="A1421" s="7"/>
      <c r="B1421" s="30"/>
    </row>
    <row r="1422" spans="1:2" ht="14.25" x14ac:dyDescent="0.2">
      <c r="A1422" s="7"/>
      <c r="B1422" s="30"/>
    </row>
    <row r="1423" spans="1:2" ht="14.25" x14ac:dyDescent="0.2">
      <c r="A1423" s="7"/>
      <c r="B1423" s="30"/>
    </row>
    <row r="1424" spans="1:2" ht="14.25" x14ac:dyDescent="0.2">
      <c r="A1424" s="7"/>
      <c r="B1424" s="30"/>
    </row>
    <row r="1425" spans="1:2" ht="14.25" x14ac:dyDescent="0.2">
      <c r="A1425" s="7"/>
      <c r="B1425" s="30"/>
    </row>
    <row r="1426" spans="1:2" ht="14.25" x14ac:dyDescent="0.2">
      <c r="A1426" s="7"/>
      <c r="B1426" s="30"/>
    </row>
    <row r="1427" spans="1:2" ht="14.25" x14ac:dyDescent="0.2">
      <c r="A1427" s="7"/>
      <c r="B1427" s="30"/>
    </row>
    <row r="1428" spans="1:2" ht="14.25" x14ac:dyDescent="0.2">
      <c r="A1428" s="7"/>
      <c r="B1428" s="30"/>
    </row>
    <row r="1429" spans="1:2" ht="14.25" x14ac:dyDescent="0.2">
      <c r="A1429" s="7"/>
      <c r="B1429" s="30"/>
    </row>
    <row r="1430" spans="1:2" ht="14.25" x14ac:dyDescent="0.2">
      <c r="A1430" s="7"/>
      <c r="B1430" s="30"/>
    </row>
    <row r="1431" spans="1:2" ht="14.25" x14ac:dyDescent="0.2">
      <c r="A1431" s="7"/>
      <c r="B1431" s="30"/>
    </row>
    <row r="1432" spans="1:2" ht="14.25" x14ac:dyDescent="0.2">
      <c r="A1432" s="7"/>
      <c r="B1432" s="30"/>
    </row>
    <row r="1433" spans="1:2" ht="14.25" x14ac:dyDescent="0.2">
      <c r="A1433" s="7"/>
      <c r="B1433" s="30"/>
    </row>
    <row r="1434" spans="1:2" ht="14.25" x14ac:dyDescent="0.2">
      <c r="A1434" s="7"/>
      <c r="B1434" s="30"/>
    </row>
    <row r="1435" spans="1:2" ht="14.25" x14ac:dyDescent="0.2">
      <c r="A1435" s="7"/>
      <c r="B1435" s="30"/>
    </row>
    <row r="1436" spans="1:2" ht="14.25" x14ac:dyDescent="0.2">
      <c r="A1436" s="7"/>
      <c r="B1436" s="30"/>
    </row>
    <row r="1437" spans="1:2" ht="14.25" x14ac:dyDescent="0.2">
      <c r="A1437" s="7"/>
      <c r="B1437" s="30"/>
    </row>
    <row r="1438" spans="1:2" ht="14.25" x14ac:dyDescent="0.2">
      <c r="A1438" s="7"/>
      <c r="B1438" s="30"/>
    </row>
    <row r="1439" spans="1:2" ht="14.25" x14ac:dyDescent="0.2">
      <c r="A1439" s="7"/>
      <c r="B1439" s="30"/>
    </row>
    <row r="1440" spans="1:2" ht="14.25" x14ac:dyDescent="0.2">
      <c r="A1440" s="7"/>
      <c r="B1440" s="30"/>
    </row>
    <row r="1441" spans="1:2" ht="14.25" x14ac:dyDescent="0.2">
      <c r="A1441" s="7"/>
      <c r="B1441" s="30"/>
    </row>
    <row r="1442" spans="1:2" ht="14.25" x14ac:dyDescent="0.2">
      <c r="A1442" s="7"/>
      <c r="B1442" s="30"/>
    </row>
    <row r="1443" spans="1:2" ht="14.25" x14ac:dyDescent="0.2">
      <c r="A1443" s="7"/>
      <c r="B1443" s="30"/>
    </row>
    <row r="1444" spans="1:2" ht="14.25" x14ac:dyDescent="0.2">
      <c r="A1444" s="7"/>
      <c r="B1444" s="30"/>
    </row>
    <row r="1445" spans="1:2" ht="14.25" x14ac:dyDescent="0.2">
      <c r="A1445" s="7"/>
      <c r="B1445" s="30"/>
    </row>
    <row r="1446" spans="1:2" ht="14.25" x14ac:dyDescent="0.2">
      <c r="A1446" s="7"/>
      <c r="B1446" s="30"/>
    </row>
    <row r="1447" spans="1:2" ht="14.25" x14ac:dyDescent="0.2">
      <c r="A1447" s="7"/>
      <c r="B1447" s="30"/>
    </row>
    <row r="1448" spans="1:2" ht="14.25" x14ac:dyDescent="0.2">
      <c r="A1448" s="7"/>
      <c r="B1448" s="30"/>
    </row>
    <row r="1449" spans="1:2" ht="14.25" x14ac:dyDescent="0.2">
      <c r="A1449" s="7"/>
      <c r="B1449" s="30"/>
    </row>
    <row r="1450" spans="1:2" ht="14.25" x14ac:dyDescent="0.2">
      <c r="A1450" s="7"/>
      <c r="B1450" s="30"/>
    </row>
    <row r="1451" spans="1:2" ht="14.25" x14ac:dyDescent="0.2">
      <c r="A1451" s="7"/>
      <c r="B1451" s="30"/>
    </row>
    <row r="1452" spans="1:2" ht="14.25" x14ac:dyDescent="0.2">
      <c r="A1452" s="7"/>
      <c r="B1452" s="30"/>
    </row>
    <row r="1453" spans="1:2" ht="14.25" x14ac:dyDescent="0.2">
      <c r="A1453" s="7"/>
      <c r="B1453" s="30"/>
    </row>
    <row r="1454" spans="1:2" ht="14.25" x14ac:dyDescent="0.2">
      <c r="A1454" s="7"/>
      <c r="B1454" s="30"/>
    </row>
    <row r="1455" spans="1:2" ht="14.25" x14ac:dyDescent="0.2">
      <c r="A1455" s="7"/>
      <c r="B1455" s="30"/>
    </row>
    <row r="1456" spans="1:2" ht="14.25" x14ac:dyDescent="0.2">
      <c r="A1456" s="7"/>
      <c r="B1456" s="30"/>
    </row>
    <row r="1457" spans="1:2" ht="14.25" x14ac:dyDescent="0.2">
      <c r="A1457" s="7"/>
      <c r="B1457" s="30"/>
    </row>
    <row r="1458" spans="1:2" ht="14.25" x14ac:dyDescent="0.2">
      <c r="A1458" s="7"/>
      <c r="B1458" s="30"/>
    </row>
    <row r="1459" spans="1:2" ht="14.25" x14ac:dyDescent="0.2">
      <c r="A1459" s="7"/>
      <c r="B1459" s="30"/>
    </row>
    <row r="1460" spans="1:2" ht="14.25" x14ac:dyDescent="0.2">
      <c r="A1460" s="7"/>
      <c r="B1460" s="30"/>
    </row>
    <row r="1461" spans="1:2" ht="14.25" x14ac:dyDescent="0.2">
      <c r="A1461" s="7"/>
      <c r="B1461" s="30"/>
    </row>
    <row r="1462" spans="1:2" ht="14.25" x14ac:dyDescent="0.2">
      <c r="A1462" s="7"/>
      <c r="B1462" s="30"/>
    </row>
    <row r="1463" spans="1:2" ht="14.25" x14ac:dyDescent="0.2">
      <c r="A1463" s="7"/>
      <c r="B1463" s="30"/>
    </row>
    <row r="1464" spans="1:2" ht="14.25" x14ac:dyDescent="0.2">
      <c r="A1464" s="7"/>
      <c r="B1464" s="30"/>
    </row>
    <row r="1465" spans="1:2" ht="14.25" x14ac:dyDescent="0.2">
      <c r="A1465" s="7"/>
      <c r="B1465" s="30"/>
    </row>
    <row r="1466" spans="1:2" ht="14.25" x14ac:dyDescent="0.2">
      <c r="A1466" s="7"/>
      <c r="B1466" s="30"/>
    </row>
    <row r="1467" spans="1:2" ht="14.25" x14ac:dyDescent="0.2">
      <c r="A1467" s="7"/>
      <c r="B1467" s="30"/>
    </row>
    <row r="1468" spans="1:2" ht="14.25" x14ac:dyDescent="0.2">
      <c r="A1468" s="7"/>
      <c r="B1468" s="30"/>
    </row>
    <row r="1469" spans="1:2" ht="14.25" x14ac:dyDescent="0.2">
      <c r="A1469" s="7"/>
      <c r="B1469" s="30"/>
    </row>
    <row r="1470" spans="1:2" ht="14.25" x14ac:dyDescent="0.2">
      <c r="A1470" s="7"/>
      <c r="B1470" s="30"/>
    </row>
    <row r="1471" spans="1:2" ht="14.25" x14ac:dyDescent="0.2">
      <c r="A1471" s="7"/>
      <c r="B1471" s="30"/>
    </row>
    <row r="1472" spans="1:2" ht="14.25" x14ac:dyDescent="0.2">
      <c r="A1472" s="7"/>
      <c r="B1472" s="30"/>
    </row>
    <row r="1473" spans="1:2" ht="14.25" x14ac:dyDescent="0.2">
      <c r="A1473" s="7"/>
      <c r="B1473" s="30"/>
    </row>
    <row r="1474" spans="1:2" ht="14.25" x14ac:dyDescent="0.2">
      <c r="A1474" s="7"/>
      <c r="B1474" s="30"/>
    </row>
    <row r="1475" spans="1:2" ht="14.25" x14ac:dyDescent="0.2">
      <c r="A1475" s="7"/>
      <c r="B1475" s="30"/>
    </row>
    <row r="1476" spans="1:2" ht="14.25" x14ac:dyDescent="0.2">
      <c r="A1476" s="7"/>
      <c r="B1476" s="30"/>
    </row>
    <row r="1477" spans="1:2" ht="14.25" x14ac:dyDescent="0.2">
      <c r="A1477" s="7"/>
      <c r="B1477" s="30"/>
    </row>
    <row r="1478" spans="1:2" ht="14.25" x14ac:dyDescent="0.2">
      <c r="A1478" s="7"/>
      <c r="B1478" s="30"/>
    </row>
    <row r="1479" spans="1:2" ht="14.25" x14ac:dyDescent="0.2">
      <c r="A1479" s="7"/>
      <c r="B1479" s="30"/>
    </row>
    <row r="1480" spans="1:2" ht="14.25" x14ac:dyDescent="0.2">
      <c r="A1480" s="7"/>
      <c r="B1480" s="30"/>
    </row>
    <row r="1481" spans="1:2" ht="14.25" x14ac:dyDescent="0.2">
      <c r="A1481" s="7"/>
      <c r="B1481" s="30"/>
    </row>
    <row r="1482" spans="1:2" ht="14.25" x14ac:dyDescent="0.2">
      <c r="A1482" s="7"/>
      <c r="B1482" s="30"/>
    </row>
    <row r="1483" spans="1:2" ht="14.25" x14ac:dyDescent="0.2">
      <c r="A1483" s="7"/>
      <c r="B1483" s="30"/>
    </row>
    <row r="1484" spans="1:2" ht="14.25" x14ac:dyDescent="0.2">
      <c r="A1484" s="7"/>
      <c r="B1484" s="30"/>
    </row>
    <row r="1485" spans="1:2" ht="14.25" x14ac:dyDescent="0.2">
      <c r="A1485" s="7"/>
      <c r="B1485" s="30"/>
    </row>
    <row r="1486" spans="1:2" ht="14.25" x14ac:dyDescent="0.2">
      <c r="A1486" s="7"/>
      <c r="B1486" s="30"/>
    </row>
    <row r="1487" spans="1:2" ht="14.25" x14ac:dyDescent="0.2">
      <c r="A1487" s="7"/>
      <c r="B1487" s="30"/>
    </row>
    <row r="1488" spans="1:2" ht="14.25" x14ac:dyDescent="0.2">
      <c r="A1488" s="7"/>
      <c r="B1488" s="30"/>
    </row>
    <row r="1489" spans="1:2" ht="14.25" x14ac:dyDescent="0.2">
      <c r="A1489" s="7"/>
      <c r="B1489" s="30"/>
    </row>
    <row r="1490" spans="1:2" ht="14.25" x14ac:dyDescent="0.2">
      <c r="A1490" s="7"/>
      <c r="B1490" s="30"/>
    </row>
    <row r="1491" spans="1:2" ht="14.25" x14ac:dyDescent="0.2">
      <c r="A1491" s="7"/>
      <c r="B1491" s="30"/>
    </row>
    <row r="1492" spans="1:2" ht="14.25" x14ac:dyDescent="0.2">
      <c r="A1492" s="7"/>
      <c r="B1492" s="30"/>
    </row>
    <row r="1493" spans="1:2" ht="14.25" x14ac:dyDescent="0.2">
      <c r="A1493" s="7"/>
      <c r="B1493" s="30"/>
    </row>
    <row r="1494" spans="1:2" ht="14.25" x14ac:dyDescent="0.2">
      <c r="A1494" s="7"/>
      <c r="B1494" s="30"/>
    </row>
    <row r="1495" spans="1:2" ht="14.25" x14ac:dyDescent="0.2">
      <c r="A1495" s="7"/>
      <c r="B1495" s="30"/>
    </row>
    <row r="1496" spans="1:2" ht="14.25" x14ac:dyDescent="0.2">
      <c r="A1496" s="7"/>
      <c r="B1496" s="30"/>
    </row>
    <row r="1497" spans="1:2" ht="14.25" x14ac:dyDescent="0.2">
      <c r="A1497" s="7"/>
      <c r="B1497" s="30"/>
    </row>
    <row r="1498" spans="1:2" ht="14.25" x14ac:dyDescent="0.2">
      <c r="A1498" s="7"/>
      <c r="B1498" s="30"/>
    </row>
    <row r="1499" spans="1:2" ht="14.25" x14ac:dyDescent="0.2">
      <c r="A1499" s="7"/>
      <c r="B1499" s="30"/>
    </row>
    <row r="1500" spans="1:2" ht="14.25" x14ac:dyDescent="0.2">
      <c r="A1500" s="7"/>
      <c r="B1500" s="30"/>
    </row>
    <row r="1501" spans="1:2" ht="14.25" x14ac:dyDescent="0.2">
      <c r="A1501" s="7"/>
      <c r="B1501" s="30"/>
    </row>
    <row r="1502" spans="1:2" ht="14.25" x14ac:dyDescent="0.2">
      <c r="A1502" s="7"/>
      <c r="B1502" s="30"/>
    </row>
    <row r="1503" spans="1:2" ht="14.25" x14ac:dyDescent="0.2">
      <c r="A1503" s="7"/>
      <c r="B1503" s="30"/>
    </row>
    <row r="1504" spans="1:2" ht="14.25" x14ac:dyDescent="0.2">
      <c r="A1504" s="7"/>
      <c r="B1504" s="30"/>
    </row>
    <row r="1505" spans="1:2" ht="14.25" x14ac:dyDescent="0.2">
      <c r="A1505" s="7"/>
      <c r="B1505" s="30"/>
    </row>
    <row r="1506" spans="1:2" ht="14.25" x14ac:dyDescent="0.2">
      <c r="A1506" s="7"/>
      <c r="B1506" s="30"/>
    </row>
    <row r="1507" spans="1:2" ht="14.25" x14ac:dyDescent="0.2">
      <c r="A1507" s="7"/>
      <c r="B1507" s="30"/>
    </row>
    <row r="1508" spans="1:2" ht="14.25" x14ac:dyDescent="0.2">
      <c r="A1508" s="7"/>
      <c r="B1508" s="30"/>
    </row>
    <row r="1509" spans="1:2" ht="14.25" x14ac:dyDescent="0.2">
      <c r="A1509" s="7"/>
      <c r="B1509" s="30"/>
    </row>
    <row r="1510" spans="1:2" ht="14.25" x14ac:dyDescent="0.2">
      <c r="A1510" s="7"/>
      <c r="B1510" s="30"/>
    </row>
    <row r="1511" spans="1:2" ht="14.25" x14ac:dyDescent="0.2">
      <c r="A1511" s="7"/>
      <c r="B1511" s="30"/>
    </row>
    <row r="1512" spans="1:2" ht="14.25" x14ac:dyDescent="0.2">
      <c r="A1512" s="7"/>
      <c r="B1512" s="30"/>
    </row>
    <row r="1513" spans="1:2" ht="14.25" x14ac:dyDescent="0.2">
      <c r="A1513" s="7"/>
      <c r="B1513" s="30"/>
    </row>
    <row r="1514" spans="1:2" ht="14.25" x14ac:dyDescent="0.2">
      <c r="A1514" s="7"/>
      <c r="B1514" s="30"/>
    </row>
    <row r="1515" spans="1:2" ht="14.25" x14ac:dyDescent="0.2">
      <c r="A1515" s="7"/>
      <c r="B1515" s="30"/>
    </row>
    <row r="1516" spans="1:2" ht="14.25" x14ac:dyDescent="0.2">
      <c r="A1516" s="7"/>
      <c r="B1516" s="30"/>
    </row>
    <row r="1517" spans="1:2" ht="14.25" x14ac:dyDescent="0.2">
      <c r="A1517" s="7"/>
      <c r="B1517" s="30"/>
    </row>
    <row r="1518" spans="1:2" ht="14.25" x14ac:dyDescent="0.2">
      <c r="A1518" s="7"/>
      <c r="B1518" s="30"/>
    </row>
    <row r="1519" spans="1:2" ht="14.25" x14ac:dyDescent="0.2">
      <c r="A1519" s="7"/>
      <c r="B1519" s="30"/>
    </row>
    <row r="1520" spans="1:2" ht="14.25" x14ac:dyDescent="0.2">
      <c r="A1520" s="7"/>
      <c r="B1520" s="30"/>
    </row>
    <row r="1521" spans="1:2" ht="14.25" x14ac:dyDescent="0.2">
      <c r="A1521" s="7"/>
      <c r="B1521" s="30"/>
    </row>
    <row r="1522" spans="1:2" ht="14.25" x14ac:dyDescent="0.2">
      <c r="A1522" s="7"/>
      <c r="B1522" s="30"/>
    </row>
    <row r="1523" spans="1:2" ht="14.25" x14ac:dyDescent="0.2">
      <c r="A1523" s="7"/>
      <c r="B1523" s="30"/>
    </row>
    <row r="1524" spans="1:2" ht="14.25" x14ac:dyDescent="0.2">
      <c r="A1524" s="7"/>
      <c r="B1524" s="30"/>
    </row>
    <row r="1525" spans="1:2" ht="14.25" x14ac:dyDescent="0.2">
      <c r="A1525" s="7"/>
      <c r="B1525" s="30"/>
    </row>
    <row r="1526" spans="1:2" ht="14.25" x14ac:dyDescent="0.2">
      <c r="A1526" s="7"/>
      <c r="B1526" s="30"/>
    </row>
    <row r="1527" spans="1:2" ht="14.25" x14ac:dyDescent="0.2">
      <c r="A1527" s="7"/>
      <c r="B1527" s="30"/>
    </row>
    <row r="1528" spans="1:2" ht="14.25" x14ac:dyDescent="0.2">
      <c r="A1528" s="7"/>
      <c r="B1528" s="30"/>
    </row>
    <row r="1529" spans="1:2" ht="14.25" x14ac:dyDescent="0.2">
      <c r="A1529" s="7"/>
      <c r="B1529" s="30"/>
    </row>
    <row r="1530" spans="1:2" ht="14.25" x14ac:dyDescent="0.2">
      <c r="A1530" s="7"/>
      <c r="B1530" s="30"/>
    </row>
    <row r="1531" spans="1:2" ht="14.25" x14ac:dyDescent="0.2">
      <c r="A1531" s="7"/>
      <c r="B1531" s="30"/>
    </row>
    <row r="1532" spans="1:2" ht="14.25" x14ac:dyDescent="0.2">
      <c r="A1532" s="7"/>
      <c r="B1532" s="30"/>
    </row>
    <row r="1533" spans="1:2" ht="14.25" x14ac:dyDescent="0.2">
      <c r="A1533" s="7"/>
      <c r="B1533" s="30"/>
    </row>
    <row r="1534" spans="1:2" ht="14.25" x14ac:dyDescent="0.2">
      <c r="A1534" s="7"/>
      <c r="B1534" s="30"/>
    </row>
    <row r="1535" spans="1:2" ht="14.25" x14ac:dyDescent="0.2">
      <c r="A1535" s="7"/>
      <c r="B1535" s="30"/>
    </row>
    <row r="1536" spans="1:2" ht="14.25" x14ac:dyDescent="0.2">
      <c r="A1536" s="7"/>
      <c r="B1536" s="30"/>
    </row>
    <row r="1537" spans="1:2" ht="14.25" x14ac:dyDescent="0.2">
      <c r="A1537" s="7"/>
      <c r="B1537" s="30"/>
    </row>
    <row r="1538" spans="1:2" ht="14.25" x14ac:dyDescent="0.2">
      <c r="A1538" s="7"/>
      <c r="B1538" s="30"/>
    </row>
    <row r="1539" spans="1:2" ht="14.25" x14ac:dyDescent="0.2">
      <c r="A1539" s="7"/>
      <c r="B1539" s="30"/>
    </row>
    <row r="1540" spans="1:2" ht="14.25" x14ac:dyDescent="0.2">
      <c r="A1540" s="7"/>
      <c r="B1540" s="30"/>
    </row>
    <row r="1541" spans="1:2" ht="14.25" x14ac:dyDescent="0.2">
      <c r="A1541" s="7"/>
      <c r="B1541" s="30"/>
    </row>
    <row r="1542" spans="1:2" ht="14.25" x14ac:dyDescent="0.2">
      <c r="A1542" s="7"/>
      <c r="B1542" s="30"/>
    </row>
    <row r="1543" spans="1:2" ht="14.25" x14ac:dyDescent="0.2">
      <c r="A1543" s="7"/>
      <c r="B1543" s="30"/>
    </row>
    <row r="1544" spans="1:2" ht="14.25" x14ac:dyDescent="0.2">
      <c r="A1544" s="7"/>
      <c r="B1544" s="30"/>
    </row>
    <row r="1545" spans="1:2" ht="14.25" x14ac:dyDescent="0.2">
      <c r="A1545" s="7"/>
      <c r="B1545" s="30"/>
    </row>
    <row r="1546" spans="1:2" ht="14.25" x14ac:dyDescent="0.2">
      <c r="A1546" s="7"/>
      <c r="B1546" s="30"/>
    </row>
    <row r="1547" spans="1:2" ht="14.25" x14ac:dyDescent="0.2">
      <c r="A1547" s="7"/>
      <c r="B1547" s="30"/>
    </row>
    <row r="1548" spans="1:2" ht="14.25" x14ac:dyDescent="0.2">
      <c r="A1548" s="7"/>
      <c r="B1548" s="30"/>
    </row>
    <row r="1549" spans="1:2" ht="14.25" x14ac:dyDescent="0.2">
      <c r="A1549" s="7"/>
      <c r="B1549" s="30"/>
    </row>
    <row r="1550" spans="1:2" ht="14.25" x14ac:dyDescent="0.2">
      <c r="A1550" s="7"/>
      <c r="B1550" s="30"/>
    </row>
    <row r="1551" spans="1:2" ht="14.25" x14ac:dyDescent="0.2">
      <c r="A1551" s="7"/>
      <c r="B1551" s="30"/>
    </row>
    <row r="1552" spans="1:2" ht="14.25" x14ac:dyDescent="0.2">
      <c r="A1552" s="7"/>
      <c r="B1552" s="30"/>
    </row>
    <row r="1553" spans="1:2" ht="14.25" x14ac:dyDescent="0.2">
      <c r="A1553" s="7"/>
      <c r="B1553" s="30"/>
    </row>
    <row r="1554" spans="1:2" ht="14.25" x14ac:dyDescent="0.2">
      <c r="A1554" s="7"/>
      <c r="B1554" s="30"/>
    </row>
    <row r="1555" spans="1:2" ht="14.25" x14ac:dyDescent="0.2">
      <c r="A1555" s="7"/>
      <c r="B1555" s="30"/>
    </row>
    <row r="1556" spans="1:2" ht="14.25" x14ac:dyDescent="0.2">
      <c r="A1556" s="7"/>
      <c r="B1556" s="30"/>
    </row>
    <row r="1557" spans="1:2" ht="14.25" x14ac:dyDescent="0.2">
      <c r="A1557" s="7"/>
      <c r="B1557" s="30"/>
    </row>
    <row r="1558" spans="1:2" ht="14.25" x14ac:dyDescent="0.2">
      <c r="A1558" s="7"/>
      <c r="B1558" s="30"/>
    </row>
    <row r="1559" spans="1:2" ht="14.25" x14ac:dyDescent="0.2">
      <c r="A1559" s="7"/>
      <c r="B1559" s="30"/>
    </row>
    <row r="1560" spans="1:2" ht="14.25" x14ac:dyDescent="0.2">
      <c r="A1560" s="7"/>
      <c r="B1560" s="30"/>
    </row>
    <row r="1561" spans="1:2" ht="14.25" x14ac:dyDescent="0.2">
      <c r="A1561" s="7"/>
      <c r="B1561" s="30"/>
    </row>
    <row r="1562" spans="1:2" ht="14.25" x14ac:dyDescent="0.2">
      <c r="A1562" s="7"/>
      <c r="B1562" s="30"/>
    </row>
    <row r="1563" spans="1:2" ht="14.25" x14ac:dyDescent="0.2">
      <c r="A1563" s="7"/>
      <c r="B1563" s="30"/>
    </row>
    <row r="1564" spans="1:2" ht="14.25" x14ac:dyDescent="0.2">
      <c r="A1564" s="7"/>
      <c r="B1564" s="30"/>
    </row>
    <row r="1565" spans="1:2" ht="14.25" x14ac:dyDescent="0.2">
      <c r="A1565" s="7"/>
      <c r="B1565" s="30"/>
    </row>
    <row r="1566" spans="1:2" ht="14.25" x14ac:dyDescent="0.2">
      <c r="A1566" s="7"/>
      <c r="B1566" s="30"/>
    </row>
    <row r="1567" spans="1:2" ht="14.25" x14ac:dyDescent="0.2">
      <c r="A1567" s="7"/>
      <c r="B1567" s="30"/>
    </row>
    <row r="1568" spans="1:2" ht="14.25" x14ac:dyDescent="0.2">
      <c r="A1568" s="7"/>
      <c r="B1568" s="30"/>
    </row>
    <row r="1569" spans="1:2" ht="14.25" x14ac:dyDescent="0.2">
      <c r="A1569" s="7"/>
      <c r="B1569" s="30"/>
    </row>
    <row r="1570" spans="1:2" ht="14.25" x14ac:dyDescent="0.2">
      <c r="A1570" s="7"/>
      <c r="B1570" s="30"/>
    </row>
    <row r="1571" spans="1:2" ht="14.25" x14ac:dyDescent="0.2">
      <c r="A1571" s="7"/>
      <c r="B1571" s="30"/>
    </row>
    <row r="1572" spans="1:2" ht="14.25" x14ac:dyDescent="0.2">
      <c r="A1572" s="7"/>
      <c r="B1572" s="30"/>
    </row>
    <row r="1573" spans="1:2" ht="14.25" x14ac:dyDescent="0.2">
      <c r="A1573" s="7"/>
      <c r="B1573" s="30"/>
    </row>
    <row r="1574" spans="1:2" ht="14.25" x14ac:dyDescent="0.2">
      <c r="A1574" s="7"/>
      <c r="B1574" s="30"/>
    </row>
    <row r="1575" spans="1:2" ht="14.25" x14ac:dyDescent="0.2">
      <c r="A1575" s="7"/>
      <c r="B1575" s="30"/>
    </row>
    <row r="1576" spans="1:2" ht="14.25" x14ac:dyDescent="0.2">
      <c r="A1576" s="7"/>
      <c r="B1576" s="30"/>
    </row>
    <row r="1577" spans="1:2" ht="14.25" x14ac:dyDescent="0.2">
      <c r="A1577" s="7"/>
      <c r="B1577" s="30"/>
    </row>
    <row r="1578" spans="1:2" ht="14.25" x14ac:dyDescent="0.2">
      <c r="A1578" s="7"/>
      <c r="B1578" s="30"/>
    </row>
    <row r="1579" spans="1:2" ht="14.25" x14ac:dyDescent="0.2">
      <c r="A1579" s="7"/>
      <c r="B1579" s="30"/>
    </row>
    <row r="1580" spans="1:2" ht="14.25" x14ac:dyDescent="0.2">
      <c r="A1580" s="7"/>
      <c r="B1580" s="30"/>
    </row>
    <row r="1581" spans="1:2" ht="14.25" x14ac:dyDescent="0.2">
      <c r="A1581" s="7"/>
      <c r="B1581" s="30"/>
    </row>
    <row r="1582" spans="1:2" ht="14.25" x14ac:dyDescent="0.2">
      <c r="A1582" s="7"/>
      <c r="B1582" s="30"/>
    </row>
    <row r="1583" spans="1:2" ht="14.25" x14ac:dyDescent="0.2">
      <c r="A1583" s="7"/>
      <c r="B1583" s="30"/>
    </row>
    <row r="1584" spans="1:2" ht="14.25" x14ac:dyDescent="0.2">
      <c r="A1584" s="7"/>
      <c r="B1584" s="30"/>
    </row>
    <row r="1585" spans="1:2" ht="14.25" x14ac:dyDescent="0.2">
      <c r="A1585" s="7"/>
      <c r="B1585" s="30"/>
    </row>
    <row r="1586" spans="1:2" ht="14.25" x14ac:dyDescent="0.2">
      <c r="A1586" s="7"/>
      <c r="B1586" s="30"/>
    </row>
    <row r="1587" spans="1:2" ht="14.25" x14ac:dyDescent="0.2">
      <c r="A1587" s="7"/>
      <c r="B1587" s="30"/>
    </row>
    <row r="1588" spans="1:2" ht="14.25" x14ac:dyDescent="0.2">
      <c r="A1588" s="7"/>
      <c r="B1588" s="30"/>
    </row>
    <row r="1589" spans="1:2" ht="14.25" x14ac:dyDescent="0.2">
      <c r="A1589" s="7"/>
      <c r="B1589" s="30"/>
    </row>
    <row r="1590" spans="1:2" ht="14.25" x14ac:dyDescent="0.2">
      <c r="A1590" s="7"/>
      <c r="B1590" s="30"/>
    </row>
    <row r="1591" spans="1:2" ht="14.25" x14ac:dyDescent="0.2">
      <c r="A1591" s="7"/>
      <c r="B1591" s="30"/>
    </row>
    <row r="1592" spans="1:2" ht="14.25" x14ac:dyDescent="0.2">
      <c r="A1592" s="7"/>
      <c r="B1592" s="30"/>
    </row>
    <row r="1593" spans="1:2" ht="14.25" x14ac:dyDescent="0.2">
      <c r="A1593" s="7"/>
      <c r="B1593" s="30"/>
    </row>
    <row r="1594" spans="1:2" ht="14.25" x14ac:dyDescent="0.2">
      <c r="A1594" s="7"/>
      <c r="B1594" s="30"/>
    </row>
    <row r="1595" spans="1:2" ht="14.25" x14ac:dyDescent="0.2">
      <c r="A1595" s="7"/>
      <c r="B1595" s="30"/>
    </row>
    <row r="1596" spans="1:2" ht="14.25" x14ac:dyDescent="0.2">
      <c r="A1596" s="7"/>
      <c r="B1596" s="30"/>
    </row>
    <row r="1597" spans="1:2" ht="14.25" x14ac:dyDescent="0.2">
      <c r="A1597" s="7"/>
      <c r="B1597" s="30"/>
    </row>
    <row r="1598" spans="1:2" ht="14.25" x14ac:dyDescent="0.2">
      <c r="A1598" s="7"/>
      <c r="B1598" s="30"/>
    </row>
    <row r="1599" spans="1:2" ht="14.25" x14ac:dyDescent="0.2">
      <c r="A1599" s="7"/>
      <c r="B1599" s="30"/>
    </row>
    <row r="1600" spans="1:2" ht="14.25" x14ac:dyDescent="0.2">
      <c r="A1600" s="7"/>
      <c r="B1600" s="30"/>
    </row>
    <row r="1601" spans="1:2" ht="14.25" x14ac:dyDescent="0.2">
      <c r="A1601" s="7"/>
      <c r="B1601" s="30"/>
    </row>
    <row r="1602" spans="1:2" ht="14.25" x14ac:dyDescent="0.2">
      <c r="A1602" s="7"/>
      <c r="B1602" s="30"/>
    </row>
    <row r="1603" spans="1:2" ht="14.25" x14ac:dyDescent="0.2">
      <c r="A1603" s="7"/>
      <c r="B1603" s="30"/>
    </row>
    <row r="1604" spans="1:2" ht="14.25" x14ac:dyDescent="0.2">
      <c r="A1604" s="7"/>
      <c r="B1604" s="30"/>
    </row>
    <row r="1605" spans="1:2" ht="14.25" x14ac:dyDescent="0.2">
      <c r="A1605" s="7"/>
      <c r="B1605" s="30"/>
    </row>
    <row r="1606" spans="1:2" ht="14.25" x14ac:dyDescent="0.2">
      <c r="A1606" s="7"/>
      <c r="B1606" s="30"/>
    </row>
    <row r="1607" spans="1:2" ht="14.25" x14ac:dyDescent="0.2">
      <c r="A1607" s="7"/>
      <c r="B1607" s="30"/>
    </row>
    <row r="1608" spans="1:2" ht="14.25" x14ac:dyDescent="0.2">
      <c r="A1608" s="7"/>
      <c r="B1608" s="30"/>
    </row>
    <row r="1609" spans="1:2" ht="14.25" x14ac:dyDescent="0.2">
      <c r="A1609" s="7"/>
      <c r="B1609" s="30"/>
    </row>
    <row r="1610" spans="1:2" ht="14.25" x14ac:dyDescent="0.2">
      <c r="A1610" s="7"/>
      <c r="B1610" s="30"/>
    </row>
    <row r="1611" spans="1:2" ht="14.25" x14ac:dyDescent="0.2">
      <c r="A1611" s="7"/>
      <c r="B1611" s="30"/>
    </row>
    <row r="1612" spans="1:2" ht="14.25" x14ac:dyDescent="0.2">
      <c r="A1612" s="7"/>
      <c r="B1612" s="30"/>
    </row>
    <row r="1613" spans="1:2" ht="14.25" x14ac:dyDescent="0.2">
      <c r="A1613" s="7"/>
      <c r="B1613" s="30"/>
    </row>
    <row r="1614" spans="1:2" ht="14.25" x14ac:dyDescent="0.2">
      <c r="A1614" s="7"/>
      <c r="B1614" s="30"/>
    </row>
    <row r="1615" spans="1:2" ht="14.25" x14ac:dyDescent="0.2">
      <c r="A1615" s="7"/>
      <c r="B1615" s="30"/>
    </row>
    <row r="1616" spans="1:2" ht="14.25" x14ac:dyDescent="0.2">
      <c r="A1616" s="7"/>
      <c r="B1616" s="30"/>
    </row>
    <row r="1617" spans="1:2" ht="14.25" x14ac:dyDescent="0.2">
      <c r="A1617" s="7"/>
      <c r="B1617" s="30"/>
    </row>
    <row r="1618" spans="1:2" ht="14.25" x14ac:dyDescent="0.2">
      <c r="A1618" s="7"/>
      <c r="B1618" s="30"/>
    </row>
    <row r="1619" spans="1:2" ht="14.25" x14ac:dyDescent="0.2">
      <c r="A1619" s="7"/>
      <c r="B1619" s="30"/>
    </row>
    <row r="1620" spans="1:2" ht="14.25" x14ac:dyDescent="0.2">
      <c r="A1620" s="7"/>
      <c r="B1620" s="30"/>
    </row>
    <row r="1621" spans="1:2" ht="14.25" x14ac:dyDescent="0.2">
      <c r="A1621" s="7"/>
      <c r="B1621" s="30"/>
    </row>
    <row r="1622" spans="1:2" ht="14.25" x14ac:dyDescent="0.2">
      <c r="A1622" s="7"/>
      <c r="B1622" s="30"/>
    </row>
    <row r="1623" spans="1:2" ht="14.25" x14ac:dyDescent="0.2">
      <c r="A1623" s="7"/>
      <c r="B1623" s="30"/>
    </row>
    <row r="1624" spans="1:2" ht="14.25" x14ac:dyDescent="0.2">
      <c r="A1624" s="7"/>
      <c r="B1624" s="30"/>
    </row>
    <row r="1625" spans="1:2" ht="14.25" x14ac:dyDescent="0.2">
      <c r="A1625" s="7"/>
      <c r="B1625" s="30"/>
    </row>
    <row r="1626" spans="1:2" ht="14.25" x14ac:dyDescent="0.2">
      <c r="A1626" s="7"/>
      <c r="B1626" s="30"/>
    </row>
    <row r="1627" spans="1:2" ht="14.25" x14ac:dyDescent="0.2">
      <c r="A1627" s="7"/>
      <c r="B1627" s="30"/>
    </row>
    <row r="1628" spans="1:2" ht="14.25" x14ac:dyDescent="0.2">
      <c r="A1628" s="7"/>
      <c r="B1628" s="30"/>
    </row>
    <row r="1629" spans="1:2" ht="14.25" x14ac:dyDescent="0.2">
      <c r="A1629" s="7"/>
      <c r="B1629" s="30"/>
    </row>
    <row r="1630" spans="1:2" ht="14.25" x14ac:dyDescent="0.2">
      <c r="A1630" s="7"/>
      <c r="B1630" s="30"/>
    </row>
    <row r="1631" spans="1:2" ht="14.25" x14ac:dyDescent="0.2">
      <c r="A1631" s="7"/>
      <c r="B1631" s="30"/>
    </row>
    <row r="1632" spans="1:2" ht="14.25" x14ac:dyDescent="0.2">
      <c r="A1632" s="7"/>
      <c r="B1632" s="30"/>
    </row>
    <row r="1633" spans="1:2" ht="14.25" x14ac:dyDescent="0.2">
      <c r="A1633" s="7"/>
      <c r="B1633" s="30"/>
    </row>
    <row r="1634" spans="1:2" ht="14.25" x14ac:dyDescent="0.2">
      <c r="A1634" s="7"/>
      <c r="B1634" s="30"/>
    </row>
    <row r="1635" spans="1:2" ht="14.25" x14ac:dyDescent="0.2">
      <c r="A1635" s="7"/>
      <c r="B1635" s="30"/>
    </row>
    <row r="1636" spans="1:2" ht="14.25" x14ac:dyDescent="0.2">
      <c r="A1636" s="7"/>
      <c r="B1636" s="30"/>
    </row>
    <row r="1637" spans="1:2" ht="14.25" x14ac:dyDescent="0.2">
      <c r="A1637" s="7"/>
      <c r="B1637" s="30"/>
    </row>
    <row r="1638" spans="1:2" ht="14.25" x14ac:dyDescent="0.2">
      <c r="A1638" s="7"/>
      <c r="B1638" s="30"/>
    </row>
    <row r="1639" spans="1:2" ht="14.25" x14ac:dyDescent="0.2">
      <c r="A1639" s="7"/>
      <c r="B1639" s="30"/>
    </row>
    <row r="1640" spans="1:2" ht="14.25" x14ac:dyDescent="0.2">
      <c r="A1640" s="7"/>
      <c r="B1640" s="30"/>
    </row>
    <row r="1641" spans="1:2" ht="14.25" x14ac:dyDescent="0.2">
      <c r="A1641" s="7"/>
      <c r="B1641" s="30"/>
    </row>
    <row r="1642" spans="1:2" ht="14.25" x14ac:dyDescent="0.2">
      <c r="A1642" s="7"/>
      <c r="B1642" s="30"/>
    </row>
    <row r="1643" spans="1:2" ht="14.25" x14ac:dyDescent="0.2">
      <c r="A1643" s="7"/>
      <c r="B1643" s="30"/>
    </row>
    <row r="1644" spans="1:2" ht="14.25" x14ac:dyDescent="0.2">
      <c r="A1644" s="7"/>
      <c r="B1644" s="30"/>
    </row>
    <row r="1645" spans="1:2" ht="14.25" x14ac:dyDescent="0.2">
      <c r="A1645" s="7"/>
      <c r="B1645" s="30"/>
    </row>
    <row r="1646" spans="1:2" ht="14.25" x14ac:dyDescent="0.2">
      <c r="A1646" s="7"/>
      <c r="B1646" s="30"/>
    </row>
    <row r="1647" spans="1:2" ht="14.25" x14ac:dyDescent="0.2">
      <c r="A1647" s="7"/>
      <c r="B1647" s="30"/>
    </row>
    <row r="1648" spans="1:2" ht="14.25" x14ac:dyDescent="0.2">
      <c r="A1648" s="7"/>
      <c r="B1648" s="30"/>
    </row>
    <row r="1649" spans="1:2" ht="14.25" x14ac:dyDescent="0.2">
      <c r="A1649" s="7"/>
      <c r="B1649" s="30"/>
    </row>
    <row r="1650" spans="1:2" ht="14.25" x14ac:dyDescent="0.2">
      <c r="A1650" s="7"/>
      <c r="B1650" s="30"/>
    </row>
    <row r="1651" spans="1:2" ht="14.25" x14ac:dyDescent="0.2">
      <c r="A1651" s="7"/>
      <c r="B1651" s="30"/>
    </row>
    <row r="1652" spans="1:2" ht="14.25" x14ac:dyDescent="0.2">
      <c r="A1652" s="7"/>
      <c r="B1652" s="30"/>
    </row>
    <row r="1653" spans="1:2" ht="14.25" x14ac:dyDescent="0.2">
      <c r="A1653" s="7"/>
      <c r="B1653" s="30"/>
    </row>
    <row r="1654" spans="1:2" ht="14.25" x14ac:dyDescent="0.2">
      <c r="A1654" s="7"/>
      <c r="B1654" s="30"/>
    </row>
    <row r="1655" spans="1:2" ht="14.25" x14ac:dyDescent="0.2">
      <c r="A1655" s="7"/>
      <c r="B1655" s="30"/>
    </row>
    <row r="1656" spans="1:2" ht="14.25" x14ac:dyDescent="0.2">
      <c r="A1656" s="7"/>
      <c r="B1656" s="30"/>
    </row>
    <row r="1657" spans="1:2" ht="14.25" x14ac:dyDescent="0.2">
      <c r="A1657" s="7"/>
      <c r="B1657" s="30"/>
    </row>
    <row r="1658" spans="1:2" ht="14.25" x14ac:dyDescent="0.2">
      <c r="A1658" s="7"/>
      <c r="B1658" s="30"/>
    </row>
    <row r="1659" spans="1:2" ht="14.25" x14ac:dyDescent="0.2">
      <c r="A1659" s="7"/>
      <c r="B1659" s="30"/>
    </row>
    <row r="1660" spans="1:2" ht="14.25" x14ac:dyDescent="0.2">
      <c r="A1660" s="7"/>
      <c r="B1660" s="30"/>
    </row>
    <row r="1661" spans="1:2" ht="14.25" x14ac:dyDescent="0.2">
      <c r="A1661" s="7"/>
      <c r="B1661" s="30"/>
    </row>
    <row r="1662" spans="1:2" ht="14.25" x14ac:dyDescent="0.2">
      <c r="A1662" s="7"/>
      <c r="B1662" s="30"/>
    </row>
    <row r="1663" spans="1:2" ht="14.25" x14ac:dyDescent="0.2">
      <c r="A1663" s="7"/>
      <c r="B1663" s="30"/>
    </row>
    <row r="1664" spans="1:2" ht="14.25" x14ac:dyDescent="0.2">
      <c r="A1664" s="7"/>
      <c r="B1664" s="30"/>
    </row>
    <row r="1665" spans="1:2" ht="14.25" x14ac:dyDescent="0.2">
      <c r="A1665" s="7"/>
      <c r="B1665" s="30"/>
    </row>
    <row r="1666" spans="1:2" ht="14.25" x14ac:dyDescent="0.2">
      <c r="A1666" s="7"/>
      <c r="B1666" s="30"/>
    </row>
    <row r="1667" spans="1:2" ht="14.25" x14ac:dyDescent="0.2">
      <c r="A1667" s="7"/>
      <c r="B1667" s="30"/>
    </row>
    <row r="1668" spans="1:2" ht="14.25" x14ac:dyDescent="0.2">
      <c r="A1668" s="7"/>
      <c r="B1668" s="30"/>
    </row>
    <row r="1669" spans="1:2" ht="14.25" x14ac:dyDescent="0.2">
      <c r="A1669" s="7"/>
      <c r="B1669" s="30"/>
    </row>
    <row r="1670" spans="1:2" ht="14.25" x14ac:dyDescent="0.2">
      <c r="A1670" s="7"/>
      <c r="B1670" s="30"/>
    </row>
    <row r="1671" spans="1:2" ht="14.25" x14ac:dyDescent="0.2">
      <c r="A1671" s="7"/>
      <c r="B1671" s="30"/>
    </row>
    <row r="1672" spans="1:2" ht="14.25" x14ac:dyDescent="0.2">
      <c r="A1672" s="7"/>
      <c r="B1672" s="30"/>
    </row>
    <row r="1673" spans="1:2" ht="14.25" x14ac:dyDescent="0.2">
      <c r="A1673" s="7"/>
      <c r="B1673" s="30"/>
    </row>
    <row r="1674" spans="1:2" ht="14.25" x14ac:dyDescent="0.2">
      <c r="A1674" s="7"/>
      <c r="B1674" s="30"/>
    </row>
    <row r="1675" spans="1:2" ht="14.25" x14ac:dyDescent="0.2">
      <c r="A1675" s="7"/>
      <c r="B1675" s="30"/>
    </row>
    <row r="1676" spans="1:2" ht="14.25" x14ac:dyDescent="0.2">
      <c r="A1676" s="7"/>
      <c r="B1676" s="30"/>
    </row>
    <row r="1677" spans="1:2" ht="14.25" x14ac:dyDescent="0.2">
      <c r="A1677" s="7"/>
      <c r="B1677" s="30"/>
    </row>
    <row r="1678" spans="1:2" ht="14.25" x14ac:dyDescent="0.2">
      <c r="A1678" s="7"/>
      <c r="B1678" s="30"/>
    </row>
    <row r="1679" spans="1:2" ht="14.25" x14ac:dyDescent="0.2">
      <c r="A1679" s="7"/>
      <c r="B1679" s="30"/>
    </row>
    <row r="1680" spans="1:2" ht="14.25" x14ac:dyDescent="0.2">
      <c r="A1680" s="7"/>
      <c r="B1680" s="30"/>
    </row>
    <row r="1681" spans="1:2" ht="14.25" x14ac:dyDescent="0.2">
      <c r="A1681" s="7"/>
      <c r="B1681" s="30"/>
    </row>
    <row r="1682" spans="1:2" ht="14.25" x14ac:dyDescent="0.2">
      <c r="A1682" s="7"/>
      <c r="B1682" s="30"/>
    </row>
    <row r="1683" spans="1:2" ht="14.25" x14ac:dyDescent="0.2">
      <c r="A1683" s="7"/>
      <c r="B1683" s="30"/>
    </row>
    <row r="1684" spans="1:2" ht="14.25" x14ac:dyDescent="0.2">
      <c r="A1684" s="7"/>
      <c r="B1684" s="30"/>
    </row>
    <row r="1685" spans="1:2" ht="14.25" x14ac:dyDescent="0.2">
      <c r="A1685" s="7"/>
      <c r="B1685" s="30"/>
    </row>
    <row r="1686" spans="1:2" ht="14.25" x14ac:dyDescent="0.2">
      <c r="A1686" s="7"/>
      <c r="B1686" s="30"/>
    </row>
    <row r="1687" spans="1:2" ht="14.25" x14ac:dyDescent="0.2">
      <c r="A1687" s="7"/>
      <c r="B1687" s="30"/>
    </row>
    <row r="1688" spans="1:2" ht="14.25" x14ac:dyDescent="0.2">
      <c r="A1688" s="7"/>
      <c r="B1688" s="30"/>
    </row>
    <row r="1689" spans="1:2" ht="14.25" x14ac:dyDescent="0.2">
      <c r="A1689" s="7"/>
      <c r="B1689" s="30"/>
    </row>
    <row r="1690" spans="1:2" ht="14.25" x14ac:dyDescent="0.2">
      <c r="A1690" s="7"/>
      <c r="B1690" s="30"/>
    </row>
    <row r="1691" spans="1:2" ht="14.25" x14ac:dyDescent="0.2">
      <c r="A1691" s="7"/>
      <c r="B1691" s="30"/>
    </row>
    <row r="1692" spans="1:2" ht="14.25" x14ac:dyDescent="0.2">
      <c r="A1692" s="7"/>
      <c r="B1692" s="30"/>
    </row>
    <row r="1693" spans="1:2" ht="14.25" x14ac:dyDescent="0.2">
      <c r="A1693" s="7"/>
      <c r="B1693" s="30"/>
    </row>
    <row r="1694" spans="1:2" ht="14.25" x14ac:dyDescent="0.2">
      <c r="A1694" s="7"/>
      <c r="B1694" s="30"/>
    </row>
    <row r="1695" spans="1:2" ht="14.25" x14ac:dyDescent="0.2">
      <c r="A1695" s="7"/>
      <c r="B1695" s="30"/>
    </row>
    <row r="1696" spans="1:2" ht="14.25" x14ac:dyDescent="0.2">
      <c r="A1696" s="7"/>
      <c r="B1696" s="30"/>
    </row>
    <row r="1697" spans="1:2" ht="14.25" x14ac:dyDescent="0.2">
      <c r="A1697" s="7"/>
      <c r="B1697" s="30"/>
    </row>
    <row r="1698" spans="1:2" ht="14.25" x14ac:dyDescent="0.2">
      <c r="A1698" s="7"/>
      <c r="B1698" s="30"/>
    </row>
    <row r="1699" spans="1:2" ht="14.25" x14ac:dyDescent="0.2">
      <c r="A1699" s="7"/>
      <c r="B1699" s="30"/>
    </row>
    <row r="1700" spans="1:2" ht="14.25" x14ac:dyDescent="0.2">
      <c r="A1700" s="7"/>
      <c r="B1700" s="30"/>
    </row>
    <row r="1701" spans="1:2" ht="14.25" x14ac:dyDescent="0.2">
      <c r="A1701" s="7"/>
      <c r="B1701" s="30"/>
    </row>
    <row r="1702" spans="1:2" ht="14.25" x14ac:dyDescent="0.2">
      <c r="A1702" s="7"/>
      <c r="B1702" s="30"/>
    </row>
    <row r="1703" spans="1:2" ht="14.25" x14ac:dyDescent="0.2">
      <c r="A1703" s="7"/>
      <c r="B1703" s="30"/>
    </row>
    <row r="1704" spans="1:2" ht="14.25" x14ac:dyDescent="0.2">
      <c r="A1704" s="7"/>
      <c r="B1704" s="30"/>
    </row>
    <row r="1705" spans="1:2" ht="14.25" x14ac:dyDescent="0.2">
      <c r="A1705" s="7"/>
      <c r="B1705" s="30"/>
    </row>
    <row r="1706" spans="1:2" ht="14.25" x14ac:dyDescent="0.2">
      <c r="A1706" s="7"/>
      <c r="B1706" s="30"/>
    </row>
    <row r="1707" spans="1:2" ht="14.25" x14ac:dyDescent="0.2">
      <c r="A1707" s="7"/>
      <c r="B1707" s="30"/>
    </row>
    <row r="1708" spans="1:2" ht="14.25" x14ac:dyDescent="0.2">
      <c r="A1708" s="7"/>
      <c r="B1708" s="30"/>
    </row>
    <row r="1709" spans="1:2" ht="14.25" x14ac:dyDescent="0.2">
      <c r="A1709" s="7"/>
      <c r="B1709" s="30"/>
    </row>
    <row r="1710" spans="1:2" ht="14.25" x14ac:dyDescent="0.2">
      <c r="A1710" s="7"/>
      <c r="B1710" s="30"/>
    </row>
    <row r="1711" spans="1:2" ht="14.25" x14ac:dyDescent="0.2">
      <c r="A1711" s="7"/>
      <c r="B1711" s="30"/>
    </row>
    <row r="1712" spans="1:2" ht="14.25" x14ac:dyDescent="0.2">
      <c r="A1712" s="7"/>
      <c r="B1712" s="30"/>
    </row>
    <row r="1713" spans="1:2" ht="14.25" x14ac:dyDescent="0.2">
      <c r="A1713" s="7"/>
      <c r="B1713" s="30"/>
    </row>
    <row r="1714" spans="1:2" ht="14.25" x14ac:dyDescent="0.2">
      <c r="A1714" s="7"/>
      <c r="B1714" s="30"/>
    </row>
    <row r="1715" spans="1:2" ht="14.25" x14ac:dyDescent="0.2">
      <c r="A1715" s="7"/>
      <c r="B1715" s="30"/>
    </row>
    <row r="1716" spans="1:2" ht="14.25" x14ac:dyDescent="0.2">
      <c r="A1716" s="7"/>
      <c r="B1716" s="30"/>
    </row>
    <row r="1717" spans="1:2" ht="14.25" x14ac:dyDescent="0.2">
      <c r="A1717" s="7"/>
      <c r="B1717" s="30"/>
    </row>
    <row r="1718" spans="1:2" ht="14.25" x14ac:dyDescent="0.2">
      <c r="A1718" s="7"/>
      <c r="B1718" s="30"/>
    </row>
    <row r="1719" spans="1:2" ht="14.25" x14ac:dyDescent="0.2">
      <c r="A1719" s="7"/>
      <c r="B1719" s="30"/>
    </row>
    <row r="1720" spans="1:2" ht="14.25" x14ac:dyDescent="0.2">
      <c r="A1720" s="7"/>
      <c r="B1720" s="30"/>
    </row>
    <row r="1721" spans="1:2" ht="14.25" x14ac:dyDescent="0.2">
      <c r="A1721" s="7"/>
      <c r="B1721" s="30"/>
    </row>
    <row r="1722" spans="1:2" ht="14.25" x14ac:dyDescent="0.2">
      <c r="A1722" s="7"/>
      <c r="B1722" s="30"/>
    </row>
    <row r="1723" spans="1:2" ht="14.25" x14ac:dyDescent="0.2">
      <c r="A1723" s="7"/>
      <c r="B1723" s="30"/>
    </row>
    <row r="1724" spans="1:2" ht="14.25" x14ac:dyDescent="0.2">
      <c r="A1724" s="7"/>
      <c r="B1724" s="30"/>
    </row>
    <row r="1725" spans="1:2" ht="14.25" x14ac:dyDescent="0.2">
      <c r="A1725" s="7"/>
      <c r="B1725" s="30"/>
    </row>
    <row r="1726" spans="1:2" ht="14.25" x14ac:dyDescent="0.2">
      <c r="A1726" s="7"/>
      <c r="B1726" s="30"/>
    </row>
    <row r="1727" spans="1:2" ht="14.25" x14ac:dyDescent="0.2">
      <c r="A1727" s="7"/>
      <c r="B1727" s="30"/>
    </row>
    <row r="1728" spans="1:2" ht="14.25" x14ac:dyDescent="0.2">
      <c r="A1728" s="7"/>
      <c r="B1728" s="30"/>
    </row>
    <row r="1729" spans="1:2" ht="14.25" x14ac:dyDescent="0.2">
      <c r="A1729" s="7"/>
      <c r="B1729" s="30"/>
    </row>
    <row r="1730" spans="1:2" ht="14.25" x14ac:dyDescent="0.2">
      <c r="A1730" s="7"/>
      <c r="B1730" s="30"/>
    </row>
    <row r="1731" spans="1:2" ht="14.25" x14ac:dyDescent="0.2">
      <c r="A1731" s="7"/>
      <c r="B1731" s="30"/>
    </row>
    <row r="1732" spans="1:2" ht="14.25" x14ac:dyDescent="0.2">
      <c r="A1732" s="7"/>
      <c r="B1732" s="30"/>
    </row>
    <row r="1733" spans="1:2" ht="14.25" x14ac:dyDescent="0.2">
      <c r="A1733" s="7"/>
      <c r="B1733" s="30"/>
    </row>
    <row r="1734" spans="1:2" ht="14.25" x14ac:dyDescent="0.2">
      <c r="A1734" s="7"/>
      <c r="B1734" s="30"/>
    </row>
    <row r="1735" spans="1:2" ht="14.25" x14ac:dyDescent="0.2">
      <c r="A1735" s="7"/>
      <c r="B1735" s="30"/>
    </row>
    <row r="1736" spans="1:2" ht="14.25" x14ac:dyDescent="0.2">
      <c r="A1736" s="7"/>
      <c r="B1736" s="30"/>
    </row>
    <row r="1737" spans="1:2" ht="14.25" x14ac:dyDescent="0.2">
      <c r="A1737" s="7"/>
      <c r="B1737" s="30"/>
    </row>
    <row r="1738" spans="1:2" ht="14.25" x14ac:dyDescent="0.2">
      <c r="A1738" s="7"/>
      <c r="B1738" s="30"/>
    </row>
    <row r="1739" spans="1:2" ht="14.25" x14ac:dyDescent="0.2">
      <c r="A1739" s="7"/>
      <c r="B1739" s="30"/>
    </row>
    <row r="1740" spans="1:2" ht="14.25" x14ac:dyDescent="0.2">
      <c r="A1740" s="7"/>
      <c r="B1740" s="30"/>
    </row>
    <row r="1741" spans="1:2" ht="14.25" x14ac:dyDescent="0.2">
      <c r="A1741" s="7"/>
      <c r="B1741" s="30"/>
    </row>
    <row r="1742" spans="1:2" ht="14.25" x14ac:dyDescent="0.2">
      <c r="A1742" s="7"/>
      <c r="B1742" s="30"/>
    </row>
    <row r="1743" spans="1:2" ht="14.25" x14ac:dyDescent="0.2">
      <c r="A1743" s="7"/>
      <c r="B1743" s="30"/>
    </row>
    <row r="1744" spans="1:2" ht="14.25" x14ac:dyDescent="0.2">
      <c r="A1744" s="7"/>
      <c r="B1744" s="30"/>
    </row>
    <row r="1745" spans="1:2" ht="14.25" x14ac:dyDescent="0.2">
      <c r="A1745" s="7"/>
      <c r="B1745" s="30"/>
    </row>
    <row r="1746" spans="1:2" ht="14.25" x14ac:dyDescent="0.2">
      <c r="A1746" s="7"/>
      <c r="B1746" s="30"/>
    </row>
    <row r="1747" spans="1:2" ht="14.25" x14ac:dyDescent="0.2">
      <c r="A1747" s="7"/>
      <c r="B1747" s="30"/>
    </row>
    <row r="1748" spans="1:2" ht="14.25" x14ac:dyDescent="0.2">
      <c r="A1748" s="7"/>
      <c r="B1748" s="30"/>
    </row>
    <row r="1749" spans="1:2" ht="14.25" x14ac:dyDescent="0.2">
      <c r="A1749" s="7"/>
      <c r="B1749" s="30"/>
    </row>
    <row r="1750" spans="1:2" ht="14.25" x14ac:dyDescent="0.2">
      <c r="A1750" s="7"/>
      <c r="B1750" s="30"/>
    </row>
    <row r="1751" spans="1:2" ht="14.25" x14ac:dyDescent="0.2">
      <c r="A1751" s="7"/>
      <c r="B1751" s="30"/>
    </row>
    <row r="1752" spans="1:2" ht="14.25" x14ac:dyDescent="0.2">
      <c r="A1752" s="7"/>
      <c r="B1752" s="30"/>
    </row>
    <row r="1753" spans="1:2" ht="14.25" x14ac:dyDescent="0.2">
      <c r="A1753" s="7"/>
      <c r="B1753" s="30"/>
    </row>
    <row r="1754" spans="1:2" ht="14.25" x14ac:dyDescent="0.2">
      <c r="A1754" s="7"/>
      <c r="B1754" s="30"/>
    </row>
    <row r="1755" spans="1:2" ht="14.25" x14ac:dyDescent="0.2">
      <c r="A1755" s="7"/>
      <c r="B1755" s="30"/>
    </row>
    <row r="1756" spans="1:2" ht="14.25" x14ac:dyDescent="0.2">
      <c r="A1756" s="7"/>
      <c r="B1756" s="30"/>
    </row>
    <row r="1757" spans="1:2" ht="14.25" x14ac:dyDescent="0.2">
      <c r="A1757" s="7"/>
      <c r="B1757" s="30"/>
    </row>
    <row r="1758" spans="1:2" ht="14.25" x14ac:dyDescent="0.2">
      <c r="A1758" s="7"/>
      <c r="B1758" s="30"/>
    </row>
    <row r="1759" spans="1:2" ht="14.25" x14ac:dyDescent="0.2">
      <c r="A1759" s="7"/>
      <c r="B1759" s="30"/>
    </row>
    <row r="1760" spans="1:2" ht="14.25" x14ac:dyDescent="0.2">
      <c r="A1760" s="7"/>
      <c r="B1760" s="30"/>
    </row>
    <row r="1761" spans="1:2" ht="14.25" x14ac:dyDescent="0.2">
      <c r="A1761" s="7"/>
      <c r="B1761" s="30"/>
    </row>
    <row r="1762" spans="1:2" ht="14.25" x14ac:dyDescent="0.2">
      <c r="A1762" s="7"/>
      <c r="B1762" s="30"/>
    </row>
    <row r="1763" spans="1:2" ht="14.25" x14ac:dyDescent="0.2">
      <c r="A1763" s="7"/>
      <c r="B1763" s="30"/>
    </row>
    <row r="1764" spans="1:2" ht="14.25" x14ac:dyDescent="0.2">
      <c r="A1764" s="7"/>
      <c r="B1764" s="30"/>
    </row>
    <row r="1765" spans="1:2" ht="14.25" x14ac:dyDescent="0.2">
      <c r="A1765" s="7"/>
      <c r="B1765" s="30"/>
    </row>
    <row r="1766" spans="1:2" ht="14.25" x14ac:dyDescent="0.2">
      <c r="A1766" s="7"/>
      <c r="B1766" s="30"/>
    </row>
    <row r="1767" spans="1:2" ht="14.25" x14ac:dyDescent="0.2">
      <c r="A1767" s="7"/>
      <c r="B1767" s="30"/>
    </row>
    <row r="1768" spans="1:2" ht="14.25" x14ac:dyDescent="0.2">
      <c r="A1768" s="7"/>
      <c r="B1768" s="30"/>
    </row>
    <row r="1769" spans="1:2" ht="14.25" x14ac:dyDescent="0.2">
      <c r="A1769" s="7"/>
      <c r="B1769" s="30"/>
    </row>
    <row r="1770" spans="1:2" ht="14.25" x14ac:dyDescent="0.2">
      <c r="A1770" s="7"/>
      <c r="B1770" s="30"/>
    </row>
    <row r="1771" spans="1:2" ht="14.25" x14ac:dyDescent="0.2">
      <c r="A1771" s="7"/>
      <c r="B1771" s="30"/>
    </row>
    <row r="1772" spans="1:2" ht="14.25" x14ac:dyDescent="0.2">
      <c r="A1772" s="7"/>
      <c r="B1772" s="30"/>
    </row>
    <row r="1773" spans="1:2" ht="14.25" x14ac:dyDescent="0.2">
      <c r="A1773" s="7"/>
      <c r="B1773" s="30"/>
    </row>
    <row r="1774" spans="1:2" ht="14.25" x14ac:dyDescent="0.2">
      <c r="A1774" s="7"/>
      <c r="B1774" s="30"/>
    </row>
    <row r="1775" spans="1:2" ht="14.25" x14ac:dyDescent="0.2">
      <c r="A1775" s="7"/>
      <c r="B1775" s="30"/>
    </row>
    <row r="1776" spans="1:2" ht="14.25" x14ac:dyDescent="0.2">
      <c r="A1776" s="7"/>
      <c r="B1776" s="30"/>
    </row>
    <row r="1777" spans="1:2" ht="14.25" x14ac:dyDescent="0.2">
      <c r="A1777" s="7"/>
      <c r="B1777" s="30"/>
    </row>
    <row r="1778" spans="1:2" ht="14.25" x14ac:dyDescent="0.2">
      <c r="A1778" s="7"/>
      <c r="B1778" s="30"/>
    </row>
    <row r="1779" spans="1:2" ht="14.25" x14ac:dyDescent="0.2">
      <c r="A1779" s="7"/>
      <c r="B1779" s="30"/>
    </row>
    <row r="1780" spans="1:2" ht="14.25" x14ac:dyDescent="0.2">
      <c r="A1780" s="7"/>
      <c r="B1780" s="30"/>
    </row>
    <row r="1781" spans="1:2" ht="14.25" x14ac:dyDescent="0.2">
      <c r="A1781" s="7"/>
      <c r="B1781" s="30"/>
    </row>
    <row r="1782" spans="1:2" ht="14.25" x14ac:dyDescent="0.2">
      <c r="A1782" s="7"/>
      <c r="B1782" s="30"/>
    </row>
    <row r="1783" spans="1:2" ht="14.25" x14ac:dyDescent="0.2">
      <c r="A1783" s="7"/>
      <c r="B1783" s="30"/>
    </row>
    <row r="1784" spans="1:2" ht="14.25" x14ac:dyDescent="0.2">
      <c r="A1784" s="7"/>
      <c r="B1784" s="30"/>
    </row>
    <row r="1785" spans="1:2" ht="14.25" x14ac:dyDescent="0.2">
      <c r="A1785" s="7"/>
      <c r="B1785" s="30"/>
    </row>
    <row r="1786" spans="1:2" ht="14.25" x14ac:dyDescent="0.2">
      <c r="A1786" s="7"/>
      <c r="B1786" s="30"/>
    </row>
    <row r="1787" spans="1:2" ht="14.25" x14ac:dyDescent="0.2">
      <c r="A1787" s="7"/>
      <c r="B1787" s="30"/>
    </row>
    <row r="1788" spans="1:2" ht="14.25" x14ac:dyDescent="0.2">
      <c r="A1788" s="7"/>
      <c r="B1788" s="30"/>
    </row>
    <row r="1789" spans="1:2" ht="14.25" x14ac:dyDescent="0.2">
      <c r="A1789" s="7"/>
      <c r="B1789" s="30"/>
    </row>
    <row r="1790" spans="1:2" ht="14.25" x14ac:dyDescent="0.2">
      <c r="A1790" s="7"/>
      <c r="B1790" s="30"/>
    </row>
    <row r="1791" spans="1:2" ht="14.25" x14ac:dyDescent="0.2">
      <c r="A1791" s="7"/>
      <c r="B1791" s="30"/>
    </row>
    <row r="1792" spans="1:2" ht="14.25" x14ac:dyDescent="0.2">
      <c r="A1792" s="7"/>
      <c r="B1792" s="30"/>
    </row>
    <row r="1793" spans="1:2" ht="14.25" x14ac:dyDescent="0.2">
      <c r="A1793" s="7"/>
      <c r="B1793" s="30"/>
    </row>
    <row r="1794" spans="1:2" ht="14.25" x14ac:dyDescent="0.2">
      <c r="A1794" s="7"/>
      <c r="B1794" s="30"/>
    </row>
    <row r="1795" spans="1:2" ht="14.25" x14ac:dyDescent="0.2">
      <c r="A1795" s="7"/>
      <c r="B1795" s="30"/>
    </row>
    <row r="1796" spans="1:2" ht="14.25" x14ac:dyDescent="0.2">
      <c r="A1796" s="7"/>
      <c r="B1796" s="30"/>
    </row>
    <row r="1797" spans="1:2" ht="14.25" x14ac:dyDescent="0.2">
      <c r="A1797" s="7"/>
      <c r="B1797" s="30"/>
    </row>
    <row r="1798" spans="1:2" ht="14.25" x14ac:dyDescent="0.2">
      <c r="A1798" s="7"/>
      <c r="B1798" s="30"/>
    </row>
    <row r="1799" spans="1:2" ht="14.25" x14ac:dyDescent="0.2">
      <c r="A1799" s="7"/>
      <c r="B1799" s="30"/>
    </row>
    <row r="1800" spans="1:2" ht="14.25" x14ac:dyDescent="0.2">
      <c r="A1800" s="7"/>
      <c r="B1800" s="30"/>
    </row>
    <row r="1801" spans="1:2" ht="14.25" x14ac:dyDescent="0.2">
      <c r="A1801" s="7"/>
      <c r="B1801" s="30"/>
    </row>
    <row r="1802" spans="1:2" ht="14.25" x14ac:dyDescent="0.2">
      <c r="A1802" s="7"/>
      <c r="B1802" s="30"/>
    </row>
    <row r="1803" spans="1:2" ht="14.25" x14ac:dyDescent="0.2">
      <c r="A1803" s="7"/>
      <c r="B1803" s="30"/>
    </row>
    <row r="1804" spans="1:2" ht="14.25" x14ac:dyDescent="0.2">
      <c r="A1804" s="7"/>
      <c r="B1804" s="30"/>
    </row>
    <row r="1805" spans="1:2" ht="14.25" x14ac:dyDescent="0.2">
      <c r="A1805" s="7"/>
      <c r="B1805" s="30"/>
    </row>
    <row r="1806" spans="1:2" ht="14.25" x14ac:dyDescent="0.2">
      <c r="A1806" s="7"/>
      <c r="B1806" s="30"/>
    </row>
    <row r="1807" spans="1:2" ht="14.25" x14ac:dyDescent="0.2">
      <c r="A1807" s="7"/>
      <c r="B1807" s="30"/>
    </row>
    <row r="1808" spans="1:2" ht="14.25" x14ac:dyDescent="0.2">
      <c r="A1808" s="7"/>
      <c r="B1808" s="30"/>
    </row>
    <row r="1809" spans="1:2" ht="14.25" x14ac:dyDescent="0.2">
      <c r="A1809" s="7"/>
      <c r="B1809" s="30"/>
    </row>
    <row r="1810" spans="1:2" ht="14.25" x14ac:dyDescent="0.2">
      <c r="A1810" s="7"/>
      <c r="B1810" s="30"/>
    </row>
    <row r="1811" spans="1:2" ht="14.25" x14ac:dyDescent="0.2">
      <c r="A1811" s="7"/>
      <c r="B1811" s="30"/>
    </row>
    <row r="1812" spans="1:2" ht="14.25" x14ac:dyDescent="0.2">
      <c r="A1812" s="7"/>
      <c r="B1812" s="30"/>
    </row>
    <row r="1813" spans="1:2" ht="14.25" x14ac:dyDescent="0.2">
      <c r="A1813" s="7"/>
      <c r="B1813" s="30"/>
    </row>
    <row r="1814" spans="1:2" ht="14.25" x14ac:dyDescent="0.2">
      <c r="A1814" s="7"/>
      <c r="B1814" s="30"/>
    </row>
    <row r="1815" spans="1:2" ht="14.25" x14ac:dyDescent="0.2">
      <c r="A1815" s="7"/>
      <c r="B1815" s="30"/>
    </row>
    <row r="1816" spans="1:2" ht="14.25" x14ac:dyDescent="0.2">
      <c r="A1816" s="7"/>
      <c r="B1816" s="30"/>
    </row>
    <row r="1817" spans="1:2" ht="14.25" x14ac:dyDescent="0.2">
      <c r="A1817" s="7"/>
      <c r="B1817" s="30"/>
    </row>
    <row r="1818" spans="1:2" ht="14.25" x14ac:dyDescent="0.2">
      <c r="A1818" s="7"/>
      <c r="B1818" s="30"/>
    </row>
    <row r="1819" spans="1:2" ht="14.25" x14ac:dyDescent="0.2">
      <c r="A1819" s="7"/>
      <c r="B1819" s="30"/>
    </row>
    <row r="1820" spans="1:2" ht="14.25" x14ac:dyDescent="0.2">
      <c r="A1820" s="7"/>
      <c r="B1820" s="30"/>
    </row>
    <row r="1821" spans="1:2" ht="14.25" x14ac:dyDescent="0.2">
      <c r="A1821" s="7"/>
      <c r="B1821" s="30"/>
    </row>
    <row r="1822" spans="1:2" ht="14.25" x14ac:dyDescent="0.2">
      <c r="A1822" s="7"/>
      <c r="B1822" s="30"/>
    </row>
    <row r="1823" spans="1:2" ht="14.25" x14ac:dyDescent="0.2">
      <c r="A1823" s="7"/>
      <c r="B1823" s="30"/>
    </row>
    <row r="1824" spans="1:2" ht="14.25" x14ac:dyDescent="0.2">
      <c r="A1824" s="7"/>
      <c r="B1824" s="30"/>
    </row>
    <row r="1825" spans="1:2" ht="14.25" x14ac:dyDescent="0.2">
      <c r="A1825" s="7"/>
      <c r="B1825" s="30"/>
    </row>
    <row r="1826" spans="1:2" ht="14.25" x14ac:dyDescent="0.2">
      <c r="A1826" s="7"/>
      <c r="B1826" s="30"/>
    </row>
    <row r="1827" spans="1:2" ht="14.25" x14ac:dyDescent="0.2">
      <c r="A1827" s="7"/>
      <c r="B1827" s="30"/>
    </row>
    <row r="1828" spans="1:2" ht="14.25" x14ac:dyDescent="0.2">
      <c r="A1828" s="7"/>
      <c r="B1828" s="30"/>
    </row>
    <row r="1829" spans="1:2" ht="14.25" x14ac:dyDescent="0.2">
      <c r="A1829" s="7"/>
      <c r="B1829" s="30"/>
    </row>
    <row r="1830" spans="1:2" ht="14.25" x14ac:dyDescent="0.2">
      <c r="A1830" s="7"/>
      <c r="B1830" s="30"/>
    </row>
    <row r="1831" spans="1:2" ht="14.25" x14ac:dyDescent="0.2">
      <c r="A1831" s="7"/>
      <c r="B1831" s="30"/>
    </row>
    <row r="1832" spans="1:2" ht="14.25" x14ac:dyDescent="0.2">
      <c r="A1832" s="7"/>
      <c r="B1832" s="30"/>
    </row>
    <row r="1833" spans="1:2" ht="14.25" x14ac:dyDescent="0.2">
      <c r="A1833" s="7"/>
      <c r="B1833" s="30"/>
    </row>
    <row r="1834" spans="1:2" ht="14.25" x14ac:dyDescent="0.2">
      <c r="A1834" s="7"/>
      <c r="B1834" s="30"/>
    </row>
    <row r="1835" spans="1:2" ht="14.25" x14ac:dyDescent="0.2">
      <c r="A1835" s="7"/>
      <c r="B1835" s="30"/>
    </row>
    <row r="1836" spans="1:2" ht="14.25" x14ac:dyDescent="0.2">
      <c r="A1836" s="7"/>
      <c r="B1836" s="30"/>
    </row>
    <row r="1837" spans="1:2" ht="14.25" x14ac:dyDescent="0.2">
      <c r="A1837" s="7"/>
      <c r="B1837" s="30"/>
    </row>
    <row r="1838" spans="1:2" ht="14.25" x14ac:dyDescent="0.2">
      <c r="A1838" s="7"/>
      <c r="B1838" s="30"/>
    </row>
    <row r="1839" spans="1:2" ht="14.25" x14ac:dyDescent="0.2">
      <c r="A1839" s="7"/>
      <c r="B1839" s="30"/>
    </row>
    <row r="1840" spans="1:2" ht="14.25" x14ac:dyDescent="0.2">
      <c r="A1840" s="7"/>
      <c r="B1840" s="30"/>
    </row>
    <row r="1841" spans="1:2" ht="14.25" x14ac:dyDescent="0.2">
      <c r="A1841" s="7"/>
      <c r="B1841" s="30"/>
    </row>
    <row r="1842" spans="1:2" ht="14.25" x14ac:dyDescent="0.2">
      <c r="A1842" s="7"/>
      <c r="B1842" s="30"/>
    </row>
    <row r="1843" spans="1:2" ht="14.25" x14ac:dyDescent="0.2">
      <c r="A1843" s="7"/>
      <c r="B1843" s="30"/>
    </row>
    <row r="1844" spans="1:2" ht="14.25" x14ac:dyDescent="0.2">
      <c r="A1844" s="7"/>
      <c r="B1844" s="30"/>
    </row>
    <row r="1845" spans="1:2" ht="14.25" x14ac:dyDescent="0.2">
      <c r="A1845" s="7"/>
      <c r="B1845" s="30"/>
    </row>
    <row r="1846" spans="1:2" ht="14.25" x14ac:dyDescent="0.2">
      <c r="A1846" s="7"/>
      <c r="B1846" s="30"/>
    </row>
    <row r="1847" spans="1:2" ht="14.25" x14ac:dyDescent="0.2">
      <c r="A1847" s="7"/>
      <c r="B1847" s="30"/>
    </row>
    <row r="1848" spans="1:2" ht="14.25" x14ac:dyDescent="0.2">
      <c r="A1848" s="7"/>
      <c r="B1848" s="30"/>
    </row>
    <row r="1849" spans="1:2" ht="14.25" x14ac:dyDescent="0.2">
      <c r="A1849" s="7"/>
      <c r="B1849" s="30"/>
    </row>
    <row r="1850" spans="1:2" ht="14.25" x14ac:dyDescent="0.2">
      <c r="A1850" s="7"/>
      <c r="B1850" s="30"/>
    </row>
    <row r="1851" spans="1:2" ht="14.25" x14ac:dyDescent="0.2">
      <c r="A1851" s="7"/>
      <c r="B1851" s="30"/>
    </row>
    <row r="1852" spans="1:2" ht="14.25" x14ac:dyDescent="0.2">
      <c r="A1852" s="7"/>
      <c r="B1852" s="30"/>
    </row>
    <row r="1853" spans="1:2" ht="14.25" x14ac:dyDescent="0.2">
      <c r="A1853" s="7"/>
      <c r="B1853" s="30"/>
    </row>
    <row r="1854" spans="1:2" ht="14.25" x14ac:dyDescent="0.2">
      <c r="A1854" s="7"/>
      <c r="B1854" s="30"/>
    </row>
    <row r="1855" spans="1:2" ht="14.25" x14ac:dyDescent="0.2">
      <c r="A1855" s="7"/>
      <c r="B1855" s="30"/>
    </row>
    <row r="1856" spans="1:2" ht="14.25" x14ac:dyDescent="0.2">
      <c r="A1856" s="7"/>
      <c r="B1856" s="30"/>
    </row>
    <row r="1857" spans="1:2" ht="14.25" x14ac:dyDescent="0.2">
      <c r="A1857" s="7"/>
      <c r="B1857" s="30"/>
    </row>
    <row r="1858" spans="1:2" ht="14.25" x14ac:dyDescent="0.2">
      <c r="A1858" s="7"/>
      <c r="B1858" s="30"/>
    </row>
    <row r="1859" spans="1:2" ht="14.25" x14ac:dyDescent="0.2">
      <c r="A1859" s="7"/>
      <c r="B1859" s="30"/>
    </row>
    <row r="1860" spans="1:2" ht="14.25" x14ac:dyDescent="0.2">
      <c r="A1860" s="7"/>
      <c r="B1860" s="30"/>
    </row>
    <row r="1861" spans="1:2" ht="14.25" x14ac:dyDescent="0.2">
      <c r="A1861" s="7"/>
      <c r="B1861" s="30"/>
    </row>
    <row r="1862" spans="1:2" ht="14.25" x14ac:dyDescent="0.2">
      <c r="A1862" s="7"/>
      <c r="B1862" s="30"/>
    </row>
    <row r="1863" spans="1:2" ht="14.25" x14ac:dyDescent="0.2">
      <c r="A1863" s="7"/>
      <c r="B1863" s="30"/>
    </row>
    <row r="1864" spans="1:2" ht="14.25" x14ac:dyDescent="0.2">
      <c r="A1864" s="7"/>
      <c r="B1864" s="30"/>
    </row>
    <row r="1865" spans="1:2" ht="14.25" x14ac:dyDescent="0.2">
      <c r="A1865" s="7"/>
      <c r="B1865" s="30"/>
    </row>
    <row r="1866" spans="1:2" ht="14.25" x14ac:dyDescent="0.2">
      <c r="A1866" s="7"/>
      <c r="B1866" s="30"/>
    </row>
    <row r="1867" spans="1:2" ht="14.25" x14ac:dyDescent="0.2">
      <c r="A1867" s="7"/>
      <c r="B1867" s="30"/>
    </row>
    <row r="1868" spans="1:2" ht="14.25" x14ac:dyDescent="0.2">
      <c r="A1868" s="7"/>
      <c r="B1868" s="30"/>
    </row>
    <row r="1869" spans="1:2" ht="14.25" x14ac:dyDescent="0.2">
      <c r="A1869" s="7"/>
      <c r="B1869" s="30"/>
    </row>
    <row r="1870" spans="1:2" ht="14.25" x14ac:dyDescent="0.2">
      <c r="A1870" s="7"/>
      <c r="B1870" s="30"/>
    </row>
    <row r="1871" spans="1:2" ht="14.25" x14ac:dyDescent="0.2">
      <c r="A1871" s="7"/>
      <c r="B1871" s="30"/>
    </row>
    <row r="1872" spans="1:2" ht="14.25" x14ac:dyDescent="0.2">
      <c r="A1872" s="7"/>
      <c r="B1872" s="30"/>
    </row>
    <row r="1873" spans="1:2" ht="14.25" x14ac:dyDescent="0.2">
      <c r="A1873" s="7"/>
      <c r="B1873" s="30"/>
    </row>
    <row r="1874" spans="1:2" ht="14.25" x14ac:dyDescent="0.2">
      <c r="A1874" s="7"/>
      <c r="B1874" s="30"/>
    </row>
    <row r="1875" spans="1:2" ht="14.25" x14ac:dyDescent="0.2">
      <c r="A1875" s="7"/>
      <c r="B1875" s="30"/>
    </row>
    <row r="1876" spans="1:2" ht="14.25" x14ac:dyDescent="0.2">
      <c r="A1876" s="7"/>
      <c r="B1876" s="30"/>
    </row>
    <row r="1877" spans="1:2" ht="14.25" x14ac:dyDescent="0.2">
      <c r="A1877" s="7"/>
      <c r="B1877" s="30"/>
    </row>
    <row r="1878" spans="1:2" ht="14.25" x14ac:dyDescent="0.2">
      <c r="A1878" s="7"/>
      <c r="B1878" s="30"/>
    </row>
    <row r="1879" spans="1:2" ht="14.25" x14ac:dyDescent="0.2">
      <c r="A1879" s="7"/>
      <c r="B1879" s="30"/>
    </row>
    <row r="1880" spans="1:2" ht="14.25" x14ac:dyDescent="0.2">
      <c r="A1880" s="7"/>
      <c r="B1880" s="30"/>
    </row>
    <row r="1881" spans="1:2" ht="14.25" x14ac:dyDescent="0.2">
      <c r="A1881" s="7"/>
      <c r="B1881" s="30"/>
    </row>
    <row r="1882" spans="1:2" ht="14.25" x14ac:dyDescent="0.2">
      <c r="A1882" s="7"/>
      <c r="B1882" s="30"/>
    </row>
    <row r="1883" spans="1:2" ht="14.25" x14ac:dyDescent="0.2">
      <c r="A1883" s="7"/>
      <c r="B1883" s="30"/>
    </row>
    <row r="1884" spans="1:2" ht="14.25" x14ac:dyDescent="0.2">
      <c r="A1884" s="7"/>
      <c r="B1884" s="30"/>
    </row>
    <row r="1885" spans="1:2" ht="14.25" x14ac:dyDescent="0.2">
      <c r="A1885" s="7"/>
      <c r="B1885" s="30"/>
    </row>
    <row r="1886" spans="1:2" ht="14.25" x14ac:dyDescent="0.2">
      <c r="A1886" s="7"/>
      <c r="B1886" s="30"/>
    </row>
    <row r="1887" spans="1:2" ht="14.25" x14ac:dyDescent="0.2">
      <c r="A1887" s="7"/>
      <c r="B1887" s="30"/>
    </row>
    <row r="1888" spans="1:2" ht="14.25" x14ac:dyDescent="0.2">
      <c r="A1888" s="7"/>
      <c r="B1888" s="30"/>
    </row>
    <row r="1889" spans="1:2" ht="14.25" x14ac:dyDescent="0.2">
      <c r="A1889" s="7"/>
      <c r="B1889" s="30"/>
    </row>
    <row r="1890" spans="1:2" ht="14.25" x14ac:dyDescent="0.2">
      <c r="A1890" s="7"/>
      <c r="B1890" s="30"/>
    </row>
    <row r="1891" spans="1:2" ht="14.25" x14ac:dyDescent="0.2">
      <c r="A1891" s="7"/>
      <c r="B1891" s="30"/>
    </row>
    <row r="1892" spans="1:2" ht="14.25" x14ac:dyDescent="0.2">
      <c r="A1892" s="7"/>
      <c r="B1892" s="30"/>
    </row>
    <row r="1893" spans="1:2" ht="14.25" x14ac:dyDescent="0.2">
      <c r="A1893" s="7"/>
      <c r="B1893" s="30"/>
    </row>
    <row r="1894" spans="1:2" ht="14.25" x14ac:dyDescent="0.2">
      <c r="A1894" s="7"/>
      <c r="B1894" s="30"/>
    </row>
    <row r="1895" spans="1:2" ht="14.25" x14ac:dyDescent="0.2">
      <c r="A1895" s="7"/>
      <c r="B1895" s="30"/>
    </row>
    <row r="1896" spans="1:2" ht="14.25" x14ac:dyDescent="0.2">
      <c r="A1896" s="7"/>
      <c r="B1896" s="30"/>
    </row>
    <row r="1897" spans="1:2" ht="14.25" x14ac:dyDescent="0.2">
      <c r="A1897" s="7"/>
      <c r="B1897" s="30"/>
    </row>
    <row r="1898" spans="1:2" ht="14.25" x14ac:dyDescent="0.2">
      <c r="A1898" s="7"/>
      <c r="B1898" s="30"/>
    </row>
    <row r="1899" spans="1:2" ht="14.25" x14ac:dyDescent="0.2">
      <c r="A1899" s="7"/>
      <c r="B1899" s="30"/>
    </row>
    <row r="1900" spans="1:2" ht="14.25" x14ac:dyDescent="0.2">
      <c r="A1900" s="7"/>
      <c r="B1900" s="30"/>
    </row>
    <row r="1901" spans="1:2" ht="14.25" x14ac:dyDescent="0.2">
      <c r="A1901" s="7"/>
      <c r="B1901" s="30"/>
    </row>
    <row r="1902" spans="1:2" ht="14.25" x14ac:dyDescent="0.2">
      <c r="A1902" s="7"/>
      <c r="B1902" s="30"/>
    </row>
    <row r="1903" spans="1:2" ht="14.25" x14ac:dyDescent="0.2">
      <c r="A1903" s="7"/>
      <c r="B1903" s="30"/>
    </row>
    <row r="1904" spans="1:2" ht="14.25" x14ac:dyDescent="0.2">
      <c r="A1904" s="7"/>
      <c r="B1904" s="30"/>
    </row>
    <row r="1905" spans="1:2" ht="14.25" x14ac:dyDescent="0.2">
      <c r="A1905" s="7"/>
      <c r="B1905" s="30"/>
    </row>
    <row r="1906" spans="1:2" ht="14.25" x14ac:dyDescent="0.2">
      <c r="A1906" s="7"/>
      <c r="B1906" s="30"/>
    </row>
    <row r="1907" spans="1:2" ht="14.25" x14ac:dyDescent="0.2">
      <c r="A1907" s="7"/>
      <c r="B1907" s="30"/>
    </row>
    <row r="1908" spans="1:2" ht="14.25" x14ac:dyDescent="0.2">
      <c r="A1908" s="7"/>
      <c r="B1908" s="30"/>
    </row>
    <row r="1909" spans="1:2" ht="14.25" x14ac:dyDescent="0.2">
      <c r="A1909" s="7"/>
      <c r="B1909" s="30"/>
    </row>
    <row r="1910" spans="1:2" ht="14.25" x14ac:dyDescent="0.2">
      <c r="A1910" s="7"/>
      <c r="B1910" s="30"/>
    </row>
    <row r="1911" spans="1:2" ht="14.25" x14ac:dyDescent="0.2">
      <c r="A1911" s="7"/>
      <c r="B1911" s="30"/>
    </row>
    <row r="1912" spans="1:2" ht="14.25" x14ac:dyDescent="0.2">
      <c r="A1912" s="7"/>
      <c r="B1912" s="30"/>
    </row>
    <row r="1913" spans="1:2" ht="14.25" x14ac:dyDescent="0.2">
      <c r="A1913" s="7"/>
      <c r="B1913" s="30"/>
    </row>
    <row r="1914" spans="1:2" ht="14.25" x14ac:dyDescent="0.2">
      <c r="A1914" s="7"/>
      <c r="B1914" s="30"/>
    </row>
    <row r="1915" spans="1:2" ht="14.25" x14ac:dyDescent="0.2">
      <c r="A1915" s="7"/>
      <c r="B1915" s="30"/>
    </row>
    <row r="1916" spans="1:2" ht="14.25" x14ac:dyDescent="0.2">
      <c r="A1916" s="7"/>
      <c r="B1916" s="30"/>
    </row>
    <row r="1917" spans="1:2" ht="14.25" x14ac:dyDescent="0.2">
      <c r="A1917" s="7"/>
      <c r="B1917" s="30"/>
    </row>
    <row r="1918" spans="1:2" ht="14.25" x14ac:dyDescent="0.2">
      <c r="A1918" s="7"/>
      <c r="B1918" s="30"/>
    </row>
    <row r="1919" spans="1:2" ht="14.25" x14ac:dyDescent="0.2">
      <c r="A1919" s="7"/>
      <c r="B1919" s="30"/>
    </row>
    <row r="1920" spans="1:2" ht="14.25" x14ac:dyDescent="0.2">
      <c r="A1920" s="7"/>
      <c r="B1920" s="30"/>
    </row>
    <row r="1921" spans="1:2" ht="14.25" x14ac:dyDescent="0.2">
      <c r="A1921" s="7"/>
      <c r="B1921" s="30"/>
    </row>
    <row r="1922" spans="1:2" ht="14.25" x14ac:dyDescent="0.2">
      <c r="A1922" s="7"/>
      <c r="B1922" s="30"/>
    </row>
    <row r="1923" spans="1:2" ht="14.25" x14ac:dyDescent="0.2">
      <c r="A1923" s="7"/>
      <c r="B1923" s="30"/>
    </row>
    <row r="1924" spans="1:2" ht="14.25" x14ac:dyDescent="0.2">
      <c r="A1924" s="7"/>
      <c r="B1924" s="30"/>
    </row>
    <row r="1925" spans="1:2" ht="14.25" x14ac:dyDescent="0.2">
      <c r="A1925" s="7"/>
      <c r="B1925" s="30"/>
    </row>
    <row r="1926" spans="1:2" ht="14.25" x14ac:dyDescent="0.2">
      <c r="A1926" s="7"/>
      <c r="B1926" s="30"/>
    </row>
    <row r="1927" spans="1:2" ht="14.25" x14ac:dyDescent="0.2">
      <c r="A1927" s="7"/>
      <c r="B1927" s="30"/>
    </row>
    <row r="1928" spans="1:2" ht="14.25" x14ac:dyDescent="0.2">
      <c r="A1928" s="7"/>
      <c r="B1928" s="30"/>
    </row>
    <row r="1929" spans="1:2" ht="14.25" x14ac:dyDescent="0.2">
      <c r="A1929" s="7"/>
      <c r="B1929" s="30"/>
    </row>
    <row r="1930" spans="1:2" ht="14.25" x14ac:dyDescent="0.2">
      <c r="A1930" s="7"/>
      <c r="B1930" s="30"/>
    </row>
    <row r="1931" spans="1:2" ht="14.25" x14ac:dyDescent="0.2">
      <c r="A1931" s="7"/>
      <c r="B1931" s="30"/>
    </row>
    <row r="1932" spans="1:2" ht="14.25" x14ac:dyDescent="0.2">
      <c r="A1932" s="7"/>
      <c r="B1932" s="30"/>
    </row>
    <row r="1933" spans="1:2" ht="14.25" x14ac:dyDescent="0.2">
      <c r="A1933" s="7"/>
      <c r="B1933" s="30"/>
    </row>
    <row r="1934" spans="1:2" ht="14.25" x14ac:dyDescent="0.2">
      <c r="A1934" s="7"/>
      <c r="B1934" s="30"/>
    </row>
    <row r="1935" spans="1:2" ht="14.25" x14ac:dyDescent="0.2">
      <c r="A1935" s="7"/>
      <c r="B1935" s="30"/>
    </row>
    <row r="1936" spans="1:2" ht="14.25" x14ac:dyDescent="0.2">
      <c r="A1936" s="7"/>
      <c r="B1936" s="30"/>
    </row>
    <row r="1937" spans="1:2" ht="14.25" x14ac:dyDescent="0.2">
      <c r="A1937" s="7"/>
      <c r="B1937" s="30"/>
    </row>
    <row r="1938" spans="1:2" ht="14.25" x14ac:dyDescent="0.2">
      <c r="A1938" s="7"/>
      <c r="B1938" s="30"/>
    </row>
    <row r="1939" spans="1:2" ht="14.25" x14ac:dyDescent="0.2">
      <c r="A1939" s="7"/>
      <c r="B1939" s="30"/>
    </row>
    <row r="1940" spans="1:2" ht="14.25" x14ac:dyDescent="0.2">
      <c r="A1940" s="7"/>
      <c r="B1940" s="30"/>
    </row>
    <row r="1941" spans="1:2" ht="14.25" x14ac:dyDescent="0.2">
      <c r="A1941" s="7"/>
      <c r="B1941" s="30"/>
    </row>
    <row r="1942" spans="1:2" ht="14.25" x14ac:dyDescent="0.2">
      <c r="A1942" s="7"/>
      <c r="B1942" s="30"/>
    </row>
    <row r="1943" spans="1:2" ht="14.25" x14ac:dyDescent="0.2">
      <c r="A1943" s="7"/>
      <c r="B1943" s="30"/>
    </row>
    <row r="1944" spans="1:2" ht="14.25" x14ac:dyDescent="0.2">
      <c r="A1944" s="7"/>
      <c r="B1944" s="30"/>
    </row>
    <row r="1945" spans="1:2" ht="14.25" x14ac:dyDescent="0.2">
      <c r="A1945" s="7"/>
      <c r="B1945" s="30"/>
    </row>
    <row r="1946" spans="1:2" ht="14.25" x14ac:dyDescent="0.2">
      <c r="A1946" s="7"/>
      <c r="B1946" s="30"/>
    </row>
    <row r="1947" spans="1:2" ht="14.25" x14ac:dyDescent="0.2">
      <c r="A1947" s="7"/>
      <c r="B1947" s="30"/>
    </row>
    <row r="1948" spans="1:2" ht="14.25" x14ac:dyDescent="0.2">
      <c r="A1948" s="7"/>
      <c r="B1948" s="30"/>
    </row>
    <row r="1949" spans="1:2" ht="14.25" x14ac:dyDescent="0.2">
      <c r="A1949" s="7"/>
      <c r="B1949" s="30"/>
    </row>
    <row r="1950" spans="1:2" ht="14.25" x14ac:dyDescent="0.2">
      <c r="A1950" s="7"/>
      <c r="B1950" s="30"/>
    </row>
    <row r="1951" spans="1:2" ht="14.25" x14ac:dyDescent="0.2">
      <c r="A1951" s="7"/>
      <c r="B1951" s="30"/>
    </row>
    <row r="1952" spans="1:2" ht="14.25" x14ac:dyDescent="0.2">
      <c r="A1952" s="7"/>
      <c r="B1952" s="30"/>
    </row>
    <row r="1953" spans="1:2" ht="14.25" x14ac:dyDescent="0.2">
      <c r="A1953" s="7"/>
      <c r="B1953" s="30"/>
    </row>
    <row r="1954" spans="1:2" ht="14.25" x14ac:dyDescent="0.2">
      <c r="A1954" s="7"/>
      <c r="B1954" s="30"/>
    </row>
    <row r="1955" spans="1:2" ht="14.25" x14ac:dyDescent="0.2">
      <c r="A1955" s="7"/>
      <c r="B1955" s="30"/>
    </row>
    <row r="1956" spans="1:2" ht="14.25" x14ac:dyDescent="0.2">
      <c r="A1956" s="7"/>
      <c r="B1956" s="30"/>
    </row>
    <row r="1957" spans="1:2" ht="14.25" x14ac:dyDescent="0.2">
      <c r="A1957" s="7"/>
      <c r="B1957" s="30"/>
    </row>
    <row r="1958" spans="1:2" ht="14.25" x14ac:dyDescent="0.2">
      <c r="A1958" s="7"/>
      <c r="B1958" s="30"/>
    </row>
    <row r="1959" spans="1:2" ht="14.25" x14ac:dyDescent="0.2">
      <c r="A1959" s="7"/>
      <c r="B1959" s="30"/>
    </row>
    <row r="1960" spans="1:2" ht="14.25" x14ac:dyDescent="0.2">
      <c r="A1960" s="7"/>
      <c r="B1960" s="30"/>
    </row>
    <row r="1961" spans="1:2" ht="14.25" x14ac:dyDescent="0.2">
      <c r="A1961" s="7"/>
      <c r="B1961" s="30"/>
    </row>
    <row r="1962" spans="1:2" ht="14.25" x14ac:dyDescent="0.2">
      <c r="A1962" s="7"/>
      <c r="B1962" s="30"/>
    </row>
    <row r="1963" spans="1:2" ht="14.25" x14ac:dyDescent="0.2">
      <c r="A1963" s="7"/>
      <c r="B1963" s="30"/>
    </row>
    <row r="1964" spans="1:2" ht="14.25" x14ac:dyDescent="0.2">
      <c r="A1964" s="7"/>
      <c r="B1964" s="30"/>
    </row>
    <row r="1965" spans="1:2" ht="14.25" x14ac:dyDescent="0.2">
      <c r="A1965" s="7"/>
      <c r="B1965" s="30"/>
    </row>
    <row r="1966" spans="1:2" ht="14.25" x14ac:dyDescent="0.2">
      <c r="A1966" s="7"/>
      <c r="B1966" s="30"/>
    </row>
    <row r="1967" spans="1:2" ht="14.25" x14ac:dyDescent="0.2">
      <c r="A1967" s="7"/>
      <c r="B1967" s="30"/>
    </row>
    <row r="1968" spans="1:2" ht="14.25" x14ac:dyDescent="0.2">
      <c r="A1968" s="7"/>
      <c r="B1968" s="30"/>
    </row>
    <row r="1969" spans="1:2" ht="14.25" x14ac:dyDescent="0.2">
      <c r="A1969" s="7"/>
      <c r="B1969" s="30"/>
    </row>
    <row r="1970" spans="1:2" ht="14.25" x14ac:dyDescent="0.2">
      <c r="A1970" s="7"/>
      <c r="B1970" s="30"/>
    </row>
    <row r="1971" spans="1:2" ht="14.25" x14ac:dyDescent="0.2">
      <c r="A1971" s="7"/>
      <c r="B1971" s="30"/>
    </row>
    <row r="1972" spans="1:2" ht="14.25" x14ac:dyDescent="0.2">
      <c r="A1972" s="7"/>
      <c r="B1972" s="30"/>
    </row>
    <row r="1973" spans="1:2" ht="14.25" x14ac:dyDescent="0.2">
      <c r="A1973" s="7"/>
      <c r="B1973" s="30"/>
    </row>
    <row r="1974" spans="1:2" ht="14.25" x14ac:dyDescent="0.2">
      <c r="A1974" s="7"/>
      <c r="B1974" s="30"/>
    </row>
    <row r="1975" spans="1:2" ht="14.25" x14ac:dyDescent="0.2">
      <c r="A1975" s="7"/>
      <c r="B1975" s="30"/>
    </row>
    <row r="1976" spans="1:2" ht="14.25" x14ac:dyDescent="0.2">
      <c r="A1976" s="7"/>
      <c r="B1976" s="30"/>
    </row>
    <row r="1977" spans="1:2" ht="14.25" x14ac:dyDescent="0.2">
      <c r="A1977" s="7"/>
      <c r="B1977" s="30"/>
    </row>
    <row r="1978" spans="1:2" ht="14.25" x14ac:dyDescent="0.2">
      <c r="A1978" s="7"/>
      <c r="B1978" s="30"/>
    </row>
    <row r="1979" spans="1:2" ht="14.25" x14ac:dyDescent="0.2">
      <c r="A1979" s="7"/>
      <c r="B1979" s="30"/>
    </row>
    <row r="1980" spans="1:2" ht="14.25" x14ac:dyDescent="0.2">
      <c r="A1980" s="7"/>
      <c r="B1980" s="30"/>
    </row>
    <row r="1981" spans="1:2" ht="14.25" x14ac:dyDescent="0.2">
      <c r="A1981" s="7"/>
      <c r="B1981" s="30"/>
    </row>
    <row r="1982" spans="1:2" ht="14.25" x14ac:dyDescent="0.2">
      <c r="A1982" s="7"/>
      <c r="B1982" s="30"/>
    </row>
    <row r="1983" spans="1:2" ht="14.25" x14ac:dyDescent="0.2">
      <c r="A1983" s="7"/>
      <c r="B1983" s="30"/>
    </row>
    <row r="1984" spans="1:2" ht="14.25" x14ac:dyDescent="0.2">
      <c r="A1984" s="7"/>
      <c r="B1984" s="30"/>
    </row>
    <row r="1985" spans="1:2" ht="14.25" x14ac:dyDescent="0.2">
      <c r="A1985" s="7"/>
      <c r="B1985" s="30"/>
    </row>
    <row r="1986" spans="1:2" ht="14.25" x14ac:dyDescent="0.2">
      <c r="A1986" s="7"/>
      <c r="B1986" s="30"/>
    </row>
    <row r="1987" spans="1:2" ht="14.25" x14ac:dyDescent="0.2">
      <c r="A1987" s="7"/>
      <c r="B1987" s="30"/>
    </row>
    <row r="1988" spans="1:2" ht="14.25" x14ac:dyDescent="0.2">
      <c r="A1988" s="7"/>
      <c r="B1988" s="30"/>
    </row>
    <row r="1989" spans="1:2" ht="14.25" x14ac:dyDescent="0.2">
      <c r="A1989" s="7"/>
      <c r="B1989" s="30"/>
    </row>
    <row r="1990" spans="1:2" ht="14.25" x14ac:dyDescent="0.2">
      <c r="A1990" s="7"/>
      <c r="B1990" s="30"/>
    </row>
    <row r="1991" spans="1:2" ht="14.25" x14ac:dyDescent="0.2">
      <c r="A1991" s="7"/>
      <c r="B1991" s="30"/>
    </row>
    <row r="1992" spans="1:2" ht="14.25" x14ac:dyDescent="0.2">
      <c r="A1992" s="7"/>
      <c r="B1992" s="30"/>
    </row>
    <row r="1993" spans="1:2" ht="14.25" x14ac:dyDescent="0.2">
      <c r="A1993" s="7"/>
      <c r="B1993" s="30"/>
    </row>
    <row r="1994" spans="1:2" ht="14.25" x14ac:dyDescent="0.2">
      <c r="A1994" s="7"/>
      <c r="B1994" s="30"/>
    </row>
    <row r="1995" spans="1:2" ht="14.25" x14ac:dyDescent="0.2">
      <c r="A1995" s="7"/>
      <c r="B1995" s="30"/>
    </row>
    <row r="1996" spans="1:2" ht="14.25" x14ac:dyDescent="0.2">
      <c r="A1996" s="7"/>
      <c r="B1996" s="30"/>
    </row>
    <row r="1997" spans="1:2" ht="14.25" x14ac:dyDescent="0.2">
      <c r="A1997" s="7"/>
      <c r="B1997" s="30"/>
    </row>
    <row r="1998" spans="1:2" ht="14.25" x14ac:dyDescent="0.2">
      <c r="A1998" s="7"/>
      <c r="B1998" s="30"/>
    </row>
    <row r="1999" spans="1:2" ht="14.25" x14ac:dyDescent="0.2">
      <c r="A1999" s="7"/>
      <c r="B1999" s="30"/>
    </row>
    <row r="2000" spans="1:2" ht="14.25" x14ac:dyDescent="0.2">
      <c r="A2000" s="7"/>
      <c r="B2000" s="30"/>
    </row>
    <row r="2001" spans="1:2" ht="14.25" x14ac:dyDescent="0.2">
      <c r="A2001" s="7"/>
      <c r="B2001" s="30"/>
    </row>
    <row r="2002" spans="1:2" ht="14.25" x14ac:dyDescent="0.2">
      <c r="A2002" s="7"/>
      <c r="B2002" s="30"/>
    </row>
    <row r="2003" spans="1:2" ht="14.25" x14ac:dyDescent="0.2">
      <c r="A2003" s="7"/>
      <c r="B2003" s="30"/>
    </row>
    <row r="2004" spans="1:2" ht="14.25" x14ac:dyDescent="0.2">
      <c r="A2004" s="7"/>
      <c r="B2004" s="30"/>
    </row>
    <row r="2005" spans="1:2" ht="14.25" x14ac:dyDescent="0.2">
      <c r="A2005" s="7"/>
      <c r="B2005" s="30"/>
    </row>
    <row r="2006" spans="1:2" ht="14.25" x14ac:dyDescent="0.2">
      <c r="A2006" s="7"/>
      <c r="B2006" s="30"/>
    </row>
    <row r="2007" spans="1:2" ht="14.25" x14ac:dyDescent="0.2">
      <c r="A2007" s="7"/>
      <c r="B2007" s="30"/>
    </row>
    <row r="2008" spans="1:2" ht="14.25" x14ac:dyDescent="0.2">
      <c r="A2008" s="7"/>
      <c r="B2008" s="30"/>
    </row>
    <row r="2009" spans="1:2" ht="14.25" x14ac:dyDescent="0.2">
      <c r="A2009" s="7"/>
      <c r="B2009" s="30"/>
    </row>
    <row r="2010" spans="1:2" ht="14.25" x14ac:dyDescent="0.2">
      <c r="A2010" s="7"/>
      <c r="B2010" s="30"/>
    </row>
    <row r="2011" spans="1:2" ht="14.25" x14ac:dyDescent="0.2">
      <c r="A2011" s="7"/>
      <c r="B2011" s="30"/>
    </row>
    <row r="2012" spans="1:2" ht="14.25" x14ac:dyDescent="0.2">
      <c r="A2012" s="7"/>
      <c r="B2012" s="30"/>
    </row>
    <row r="2013" spans="1:2" ht="14.25" x14ac:dyDescent="0.2">
      <c r="A2013" s="7"/>
      <c r="B2013" s="30"/>
    </row>
    <row r="2014" spans="1:2" ht="14.25" x14ac:dyDescent="0.2">
      <c r="A2014" s="7"/>
      <c r="B2014" s="30"/>
    </row>
    <row r="2015" spans="1:2" ht="14.25" x14ac:dyDescent="0.2">
      <c r="A2015" s="7"/>
      <c r="B2015" s="30"/>
    </row>
    <row r="2016" spans="1:2" ht="14.25" x14ac:dyDescent="0.2">
      <c r="A2016" s="7"/>
      <c r="B2016" s="30"/>
    </row>
    <row r="2017" spans="1:2" ht="14.25" x14ac:dyDescent="0.2">
      <c r="A2017" s="7"/>
      <c r="B2017" s="30"/>
    </row>
    <row r="2018" spans="1:2" ht="14.25" x14ac:dyDescent="0.2">
      <c r="A2018" s="7"/>
      <c r="B2018" s="30"/>
    </row>
    <row r="2019" spans="1:2" ht="14.25" x14ac:dyDescent="0.2">
      <c r="A2019" s="7"/>
      <c r="B2019" s="30"/>
    </row>
    <row r="2020" spans="1:2" ht="14.25" x14ac:dyDescent="0.2">
      <c r="A2020" s="7"/>
      <c r="B2020" s="30"/>
    </row>
    <row r="2021" spans="1:2" ht="14.25" x14ac:dyDescent="0.2">
      <c r="A2021" s="7"/>
      <c r="B2021" s="30"/>
    </row>
    <row r="2022" spans="1:2" ht="14.25" x14ac:dyDescent="0.2">
      <c r="A2022" s="7"/>
      <c r="B2022" s="30"/>
    </row>
    <row r="2023" spans="1:2" ht="14.25" x14ac:dyDescent="0.2">
      <c r="A2023" s="7"/>
      <c r="B2023" s="30"/>
    </row>
    <row r="2024" spans="1:2" ht="14.25" x14ac:dyDescent="0.2">
      <c r="A2024" s="7"/>
      <c r="B2024" s="30"/>
    </row>
    <row r="2025" spans="1:2" ht="14.25" x14ac:dyDescent="0.2">
      <c r="A2025" s="7"/>
      <c r="B2025" s="30"/>
    </row>
    <row r="2026" spans="1:2" ht="14.25" x14ac:dyDescent="0.2">
      <c r="A2026" s="7"/>
      <c r="B2026" s="30"/>
    </row>
    <row r="2027" spans="1:2" ht="14.25" x14ac:dyDescent="0.2">
      <c r="A2027" s="7"/>
      <c r="B2027" s="30"/>
    </row>
    <row r="2028" spans="1:2" ht="14.25" x14ac:dyDescent="0.2">
      <c r="A2028" s="7"/>
      <c r="B2028" s="30"/>
    </row>
    <row r="2029" spans="1:2" ht="14.25" x14ac:dyDescent="0.2">
      <c r="A2029" s="7"/>
      <c r="B2029" s="30"/>
    </row>
    <row r="2030" spans="1:2" ht="14.25" x14ac:dyDescent="0.2">
      <c r="A2030" s="7"/>
      <c r="B2030" s="30"/>
    </row>
    <row r="2031" spans="1:2" ht="14.25" x14ac:dyDescent="0.2">
      <c r="A2031" s="7"/>
      <c r="B2031" s="30"/>
    </row>
    <row r="2032" spans="1:2" ht="14.25" x14ac:dyDescent="0.2">
      <c r="A2032" s="7"/>
      <c r="B2032" s="30"/>
    </row>
    <row r="2033" spans="1:2" ht="14.25" x14ac:dyDescent="0.2">
      <c r="A2033" s="7"/>
      <c r="B2033" s="30"/>
    </row>
    <row r="2034" spans="1:2" ht="14.25" x14ac:dyDescent="0.2">
      <c r="A2034" s="7"/>
      <c r="B2034" s="30"/>
    </row>
    <row r="2035" spans="1:2" ht="14.25" x14ac:dyDescent="0.2">
      <c r="A2035" s="7"/>
      <c r="B2035" s="30"/>
    </row>
    <row r="2036" spans="1:2" ht="14.25" x14ac:dyDescent="0.2">
      <c r="A2036" s="7"/>
      <c r="B2036" s="30"/>
    </row>
    <row r="2037" spans="1:2" ht="14.25" x14ac:dyDescent="0.2">
      <c r="A2037" s="7"/>
      <c r="B2037" s="30"/>
    </row>
    <row r="2038" spans="1:2" ht="14.25" x14ac:dyDescent="0.2">
      <c r="A2038" s="7"/>
      <c r="B2038" s="30"/>
    </row>
    <row r="2039" spans="1:2" ht="14.25" x14ac:dyDescent="0.2">
      <c r="A2039" s="7"/>
      <c r="B2039" s="30"/>
    </row>
    <row r="2040" spans="1:2" ht="14.25" x14ac:dyDescent="0.2">
      <c r="A2040" s="7"/>
      <c r="B2040" s="30"/>
    </row>
    <row r="2041" spans="1:2" ht="14.25" x14ac:dyDescent="0.2">
      <c r="A2041" s="7"/>
      <c r="B2041" s="30"/>
    </row>
    <row r="2042" spans="1:2" ht="14.25" x14ac:dyDescent="0.2">
      <c r="A2042" s="7"/>
      <c r="B2042" s="30"/>
    </row>
    <row r="2043" spans="1:2" ht="14.25" x14ac:dyDescent="0.2">
      <c r="A2043" s="7"/>
      <c r="B2043" s="30"/>
    </row>
    <row r="2044" spans="1:2" ht="14.25" x14ac:dyDescent="0.2">
      <c r="A2044" s="7"/>
      <c r="B2044" s="30"/>
    </row>
    <row r="2045" spans="1:2" ht="14.25" x14ac:dyDescent="0.2">
      <c r="A2045" s="7"/>
      <c r="B2045" s="30"/>
    </row>
    <row r="2046" spans="1:2" ht="14.25" x14ac:dyDescent="0.2">
      <c r="A2046" s="7"/>
      <c r="B2046" s="30"/>
    </row>
    <row r="2047" spans="1:2" ht="14.25" x14ac:dyDescent="0.2">
      <c r="A2047" s="7"/>
      <c r="B2047" s="30"/>
    </row>
    <row r="2048" spans="1:2" ht="14.25" x14ac:dyDescent="0.2">
      <c r="A2048" s="7"/>
      <c r="B2048" s="30"/>
    </row>
    <row r="2049" spans="1:2" ht="14.25" x14ac:dyDescent="0.2">
      <c r="A2049" s="7"/>
      <c r="B2049" s="30"/>
    </row>
    <row r="2050" spans="1:2" ht="14.25" x14ac:dyDescent="0.2">
      <c r="A2050" s="7"/>
      <c r="B2050" s="30"/>
    </row>
    <row r="2051" spans="1:2" ht="14.25" x14ac:dyDescent="0.2">
      <c r="A2051" s="7"/>
      <c r="B2051" s="30"/>
    </row>
    <row r="2052" spans="1:2" ht="14.25" x14ac:dyDescent="0.2">
      <c r="A2052" s="7"/>
      <c r="B2052" s="30"/>
    </row>
    <row r="2053" spans="1:2" ht="14.25" x14ac:dyDescent="0.2">
      <c r="A2053" s="7"/>
      <c r="B2053" s="30"/>
    </row>
    <row r="2054" spans="1:2" ht="14.25" x14ac:dyDescent="0.2">
      <c r="A2054" s="7"/>
      <c r="B2054" s="30"/>
    </row>
    <row r="2055" spans="1:2" ht="14.25" x14ac:dyDescent="0.2">
      <c r="A2055" s="7"/>
      <c r="B2055" s="30"/>
    </row>
    <row r="2056" spans="1:2" ht="14.25" x14ac:dyDescent="0.2">
      <c r="A2056" s="7"/>
      <c r="B2056" s="30"/>
    </row>
    <row r="2057" spans="1:2" ht="14.25" x14ac:dyDescent="0.2">
      <c r="A2057" s="7"/>
      <c r="B2057" s="30"/>
    </row>
    <row r="2058" spans="1:2" ht="14.25" x14ac:dyDescent="0.2">
      <c r="A2058" s="7"/>
      <c r="B2058" s="30"/>
    </row>
    <row r="2059" spans="1:2" ht="14.25" x14ac:dyDescent="0.2">
      <c r="A2059" s="7"/>
      <c r="B2059" s="30"/>
    </row>
    <row r="2060" spans="1:2" ht="14.25" x14ac:dyDescent="0.2">
      <c r="A2060" s="7"/>
      <c r="B2060" s="30"/>
    </row>
    <row r="2061" spans="1:2" ht="14.25" x14ac:dyDescent="0.2">
      <c r="A2061" s="7"/>
      <c r="B2061" s="30"/>
    </row>
    <row r="2062" spans="1:2" ht="14.25" x14ac:dyDescent="0.2">
      <c r="A2062" s="7"/>
      <c r="B2062" s="30"/>
    </row>
    <row r="2063" spans="1:2" ht="14.25" x14ac:dyDescent="0.2">
      <c r="A2063" s="7"/>
      <c r="B2063" s="30"/>
    </row>
    <row r="2064" spans="1:2" ht="14.25" x14ac:dyDescent="0.2">
      <c r="A2064" s="7"/>
      <c r="B2064" s="30"/>
    </row>
    <row r="2065" spans="1:2" ht="14.25" x14ac:dyDescent="0.2">
      <c r="A2065" s="7"/>
      <c r="B2065" s="30"/>
    </row>
    <row r="2066" spans="1:2" ht="14.25" x14ac:dyDescent="0.2">
      <c r="A2066" s="7"/>
      <c r="B2066" s="30"/>
    </row>
    <row r="2067" spans="1:2" ht="14.25" x14ac:dyDescent="0.2">
      <c r="A2067" s="7"/>
      <c r="B2067" s="30"/>
    </row>
    <row r="2068" spans="1:2" ht="14.25" x14ac:dyDescent="0.2">
      <c r="A2068" s="7"/>
      <c r="B2068" s="30"/>
    </row>
  </sheetData>
  <pageMargins left="0.511811024" right="0.511811024" top="0.78740157499999996" bottom="0.78740157499999996" header="0.31496062000000002" footer="0.3149606200000000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54"/>
  <sheetViews>
    <sheetView topLeftCell="A154" workbookViewId="0">
      <selection activeCell="C13" sqref="C13"/>
    </sheetView>
  </sheetViews>
  <sheetFormatPr defaultRowHeight="11.25" x14ac:dyDescent="0.2"/>
  <cols>
    <col min="1" max="1" width="2.28515625" style="1" customWidth="1"/>
    <col min="2" max="2" width="93.140625" style="2" customWidth="1"/>
    <col min="3" max="11" width="7.7109375" style="7" customWidth="1"/>
    <col min="12" max="16384" width="9.140625" style="7"/>
  </cols>
  <sheetData>
    <row r="1" spans="1:11" x14ac:dyDescent="0.2">
      <c r="C1" s="8"/>
    </row>
    <row r="2" spans="1:11" x14ac:dyDescent="0.2">
      <c r="C2" s="8"/>
    </row>
    <row r="3" spans="1:11" x14ac:dyDescent="0.2">
      <c r="C3" s="8"/>
    </row>
    <row r="4" spans="1:11" x14ac:dyDescent="0.2">
      <c r="C4" s="8"/>
    </row>
    <row r="5" spans="1:11" x14ac:dyDescent="0.2">
      <c r="C5" s="8"/>
    </row>
    <row r="6" spans="1:11" x14ac:dyDescent="0.2">
      <c r="B6" s="4" t="s">
        <v>152</v>
      </c>
      <c r="C6" s="8"/>
    </row>
    <row r="7" spans="1:11" s="10" customFormat="1" x14ac:dyDescent="0.2">
      <c r="A7" s="9"/>
      <c r="B7" s="4" t="s">
        <v>158</v>
      </c>
      <c r="C7" s="11"/>
    </row>
    <row r="8" spans="1:11" s="10" customFormat="1" x14ac:dyDescent="0.2">
      <c r="A8" s="9"/>
      <c r="B8" s="2" t="s">
        <v>148</v>
      </c>
      <c r="C8" s="11"/>
    </row>
    <row r="9" spans="1:11" x14ac:dyDescent="0.2">
      <c r="C9" s="8"/>
    </row>
    <row r="10" spans="1:11" s="16" customFormat="1" ht="15" x14ac:dyDescent="0.2">
      <c r="A10" s="12"/>
      <c r="B10" s="13" t="s">
        <v>0</v>
      </c>
      <c r="C10" s="14">
        <v>2007</v>
      </c>
      <c r="D10" s="14">
        <v>2008</v>
      </c>
      <c r="E10" s="15">
        <v>2009</v>
      </c>
      <c r="F10" s="14">
        <v>2010</v>
      </c>
      <c r="G10" s="14">
        <v>2011</v>
      </c>
      <c r="H10" s="14">
        <v>2012</v>
      </c>
      <c r="I10" s="14">
        <v>2013</v>
      </c>
      <c r="J10" s="14">
        <v>2014</v>
      </c>
      <c r="K10" s="14" t="s">
        <v>146</v>
      </c>
    </row>
    <row r="11" spans="1:11" x14ac:dyDescent="0.2">
      <c r="A11" s="7"/>
      <c r="B11" s="17" t="s">
        <v>1</v>
      </c>
      <c r="C11" s="36">
        <v>5.5150940842019658</v>
      </c>
      <c r="D11" s="36">
        <v>2.1605255054911288</v>
      </c>
      <c r="E11" s="36">
        <v>-0.61536143065253901</v>
      </c>
      <c r="F11" s="36">
        <v>2.4046602138037443</v>
      </c>
      <c r="G11" s="36">
        <v>1.3400624375316195</v>
      </c>
      <c r="H11" s="36">
        <v>-3.4117890584095312</v>
      </c>
      <c r="I11" s="36">
        <v>1.8733060195398776</v>
      </c>
      <c r="J11" s="36">
        <v>0.75484773112570736</v>
      </c>
      <c r="K11" s="36">
        <v>1.159406050036238</v>
      </c>
    </row>
    <row r="12" spans="1:11" x14ac:dyDescent="0.2">
      <c r="A12" s="7"/>
      <c r="B12" s="18" t="s">
        <v>2</v>
      </c>
      <c r="C12" s="31">
        <v>4.0776488450276593</v>
      </c>
      <c r="D12" s="31">
        <v>2.8168524886249102</v>
      </c>
      <c r="E12" s="31">
        <v>3.8477129923653708</v>
      </c>
      <c r="F12" s="31">
        <v>0.41312904589960731</v>
      </c>
      <c r="G12" s="31">
        <v>-1.3185175586367781</v>
      </c>
      <c r="H12" s="31">
        <v>0.69597189849315289</v>
      </c>
      <c r="I12" s="31">
        <v>3.0222019365565789</v>
      </c>
      <c r="J12" s="31">
        <v>2.750000000000008</v>
      </c>
      <c r="K12" s="31">
        <v>0.82848255258862746</v>
      </c>
    </row>
    <row r="13" spans="1:11" x14ac:dyDescent="0.2">
      <c r="A13" s="7"/>
      <c r="B13" s="19" t="s">
        <v>3</v>
      </c>
      <c r="C13" s="32">
        <v>5.2155545927209612</v>
      </c>
      <c r="D13" s="32">
        <v>1.93030318628713</v>
      </c>
      <c r="E13" s="32">
        <v>2.9138470861529209</v>
      </c>
      <c r="F13" s="32">
        <v>0.45635212718975193</v>
      </c>
      <c r="G13" s="32">
        <v>-4.1568972254787067</v>
      </c>
      <c r="H13" s="32">
        <v>0.16818714642474752</v>
      </c>
      <c r="I13" s="32">
        <v>2.6864760354126327</v>
      </c>
      <c r="J13" s="32">
        <v>2.675651570706572</v>
      </c>
      <c r="K13" s="32">
        <v>-0.22681208377569595</v>
      </c>
    </row>
    <row r="14" spans="1:11" x14ac:dyDescent="0.2">
      <c r="A14" s="7"/>
      <c r="B14" s="19" t="s">
        <v>4</v>
      </c>
      <c r="C14" s="32">
        <v>-3.8674033149171283</v>
      </c>
      <c r="D14" s="32">
        <v>27.011494252873568</v>
      </c>
      <c r="E14" s="32">
        <v>-20.814479638009054</v>
      </c>
      <c r="F14" s="32">
        <v>-17.714285714285715</v>
      </c>
      <c r="G14" s="32">
        <v>-6.25</v>
      </c>
      <c r="H14" s="32">
        <v>-15.555555555555555</v>
      </c>
      <c r="I14" s="32">
        <v>7.8947368421052655</v>
      </c>
      <c r="J14" s="32">
        <v>-4.0650406504065035</v>
      </c>
      <c r="K14" s="32">
        <v>-6.7796610169491567</v>
      </c>
    </row>
    <row r="15" spans="1:11" x14ac:dyDescent="0.2">
      <c r="A15" s="7"/>
      <c r="B15" s="19" t="s">
        <v>5</v>
      </c>
      <c r="C15" s="32">
        <v>150</v>
      </c>
      <c r="D15" s="32">
        <v>-19.999999999999996</v>
      </c>
      <c r="E15" s="32">
        <v>-25</v>
      </c>
      <c r="F15" s="32">
        <v>66.666666666666671</v>
      </c>
      <c r="G15" s="32">
        <v>0</v>
      </c>
      <c r="H15" s="32">
        <v>39.999999999999993</v>
      </c>
      <c r="I15" s="32">
        <v>0</v>
      </c>
      <c r="J15" s="32">
        <v>-28.571428571428569</v>
      </c>
      <c r="K15" s="32">
        <v>-40</v>
      </c>
    </row>
    <row r="16" spans="1:11" x14ac:dyDescent="0.2">
      <c r="A16" s="7"/>
      <c r="B16" s="19" t="s">
        <v>6</v>
      </c>
      <c r="C16" s="32">
        <v>9.5238095238095344</v>
      </c>
      <c r="D16" s="32">
        <v>47.826086956521728</v>
      </c>
      <c r="E16" s="32">
        <v>-26.470588235294112</v>
      </c>
      <c r="F16" s="32">
        <v>-16.000000000000004</v>
      </c>
      <c r="G16" s="32">
        <v>-9.5238095238095237</v>
      </c>
      <c r="H16" s="32">
        <v>121.05263157894738</v>
      </c>
      <c r="I16" s="32">
        <v>-14.28571428571429</v>
      </c>
      <c r="J16" s="32">
        <v>55.555555555555557</v>
      </c>
      <c r="K16" s="32">
        <v>-16.071428571428569</v>
      </c>
    </row>
    <row r="17" spans="1:11" x14ac:dyDescent="0.2">
      <c r="A17" s="7"/>
      <c r="B17" s="19" t="s">
        <v>7</v>
      </c>
      <c r="C17" s="32">
        <v>-0.29581820626596311</v>
      </c>
      <c r="D17" s="32">
        <v>5.7720836142953535</v>
      </c>
      <c r="E17" s="32">
        <v>2.6647966339411022</v>
      </c>
      <c r="F17" s="32">
        <v>2.0243417784401307</v>
      </c>
      <c r="G17" s="32">
        <v>5.9890444309190549</v>
      </c>
      <c r="H17" s="32">
        <v>2.2970024118529331E-2</v>
      </c>
      <c r="I17" s="32">
        <v>2.6409461476633478</v>
      </c>
      <c r="J17" s="32">
        <v>1.8010963194988294</v>
      </c>
      <c r="K17" s="32">
        <v>5.021978021978013</v>
      </c>
    </row>
    <row r="18" spans="1:11" x14ac:dyDescent="0.2">
      <c r="A18" s="7"/>
      <c r="B18" s="19" t="s">
        <v>8</v>
      </c>
      <c r="C18" s="32">
        <v>-20.63492063492064</v>
      </c>
      <c r="D18" s="32">
        <v>37.999999999999986</v>
      </c>
      <c r="E18" s="32">
        <v>49.275362318840578</v>
      </c>
      <c r="F18" s="32">
        <v>-16.019417475728158</v>
      </c>
      <c r="G18" s="32">
        <v>-17.341040462427749</v>
      </c>
      <c r="H18" s="32">
        <v>2.7972027972027913</v>
      </c>
      <c r="I18" s="32">
        <v>8.163265306122458</v>
      </c>
      <c r="J18" s="32">
        <v>10.062893081761004</v>
      </c>
      <c r="K18" s="32">
        <v>-7.4285714285714288</v>
      </c>
    </row>
    <row r="19" spans="1:11" x14ac:dyDescent="0.2">
      <c r="A19" s="7"/>
      <c r="B19" s="19" t="s">
        <v>9</v>
      </c>
      <c r="C19" s="32">
        <v>15.013966480446928</v>
      </c>
      <c r="D19" s="32">
        <v>-5.2823315118397112</v>
      </c>
      <c r="E19" s="32">
        <v>21.858974358974347</v>
      </c>
      <c r="F19" s="32">
        <v>-3.3140452393477071</v>
      </c>
      <c r="G19" s="32">
        <v>-0.38084874863982821</v>
      </c>
      <c r="H19" s="32">
        <v>9.2299290005461554</v>
      </c>
      <c r="I19" s="32">
        <v>7.6999999999999957</v>
      </c>
      <c r="J19" s="32">
        <v>6.4531104921077054</v>
      </c>
      <c r="K19" s="32">
        <v>-4.7535979066724803</v>
      </c>
    </row>
    <row r="20" spans="1:11" x14ac:dyDescent="0.2">
      <c r="A20" s="7"/>
      <c r="B20" s="21" t="s">
        <v>10</v>
      </c>
      <c r="C20" s="31">
        <v>19.029495718363453</v>
      </c>
      <c r="D20" s="31">
        <v>-0.63948840927258166</v>
      </c>
      <c r="E20" s="31">
        <v>6.9187449718423277</v>
      </c>
      <c r="F20" s="31">
        <v>13.393528969149738</v>
      </c>
      <c r="G20" s="31">
        <v>8.6927670869276774</v>
      </c>
      <c r="H20" s="31">
        <v>-5.3113553113553147</v>
      </c>
      <c r="I20" s="31">
        <v>8.5751128304319746</v>
      </c>
      <c r="J20" s="31">
        <v>-4.6912114014251767</v>
      </c>
      <c r="K20" s="31">
        <v>0.18691588785046953</v>
      </c>
    </row>
    <row r="21" spans="1:11" ht="11.25" customHeight="1" x14ac:dyDescent="0.2">
      <c r="A21" s="7"/>
      <c r="B21" s="19" t="s">
        <v>11</v>
      </c>
      <c r="C21" s="32">
        <v>25.361155698234338</v>
      </c>
      <c r="D21" s="32">
        <v>-0.1280409731113985</v>
      </c>
      <c r="E21" s="32">
        <v>12.692307692307692</v>
      </c>
      <c r="F21" s="32">
        <v>17.519908987485788</v>
      </c>
      <c r="G21" s="32">
        <v>11.326234269119073</v>
      </c>
      <c r="H21" s="32">
        <v>-8.8695652173913064</v>
      </c>
      <c r="I21" s="32">
        <v>5.4389312977099147</v>
      </c>
      <c r="J21" s="32">
        <v>-2.1719457013574694</v>
      </c>
      <c r="K21" s="32">
        <v>2.6827012025901986</v>
      </c>
    </row>
    <row r="22" spans="1:11" ht="11.25" customHeight="1" x14ac:dyDescent="0.2">
      <c r="A22" s="7"/>
      <c r="B22" s="19" t="s">
        <v>12</v>
      </c>
      <c r="C22" s="32">
        <v>9.8130841121495394</v>
      </c>
      <c r="D22" s="32">
        <v>-1.4893617021276562</v>
      </c>
      <c r="E22" s="32">
        <v>-2.8077753779697678</v>
      </c>
      <c r="F22" s="32">
        <v>5.3333333333333233</v>
      </c>
      <c r="G22" s="32">
        <v>2.9535864978903037</v>
      </c>
      <c r="H22" s="32">
        <v>3.0737704918032849</v>
      </c>
      <c r="I22" s="32">
        <v>15.109343936381702</v>
      </c>
      <c r="J22" s="32">
        <v>-9.4991364421416193</v>
      </c>
      <c r="K22" s="32">
        <v>-4.961832061068705</v>
      </c>
    </row>
    <row r="23" spans="1:11" ht="11.25" customHeight="1" x14ac:dyDescent="0.2">
      <c r="A23" s="7"/>
      <c r="B23" s="21" t="s">
        <v>13</v>
      </c>
      <c r="C23" s="33">
        <v>10.011077263915812</v>
      </c>
      <c r="D23" s="33">
        <v>5.3618628067967355</v>
      </c>
      <c r="E23" s="33">
        <v>3.7390992712937443</v>
      </c>
      <c r="F23" s="33">
        <v>2.6140027637033603</v>
      </c>
      <c r="G23" s="33">
        <v>-1.5710919088766651</v>
      </c>
      <c r="H23" s="33">
        <v>-3.9904229848363948</v>
      </c>
      <c r="I23" s="33">
        <v>0.93813086331788753</v>
      </c>
      <c r="J23" s="33">
        <v>-1.3058823529411789</v>
      </c>
      <c r="K23" s="33">
        <v>-12.289903444987482</v>
      </c>
    </row>
    <row r="24" spans="1:11" ht="11.25" customHeight="1" x14ac:dyDescent="0.2">
      <c r="A24" s="7"/>
      <c r="B24" s="19" t="s">
        <v>14</v>
      </c>
      <c r="C24" s="32">
        <v>19.626168224299057</v>
      </c>
      <c r="D24" s="32">
        <v>14.84375</v>
      </c>
      <c r="E24" s="32">
        <v>-4.7619047619047672</v>
      </c>
      <c r="F24" s="32">
        <v>-0.71428571428571175</v>
      </c>
      <c r="G24" s="32">
        <v>15.107913669064743</v>
      </c>
      <c r="H24" s="32">
        <v>-30.625000000000004</v>
      </c>
      <c r="I24" s="32">
        <v>11.711711711711704</v>
      </c>
      <c r="J24" s="32">
        <v>0.80645161290322509</v>
      </c>
      <c r="K24" s="32">
        <v>8.0000000000000071</v>
      </c>
    </row>
    <row r="25" spans="1:11" ht="11.25" customHeight="1" x14ac:dyDescent="0.2">
      <c r="A25" s="7"/>
      <c r="B25" s="19" t="s">
        <v>15</v>
      </c>
      <c r="C25" s="32">
        <v>1.1678832116788218</v>
      </c>
      <c r="D25" s="32">
        <v>-1.0101010101010055</v>
      </c>
      <c r="E25" s="32">
        <v>0.87463556851312685</v>
      </c>
      <c r="F25" s="32">
        <v>0.43352601156070314</v>
      </c>
      <c r="G25" s="32">
        <v>-8.2014388489208621</v>
      </c>
      <c r="H25" s="32">
        <v>4.7021943573667624</v>
      </c>
      <c r="I25" s="32">
        <v>-5.0898203592814379</v>
      </c>
      <c r="J25" s="32">
        <v>-0.47318611987381409</v>
      </c>
      <c r="K25" s="32">
        <v>-5.2297939778129905</v>
      </c>
    </row>
    <row r="26" spans="1:11" ht="11.25" customHeight="1" x14ac:dyDescent="0.2">
      <c r="A26" s="7"/>
      <c r="B26" s="19" t="s">
        <v>16</v>
      </c>
      <c r="C26" s="32">
        <v>16.253674926501471</v>
      </c>
      <c r="D26" s="32">
        <v>23.843930635838142</v>
      </c>
      <c r="E26" s="32">
        <v>5.2800466744457486</v>
      </c>
      <c r="F26" s="32">
        <v>3.5189803269603859</v>
      </c>
      <c r="G26" s="32">
        <v>-2.2617773019271925</v>
      </c>
      <c r="H26" s="32">
        <v>-4.4502259345474471</v>
      </c>
      <c r="I26" s="32">
        <v>0.77386070507308169</v>
      </c>
      <c r="J26" s="32">
        <v>-0.98122866894198024</v>
      </c>
      <c r="K26" s="32">
        <v>-14.62013499928192</v>
      </c>
    </row>
    <row r="27" spans="1:11" ht="11.25" customHeight="1" x14ac:dyDescent="0.2">
      <c r="A27" s="7"/>
      <c r="B27" s="19" t="s">
        <v>17</v>
      </c>
      <c r="C27" s="40" t="s">
        <v>177</v>
      </c>
      <c r="D27" s="40" t="s">
        <v>177</v>
      </c>
      <c r="E27" s="40" t="s">
        <v>177</v>
      </c>
      <c r="F27" s="40" t="s">
        <v>177</v>
      </c>
      <c r="G27" s="40" t="s">
        <v>177</v>
      </c>
      <c r="H27" s="40" t="s">
        <v>177</v>
      </c>
      <c r="I27" s="40" t="s">
        <v>177</v>
      </c>
      <c r="J27" s="40" t="s">
        <v>177</v>
      </c>
      <c r="K27" s="40" t="s">
        <v>177</v>
      </c>
    </row>
    <row r="28" spans="1:11" ht="11.25" customHeight="1" x14ac:dyDescent="0.2">
      <c r="A28" s="7"/>
      <c r="B28" s="19" t="s">
        <v>18</v>
      </c>
      <c r="C28" s="40" t="s">
        <v>177</v>
      </c>
      <c r="D28" s="40" t="s">
        <v>177</v>
      </c>
      <c r="E28" s="40" t="s">
        <v>177</v>
      </c>
      <c r="F28" s="40" t="s">
        <v>177</v>
      </c>
      <c r="G28" s="40" t="s">
        <v>177</v>
      </c>
      <c r="H28" s="40" t="s">
        <v>177</v>
      </c>
      <c r="I28" s="40" t="s">
        <v>177</v>
      </c>
      <c r="J28" s="40" t="s">
        <v>177</v>
      </c>
      <c r="K28" s="40" t="s">
        <v>177</v>
      </c>
    </row>
    <row r="29" spans="1:11" ht="11.25" customHeight="1" x14ac:dyDescent="0.2">
      <c r="A29" s="7"/>
      <c r="B29" s="19" t="s">
        <v>19</v>
      </c>
      <c r="C29" s="32">
        <v>-4.7961630695443684</v>
      </c>
      <c r="D29" s="32">
        <v>-57.052896725440803</v>
      </c>
      <c r="E29" s="32">
        <v>-7.0381231671554296</v>
      </c>
      <c r="F29" s="32">
        <v>-4.57413249211357</v>
      </c>
      <c r="G29" s="32">
        <v>10.743801652892571</v>
      </c>
      <c r="H29" s="32">
        <v>-0.89552238805969964</v>
      </c>
      <c r="I29" s="32">
        <v>6.9277108433734913</v>
      </c>
      <c r="J29" s="32">
        <v>-5.6338028169014116</v>
      </c>
      <c r="K29" s="32">
        <v>1.4925373134328401</v>
      </c>
    </row>
    <row r="30" spans="1:11" s="22" customFormat="1" ht="11.25" customHeight="1" x14ac:dyDescent="0.2">
      <c r="A30" s="7"/>
      <c r="B30" s="23" t="s">
        <v>20</v>
      </c>
      <c r="C30" s="33">
        <v>2.9940386155351995</v>
      </c>
      <c r="D30" s="33">
        <v>1.9135242538119268</v>
      </c>
      <c r="E30" s="33">
        <v>1.3393235568364803</v>
      </c>
      <c r="F30" s="33">
        <v>3.4755332496863245</v>
      </c>
      <c r="G30" s="33">
        <v>0.86900286973041752</v>
      </c>
      <c r="H30" s="33">
        <v>-2.464337233531011</v>
      </c>
      <c r="I30" s="33">
        <v>-0.58337783985867864</v>
      </c>
      <c r="J30" s="33">
        <v>0.30166535807265582</v>
      </c>
      <c r="K30" s="33">
        <v>3.0487804878048808</v>
      </c>
    </row>
    <row r="31" spans="1:11" s="22" customFormat="1" ht="11.25" customHeight="1" x14ac:dyDescent="0.2">
      <c r="A31" s="7"/>
      <c r="B31" s="19" t="s">
        <v>21</v>
      </c>
      <c r="C31" s="32">
        <v>-0.1585332230493508</v>
      </c>
      <c r="D31" s="32">
        <v>0.49706593027269985</v>
      </c>
      <c r="E31" s="32">
        <v>2.0608641890507151E-2</v>
      </c>
      <c r="F31" s="32">
        <v>-0.57005494505494303</v>
      </c>
      <c r="G31" s="32">
        <v>2.0031774538923797</v>
      </c>
      <c r="H31" s="32">
        <v>-0.18961197264170115</v>
      </c>
      <c r="I31" s="32">
        <v>1.920075988873049</v>
      </c>
      <c r="J31" s="32">
        <v>-1.2315270935960632</v>
      </c>
      <c r="K31" s="32">
        <v>2.5072454000134803</v>
      </c>
    </row>
    <row r="32" spans="1:11" s="22" customFormat="1" ht="11.25" customHeight="1" x14ac:dyDescent="0.2">
      <c r="A32" s="7"/>
      <c r="B32" s="19" t="s">
        <v>22</v>
      </c>
      <c r="C32" s="32">
        <v>9.2991913746630637</v>
      </c>
      <c r="D32" s="32">
        <v>-9.0012330456226923</v>
      </c>
      <c r="E32" s="32">
        <v>5.8265582655826487</v>
      </c>
      <c r="F32" s="32">
        <v>6.5300896286811794</v>
      </c>
      <c r="G32" s="32">
        <v>-1.0817307692307709</v>
      </c>
      <c r="H32" s="32">
        <v>-3.0376670716889431</v>
      </c>
      <c r="I32" s="32">
        <v>-8.5213032581453625</v>
      </c>
      <c r="J32" s="32">
        <v>-2.8767123287671281</v>
      </c>
      <c r="K32" s="32">
        <v>-2.2566995768688258</v>
      </c>
    </row>
    <row r="33" spans="1:11" s="22" customFormat="1" ht="11.25" customHeight="1" x14ac:dyDescent="0.2">
      <c r="A33" s="7"/>
      <c r="B33" s="19" t="s">
        <v>23</v>
      </c>
      <c r="C33" s="32">
        <v>31.213872832369937</v>
      </c>
      <c r="D33" s="32">
        <v>-9.6916299559471337</v>
      </c>
      <c r="E33" s="32">
        <v>-21.95121951219512</v>
      </c>
      <c r="F33" s="32">
        <v>-5.6250000000000018</v>
      </c>
      <c r="G33" s="32">
        <v>-9.9337748344370809</v>
      </c>
      <c r="H33" s="32">
        <v>0.73529411764705621</v>
      </c>
      <c r="I33" s="32">
        <v>-5.1094890510948954</v>
      </c>
      <c r="J33" s="32">
        <v>16.153846153846164</v>
      </c>
      <c r="K33" s="32">
        <v>18.5430463576159</v>
      </c>
    </row>
    <row r="34" spans="1:11" s="22" customFormat="1" ht="11.25" customHeight="1" x14ac:dyDescent="0.2">
      <c r="A34" s="7"/>
      <c r="B34" s="19" t="s">
        <v>24</v>
      </c>
      <c r="C34" s="32">
        <v>12.018779342722997</v>
      </c>
      <c r="D34" s="32">
        <v>17.686504610226315</v>
      </c>
      <c r="E34" s="32">
        <v>4.1666666666666741</v>
      </c>
      <c r="F34" s="32">
        <v>3.076923076923066</v>
      </c>
      <c r="G34" s="32">
        <v>3.9137645107794272</v>
      </c>
      <c r="H34" s="32">
        <v>-3.6706032556654944</v>
      </c>
      <c r="I34" s="32">
        <v>-6.5275016567263089</v>
      </c>
      <c r="J34" s="32">
        <v>1.9496632399858216</v>
      </c>
      <c r="K34" s="32">
        <v>4.4853963838664912</v>
      </c>
    </row>
    <row r="35" spans="1:11" s="22" customFormat="1" ht="11.25" customHeight="1" x14ac:dyDescent="0.2">
      <c r="A35" s="7"/>
      <c r="B35" s="19" t="s">
        <v>25</v>
      </c>
      <c r="C35" s="32">
        <v>6.9127373586515883</v>
      </c>
      <c r="D35" s="32">
        <v>0.63859509080024246</v>
      </c>
      <c r="E35" s="32">
        <v>0.49573666468372135</v>
      </c>
      <c r="F35" s="32">
        <v>14.029202841357534</v>
      </c>
      <c r="G35" s="32">
        <v>-2.9935975082194144</v>
      </c>
      <c r="H35" s="32">
        <v>-8.1876560827684575</v>
      </c>
      <c r="I35" s="32">
        <v>-2.7006022925976314</v>
      </c>
      <c r="J35" s="32">
        <v>3.9337060702875348</v>
      </c>
      <c r="K35" s="32">
        <v>4.4380403458213147</v>
      </c>
    </row>
    <row r="36" spans="1:11" s="22" customFormat="1" ht="11.25" customHeight="1" x14ac:dyDescent="0.2">
      <c r="A36" s="7"/>
      <c r="B36" s="19" t="s">
        <v>26</v>
      </c>
      <c r="C36" s="32">
        <v>-2.9411764705882359</v>
      </c>
      <c r="D36" s="32">
        <v>5.1948051948051965</v>
      </c>
      <c r="E36" s="32">
        <v>71.193415637860085</v>
      </c>
      <c r="F36" s="32">
        <v>17.067307692307686</v>
      </c>
      <c r="G36" s="32">
        <v>0.82135523613962036</v>
      </c>
      <c r="H36" s="32">
        <v>2.2403258655804503</v>
      </c>
      <c r="I36" s="32">
        <v>-2.7888446215139417</v>
      </c>
      <c r="J36" s="32">
        <v>1.2295081967213184</v>
      </c>
      <c r="K36" s="32">
        <v>-0.80971659919027994</v>
      </c>
    </row>
    <row r="37" spans="1:11" ht="11.25" customHeight="1" x14ac:dyDescent="0.2">
      <c r="A37" s="7"/>
      <c r="B37" s="21" t="s">
        <v>27</v>
      </c>
      <c r="C37" s="33">
        <v>23.863350916855055</v>
      </c>
      <c r="D37" s="33">
        <v>-6.469276008923142</v>
      </c>
      <c r="E37" s="33">
        <v>-8.1960104076322597</v>
      </c>
      <c r="F37" s="33">
        <v>11.124232404345769</v>
      </c>
      <c r="G37" s="33">
        <v>14.027630180658868</v>
      </c>
      <c r="H37" s="33">
        <v>-10.680335507921711</v>
      </c>
      <c r="I37" s="33">
        <v>-1.9198664440734592</v>
      </c>
      <c r="J37" s="33">
        <v>-3.4255319148936203</v>
      </c>
      <c r="K37" s="33">
        <v>3.6792244987882805</v>
      </c>
    </row>
    <row r="38" spans="1:11" ht="11.25" customHeight="1" x14ac:dyDescent="0.2">
      <c r="A38" s="7"/>
      <c r="B38" s="19" t="s">
        <v>28</v>
      </c>
      <c r="C38" s="32">
        <v>26.949198587340394</v>
      </c>
      <c r="D38" s="32">
        <v>-7.532634282045791</v>
      </c>
      <c r="E38" s="32">
        <v>-11.918537375607496</v>
      </c>
      <c r="F38" s="32">
        <v>13.058328954282716</v>
      </c>
      <c r="G38" s="32">
        <v>15.431094585173133</v>
      </c>
      <c r="H38" s="32">
        <v>-8.4155425810348294</v>
      </c>
      <c r="I38" s="32">
        <v>-8.7931413497477351E-2</v>
      </c>
      <c r="J38" s="32">
        <v>-4.4664466446644679</v>
      </c>
      <c r="K38" s="32">
        <v>3.4776600644864208</v>
      </c>
    </row>
    <row r="39" spans="1:11" ht="11.25" customHeight="1" x14ac:dyDescent="0.2">
      <c r="A39" s="7"/>
      <c r="B39" s="19" t="s">
        <v>29</v>
      </c>
      <c r="C39" s="32">
        <v>-14.000000000000002</v>
      </c>
      <c r="D39" s="32">
        <v>12.790697674418606</v>
      </c>
      <c r="E39" s="32">
        <v>47.079037800687296</v>
      </c>
      <c r="F39" s="32">
        <v>-6.0747663551401825</v>
      </c>
      <c r="G39" s="32">
        <v>-0.99502487562188602</v>
      </c>
      <c r="H39" s="32">
        <v>-38.94472361809045</v>
      </c>
      <c r="I39" s="32">
        <v>-36.213991769547327</v>
      </c>
      <c r="J39" s="32">
        <v>27.096774193548391</v>
      </c>
      <c r="K39" s="32">
        <v>8.1218274111675157</v>
      </c>
    </row>
    <row r="40" spans="1:11" ht="11.25" customHeight="1" x14ac:dyDescent="0.2">
      <c r="A40" s="7"/>
      <c r="B40" s="21" t="s">
        <v>30</v>
      </c>
      <c r="C40" s="33">
        <v>10.989010989010994</v>
      </c>
      <c r="D40" s="33">
        <v>2.9702970297029729</v>
      </c>
      <c r="E40" s="33">
        <v>-19.951923076923073</v>
      </c>
      <c r="F40" s="33">
        <v>20.420420420420427</v>
      </c>
      <c r="G40" s="33">
        <v>32.418952618453865</v>
      </c>
      <c r="H40" s="33">
        <v>-40.489642184557439</v>
      </c>
      <c r="I40" s="33">
        <v>10.759493670886066</v>
      </c>
      <c r="J40" s="33">
        <v>-6.571428571428573</v>
      </c>
      <c r="K40" s="33">
        <v>-0.30581039755351869</v>
      </c>
    </row>
    <row r="41" spans="1:11" ht="11.25" customHeight="1" x14ac:dyDescent="0.2">
      <c r="A41" s="7"/>
      <c r="B41" s="19" t="s">
        <v>31</v>
      </c>
      <c r="C41" s="32">
        <v>17.028985507246386</v>
      </c>
      <c r="D41" s="32">
        <v>5.2631578947368363</v>
      </c>
      <c r="E41" s="32">
        <v>-25.882352941176467</v>
      </c>
      <c r="F41" s="32">
        <v>19.047619047619047</v>
      </c>
      <c r="G41" s="32">
        <v>35.333333333333329</v>
      </c>
      <c r="H41" s="32">
        <v>-43.349753694581281</v>
      </c>
      <c r="I41" s="32">
        <v>15.217391304347828</v>
      </c>
      <c r="J41" s="32">
        <v>-13.584905660377355</v>
      </c>
      <c r="K41" s="32">
        <v>-12.227074235807855</v>
      </c>
    </row>
    <row r="42" spans="1:11" ht="11.25" customHeight="1" x14ac:dyDescent="0.2">
      <c r="A42" s="7"/>
      <c r="B42" s="19" t="s">
        <v>32</v>
      </c>
      <c r="C42" s="32">
        <v>0</v>
      </c>
      <c r="D42" s="32">
        <v>-42.857142857142861</v>
      </c>
      <c r="E42" s="32">
        <v>125</v>
      </c>
      <c r="F42" s="32">
        <v>11.111111111111116</v>
      </c>
      <c r="G42" s="32">
        <v>190</v>
      </c>
      <c r="H42" s="32">
        <v>-79.310344827586206</v>
      </c>
      <c r="I42" s="32">
        <v>-33.333333333333336</v>
      </c>
      <c r="J42" s="32">
        <v>0</v>
      </c>
      <c r="K42" s="32">
        <v>0</v>
      </c>
    </row>
    <row r="43" spans="1:11" ht="11.25" customHeight="1" x14ac:dyDescent="0.2">
      <c r="A43" s="7"/>
      <c r="B43" s="19" t="s">
        <v>33</v>
      </c>
      <c r="C43" s="32">
        <v>-4.1666666666666625</v>
      </c>
      <c r="D43" s="32">
        <v>-4.3478260869565188</v>
      </c>
      <c r="E43" s="32">
        <v>0</v>
      </c>
      <c r="F43" s="32">
        <v>-13.636363636363635</v>
      </c>
      <c r="G43" s="32">
        <v>26.315789473684205</v>
      </c>
      <c r="H43" s="32">
        <v>-16.666666666666664</v>
      </c>
      <c r="I43" s="32">
        <v>35.000000000000007</v>
      </c>
      <c r="J43" s="32">
        <v>-14.814814814814813</v>
      </c>
      <c r="K43" s="32">
        <v>13.043478260869556</v>
      </c>
    </row>
    <row r="44" spans="1:11" x14ac:dyDescent="0.2">
      <c r="A44" s="7"/>
      <c r="B44" s="19" t="s">
        <v>34</v>
      </c>
      <c r="C44" s="32">
        <v>-10.526315789473683</v>
      </c>
      <c r="D44" s="32">
        <v>-1.9607843137254943</v>
      </c>
      <c r="E44" s="32">
        <v>0</v>
      </c>
      <c r="F44" s="32">
        <v>43.999999999999993</v>
      </c>
      <c r="G44" s="32">
        <v>0</v>
      </c>
      <c r="H44" s="32">
        <v>-16.666666666666664</v>
      </c>
      <c r="I44" s="32">
        <v>-9.9999999999999982</v>
      </c>
      <c r="J44" s="32">
        <v>31.481481481481488</v>
      </c>
      <c r="K44" s="32">
        <v>33.802816901408448</v>
      </c>
    </row>
    <row r="45" spans="1:11" x14ac:dyDescent="0.2">
      <c r="A45" s="7"/>
      <c r="B45" s="21" t="s">
        <v>35</v>
      </c>
      <c r="C45" s="33">
        <v>3.2679150162045367</v>
      </c>
      <c r="D45" s="33">
        <v>2.7722081771423657</v>
      </c>
      <c r="E45" s="33">
        <v>-15.980999236576466</v>
      </c>
      <c r="F45" s="33">
        <v>3.028773346793745E-2</v>
      </c>
      <c r="G45" s="33">
        <v>5.0161485668146932</v>
      </c>
      <c r="H45" s="33">
        <v>-11.28303700144161</v>
      </c>
      <c r="I45" s="33">
        <v>5.9256851912035557</v>
      </c>
      <c r="J45" s="33">
        <v>0.42953569237063061</v>
      </c>
      <c r="K45" s="33">
        <v>8.1160896130346281</v>
      </c>
    </row>
    <row r="46" spans="1:11" x14ac:dyDescent="0.2">
      <c r="A46" s="7"/>
      <c r="B46" s="19" t="s">
        <v>36</v>
      </c>
      <c r="C46" s="32">
        <v>1.972802145182917</v>
      </c>
      <c r="D46" s="32">
        <v>10.386927122464318</v>
      </c>
      <c r="E46" s="32">
        <v>4.4240258635358076</v>
      </c>
      <c r="F46" s="32">
        <v>1.8087013198631263</v>
      </c>
      <c r="G46" s="32">
        <v>6.386043533930863</v>
      </c>
      <c r="H46" s="32">
        <v>-11.283285692793743</v>
      </c>
      <c r="I46" s="32">
        <v>6.2065457012040026</v>
      </c>
      <c r="J46" s="32">
        <v>-3.7841290116557569</v>
      </c>
      <c r="K46" s="32">
        <v>5.6090275472950646</v>
      </c>
    </row>
    <row r="47" spans="1:11" x14ac:dyDescent="0.2">
      <c r="A47" s="7"/>
      <c r="B47" s="19" t="s">
        <v>37</v>
      </c>
      <c r="C47" s="32">
        <v>-4.3053960964408722</v>
      </c>
      <c r="D47" s="32">
        <v>-1.4997000599880073</v>
      </c>
      <c r="E47" s="32">
        <v>0.974421437271622</v>
      </c>
      <c r="F47" s="32">
        <v>-0.54282267792521433</v>
      </c>
      <c r="G47" s="32">
        <v>-0.42449969678592936</v>
      </c>
      <c r="H47" s="32">
        <v>-14.250913520097441</v>
      </c>
      <c r="I47" s="32">
        <v>-7.1732954545454586</v>
      </c>
      <c r="J47" s="32">
        <v>0.45906656465186657</v>
      </c>
      <c r="K47" s="32">
        <v>7.0068545316070097</v>
      </c>
    </row>
    <row r="48" spans="1:11" x14ac:dyDescent="0.2">
      <c r="A48" s="7"/>
      <c r="B48" s="19" t="s">
        <v>38</v>
      </c>
      <c r="C48" s="32">
        <v>7.0110701107011009</v>
      </c>
      <c r="D48" s="32">
        <v>-8.3004926108374395</v>
      </c>
      <c r="E48" s="32">
        <v>-58.501208702659149</v>
      </c>
      <c r="F48" s="32">
        <v>9.8381877022653654</v>
      </c>
      <c r="G48" s="32">
        <v>6.8945197407189074</v>
      </c>
      <c r="H48" s="32">
        <v>-10.033076074972435</v>
      </c>
      <c r="I48" s="32">
        <v>10.968137254901954</v>
      </c>
      <c r="J48" s="32">
        <v>12.976256212037551</v>
      </c>
      <c r="K48" s="32">
        <v>19.403714565004893</v>
      </c>
    </row>
    <row r="49" spans="1:11" x14ac:dyDescent="0.2">
      <c r="A49" s="7"/>
      <c r="B49" s="19" t="s">
        <v>39</v>
      </c>
      <c r="C49" s="32">
        <v>19.658119658119656</v>
      </c>
      <c r="D49" s="32">
        <v>30.238095238095241</v>
      </c>
      <c r="E49" s="32">
        <v>3.2906764168190161</v>
      </c>
      <c r="F49" s="32">
        <v>-44.424778761061944</v>
      </c>
      <c r="G49" s="32">
        <v>-3.8216560509554132</v>
      </c>
      <c r="H49" s="32">
        <v>-2.6490066225165587</v>
      </c>
      <c r="I49" s="32">
        <v>35.034013605442183</v>
      </c>
      <c r="J49" s="32">
        <v>9.5717884130982469</v>
      </c>
      <c r="K49" s="32">
        <v>-6.8965517241379342</v>
      </c>
    </row>
    <row r="50" spans="1:11" x14ac:dyDescent="0.2">
      <c r="A50" s="7"/>
      <c r="B50" s="21" t="s">
        <v>40</v>
      </c>
      <c r="C50" s="33">
        <v>-100</v>
      </c>
      <c r="D50" s="33" t="s">
        <v>177</v>
      </c>
      <c r="E50" s="33">
        <v>100</v>
      </c>
      <c r="F50" s="33">
        <v>-100</v>
      </c>
      <c r="G50" s="33" t="s">
        <v>177</v>
      </c>
      <c r="H50" s="33" t="s">
        <v>177</v>
      </c>
      <c r="I50" s="33" t="s">
        <v>177</v>
      </c>
      <c r="J50" s="33" t="s">
        <v>177</v>
      </c>
      <c r="K50" s="33" t="s">
        <v>177</v>
      </c>
    </row>
    <row r="51" spans="1:11" x14ac:dyDescent="0.2">
      <c r="A51" s="7"/>
      <c r="B51" s="24" t="s">
        <v>41</v>
      </c>
      <c r="C51" s="34">
        <v>-100</v>
      </c>
      <c r="D51" s="40" t="s">
        <v>177</v>
      </c>
      <c r="E51" s="34">
        <v>100</v>
      </c>
      <c r="F51" s="34">
        <v>-100</v>
      </c>
      <c r="G51" s="40" t="s">
        <v>177</v>
      </c>
      <c r="H51" s="40" t="s">
        <v>177</v>
      </c>
      <c r="I51" s="40" t="s">
        <v>177</v>
      </c>
      <c r="J51" s="40" t="s">
        <v>177</v>
      </c>
      <c r="K51" s="40" t="s">
        <v>177</v>
      </c>
    </row>
    <row r="52" spans="1:11" x14ac:dyDescent="0.2">
      <c r="A52" s="7"/>
      <c r="B52" s="17" t="s">
        <v>42</v>
      </c>
      <c r="C52" s="36">
        <v>25.279521380933701</v>
      </c>
      <c r="D52" s="36">
        <v>19.348651505069082</v>
      </c>
      <c r="E52" s="36">
        <v>2.981305346015084</v>
      </c>
      <c r="F52" s="36">
        <v>16.124717347686236</v>
      </c>
      <c r="G52" s="36">
        <v>9.0285776973287213</v>
      </c>
      <c r="H52" s="36">
        <v>1.6451174724555928</v>
      </c>
      <c r="I52" s="36">
        <v>14.271926351217591</v>
      </c>
      <c r="J52" s="36">
        <v>-5.6307525717379514</v>
      </c>
      <c r="K52" s="36">
        <v>-8.4796328169822193</v>
      </c>
    </row>
    <row r="53" spans="1:11" x14ac:dyDescent="0.2">
      <c r="A53" s="7"/>
      <c r="B53" s="18" t="s">
        <v>43</v>
      </c>
      <c r="C53" s="31">
        <v>34.417344173441734</v>
      </c>
      <c r="D53" s="31">
        <v>85.786290322580655</v>
      </c>
      <c r="E53" s="31">
        <v>25.067824199674437</v>
      </c>
      <c r="F53" s="31">
        <v>-5.8134490238611729</v>
      </c>
      <c r="G53" s="31">
        <v>14.877936434822669</v>
      </c>
      <c r="H53" s="31">
        <v>9.8235765838011311</v>
      </c>
      <c r="I53" s="31">
        <v>7.5940124132895193</v>
      </c>
      <c r="J53" s="31">
        <v>-45.300305395317274</v>
      </c>
      <c r="K53" s="31">
        <v>12.717121588089331</v>
      </c>
    </row>
    <row r="54" spans="1:11" x14ac:dyDescent="0.2">
      <c r="A54" s="7"/>
      <c r="B54" s="19" t="s">
        <v>44</v>
      </c>
      <c r="C54" s="32">
        <v>39.966555183946497</v>
      </c>
      <c r="D54" s="32">
        <v>97.132616487455195</v>
      </c>
      <c r="E54" s="32">
        <v>26.969696969696976</v>
      </c>
      <c r="F54" s="32">
        <v>-7.0167064439140781</v>
      </c>
      <c r="G54" s="32">
        <v>16.88911704312115</v>
      </c>
      <c r="H54" s="32">
        <v>9.9253403601229593</v>
      </c>
      <c r="I54" s="32">
        <v>8.5097882540950955</v>
      </c>
      <c r="J54" s="32">
        <v>-57.069219440353457</v>
      </c>
      <c r="K54" s="32">
        <v>13.293310463121788</v>
      </c>
    </row>
    <row r="55" spans="1:11" x14ac:dyDescent="0.2">
      <c r="A55" s="7"/>
      <c r="B55" s="19" t="s">
        <v>45</v>
      </c>
      <c r="C55" s="32">
        <v>10.714285714285721</v>
      </c>
      <c r="D55" s="32">
        <v>24.516129032258061</v>
      </c>
      <c r="E55" s="32">
        <v>8.8082901554404245</v>
      </c>
      <c r="F55" s="32">
        <v>6.1904761904761907</v>
      </c>
      <c r="G55" s="32">
        <v>-2.6905829596412523</v>
      </c>
      <c r="H55" s="32">
        <v>8.7557603686635908</v>
      </c>
      <c r="I55" s="32">
        <v>-2.1186440677966156</v>
      </c>
      <c r="J55" s="32">
        <v>93.073593073593059</v>
      </c>
      <c r="K55" s="32">
        <v>11.210762331838575</v>
      </c>
    </row>
    <row r="56" spans="1:11" x14ac:dyDescent="0.2">
      <c r="A56" s="7"/>
      <c r="B56" s="21" t="s">
        <v>46</v>
      </c>
      <c r="C56" s="33">
        <v>12.055715658021127</v>
      </c>
      <c r="D56" s="33">
        <v>16.716673810544357</v>
      </c>
      <c r="E56" s="33">
        <v>-4.3334557473375002</v>
      </c>
      <c r="F56" s="33">
        <v>29.213051823416514</v>
      </c>
      <c r="G56" s="33">
        <v>6.4468211527034969</v>
      </c>
      <c r="H56" s="33">
        <v>-9.5729835333519411</v>
      </c>
      <c r="I56" s="33">
        <v>13.641975308641975</v>
      </c>
      <c r="J56" s="33">
        <v>12.629005975013573</v>
      </c>
      <c r="K56" s="33">
        <v>17.554858934169282</v>
      </c>
    </row>
    <row r="57" spans="1:11" x14ac:dyDescent="0.2">
      <c r="A57" s="7"/>
      <c r="B57" s="19" t="s">
        <v>47</v>
      </c>
      <c r="C57" s="32">
        <v>12.055715658021127</v>
      </c>
      <c r="D57" s="32">
        <v>16.716673810544357</v>
      </c>
      <c r="E57" s="32">
        <v>-4.3334557473375002</v>
      </c>
      <c r="F57" s="32">
        <v>29.213051823416514</v>
      </c>
      <c r="G57" s="32">
        <v>6.4468211527034969</v>
      </c>
      <c r="H57" s="32">
        <v>-9.5729835333519411</v>
      </c>
      <c r="I57" s="32">
        <v>13.641975308641975</v>
      </c>
      <c r="J57" s="32">
        <v>12.629005975013573</v>
      </c>
      <c r="K57" s="32">
        <v>17.554858934169282</v>
      </c>
    </row>
    <row r="58" spans="1:11" x14ac:dyDescent="0.2">
      <c r="A58" s="7"/>
      <c r="B58" s="21" t="s">
        <v>48</v>
      </c>
      <c r="C58" s="33">
        <v>-3.5645472061657024</v>
      </c>
      <c r="D58" s="33">
        <v>-2.3976023976023941</v>
      </c>
      <c r="E58" s="33">
        <v>3.7871033776867957</v>
      </c>
      <c r="F58" s="33">
        <v>15.088757396449704</v>
      </c>
      <c r="G58" s="33">
        <v>5.6126820908311892</v>
      </c>
      <c r="H58" s="33">
        <v>8.2758620689655125</v>
      </c>
      <c r="I58" s="33">
        <v>28.062944923192212</v>
      </c>
      <c r="J58" s="33">
        <v>-0.67290813341135403</v>
      </c>
      <c r="K58" s="33">
        <v>-0.41237113402061709</v>
      </c>
    </row>
    <row r="59" spans="1:11" x14ac:dyDescent="0.2">
      <c r="A59" s="7"/>
      <c r="B59" s="19" t="s">
        <v>49</v>
      </c>
      <c r="C59" s="32">
        <v>-44.615384615384613</v>
      </c>
      <c r="D59" s="32">
        <v>30.555555555555557</v>
      </c>
      <c r="E59" s="32">
        <v>27.659574468085111</v>
      </c>
      <c r="F59" s="32">
        <v>-13.33333333333333</v>
      </c>
      <c r="G59" s="32">
        <v>-1.9230769230769273</v>
      </c>
      <c r="H59" s="32">
        <v>-17.647058823529417</v>
      </c>
      <c r="I59" s="32">
        <v>11.904761904761907</v>
      </c>
      <c r="J59" s="32">
        <v>23.404255319148938</v>
      </c>
      <c r="K59" s="32">
        <v>12.06896551724137</v>
      </c>
    </row>
    <row r="60" spans="1:11" x14ac:dyDescent="0.2">
      <c r="A60" s="7"/>
      <c r="B60" s="19" t="s">
        <v>50</v>
      </c>
      <c r="C60" s="32">
        <v>-2.2376926902038741</v>
      </c>
      <c r="D60" s="32">
        <v>-3.0010172939979651</v>
      </c>
      <c r="E60" s="32">
        <v>3.1987414787624457</v>
      </c>
      <c r="F60" s="32">
        <v>15.955284552845539</v>
      </c>
      <c r="G60" s="32">
        <v>5.7843996494303163</v>
      </c>
      <c r="H60" s="32">
        <v>8.8235294117646959</v>
      </c>
      <c r="I60" s="32">
        <v>28.321279025504388</v>
      </c>
      <c r="J60" s="32">
        <v>-1.008602788490065</v>
      </c>
      <c r="K60" s="32">
        <v>-0.62930776146239431</v>
      </c>
    </row>
    <row r="61" spans="1:11" x14ac:dyDescent="0.2">
      <c r="A61" s="7"/>
      <c r="B61" s="21" t="s">
        <v>51</v>
      </c>
      <c r="C61" s="33">
        <v>-2.6785714285714302</v>
      </c>
      <c r="D61" s="33">
        <v>4.587155963302747</v>
      </c>
      <c r="E61" s="33">
        <v>-4.3859649122807038</v>
      </c>
      <c r="F61" s="33">
        <v>-21.406727828746174</v>
      </c>
      <c r="G61" s="33">
        <v>-49.416342412451364</v>
      </c>
      <c r="H61" s="33">
        <v>-0.7692307692307665</v>
      </c>
      <c r="I61" s="33">
        <v>14.728682170542641</v>
      </c>
      <c r="J61" s="33">
        <v>18.918918918918926</v>
      </c>
      <c r="K61" s="33">
        <v>5.6818181818181879</v>
      </c>
    </row>
    <row r="62" spans="1:11" x14ac:dyDescent="0.2">
      <c r="A62" s="7"/>
      <c r="B62" s="19" t="s">
        <v>52</v>
      </c>
      <c r="C62" s="32">
        <v>-2.6785714285714302</v>
      </c>
      <c r="D62" s="32">
        <v>4.587155963302747</v>
      </c>
      <c r="E62" s="32">
        <v>-4.3859649122807038</v>
      </c>
      <c r="F62" s="32">
        <v>-21.406727828746174</v>
      </c>
      <c r="G62" s="32">
        <v>-49.416342412451364</v>
      </c>
      <c r="H62" s="32">
        <v>-0.7692307692307665</v>
      </c>
      <c r="I62" s="32">
        <v>14.728682170542641</v>
      </c>
      <c r="J62" s="32">
        <v>18.918918918918926</v>
      </c>
      <c r="K62" s="32">
        <v>5.6818181818181879</v>
      </c>
    </row>
    <row r="63" spans="1:11" x14ac:dyDescent="0.2">
      <c r="A63" s="7"/>
      <c r="B63" s="21" t="s">
        <v>53</v>
      </c>
      <c r="C63" s="33">
        <v>13.215859030836995</v>
      </c>
      <c r="D63" s="33">
        <v>34.241245136186762</v>
      </c>
      <c r="E63" s="33">
        <v>-14.20289855072464</v>
      </c>
      <c r="F63" s="33">
        <v>-8.4459459459459438</v>
      </c>
      <c r="G63" s="33">
        <v>-1.8450184501844991</v>
      </c>
      <c r="H63" s="33">
        <v>-8.6466165413533798</v>
      </c>
      <c r="I63" s="33">
        <v>3.7037037037036979</v>
      </c>
      <c r="J63" s="33">
        <v>-6.7460317460317443</v>
      </c>
      <c r="K63" s="33">
        <v>6.8085106382978822</v>
      </c>
    </row>
    <row r="64" spans="1:11" x14ac:dyDescent="0.2">
      <c r="A64" s="7"/>
      <c r="B64" s="19" t="s">
        <v>54</v>
      </c>
      <c r="C64" s="32">
        <v>13.215859030836995</v>
      </c>
      <c r="D64" s="32">
        <v>34.241245136186762</v>
      </c>
      <c r="E64" s="32">
        <v>-14.20289855072464</v>
      </c>
      <c r="F64" s="32">
        <v>-8.4459459459459438</v>
      </c>
      <c r="G64" s="32">
        <v>-1.8450184501844991</v>
      </c>
      <c r="H64" s="32">
        <v>-8.6466165413533798</v>
      </c>
      <c r="I64" s="32">
        <v>3.7037037037036979</v>
      </c>
      <c r="J64" s="32">
        <v>-6.7460317460317443</v>
      </c>
      <c r="K64" s="32">
        <v>6.8085106382978822</v>
      </c>
    </row>
    <row r="65" spans="1:11" x14ac:dyDescent="0.2">
      <c r="A65" s="7"/>
      <c r="B65" s="21" t="s">
        <v>55</v>
      </c>
      <c r="C65" s="33">
        <v>34.81112691639008</v>
      </c>
      <c r="D65" s="33">
        <v>18.553256345624014</v>
      </c>
      <c r="E65" s="33">
        <v>0.98892405063291111</v>
      </c>
      <c r="F65" s="33">
        <v>18.336271053662358</v>
      </c>
      <c r="G65" s="33">
        <v>8.519177458728123</v>
      </c>
      <c r="H65" s="33">
        <v>0.7511056885771028</v>
      </c>
      <c r="I65" s="33">
        <v>15.140964995269623</v>
      </c>
      <c r="J65" s="33">
        <v>-7.1320581081969365</v>
      </c>
      <c r="K65" s="33">
        <v>-16.782276330690827</v>
      </c>
    </row>
    <row r="66" spans="1:11" x14ac:dyDescent="0.2">
      <c r="A66" s="7"/>
      <c r="B66" s="19" t="s">
        <v>56</v>
      </c>
      <c r="C66" s="32">
        <v>-9.2003853564547207</v>
      </c>
      <c r="D66" s="32">
        <v>7.320954907161803</v>
      </c>
      <c r="E66" s="32">
        <v>61.739990113692535</v>
      </c>
      <c r="F66" s="32">
        <v>-41.25916870415648</v>
      </c>
      <c r="G66" s="32">
        <v>-4.5265348595213357</v>
      </c>
      <c r="H66" s="32">
        <v>25.013623978201636</v>
      </c>
      <c r="I66" s="32">
        <v>6.1028770706190061</v>
      </c>
      <c r="J66" s="32">
        <v>-13.516844700082164</v>
      </c>
      <c r="K66" s="32">
        <v>-6.0332541567695959</v>
      </c>
    </row>
    <row r="67" spans="1:11" x14ac:dyDescent="0.2">
      <c r="A67" s="7"/>
      <c r="B67" s="19" t="s">
        <v>57</v>
      </c>
      <c r="C67" s="32">
        <v>43.661971830985927</v>
      </c>
      <c r="D67" s="32">
        <v>-42.647058823529413</v>
      </c>
      <c r="E67" s="32">
        <v>-10.256410256410254</v>
      </c>
      <c r="F67" s="32">
        <v>-2.8571428571428581</v>
      </c>
      <c r="G67" s="32">
        <v>-2.9411764705882359</v>
      </c>
      <c r="H67" s="32">
        <v>-37.37373737373737</v>
      </c>
      <c r="I67" s="32">
        <v>1.6129032258064502</v>
      </c>
      <c r="J67" s="32">
        <v>3.1746031746031855</v>
      </c>
      <c r="K67" s="32">
        <v>10.769230769230775</v>
      </c>
    </row>
    <row r="68" spans="1:11" x14ac:dyDescent="0.2">
      <c r="A68" s="7"/>
      <c r="B68" s="19" t="s">
        <v>58</v>
      </c>
      <c r="C68" s="32">
        <v>43.445764660789578</v>
      </c>
      <c r="D68" s="32">
        <v>20.801603206412821</v>
      </c>
      <c r="E68" s="32">
        <v>-5.7343508073435139</v>
      </c>
      <c r="F68" s="32">
        <v>29.905555229659186</v>
      </c>
      <c r="G68" s="32">
        <v>9.7042221720478707</v>
      </c>
      <c r="H68" s="32">
        <v>-0.92615460607556876</v>
      </c>
      <c r="I68" s="32">
        <v>16.037226307698702</v>
      </c>
      <c r="J68" s="32">
        <v>-6.5988757205771797</v>
      </c>
      <c r="K68" s="32">
        <v>-17.718316338265737</v>
      </c>
    </row>
    <row r="69" spans="1:11" x14ac:dyDescent="0.2">
      <c r="A69" s="7"/>
      <c r="B69" s="21" t="s">
        <v>59</v>
      </c>
      <c r="C69" s="33">
        <v>13.330361123495326</v>
      </c>
      <c r="D69" s="33">
        <v>18.804091266719112</v>
      </c>
      <c r="E69" s="33">
        <v>11.556291390728468</v>
      </c>
      <c r="F69" s="33">
        <v>13.089937666963491</v>
      </c>
      <c r="G69" s="33">
        <v>17.191601049868765</v>
      </c>
      <c r="H69" s="33">
        <v>8.577827547592376</v>
      </c>
      <c r="I69" s="33">
        <v>6.7244224422442267</v>
      </c>
      <c r="J69" s="33">
        <v>8.6973328179358322</v>
      </c>
      <c r="K69" s="33">
        <v>1.6714082503556105</v>
      </c>
    </row>
    <row r="70" spans="1:11" x14ac:dyDescent="0.2">
      <c r="A70" s="7"/>
      <c r="B70" s="19" t="s">
        <v>60</v>
      </c>
      <c r="C70" s="32">
        <v>3.649635036496357</v>
      </c>
      <c r="D70" s="32">
        <v>40.543259557344058</v>
      </c>
      <c r="E70" s="32">
        <v>0</v>
      </c>
      <c r="F70" s="32">
        <v>17.967072297780962</v>
      </c>
      <c r="G70" s="32">
        <v>34.041262135922338</v>
      </c>
      <c r="H70" s="32">
        <v>8.2842915346310608</v>
      </c>
      <c r="I70" s="32">
        <v>4.6822742474916357</v>
      </c>
      <c r="J70" s="32">
        <v>19.768370607028764</v>
      </c>
      <c r="K70" s="32">
        <v>0.43347782594198581</v>
      </c>
    </row>
    <row r="71" spans="1:11" x14ac:dyDescent="0.2">
      <c r="A71" s="7"/>
      <c r="B71" s="19" t="s">
        <v>61</v>
      </c>
      <c r="C71" s="32">
        <v>40.19370460048426</v>
      </c>
      <c r="D71" s="32">
        <v>6.476683937823835</v>
      </c>
      <c r="E71" s="32">
        <v>16.545012165450125</v>
      </c>
      <c r="F71" s="32">
        <v>8.1419624217119022</v>
      </c>
      <c r="G71" s="32">
        <v>6.1776061776061875</v>
      </c>
      <c r="H71" s="32">
        <v>8.6060606060606162</v>
      </c>
      <c r="I71" s="32">
        <v>7.3660714285714191</v>
      </c>
      <c r="J71" s="32">
        <v>-3.5862785862785906</v>
      </c>
      <c r="K71" s="32">
        <v>4.0970350404312628</v>
      </c>
    </row>
    <row r="72" spans="1:11" x14ac:dyDescent="0.2">
      <c r="A72" s="7"/>
      <c r="B72" s="19" t="s">
        <v>62</v>
      </c>
      <c r="C72" s="32">
        <v>-14.847161572052403</v>
      </c>
      <c r="D72" s="32">
        <v>0</v>
      </c>
      <c r="E72" s="32">
        <v>37.179487179487182</v>
      </c>
      <c r="F72" s="32">
        <v>13.644859813084121</v>
      </c>
      <c r="G72" s="32">
        <v>-0.32894736842105088</v>
      </c>
      <c r="H72" s="32">
        <v>9.5709570957095647</v>
      </c>
      <c r="I72" s="32">
        <v>12.349397590361445</v>
      </c>
      <c r="J72" s="32">
        <v>3.2171581769437019</v>
      </c>
      <c r="K72" s="32">
        <v>0.64935064935065512</v>
      </c>
    </row>
    <row r="73" spans="1:11" x14ac:dyDescent="0.2">
      <c r="A73" s="7"/>
      <c r="B73" s="21" t="s">
        <v>63</v>
      </c>
      <c r="C73" s="33">
        <v>-2.777777777777779</v>
      </c>
      <c r="D73" s="33">
        <v>11.428571428571432</v>
      </c>
      <c r="E73" s="33">
        <v>15.384615384615374</v>
      </c>
      <c r="F73" s="33">
        <v>86.666666666666671</v>
      </c>
      <c r="G73" s="33">
        <v>46.428571428571416</v>
      </c>
      <c r="H73" s="33">
        <v>-6.5040650406504081</v>
      </c>
      <c r="I73" s="33">
        <v>11.304347826086957</v>
      </c>
      <c r="J73" s="33">
        <v>1.5625</v>
      </c>
      <c r="K73" s="33">
        <v>6.1538461538461542</v>
      </c>
    </row>
    <row r="74" spans="1:11" x14ac:dyDescent="0.2">
      <c r="A74" s="7"/>
      <c r="B74" s="25" t="s">
        <v>64</v>
      </c>
      <c r="C74" s="34">
        <v>-2.777777777777779</v>
      </c>
      <c r="D74" s="34">
        <v>11.428571428571432</v>
      </c>
      <c r="E74" s="34">
        <v>15.384615384615374</v>
      </c>
      <c r="F74" s="34">
        <v>86.666666666666671</v>
      </c>
      <c r="G74" s="34">
        <v>46.428571428571416</v>
      </c>
      <c r="H74" s="34">
        <v>-6.5040650406504081</v>
      </c>
      <c r="I74" s="34">
        <v>11.304347826086957</v>
      </c>
      <c r="J74" s="34">
        <v>1.5625</v>
      </c>
      <c r="K74" s="34">
        <v>6.1538461538461542</v>
      </c>
    </row>
    <row r="75" spans="1:11" x14ac:dyDescent="0.2">
      <c r="A75" s="7"/>
      <c r="B75" s="17" t="s">
        <v>65</v>
      </c>
      <c r="C75" s="36">
        <v>0.15711782543756936</v>
      </c>
      <c r="D75" s="36">
        <v>-2.2258947477147184</v>
      </c>
      <c r="E75" s="36">
        <v>-0.57937618846397587</v>
      </c>
      <c r="F75" s="36">
        <v>5.5456124214280367</v>
      </c>
      <c r="G75" s="36">
        <v>0.26489816207238004</v>
      </c>
      <c r="H75" s="36">
        <v>3.3887668653909131E-2</v>
      </c>
      <c r="I75" s="36">
        <v>0.32151012521643985</v>
      </c>
      <c r="J75" s="36">
        <v>-0.1976031241304077</v>
      </c>
      <c r="K75" s="36">
        <v>-2.8865824355186809</v>
      </c>
    </row>
    <row r="76" spans="1:11" x14ac:dyDescent="0.2">
      <c r="A76" s="7"/>
      <c r="B76" s="18" t="s">
        <v>66</v>
      </c>
      <c r="C76" s="31">
        <v>1.6634496519117636</v>
      </c>
      <c r="D76" s="31">
        <v>4.3625735984299086</v>
      </c>
      <c r="E76" s="31">
        <v>-1.5003781607080824</v>
      </c>
      <c r="F76" s="31">
        <v>4.0778633241330686</v>
      </c>
      <c r="G76" s="31">
        <v>3.8622587334503189</v>
      </c>
      <c r="H76" s="31">
        <v>0.84854767801263442</v>
      </c>
      <c r="I76" s="31">
        <v>3.1524242828044446</v>
      </c>
      <c r="J76" s="31">
        <v>6.8005241109491132</v>
      </c>
      <c r="K76" s="31">
        <v>1.6260022117777106</v>
      </c>
    </row>
    <row r="77" spans="1:11" x14ac:dyDescent="0.2">
      <c r="A77" s="7"/>
      <c r="B77" s="19" t="s">
        <v>67</v>
      </c>
      <c r="C77" s="32">
        <v>-19.366241636157056</v>
      </c>
      <c r="D77" s="32">
        <v>5.5268514169406702</v>
      </c>
      <c r="E77" s="32">
        <v>-9.1097922848664687</v>
      </c>
      <c r="F77" s="32">
        <v>37.495919033627167</v>
      </c>
      <c r="G77" s="32">
        <v>-3.4192093078475594</v>
      </c>
      <c r="H77" s="32">
        <v>-1.8561770129071897</v>
      </c>
      <c r="I77" s="32">
        <v>0.75150300601203313</v>
      </c>
      <c r="J77" s="32">
        <v>0.91994032819493476</v>
      </c>
      <c r="K77" s="32">
        <v>1.8847006651884657</v>
      </c>
    </row>
    <row r="78" spans="1:11" x14ac:dyDescent="0.2">
      <c r="A78" s="7"/>
      <c r="B78" s="19" t="s">
        <v>68</v>
      </c>
      <c r="C78" s="32">
        <v>6.5558605872523268</v>
      </c>
      <c r="D78" s="32">
        <v>4.9343302808815714</v>
      </c>
      <c r="E78" s="32">
        <v>-0.35494115449280494</v>
      </c>
      <c r="F78" s="32">
        <v>-1.9497562804649426</v>
      </c>
      <c r="G78" s="32">
        <v>5.4793772193389767</v>
      </c>
      <c r="H78" s="32">
        <v>1.1187072715972635</v>
      </c>
      <c r="I78" s="32">
        <v>3.2396025404630269</v>
      </c>
      <c r="J78" s="32">
        <v>7.1093691861186192</v>
      </c>
      <c r="K78" s="32">
        <v>1.8597003172838633</v>
      </c>
    </row>
    <row r="79" spans="1:11" x14ac:dyDescent="0.2">
      <c r="A79" s="7"/>
      <c r="B79" s="19" t="s">
        <v>69</v>
      </c>
      <c r="C79" s="32">
        <v>2.2241231822070162</v>
      </c>
      <c r="D79" s="32">
        <v>-1.4644351464435101</v>
      </c>
      <c r="E79" s="32">
        <v>0.27600849256901316</v>
      </c>
      <c r="F79" s="32">
        <v>8.3845013762439145</v>
      </c>
      <c r="G79" s="32">
        <v>4.2781793319007555</v>
      </c>
      <c r="H79" s="32">
        <v>3.0161109029599009</v>
      </c>
      <c r="I79" s="32">
        <v>6.0192762320421922</v>
      </c>
      <c r="J79" s="32">
        <v>12.778730703259011</v>
      </c>
      <c r="K79" s="32">
        <v>-0.22813688212928174</v>
      </c>
    </row>
    <row r="80" spans="1:11" x14ac:dyDescent="0.2">
      <c r="A80" s="7"/>
      <c r="B80" s="18" t="s">
        <v>70</v>
      </c>
      <c r="C80" s="33">
        <v>-11.004784688995217</v>
      </c>
      <c r="D80" s="33">
        <v>-15.922249793217535</v>
      </c>
      <c r="E80" s="33">
        <v>-9.5425479586817463</v>
      </c>
      <c r="F80" s="33">
        <v>-8.2653616095704212</v>
      </c>
      <c r="G80" s="33">
        <v>-10.610551274451685</v>
      </c>
      <c r="H80" s="33">
        <v>-6.2997347480106107</v>
      </c>
      <c r="I80" s="33">
        <v>-17.268223637650394</v>
      </c>
      <c r="J80" s="33">
        <v>-16.937553464499576</v>
      </c>
      <c r="K80" s="33">
        <v>-2.8836251287332693</v>
      </c>
    </row>
    <row r="81" spans="1:11" x14ac:dyDescent="0.2">
      <c r="A81" s="7"/>
      <c r="B81" s="19" t="s">
        <v>71</v>
      </c>
      <c r="C81" s="32">
        <v>-11.004784688995217</v>
      </c>
      <c r="D81" s="32">
        <v>-15.922249793217535</v>
      </c>
      <c r="E81" s="32">
        <v>-9.5425479586817463</v>
      </c>
      <c r="F81" s="32">
        <v>-8.2653616095704212</v>
      </c>
      <c r="G81" s="32">
        <v>-10.610551274451685</v>
      </c>
      <c r="H81" s="32">
        <v>-6.2997347480106107</v>
      </c>
      <c r="I81" s="32">
        <v>-17.268223637650394</v>
      </c>
      <c r="J81" s="32">
        <v>-16.937553464499576</v>
      </c>
      <c r="K81" s="32">
        <v>-2.8836251287332693</v>
      </c>
    </row>
    <row r="82" spans="1:11" x14ac:dyDescent="0.2">
      <c r="A82" s="7"/>
      <c r="B82" s="21" t="s">
        <v>72</v>
      </c>
      <c r="C82" s="33">
        <v>35.190369540873469</v>
      </c>
      <c r="D82" s="33">
        <v>-7.1650445226755011</v>
      </c>
      <c r="E82" s="33">
        <v>7.8518848985054568</v>
      </c>
      <c r="F82" s="33">
        <v>-16.752843846949329</v>
      </c>
      <c r="G82" s="33">
        <v>35.925465838509311</v>
      </c>
      <c r="H82" s="33">
        <v>-25.187351489672814</v>
      </c>
      <c r="I82" s="33">
        <v>6.0346933789396484</v>
      </c>
      <c r="J82" s="33">
        <v>-19.308755760368669</v>
      </c>
      <c r="K82" s="33">
        <v>-21.901770416904633</v>
      </c>
    </row>
    <row r="83" spans="1:11" x14ac:dyDescent="0.2">
      <c r="A83" s="7"/>
      <c r="B83" s="19" t="s">
        <v>73</v>
      </c>
      <c r="C83" s="32">
        <v>31.085665818490238</v>
      </c>
      <c r="D83" s="32">
        <v>-6.858621805241027</v>
      </c>
      <c r="E83" s="32">
        <v>26.328586314692593</v>
      </c>
      <c r="F83" s="32">
        <v>-22.793511135551281</v>
      </c>
      <c r="G83" s="32">
        <v>44.408831908831914</v>
      </c>
      <c r="H83" s="32">
        <v>-32.009864364981496</v>
      </c>
      <c r="I83" s="32">
        <v>8.3786724700761752</v>
      </c>
      <c r="J83" s="32">
        <v>-27.844712182061581</v>
      </c>
      <c r="K83" s="32">
        <v>-24.350649350649356</v>
      </c>
    </row>
    <row r="84" spans="1:11" x14ac:dyDescent="0.2">
      <c r="A84" s="7"/>
      <c r="B84" s="19" t="s">
        <v>74</v>
      </c>
      <c r="C84" s="32">
        <v>43.163097199341017</v>
      </c>
      <c r="D84" s="32">
        <v>-7.7100115074798641</v>
      </c>
      <c r="E84" s="32">
        <v>-25.311720698254359</v>
      </c>
      <c r="F84" s="32">
        <v>1.5859766277128484</v>
      </c>
      <c r="G84" s="32">
        <v>16.351684470008209</v>
      </c>
      <c r="H84" s="32">
        <v>-5.6497175141242977</v>
      </c>
      <c r="I84" s="32">
        <v>1.1976047904191711</v>
      </c>
      <c r="J84" s="32">
        <v>-0.44378698224851743</v>
      </c>
      <c r="K84" s="32">
        <v>-17.979197622585442</v>
      </c>
    </row>
    <row r="85" spans="1:11" x14ac:dyDescent="0.2">
      <c r="A85" s="7"/>
      <c r="B85" s="21" t="s">
        <v>75</v>
      </c>
      <c r="C85" s="33">
        <v>25.156494522691709</v>
      </c>
      <c r="D85" s="33">
        <v>5.1891216005001572</v>
      </c>
      <c r="E85" s="33">
        <v>5.0520059435364084</v>
      </c>
      <c r="F85" s="33">
        <v>3.7057991513437027</v>
      </c>
      <c r="G85" s="33">
        <v>0.43644298963447792</v>
      </c>
      <c r="H85" s="33">
        <v>15.480717001629539</v>
      </c>
      <c r="I85" s="33">
        <v>-6.8203198494825923</v>
      </c>
      <c r="J85" s="33">
        <v>4.1393235739525469</v>
      </c>
      <c r="K85" s="33">
        <v>2.8841492971400928</v>
      </c>
    </row>
    <row r="86" spans="1:11" x14ac:dyDescent="0.2">
      <c r="A86" s="7"/>
      <c r="B86" s="19" t="s">
        <v>76</v>
      </c>
      <c r="C86" s="32">
        <v>31.083050024283644</v>
      </c>
      <c r="D86" s="32">
        <v>5.2612078547610297</v>
      </c>
      <c r="E86" s="32">
        <v>5.2798310454065467</v>
      </c>
      <c r="F86" s="32">
        <v>2.6078234704112413</v>
      </c>
      <c r="G86" s="32">
        <v>0.71684587813620748</v>
      </c>
      <c r="H86" s="32">
        <v>19.249433840181162</v>
      </c>
      <c r="I86" s="32">
        <v>-7.3792729245794941</v>
      </c>
      <c r="J86" s="32">
        <v>10.837727006444053</v>
      </c>
      <c r="K86" s="32">
        <v>3.2505285412262053</v>
      </c>
    </row>
    <row r="87" spans="1:11" x14ac:dyDescent="0.2">
      <c r="A87" s="7"/>
      <c r="B87" s="19" t="s">
        <v>77</v>
      </c>
      <c r="C87" s="32">
        <v>0.60606060606060996</v>
      </c>
      <c r="D87" s="32">
        <v>1.4056224899598346</v>
      </c>
      <c r="E87" s="32">
        <v>5.1485148514851531</v>
      </c>
      <c r="F87" s="32">
        <v>10.922787193973637</v>
      </c>
      <c r="G87" s="32">
        <v>-2.8862478777589184</v>
      </c>
      <c r="H87" s="32">
        <v>-1.3986013986013957</v>
      </c>
      <c r="I87" s="32">
        <v>-5.4964539007092199</v>
      </c>
      <c r="J87" s="32">
        <v>-38.649155722326455</v>
      </c>
      <c r="K87" s="32">
        <v>-1.2232415902140636</v>
      </c>
    </row>
    <row r="88" spans="1:11" x14ac:dyDescent="0.2">
      <c r="A88" s="7"/>
      <c r="B88" s="19" t="s">
        <v>78</v>
      </c>
      <c r="C88" s="32">
        <v>0</v>
      </c>
      <c r="D88" s="32">
        <v>850</v>
      </c>
      <c r="E88" s="32">
        <v>-31.578947368421051</v>
      </c>
      <c r="F88" s="32">
        <v>-38.46153846153846</v>
      </c>
      <c r="G88" s="32">
        <v>137.5</v>
      </c>
      <c r="H88" s="32">
        <v>-89.473684210526315</v>
      </c>
      <c r="I88" s="32">
        <v>650</v>
      </c>
      <c r="J88" s="32">
        <v>0</v>
      </c>
      <c r="K88" s="32">
        <v>0</v>
      </c>
    </row>
    <row r="89" spans="1:11" x14ac:dyDescent="0.2">
      <c r="A89" s="7"/>
      <c r="B89" s="21" t="s">
        <v>79</v>
      </c>
      <c r="C89" s="33">
        <v>3.929908132017701</v>
      </c>
      <c r="D89" s="33">
        <v>12.326076280897036</v>
      </c>
      <c r="E89" s="33">
        <v>8.4523462547362307</v>
      </c>
      <c r="F89" s="33">
        <v>13.356624563289433</v>
      </c>
      <c r="G89" s="33">
        <v>8.3214793741109627</v>
      </c>
      <c r="H89" s="33">
        <v>0.57999562267454507</v>
      </c>
      <c r="I89" s="33">
        <v>3.187901207703181</v>
      </c>
      <c r="J89" s="33">
        <v>0.88570223534374382</v>
      </c>
      <c r="K89" s="33">
        <v>-0.38670568561872676</v>
      </c>
    </row>
    <row r="90" spans="1:11" x14ac:dyDescent="0.2">
      <c r="A90" s="7"/>
      <c r="B90" s="19" t="s">
        <v>80</v>
      </c>
      <c r="C90" s="32">
        <v>14.127764127764131</v>
      </c>
      <c r="D90" s="32">
        <v>-4.5209903121636197</v>
      </c>
      <c r="E90" s="32">
        <v>47.688838782412631</v>
      </c>
      <c r="F90" s="32">
        <v>32.061068702290086</v>
      </c>
      <c r="G90" s="32">
        <v>-29.306358381502896</v>
      </c>
      <c r="H90" s="32">
        <v>18.31561733442355</v>
      </c>
      <c r="I90" s="32">
        <v>-5.3213545266067701</v>
      </c>
      <c r="J90" s="32">
        <v>-11.459854014598536</v>
      </c>
      <c r="K90" s="32">
        <v>12.201154163231664</v>
      </c>
    </row>
    <row r="91" spans="1:11" x14ac:dyDescent="0.2">
      <c r="A91" s="7"/>
      <c r="B91" s="19" t="s">
        <v>81</v>
      </c>
      <c r="C91" s="32">
        <v>2.7709054923305221</v>
      </c>
      <c r="D91" s="32">
        <v>17.404910929224847</v>
      </c>
      <c r="E91" s="32">
        <v>1.9069099856469096</v>
      </c>
      <c r="F91" s="32">
        <v>8.1690140845070314</v>
      </c>
      <c r="G91" s="32">
        <v>18.563988095238095</v>
      </c>
      <c r="H91" s="32">
        <v>-3.420144336366493</v>
      </c>
      <c r="I91" s="32">
        <v>5.555555555555558</v>
      </c>
      <c r="J91" s="32">
        <v>2.385349338257936</v>
      </c>
      <c r="K91" s="32">
        <v>0.21043138433789466</v>
      </c>
    </row>
    <row r="92" spans="1:11" x14ac:dyDescent="0.2">
      <c r="A92" s="7"/>
      <c r="B92" s="19" t="s">
        <v>82</v>
      </c>
      <c r="C92" s="32">
        <v>0.39138943248533398</v>
      </c>
      <c r="D92" s="32">
        <v>7.0175438596491224</v>
      </c>
      <c r="E92" s="32">
        <v>5.8287795992713942</v>
      </c>
      <c r="F92" s="32">
        <v>14.457831325301207</v>
      </c>
      <c r="G92" s="32">
        <v>15.864661654135336</v>
      </c>
      <c r="H92" s="32">
        <v>3.0499675535366588</v>
      </c>
      <c r="I92" s="32">
        <v>1.7632241813602123</v>
      </c>
      <c r="J92" s="32">
        <v>5.3217821782178154</v>
      </c>
      <c r="K92" s="32">
        <v>-11.692126909518219</v>
      </c>
    </row>
    <row r="93" spans="1:11" x14ac:dyDescent="0.2">
      <c r="A93" s="7"/>
      <c r="B93" s="21" t="s">
        <v>83</v>
      </c>
      <c r="C93" s="33">
        <v>3.3815583057346998</v>
      </c>
      <c r="D93" s="33">
        <v>10.268082953970659</v>
      </c>
      <c r="E93" s="33">
        <v>3.0122324159021385</v>
      </c>
      <c r="F93" s="33">
        <v>0.90544752857355526</v>
      </c>
      <c r="G93" s="33">
        <v>6.0238305383936375</v>
      </c>
      <c r="H93" s="33">
        <v>0.2844259451959763</v>
      </c>
      <c r="I93" s="33">
        <v>1.1068068622025473</v>
      </c>
      <c r="J93" s="33">
        <v>0.79365079365079083</v>
      </c>
      <c r="K93" s="33">
        <v>1.9209883247352622</v>
      </c>
    </row>
    <row r="94" spans="1:11" x14ac:dyDescent="0.2">
      <c r="A94" s="7"/>
      <c r="B94" s="19" t="s">
        <v>84</v>
      </c>
      <c r="C94" s="32">
        <v>3.6808300395256843</v>
      </c>
      <c r="D94" s="32">
        <v>7.8389325708839719</v>
      </c>
      <c r="E94" s="32">
        <v>5.7666813963764829</v>
      </c>
      <c r="F94" s="32">
        <v>-2.109880927512009</v>
      </c>
      <c r="G94" s="32">
        <v>10.104566794707637</v>
      </c>
      <c r="H94" s="32">
        <v>-4.5740866363019661</v>
      </c>
      <c r="I94" s="32">
        <v>0.99522697268203952</v>
      </c>
      <c r="J94" s="32">
        <v>-1.6490698843640073</v>
      </c>
      <c r="K94" s="32">
        <v>2.0141089868111584</v>
      </c>
    </row>
    <row r="95" spans="1:11" x14ac:dyDescent="0.2">
      <c r="A95" s="7"/>
      <c r="B95" s="19" t="s">
        <v>85</v>
      </c>
      <c r="C95" s="32">
        <v>7.1331828442438017</v>
      </c>
      <c r="D95" s="32">
        <v>8.3017277707543293</v>
      </c>
      <c r="E95" s="32">
        <v>3.5408560311284143</v>
      </c>
      <c r="F95" s="32">
        <v>9.1319052987598681</v>
      </c>
      <c r="G95" s="32">
        <v>6.198347107438007</v>
      </c>
      <c r="H95" s="32">
        <v>5.1556420233463074</v>
      </c>
      <c r="I95" s="32">
        <v>7.6472402096823933</v>
      </c>
      <c r="J95" s="32">
        <v>7.2758521913491858</v>
      </c>
      <c r="K95" s="32">
        <v>1.4419225634178856</v>
      </c>
    </row>
    <row r="96" spans="1:11" x14ac:dyDescent="0.2">
      <c r="A96" s="7"/>
      <c r="B96" s="19" t="s">
        <v>86</v>
      </c>
      <c r="C96" s="32">
        <v>-63.265306122448983</v>
      </c>
      <c r="D96" s="32">
        <v>5.555555555555558</v>
      </c>
      <c r="E96" s="32">
        <v>-5.2631578947368478</v>
      </c>
      <c r="F96" s="32">
        <v>-72.222222222222214</v>
      </c>
      <c r="G96" s="32">
        <v>60.000000000000007</v>
      </c>
      <c r="H96" s="32">
        <v>-75</v>
      </c>
      <c r="I96" s="32">
        <v>100</v>
      </c>
      <c r="J96" s="32">
        <v>0</v>
      </c>
      <c r="K96" s="32">
        <v>-75</v>
      </c>
    </row>
    <row r="97" spans="1:11" x14ac:dyDescent="0.2">
      <c r="A97" s="7"/>
      <c r="B97" s="19" t="s">
        <v>87</v>
      </c>
      <c r="C97" s="32">
        <v>0.86956521739129933</v>
      </c>
      <c r="D97" s="32">
        <v>6.8965517241379226</v>
      </c>
      <c r="E97" s="32">
        <v>8.8709677419354769</v>
      </c>
      <c r="F97" s="32">
        <v>-25.185185185185187</v>
      </c>
      <c r="G97" s="32">
        <v>23.762376237623762</v>
      </c>
      <c r="H97" s="32">
        <v>-19.999999999999996</v>
      </c>
      <c r="I97" s="32">
        <v>-3.0000000000000027</v>
      </c>
      <c r="J97" s="32">
        <v>27.835051546391743</v>
      </c>
      <c r="K97" s="32">
        <v>-7.2580645161290374</v>
      </c>
    </row>
    <row r="98" spans="1:11" x14ac:dyDescent="0.2">
      <c r="A98" s="7"/>
      <c r="B98" s="19" t="s">
        <v>88</v>
      </c>
      <c r="C98" s="32">
        <v>450</v>
      </c>
      <c r="D98" s="32">
        <v>72.727272727272734</v>
      </c>
      <c r="E98" s="32">
        <v>15.789473684210531</v>
      </c>
      <c r="F98" s="32">
        <v>-18.181818181818176</v>
      </c>
      <c r="G98" s="32">
        <v>-27.777777777777779</v>
      </c>
      <c r="H98" s="32">
        <v>-15.384615384615385</v>
      </c>
      <c r="I98" s="32">
        <v>27.27272727272727</v>
      </c>
      <c r="J98" s="32">
        <v>21.42857142857142</v>
      </c>
      <c r="K98" s="32">
        <v>23.529411764705888</v>
      </c>
    </row>
    <row r="99" spans="1:11" x14ac:dyDescent="0.2">
      <c r="A99" s="7"/>
      <c r="B99" s="19" t="s">
        <v>89</v>
      </c>
      <c r="C99" s="32">
        <v>-4.7141424272818426</v>
      </c>
      <c r="D99" s="32">
        <v>36.421052631578952</v>
      </c>
      <c r="E99" s="32">
        <v>-17.901234567901238</v>
      </c>
      <c r="F99" s="32">
        <v>12.406015037593976</v>
      </c>
      <c r="G99" s="32">
        <v>-27.591973244147162</v>
      </c>
      <c r="H99" s="32">
        <v>44.688221709006925</v>
      </c>
      <c r="I99" s="32">
        <v>-15.003990422984836</v>
      </c>
      <c r="J99" s="32">
        <v>-0.3755868544600971</v>
      </c>
      <c r="K99" s="32">
        <v>3.7700282752120673</v>
      </c>
    </row>
    <row r="100" spans="1:11" x14ac:dyDescent="0.2">
      <c r="A100" s="7"/>
      <c r="B100" s="21" t="s">
        <v>90</v>
      </c>
      <c r="C100" s="33">
        <v>28.57142857142858</v>
      </c>
      <c r="D100" s="33">
        <v>177.77777777777777</v>
      </c>
      <c r="E100" s="33">
        <v>-31.999999999999996</v>
      </c>
      <c r="F100" s="33">
        <v>158.82352941176472</v>
      </c>
      <c r="G100" s="33">
        <v>6.8181818181818121</v>
      </c>
      <c r="H100" s="33">
        <v>-6.3829787234042534</v>
      </c>
      <c r="I100" s="33">
        <v>18.181818181818187</v>
      </c>
      <c r="J100" s="33">
        <v>23.076923076923084</v>
      </c>
      <c r="K100" s="33">
        <v>9.375</v>
      </c>
    </row>
    <row r="101" spans="1:11" x14ac:dyDescent="0.2">
      <c r="A101" s="7"/>
      <c r="B101" s="19" t="s">
        <v>91</v>
      </c>
      <c r="C101" s="32">
        <v>200</v>
      </c>
      <c r="D101" s="32">
        <v>466.66666666666669</v>
      </c>
      <c r="E101" s="32">
        <v>-23.529411764705888</v>
      </c>
      <c r="F101" s="32">
        <v>215.38461538461539</v>
      </c>
      <c r="G101" s="32">
        <v>7.3170731707317138</v>
      </c>
      <c r="H101" s="32">
        <v>-6.8181818181818237</v>
      </c>
      <c r="I101" s="32">
        <v>24.390243902439025</v>
      </c>
      <c r="J101" s="32">
        <v>21.568627450980383</v>
      </c>
      <c r="K101" s="32">
        <v>11.290322580645151</v>
      </c>
    </row>
    <row r="102" spans="1:11" x14ac:dyDescent="0.2">
      <c r="A102" s="7"/>
      <c r="B102" s="19" t="s">
        <v>92</v>
      </c>
      <c r="C102" s="32">
        <v>0</v>
      </c>
      <c r="D102" s="32">
        <v>33.333333333333329</v>
      </c>
      <c r="E102" s="32">
        <v>-50</v>
      </c>
      <c r="F102" s="32">
        <v>-25</v>
      </c>
      <c r="G102" s="32">
        <v>0</v>
      </c>
      <c r="H102" s="32">
        <v>0</v>
      </c>
      <c r="I102" s="32">
        <v>-66.666666666666671</v>
      </c>
      <c r="J102" s="32">
        <v>100</v>
      </c>
      <c r="K102" s="32">
        <v>-50</v>
      </c>
    </row>
    <row r="103" spans="1:11" x14ac:dyDescent="0.2">
      <c r="A103" s="7"/>
      <c r="B103" s="21" t="s">
        <v>93</v>
      </c>
      <c r="C103" s="33">
        <v>-12.857142857142856</v>
      </c>
      <c r="D103" s="33">
        <v>4.9180327868852514</v>
      </c>
      <c r="E103" s="33">
        <v>10.9375</v>
      </c>
      <c r="F103" s="33">
        <v>20.422535211267601</v>
      </c>
      <c r="G103" s="33">
        <v>-15.789473684210531</v>
      </c>
      <c r="H103" s="33">
        <v>43.055555555555557</v>
      </c>
      <c r="I103" s="33">
        <v>-3.8834951456310662</v>
      </c>
      <c r="J103" s="33">
        <v>97.979797979797993</v>
      </c>
      <c r="K103" s="33">
        <v>4.081632653061229</v>
      </c>
    </row>
    <row r="104" spans="1:11" x14ac:dyDescent="0.2">
      <c r="A104" s="7"/>
      <c r="B104" s="19" t="s">
        <v>94</v>
      </c>
      <c r="C104" s="32">
        <v>-17.054263565891471</v>
      </c>
      <c r="D104" s="32">
        <v>19.626168224299057</v>
      </c>
      <c r="E104" s="32">
        <v>10.9375</v>
      </c>
      <c r="F104" s="32">
        <v>20.422535211267601</v>
      </c>
      <c r="G104" s="32">
        <v>-16.374269005847953</v>
      </c>
      <c r="H104" s="32">
        <v>31.468531468531459</v>
      </c>
      <c r="I104" s="32">
        <v>3.7234042553191404</v>
      </c>
      <c r="J104" s="32">
        <v>0.512820512820511</v>
      </c>
      <c r="K104" s="32">
        <v>8.163265306122458</v>
      </c>
    </row>
    <row r="105" spans="1:11" x14ac:dyDescent="0.2">
      <c r="A105" s="7"/>
      <c r="B105" s="19" t="s">
        <v>95</v>
      </c>
      <c r="C105" s="32">
        <v>36.363636363636353</v>
      </c>
      <c r="D105" s="32">
        <v>-100</v>
      </c>
      <c r="E105" s="32"/>
      <c r="F105" s="32"/>
      <c r="G105" s="32"/>
      <c r="H105" s="32">
        <v>1700</v>
      </c>
      <c r="I105" s="32">
        <v>-83.333333333333343</v>
      </c>
      <c r="J105" s="32">
        <v>6433.333333333333</v>
      </c>
      <c r="K105" s="32">
        <v>0</v>
      </c>
    </row>
    <row r="106" spans="1:11" s="22" customFormat="1" x14ac:dyDescent="0.2">
      <c r="A106" s="3"/>
      <c r="B106" s="21" t="s">
        <v>96</v>
      </c>
      <c r="C106" s="33">
        <v>8.7214372928658754</v>
      </c>
      <c r="D106" s="33">
        <v>7.7009465746831429</v>
      </c>
      <c r="E106" s="33">
        <v>3.7985997318635389</v>
      </c>
      <c r="F106" s="33">
        <v>35.591274397244547</v>
      </c>
      <c r="G106" s="33">
        <v>-10.266723116003384</v>
      </c>
      <c r="H106" s="33">
        <v>11.818825194621363</v>
      </c>
      <c r="I106" s="33">
        <v>2.8586497890295437</v>
      </c>
      <c r="J106" s="33">
        <v>5.1071684955389163</v>
      </c>
      <c r="K106" s="33">
        <v>0.55615181968973193</v>
      </c>
    </row>
    <row r="107" spans="1:11" x14ac:dyDescent="0.2">
      <c r="B107" s="19" t="s">
        <v>97</v>
      </c>
      <c r="C107" s="32">
        <v>8.7214372928658754</v>
      </c>
      <c r="D107" s="32">
        <v>7.7009465746831429</v>
      </c>
      <c r="E107" s="32">
        <v>3.7985997318635389</v>
      </c>
      <c r="F107" s="32">
        <v>35.591274397244547</v>
      </c>
      <c r="G107" s="32">
        <v>-10.266723116003384</v>
      </c>
      <c r="H107" s="32">
        <v>11.818825194621363</v>
      </c>
      <c r="I107" s="32">
        <v>2.8586497890295437</v>
      </c>
      <c r="J107" s="32">
        <v>5.1071684955389163</v>
      </c>
      <c r="K107" s="32">
        <v>0.55615181968973193</v>
      </c>
    </row>
    <row r="108" spans="1:11" x14ac:dyDescent="0.2">
      <c r="B108" s="21" t="s">
        <v>98</v>
      </c>
      <c r="C108" s="33">
        <v>-1.2913026965438612</v>
      </c>
      <c r="D108" s="33">
        <v>1.269719122739521</v>
      </c>
      <c r="E108" s="33">
        <v>0.26595744680850686</v>
      </c>
      <c r="F108" s="33">
        <v>8.7154225085259505</v>
      </c>
      <c r="G108" s="33">
        <v>3.9037992331822924</v>
      </c>
      <c r="H108" s="33">
        <v>6.7427037906742759</v>
      </c>
      <c r="I108" s="33">
        <v>1.5399120050282766</v>
      </c>
      <c r="J108" s="33">
        <v>2.8783658310120641</v>
      </c>
      <c r="K108" s="33">
        <v>1.8953068592057809</v>
      </c>
    </row>
    <row r="109" spans="1:11" x14ac:dyDescent="0.2">
      <c r="B109" s="19" t="s">
        <v>99</v>
      </c>
      <c r="C109" s="32">
        <v>-1.2913026965438612</v>
      </c>
      <c r="D109" s="32">
        <v>1.269719122739521</v>
      </c>
      <c r="E109" s="32">
        <v>0.26595744680850686</v>
      </c>
      <c r="F109" s="32">
        <v>8.7154225085259505</v>
      </c>
      <c r="G109" s="32">
        <v>3.9037992331822924</v>
      </c>
      <c r="H109" s="32">
        <v>6.7427037906742759</v>
      </c>
      <c r="I109" s="32">
        <v>1.5399120050282766</v>
      </c>
      <c r="J109" s="32">
        <v>2.8783658310120641</v>
      </c>
      <c r="K109" s="32">
        <v>1.8953068592057809</v>
      </c>
    </row>
    <row r="110" spans="1:11" s="26" customFormat="1" x14ac:dyDescent="0.2">
      <c r="A110" s="2"/>
      <c r="B110" s="21" t="s">
        <v>100</v>
      </c>
      <c r="C110" s="33">
        <v>-1.4126910606762411</v>
      </c>
      <c r="D110" s="33">
        <v>8.2922245712943479</v>
      </c>
      <c r="E110" s="33">
        <v>-8.4815618221258156</v>
      </c>
      <c r="F110" s="33">
        <v>11.82744726238445</v>
      </c>
      <c r="G110" s="33">
        <v>-8.3933870284018663</v>
      </c>
      <c r="H110" s="33">
        <v>-2.3368810735770462</v>
      </c>
      <c r="I110" s="33">
        <v>-0.99502487562188602</v>
      </c>
      <c r="J110" s="33">
        <v>-2.3211294568078467</v>
      </c>
      <c r="K110" s="33">
        <v>-4.2136207741303338</v>
      </c>
    </row>
    <row r="111" spans="1:11" x14ac:dyDescent="0.2">
      <c r="B111" s="19" t="s">
        <v>101</v>
      </c>
      <c r="C111" s="32">
        <v>-1.4126910606762411</v>
      </c>
      <c r="D111" s="32">
        <v>8.2922245712943479</v>
      </c>
      <c r="E111" s="32">
        <v>-8.4815618221258156</v>
      </c>
      <c r="F111" s="32">
        <v>11.82744726238445</v>
      </c>
      <c r="G111" s="32">
        <v>-8.3933870284018663</v>
      </c>
      <c r="H111" s="32">
        <v>-2.3368810735770462</v>
      </c>
      <c r="I111" s="32">
        <v>-0.99502487562188602</v>
      </c>
      <c r="J111" s="32">
        <v>-2.3211294568078467</v>
      </c>
      <c r="K111" s="32">
        <v>-4.2136207741303338</v>
      </c>
    </row>
    <row r="112" spans="1:11" x14ac:dyDescent="0.2">
      <c r="A112" s="7"/>
      <c r="B112" s="21" t="s">
        <v>102</v>
      </c>
      <c r="C112" s="33">
        <v>4.8038783605112378</v>
      </c>
      <c r="D112" s="33">
        <v>-5.0462573591253168</v>
      </c>
      <c r="E112" s="33">
        <v>14.393268379096536</v>
      </c>
      <c r="F112" s="33">
        <v>9.8335269066976316</v>
      </c>
      <c r="G112" s="33">
        <v>10.081071554458942</v>
      </c>
      <c r="H112" s="33">
        <v>1.1207172590457892</v>
      </c>
      <c r="I112" s="33">
        <v>-0.53831538948702073</v>
      </c>
      <c r="J112" s="33">
        <v>2.7698185291308519</v>
      </c>
      <c r="K112" s="33">
        <v>0</v>
      </c>
    </row>
    <row r="113" spans="1:11" x14ac:dyDescent="0.2">
      <c r="A113" s="7"/>
      <c r="B113" s="19" t="s">
        <v>103</v>
      </c>
      <c r="C113" s="32">
        <v>4.8038783605112378</v>
      </c>
      <c r="D113" s="32">
        <v>-5.0462573591253168</v>
      </c>
      <c r="E113" s="32">
        <v>14.393268379096536</v>
      </c>
      <c r="F113" s="32">
        <v>9.8335269066976316</v>
      </c>
      <c r="G113" s="32">
        <v>10.081071554458942</v>
      </c>
      <c r="H113" s="32">
        <v>1.1207172590457892</v>
      </c>
      <c r="I113" s="32">
        <v>-0.53831538948702073</v>
      </c>
      <c r="J113" s="32">
        <v>2.7698185291308519</v>
      </c>
      <c r="K113" s="32">
        <v>0</v>
      </c>
    </row>
    <row r="114" spans="1:11" x14ac:dyDescent="0.2">
      <c r="A114" s="7"/>
      <c r="B114" s="21" t="s">
        <v>104</v>
      </c>
      <c r="C114" s="33">
        <v>-0.4843918191603902</v>
      </c>
      <c r="D114" s="33">
        <v>-5.5705786911844246</v>
      </c>
      <c r="E114" s="33">
        <v>10.843833524245895</v>
      </c>
      <c r="F114" s="33">
        <v>18.670341026524294</v>
      </c>
      <c r="G114" s="33">
        <v>7.8374455732946213</v>
      </c>
      <c r="H114" s="33">
        <v>-7.4158815612382245</v>
      </c>
      <c r="I114" s="33">
        <v>8.765808983863943</v>
      </c>
      <c r="J114" s="33">
        <v>5.800588078053992</v>
      </c>
      <c r="K114" s="33">
        <v>-0.6695300656897385</v>
      </c>
    </row>
    <row r="115" spans="1:11" x14ac:dyDescent="0.2">
      <c r="A115" s="7"/>
      <c r="B115" s="19" t="s">
        <v>105</v>
      </c>
      <c r="C115" s="32">
        <v>55.238095238095241</v>
      </c>
      <c r="D115" s="32">
        <v>-10.429447852760731</v>
      </c>
      <c r="E115" s="32">
        <v>33.561643835616437</v>
      </c>
      <c r="F115" s="32">
        <v>25.641025641025639</v>
      </c>
      <c r="G115" s="32">
        <v>5.3061224489795888</v>
      </c>
      <c r="H115" s="32">
        <v>13.953488372093027</v>
      </c>
      <c r="I115" s="32">
        <v>-5.1020408163265252</v>
      </c>
      <c r="J115" s="32">
        <v>-1.7921146953404965</v>
      </c>
      <c r="K115" s="32">
        <v>-5.1094890510948954</v>
      </c>
    </row>
    <row r="116" spans="1:11" x14ac:dyDescent="0.2">
      <c r="A116" s="7"/>
      <c r="B116" s="19" t="s">
        <v>106</v>
      </c>
      <c r="C116" s="32">
        <v>8.9430894308943021</v>
      </c>
      <c r="D116" s="32">
        <v>7.1641791044776193</v>
      </c>
      <c r="E116" s="32">
        <v>-51.671309192200553</v>
      </c>
      <c r="F116" s="32">
        <v>206.91642651296829</v>
      </c>
      <c r="G116" s="32">
        <v>2.1596244131455444</v>
      </c>
      <c r="H116" s="32">
        <v>-46.599264705882348</v>
      </c>
      <c r="I116" s="32">
        <v>9.6385542168674796</v>
      </c>
      <c r="J116" s="32">
        <v>-2.3547880690737877</v>
      </c>
      <c r="K116" s="32">
        <v>7.3954983922829509</v>
      </c>
    </row>
    <row r="117" spans="1:11" x14ac:dyDescent="0.2">
      <c r="A117" s="7"/>
      <c r="B117" s="19" t="s">
        <v>107</v>
      </c>
      <c r="C117" s="32">
        <v>-2.8842192006592549</v>
      </c>
      <c r="D117" s="32">
        <v>-7.2125583368689021</v>
      </c>
      <c r="E117" s="32">
        <v>20.347508001828984</v>
      </c>
      <c r="F117" s="32">
        <v>6.0030395136778214</v>
      </c>
      <c r="G117" s="32">
        <v>9.0322580645161299</v>
      </c>
      <c r="H117" s="32">
        <v>-1.3149243918474718</v>
      </c>
      <c r="I117" s="32">
        <v>9.360426382411724</v>
      </c>
      <c r="J117" s="32">
        <v>6.9144075540664041</v>
      </c>
      <c r="K117" s="32">
        <v>-1.2108262108262102</v>
      </c>
    </row>
    <row r="118" spans="1:11" x14ac:dyDescent="0.2">
      <c r="A118" s="7"/>
      <c r="B118" s="21" t="s">
        <v>108</v>
      </c>
      <c r="C118" s="33">
        <v>1.2259615384615286</v>
      </c>
      <c r="D118" s="33">
        <v>-5.4618855378769871</v>
      </c>
      <c r="E118" s="33">
        <v>9.771414217533291</v>
      </c>
      <c r="F118" s="33">
        <v>2.5629290617849021</v>
      </c>
      <c r="G118" s="33">
        <v>9.5939312806782695</v>
      </c>
      <c r="H118" s="33">
        <v>3.318403908794787</v>
      </c>
      <c r="I118" s="33">
        <v>-6.1871921182266032</v>
      </c>
      <c r="J118" s="33">
        <v>9.5988237765175288</v>
      </c>
      <c r="K118" s="33">
        <v>1.8589497891912554</v>
      </c>
    </row>
    <row r="119" spans="1:11" x14ac:dyDescent="0.2">
      <c r="A119" s="7"/>
      <c r="B119" s="19" t="s">
        <v>109</v>
      </c>
      <c r="C119" s="32">
        <v>5.0890585241730291</v>
      </c>
      <c r="D119" s="32">
        <v>18.159806295399505</v>
      </c>
      <c r="E119" s="32">
        <v>-33.196721311475407</v>
      </c>
      <c r="F119" s="32">
        <v>8.8957055214723866</v>
      </c>
      <c r="G119" s="32">
        <v>10.704225352112683</v>
      </c>
      <c r="H119" s="32">
        <v>-4.5801526717557213</v>
      </c>
      <c r="I119" s="32">
        <v>-1.3333333333333308</v>
      </c>
      <c r="J119" s="32">
        <v>2.1621621621621623</v>
      </c>
      <c r="K119" s="32">
        <v>3.1746031746031855</v>
      </c>
    </row>
    <row r="120" spans="1:11" x14ac:dyDescent="0.2">
      <c r="A120" s="7"/>
      <c r="B120" s="19" t="s">
        <v>110</v>
      </c>
      <c r="C120" s="32">
        <v>3.0459030459030423</v>
      </c>
      <c r="D120" s="32">
        <v>-10.158201498751041</v>
      </c>
      <c r="E120" s="32">
        <v>16.218721037998151</v>
      </c>
      <c r="F120" s="32">
        <v>2.5119617224880431</v>
      </c>
      <c r="G120" s="32">
        <v>10.73512252042006</v>
      </c>
      <c r="H120" s="32">
        <v>7.0249385317877611E-2</v>
      </c>
      <c r="I120" s="32">
        <v>0.77220077220077066</v>
      </c>
      <c r="J120" s="32">
        <v>10.031347962382453</v>
      </c>
      <c r="K120" s="32">
        <v>1.9626464070908511</v>
      </c>
    </row>
    <row r="121" spans="1:11" x14ac:dyDescent="0.2">
      <c r="A121" s="7"/>
      <c r="B121" s="19" t="s">
        <v>111</v>
      </c>
      <c r="C121" s="32">
        <v>-2.7855153203342642</v>
      </c>
      <c r="D121" s="32">
        <v>-4.3696275071633206</v>
      </c>
      <c r="E121" s="32">
        <v>15.05617977528091</v>
      </c>
      <c r="F121" s="32">
        <v>1.3020833333333259</v>
      </c>
      <c r="G121" s="32">
        <v>7.455012853470433</v>
      </c>
      <c r="H121" s="32">
        <v>10.705741626794252</v>
      </c>
      <c r="I121" s="32">
        <v>-17.882225823878983</v>
      </c>
      <c r="J121" s="32">
        <v>10.592105263157903</v>
      </c>
      <c r="K121" s="32">
        <v>1.3682331945270576</v>
      </c>
    </row>
    <row r="122" spans="1:11" x14ac:dyDescent="0.2">
      <c r="A122" s="7"/>
      <c r="B122" s="21" t="s">
        <v>160</v>
      </c>
      <c r="C122" s="33">
        <v>6.8613485280151876</v>
      </c>
      <c r="D122" s="33">
        <v>2.2217285047767099</v>
      </c>
      <c r="E122" s="33">
        <v>11.367094109976094</v>
      </c>
      <c r="F122" s="33">
        <v>11.377829820452767</v>
      </c>
      <c r="G122" s="33">
        <v>-9.0064832661643557</v>
      </c>
      <c r="H122" s="33">
        <v>5.3533602927017032</v>
      </c>
      <c r="I122" s="33">
        <v>7.0919393163955347</v>
      </c>
      <c r="J122" s="33">
        <v>2.2529441884280521</v>
      </c>
      <c r="K122" s="33">
        <v>-2.0697713236521476</v>
      </c>
    </row>
    <row r="123" spans="1:11" x14ac:dyDescent="0.2">
      <c r="A123" s="7"/>
      <c r="B123" s="19" t="s">
        <v>112</v>
      </c>
      <c r="C123" s="32">
        <v>1.797175866495504</v>
      </c>
      <c r="D123" s="32">
        <v>-10.088272383354347</v>
      </c>
      <c r="E123" s="32">
        <v>5.7503506311360475</v>
      </c>
      <c r="F123" s="32">
        <v>6.4986737400530403</v>
      </c>
      <c r="G123" s="32">
        <v>17.808219178082197</v>
      </c>
      <c r="H123" s="32">
        <v>5.3911205073995827</v>
      </c>
      <c r="I123" s="32">
        <v>7.0210631895686992</v>
      </c>
      <c r="J123" s="32">
        <v>3.4676663542642983</v>
      </c>
      <c r="K123" s="32">
        <v>-5.2536231884057987</v>
      </c>
    </row>
    <row r="124" spans="1:11" x14ac:dyDescent="0.2">
      <c r="A124" s="7"/>
      <c r="B124" s="19" t="s">
        <v>161</v>
      </c>
      <c r="C124" s="32">
        <v>8.0104864549956254</v>
      </c>
      <c r="D124" s="32">
        <v>4.8543689320388328</v>
      </c>
      <c r="E124" s="32">
        <v>12.397119341563778</v>
      </c>
      <c r="F124" s="32">
        <v>12.219679633867276</v>
      </c>
      <c r="G124" s="32">
        <v>-13.397226753670477</v>
      </c>
      <c r="H124" s="32">
        <v>5.3449493760301392</v>
      </c>
      <c r="I124" s="32">
        <v>7.1077335717478762</v>
      </c>
      <c r="J124" s="32">
        <v>1.9824707846410661</v>
      </c>
      <c r="K124" s="32">
        <v>-1.3505217925107393</v>
      </c>
    </row>
    <row r="125" spans="1:11" x14ac:dyDescent="0.2">
      <c r="A125" s="7"/>
      <c r="B125" s="21" t="s">
        <v>113</v>
      </c>
      <c r="C125" s="33">
        <v>10.37175352232218</v>
      </c>
      <c r="D125" s="33">
        <v>-2.8298984927714543</v>
      </c>
      <c r="E125" s="33">
        <v>1.313706869262421</v>
      </c>
      <c r="F125" s="33">
        <v>-1.7184814872676091</v>
      </c>
      <c r="G125" s="33">
        <v>-1.780321093625814</v>
      </c>
      <c r="H125" s="33">
        <v>4.4020067972163845</v>
      </c>
      <c r="I125" s="33">
        <v>0.34103239807781183</v>
      </c>
      <c r="J125" s="33">
        <v>-7.2300324424532718</v>
      </c>
      <c r="K125" s="33">
        <v>-2.830974188176516</v>
      </c>
    </row>
    <row r="126" spans="1:11" x14ac:dyDescent="0.2">
      <c r="B126" s="19" t="s">
        <v>114</v>
      </c>
      <c r="C126" s="32">
        <v>470.43121149897331</v>
      </c>
      <c r="D126" s="32">
        <v>-7.1994240460763193</v>
      </c>
      <c r="E126" s="32">
        <v>4.8099301784328974</v>
      </c>
      <c r="F126" s="32">
        <v>-6.5877128053293816</v>
      </c>
      <c r="G126" s="32">
        <v>-7.3692551505546771</v>
      </c>
      <c r="H126" s="32">
        <v>3.2934131736527039</v>
      </c>
      <c r="I126" s="32">
        <v>5.755693581780541</v>
      </c>
      <c r="J126" s="32">
        <v>-5.9906029757243573</v>
      </c>
      <c r="K126" s="32">
        <v>-6.6638900458142469</v>
      </c>
    </row>
    <row r="127" spans="1:11" x14ac:dyDescent="0.2">
      <c r="B127" s="19" t="s">
        <v>115</v>
      </c>
      <c r="C127" s="32">
        <v>-31.088082901554404</v>
      </c>
      <c r="D127" s="32">
        <v>0.42964554242750363</v>
      </c>
      <c r="E127" s="32">
        <v>-1.0962566844919808</v>
      </c>
      <c r="F127" s="32">
        <v>1.8383346850500137</v>
      </c>
      <c r="G127" s="32">
        <v>1.9644279267321485</v>
      </c>
      <c r="H127" s="32">
        <v>5.076802915907308</v>
      </c>
      <c r="I127" s="32">
        <v>-2.8989098116947498</v>
      </c>
      <c r="J127" s="32">
        <v>-8.0377647359020195</v>
      </c>
      <c r="K127" s="32">
        <v>-0.27746947835738389</v>
      </c>
    </row>
    <row r="128" spans="1:11" s="26" customFormat="1" x14ac:dyDescent="0.2">
      <c r="A128" s="2"/>
      <c r="B128" s="21" t="s">
        <v>116</v>
      </c>
      <c r="C128" s="33">
        <v>-11.363636363636365</v>
      </c>
      <c r="D128" s="33">
        <v>-38.63247863247863</v>
      </c>
      <c r="E128" s="33">
        <v>-12.813370473537599</v>
      </c>
      <c r="F128" s="33">
        <v>18.21086261980831</v>
      </c>
      <c r="G128" s="33">
        <v>-1.8918918918918948</v>
      </c>
      <c r="H128" s="33">
        <v>16.253443526170798</v>
      </c>
      <c r="I128" s="33">
        <v>0.47393364928909332</v>
      </c>
      <c r="J128" s="33">
        <v>-18.160377358490564</v>
      </c>
      <c r="K128" s="33">
        <v>-12.391930835734865</v>
      </c>
    </row>
    <row r="129" spans="1:11" s="26" customFormat="1" x14ac:dyDescent="0.2">
      <c r="A129" s="2"/>
      <c r="B129" s="27" t="s">
        <v>117</v>
      </c>
      <c r="C129" s="32">
        <v>-89.961389961389955</v>
      </c>
      <c r="D129" s="32">
        <v>-26.923076923076927</v>
      </c>
      <c r="E129" s="32">
        <v>-10.526315789473683</v>
      </c>
      <c r="F129" s="32">
        <v>29.411764705882359</v>
      </c>
      <c r="G129" s="32">
        <v>118.18181818181816</v>
      </c>
      <c r="H129" s="32">
        <v>-16.666666666666664</v>
      </c>
      <c r="I129" s="32">
        <v>-44.999999999999993</v>
      </c>
      <c r="J129" s="32">
        <v>109.09090909090908</v>
      </c>
      <c r="K129" s="32">
        <v>-8.6956521739130483</v>
      </c>
    </row>
    <row r="130" spans="1:11" s="26" customFormat="1" x14ac:dyDescent="0.2">
      <c r="A130" s="2"/>
      <c r="B130" s="27" t="s">
        <v>118</v>
      </c>
      <c r="C130" s="32">
        <v>42.399999999999991</v>
      </c>
      <c r="D130" s="32">
        <v>-39.513108614232209</v>
      </c>
      <c r="E130" s="32">
        <v>-10.835913312693501</v>
      </c>
      <c r="F130" s="32">
        <v>-6.25</v>
      </c>
      <c r="G130" s="32">
        <v>-12.962962962962965</v>
      </c>
      <c r="H130" s="32">
        <v>-14.468085106382977</v>
      </c>
      <c r="I130" s="32">
        <v>3.4825870646766122</v>
      </c>
      <c r="J130" s="32">
        <v>-5.2884615384615419</v>
      </c>
      <c r="K130" s="32">
        <v>-4.5685279187817285</v>
      </c>
    </row>
    <row r="131" spans="1:11" x14ac:dyDescent="0.2">
      <c r="B131" s="19" t="s">
        <v>119</v>
      </c>
      <c r="C131" s="32">
        <v>150</v>
      </c>
      <c r="D131" s="32">
        <v>-80</v>
      </c>
      <c r="E131" s="32">
        <v>100</v>
      </c>
      <c r="F131" s="32">
        <v>50</v>
      </c>
      <c r="G131" s="32">
        <v>0</v>
      </c>
      <c r="H131" s="32">
        <v>3366.6666666666665</v>
      </c>
      <c r="I131" s="32">
        <v>11.538461538461542</v>
      </c>
      <c r="J131" s="32">
        <v>-88.793103448275872</v>
      </c>
      <c r="K131" s="32">
        <v>-92.307692307692307</v>
      </c>
    </row>
    <row r="132" spans="1:11" x14ac:dyDescent="0.2">
      <c r="B132" s="19" t="s">
        <v>120</v>
      </c>
      <c r="C132" s="32">
        <v>-16.666666666666664</v>
      </c>
      <c r="D132" s="32">
        <v>-19.999999999999996</v>
      </c>
      <c r="E132" s="32">
        <v>-62.5</v>
      </c>
      <c r="F132" s="32">
        <v>1150</v>
      </c>
      <c r="G132" s="32">
        <v>2.6666666666666616</v>
      </c>
      <c r="H132" s="32">
        <v>0</v>
      </c>
      <c r="I132" s="32">
        <v>1.298701298701288</v>
      </c>
      <c r="J132" s="32">
        <v>16.666666666666675</v>
      </c>
      <c r="K132" s="32">
        <v>-19.780219780219777</v>
      </c>
    </row>
    <row r="133" spans="1:11" x14ac:dyDescent="0.2">
      <c r="B133" s="21" t="s">
        <v>162</v>
      </c>
      <c r="C133" s="33">
        <v>-6.0650489944529928</v>
      </c>
      <c r="D133" s="33">
        <v>-9.3676022996279968</v>
      </c>
      <c r="E133" s="33">
        <v>-5.8543819364714871</v>
      </c>
      <c r="F133" s="33">
        <v>3.3769982012378019</v>
      </c>
      <c r="G133" s="33">
        <v>-6.6375683221265414</v>
      </c>
      <c r="H133" s="33">
        <v>-3.9432674893652875</v>
      </c>
      <c r="I133" s="33">
        <v>-4.8077871682725482</v>
      </c>
      <c r="J133" s="33">
        <v>-6.3103833442728625</v>
      </c>
      <c r="K133" s="33">
        <v>-7.1422425978048487</v>
      </c>
    </row>
    <row r="134" spans="1:11" x14ac:dyDescent="0.2">
      <c r="B134" s="19" t="s">
        <v>121</v>
      </c>
      <c r="C134" s="32">
        <v>-0.88495575221239076</v>
      </c>
      <c r="D134" s="32">
        <v>-18.947704081632654</v>
      </c>
      <c r="E134" s="32">
        <v>3.3519553072625774</v>
      </c>
      <c r="F134" s="32">
        <v>4.2938713361248659</v>
      </c>
      <c r="G134" s="32">
        <v>-16.052266588802098</v>
      </c>
      <c r="H134" s="32">
        <v>-5.5826086956521692</v>
      </c>
      <c r="I134" s="32">
        <v>-2.7353103702339343</v>
      </c>
      <c r="J134" s="32">
        <v>-3.3330177066565714</v>
      </c>
      <c r="K134" s="32">
        <v>-4.7996865510823827</v>
      </c>
    </row>
    <row r="135" spans="1:11" x14ac:dyDescent="0.2">
      <c r="B135" s="19" t="s">
        <v>163</v>
      </c>
      <c r="C135" s="32">
        <v>-24.662777980313521</v>
      </c>
      <c r="D135" s="32">
        <v>-12.412291313815626</v>
      </c>
      <c r="E135" s="32">
        <v>-3.7016574585635342</v>
      </c>
      <c r="F135" s="32">
        <v>6.7699368904188262</v>
      </c>
      <c r="G135" s="32">
        <v>-15.583019881783988</v>
      </c>
      <c r="H135" s="32">
        <v>-4.8058561425843411</v>
      </c>
      <c r="I135" s="32">
        <v>-6.5864259445001627</v>
      </c>
      <c r="J135" s="32">
        <v>-10.737294201861136</v>
      </c>
      <c r="K135" s="32">
        <v>-6.255012028869289</v>
      </c>
    </row>
    <row r="136" spans="1:11" x14ac:dyDescent="0.2">
      <c r="B136" s="19" t="s">
        <v>164</v>
      </c>
      <c r="C136" s="32">
        <v>-5.867163399465813</v>
      </c>
      <c r="D136" s="32">
        <v>-7.6630719296408749</v>
      </c>
      <c r="E136" s="32">
        <v>-7.2694492635302925</v>
      </c>
      <c r="F136" s="32">
        <v>3.0851063829787195</v>
      </c>
      <c r="G136" s="32">
        <v>-4.7127622979016177</v>
      </c>
      <c r="H136" s="32">
        <v>-3.6748412797211527</v>
      </c>
      <c r="I136" s="32">
        <v>-5.0298534467161264</v>
      </c>
      <c r="J136" s="32">
        <v>-6.5699589037367616</v>
      </c>
      <c r="K136" s="32">
        <v>-7.5227941390660913</v>
      </c>
    </row>
    <row r="137" spans="1:11" x14ac:dyDescent="0.2">
      <c r="B137" s="21" t="s">
        <v>165</v>
      </c>
      <c r="C137" s="33">
        <v>2.4455816805414754</v>
      </c>
      <c r="D137" s="33">
        <v>-0.36602209944751607</v>
      </c>
      <c r="E137" s="33">
        <v>0.96116078648829095</v>
      </c>
      <c r="F137" s="33">
        <v>6.7167082408403411</v>
      </c>
      <c r="G137" s="33">
        <v>3.9822439526505438</v>
      </c>
      <c r="H137" s="33">
        <v>2.8934397492214714</v>
      </c>
      <c r="I137" s="33">
        <v>1.7457708650685522</v>
      </c>
      <c r="J137" s="33">
        <v>-0.48657486752161638</v>
      </c>
      <c r="K137" s="33">
        <v>-6.2019954073956773</v>
      </c>
    </row>
    <row r="138" spans="1:11" s="26" customFormat="1" x14ac:dyDescent="0.2">
      <c r="A138" s="2"/>
      <c r="B138" s="19" t="s">
        <v>122</v>
      </c>
      <c r="C138" s="32">
        <v>3.6755386565272552</v>
      </c>
      <c r="D138" s="32">
        <v>-7.7832110839445861</v>
      </c>
      <c r="E138" s="32">
        <v>-0.60391810281337222</v>
      </c>
      <c r="F138" s="32">
        <v>3.2750444576170823</v>
      </c>
      <c r="G138" s="32">
        <v>3.4725211651599919</v>
      </c>
      <c r="H138" s="32">
        <v>1.5393149355151792</v>
      </c>
      <c r="I138" s="32">
        <v>-0.83310570882272339</v>
      </c>
      <c r="J138" s="32">
        <v>3.029885690676215</v>
      </c>
      <c r="K138" s="32">
        <v>-4.4379093704050243</v>
      </c>
    </row>
    <row r="139" spans="1:11" s="26" customFormat="1" x14ac:dyDescent="0.2">
      <c r="A139" s="2"/>
      <c r="B139" s="19" t="s">
        <v>123</v>
      </c>
      <c r="C139" s="32">
        <v>18.471337579617831</v>
      </c>
      <c r="D139" s="32">
        <v>-7.5682382133995034</v>
      </c>
      <c r="E139" s="32">
        <v>7.4720357941834514</v>
      </c>
      <c r="F139" s="32">
        <v>4.7460449625312151</v>
      </c>
      <c r="G139" s="32">
        <v>1.5500794912559623</v>
      </c>
      <c r="H139" s="32">
        <v>7.8277886497057914E-2</v>
      </c>
      <c r="I139" s="32">
        <v>-0.93859992178334517</v>
      </c>
      <c r="J139" s="32">
        <v>-11.212001579155151</v>
      </c>
      <c r="K139" s="32">
        <v>-21.520675855935966</v>
      </c>
    </row>
    <row r="140" spans="1:11" s="26" customFormat="1" x14ac:dyDescent="0.2">
      <c r="A140" s="2"/>
      <c r="B140" s="19" t="s">
        <v>166</v>
      </c>
      <c r="C140" s="32">
        <v>1.0265398097145662</v>
      </c>
      <c r="D140" s="32">
        <v>1.5117719950433761</v>
      </c>
      <c r="E140" s="32">
        <v>3.564453125</v>
      </c>
      <c r="F140" s="32">
        <v>5.5398396982555331</v>
      </c>
      <c r="G140" s="32">
        <v>0.78177350904624632</v>
      </c>
      <c r="H140" s="32">
        <v>2.8812056737588687</v>
      </c>
      <c r="I140" s="32">
        <v>2.8866867729427037</v>
      </c>
      <c r="J140" s="32">
        <v>-2.4288107202680043</v>
      </c>
      <c r="K140" s="32">
        <v>-4.3562231759656678</v>
      </c>
    </row>
    <row r="141" spans="1:11" s="26" customFormat="1" x14ac:dyDescent="0.2">
      <c r="A141" s="2"/>
      <c r="B141" s="19" t="s">
        <v>167</v>
      </c>
      <c r="C141" s="32">
        <v>5.4339010543390076</v>
      </c>
      <c r="D141" s="32">
        <v>-3.0769230769230771</v>
      </c>
      <c r="E141" s="32">
        <v>-5.2380952380952417</v>
      </c>
      <c r="F141" s="32">
        <v>7.4539363484087184</v>
      </c>
      <c r="G141" s="32">
        <v>0.70148090413093556</v>
      </c>
      <c r="H141" s="32">
        <v>1.4705882352941124</v>
      </c>
      <c r="I141" s="32">
        <v>2.0594965675057253</v>
      </c>
      <c r="J141" s="32">
        <v>-8.9686098654708566</v>
      </c>
      <c r="K141" s="32">
        <v>-3.6124794745484357</v>
      </c>
    </row>
    <row r="142" spans="1:11" s="26" customFormat="1" x14ac:dyDescent="0.2">
      <c r="A142" s="2"/>
      <c r="B142" s="19" t="s">
        <v>168</v>
      </c>
      <c r="C142" s="32">
        <v>-15.692963752665246</v>
      </c>
      <c r="D142" s="32">
        <v>0</v>
      </c>
      <c r="E142" s="32">
        <v>-8.5988872028325716</v>
      </c>
      <c r="F142" s="32">
        <v>2.1029330381848288</v>
      </c>
      <c r="G142" s="32">
        <v>-10.189701897018965</v>
      </c>
      <c r="H142" s="32">
        <v>-5.2504526252263091</v>
      </c>
      <c r="I142" s="32">
        <v>-1.5286624203821653</v>
      </c>
      <c r="J142" s="32">
        <v>-2.0051746442432128</v>
      </c>
      <c r="K142" s="32">
        <v>-4.7524752475247567</v>
      </c>
    </row>
    <row r="143" spans="1:11" s="26" customFormat="1" x14ac:dyDescent="0.2">
      <c r="A143" s="2"/>
      <c r="B143" s="19" t="s">
        <v>169</v>
      </c>
      <c r="C143" s="32">
        <v>2.5653003230954985</v>
      </c>
      <c r="D143" s="32">
        <v>2.1861241839987944</v>
      </c>
      <c r="E143" s="32">
        <v>1.4113801812509319</v>
      </c>
      <c r="F143" s="32">
        <v>8.196601230588918</v>
      </c>
      <c r="G143" s="32">
        <v>5.8222192133233985</v>
      </c>
      <c r="H143" s="32">
        <v>3.9280916128206833</v>
      </c>
      <c r="I143" s="32">
        <v>2.5207756232686895</v>
      </c>
      <c r="J143" s="32">
        <v>0.25218409438889644</v>
      </c>
      <c r="K143" s="32">
        <v>-5.9832899110592086</v>
      </c>
    </row>
    <row r="144" spans="1:11" x14ac:dyDescent="0.2">
      <c r="B144" s="21" t="s">
        <v>170</v>
      </c>
      <c r="C144" s="33">
        <v>4.8649784595986123</v>
      </c>
      <c r="D144" s="33">
        <v>-2.1643286573146292</v>
      </c>
      <c r="E144" s="33">
        <v>2.6116345759934489</v>
      </c>
      <c r="F144" s="33">
        <v>2.235752071064967</v>
      </c>
      <c r="G144" s="33">
        <v>0.47837547593478913</v>
      </c>
      <c r="H144" s="33">
        <v>-2.7302759424795986</v>
      </c>
      <c r="I144" s="33">
        <v>5.2542203576066315</v>
      </c>
      <c r="J144" s="33">
        <v>1.1483344405428531</v>
      </c>
      <c r="K144" s="33">
        <v>-4.0908237943328984</v>
      </c>
    </row>
    <row r="145" spans="1:11" x14ac:dyDescent="0.2">
      <c r="B145" s="19" t="s">
        <v>124</v>
      </c>
      <c r="C145" s="32">
        <v>0.66371681415928752</v>
      </c>
      <c r="D145" s="32">
        <v>-1.2087912087912045</v>
      </c>
      <c r="E145" s="32">
        <v>-3.1145717463848754</v>
      </c>
      <c r="F145" s="32">
        <v>-9.2996555683122821</v>
      </c>
      <c r="G145" s="32">
        <v>-0.88607594936709333</v>
      </c>
      <c r="H145" s="32">
        <v>-24.010217113665387</v>
      </c>
      <c r="I145" s="32">
        <v>10.252100840336142</v>
      </c>
      <c r="J145" s="32">
        <v>23.170731707317071</v>
      </c>
      <c r="K145" s="32">
        <v>10.643564356435654</v>
      </c>
    </row>
    <row r="146" spans="1:11" x14ac:dyDescent="0.2">
      <c r="B146" s="19" t="s">
        <v>125</v>
      </c>
      <c r="C146" s="32">
        <v>3.2092426187419809</v>
      </c>
      <c r="D146" s="32">
        <v>-9.0796019900497456</v>
      </c>
      <c r="E146" s="32">
        <v>-3.4199726402188824</v>
      </c>
      <c r="F146" s="32">
        <v>-27.762039660056658</v>
      </c>
      <c r="G146" s="32">
        <v>23.039215686274517</v>
      </c>
      <c r="H146" s="32">
        <v>-7.729083665338643</v>
      </c>
      <c r="I146" s="32">
        <v>-1.4680483592400706</v>
      </c>
      <c r="J146" s="32">
        <v>-2.9798422436459249</v>
      </c>
      <c r="K146" s="32">
        <v>-22.312556458897927</v>
      </c>
    </row>
    <row r="147" spans="1:11" x14ac:dyDescent="0.2">
      <c r="B147" s="19" t="s">
        <v>126</v>
      </c>
      <c r="C147" s="32">
        <v>0.952380952380949</v>
      </c>
      <c r="D147" s="32">
        <v>-2.8301886792452824</v>
      </c>
      <c r="E147" s="32">
        <v>-4.8543689320388328</v>
      </c>
      <c r="F147" s="32">
        <v>-9.1836734693877542</v>
      </c>
      <c r="G147" s="32">
        <v>-28.08988764044944</v>
      </c>
      <c r="H147" s="32">
        <v>-23.4375</v>
      </c>
      <c r="I147" s="32">
        <v>-6.122448979591832</v>
      </c>
      <c r="J147" s="32">
        <v>2.1739130434782705</v>
      </c>
      <c r="K147" s="32">
        <v>6.3829787234042534</v>
      </c>
    </row>
    <row r="148" spans="1:11" x14ac:dyDescent="0.2">
      <c r="B148" s="19" t="s">
        <v>171</v>
      </c>
      <c r="C148" s="32">
        <v>-13.87220098306936</v>
      </c>
      <c r="D148" s="32">
        <v>-0.50729232720354567</v>
      </c>
      <c r="E148" s="32">
        <v>-1.4659018483110242</v>
      </c>
      <c r="F148" s="32">
        <v>6.9857697283311815</v>
      </c>
      <c r="G148" s="32">
        <v>-4.4740024183796852</v>
      </c>
      <c r="H148" s="32">
        <v>8.0379746835443022</v>
      </c>
      <c r="I148" s="32">
        <v>5.4481546572934914</v>
      </c>
      <c r="J148" s="32">
        <v>-3.2222222222222263</v>
      </c>
      <c r="K148" s="32">
        <v>-3.9035591274397263</v>
      </c>
    </row>
    <row r="149" spans="1:11" x14ac:dyDescent="0.2">
      <c r="B149" s="19" t="s">
        <v>172</v>
      </c>
      <c r="C149" s="32">
        <v>39.27272727272728</v>
      </c>
      <c r="D149" s="32">
        <v>-39.686684073107045</v>
      </c>
      <c r="E149" s="32">
        <v>126.19047619047619</v>
      </c>
      <c r="F149" s="32">
        <v>9.0909090909090828</v>
      </c>
      <c r="G149" s="32">
        <v>-3.7719298245614041</v>
      </c>
      <c r="H149" s="32">
        <v>1.6408386508659945</v>
      </c>
      <c r="I149" s="32">
        <v>-1.255605381165914</v>
      </c>
      <c r="J149" s="32">
        <v>9.0826521344222755E-2</v>
      </c>
      <c r="K149" s="32">
        <v>0.36297640653357721</v>
      </c>
    </row>
    <row r="150" spans="1:11" x14ac:dyDescent="0.2">
      <c r="B150" s="19" t="s">
        <v>173</v>
      </c>
      <c r="C150" s="32">
        <v>36.105336105336107</v>
      </c>
      <c r="D150" s="32">
        <v>6.4154786150712795</v>
      </c>
      <c r="E150" s="32">
        <v>2.3444976076554935</v>
      </c>
      <c r="F150" s="32">
        <v>16.877045348293596</v>
      </c>
      <c r="G150" s="32">
        <v>0.96000000000000529</v>
      </c>
      <c r="H150" s="32">
        <v>-0.63391442155309452</v>
      </c>
      <c r="I150" s="32">
        <v>5.7017543859649189</v>
      </c>
      <c r="J150" s="32">
        <v>2.9422859298378068</v>
      </c>
      <c r="K150" s="32">
        <v>-2.0153902528398659</v>
      </c>
    </row>
    <row r="151" spans="1:11" x14ac:dyDescent="0.2">
      <c r="B151" s="19" t="s">
        <v>174</v>
      </c>
      <c r="C151" s="32">
        <v>8.222066057624744</v>
      </c>
      <c r="D151" s="32">
        <v>5.5194805194805241</v>
      </c>
      <c r="E151" s="32">
        <v>-8.3692307692307732</v>
      </c>
      <c r="F151" s="32">
        <v>8.8650100738750801</v>
      </c>
      <c r="G151" s="32">
        <v>0.86366440468845784</v>
      </c>
      <c r="H151" s="32">
        <v>-3.7308868501529036</v>
      </c>
      <c r="I151" s="32">
        <v>-11.118170266836092</v>
      </c>
      <c r="J151" s="32">
        <v>-3.1451036454610448</v>
      </c>
      <c r="K151" s="32">
        <v>-10.774907749077489</v>
      </c>
    </row>
    <row r="152" spans="1:11" x14ac:dyDescent="0.2">
      <c r="B152" s="19" t="s">
        <v>175</v>
      </c>
      <c r="C152" s="32">
        <v>2.1848739495798242</v>
      </c>
      <c r="D152" s="32">
        <v>6.7434210526315708</v>
      </c>
      <c r="E152" s="32">
        <v>0</v>
      </c>
      <c r="F152" s="32">
        <v>16.178736517719571</v>
      </c>
      <c r="G152" s="32">
        <v>3.4482758620689724</v>
      </c>
      <c r="H152" s="32">
        <v>-2.6923076923076938</v>
      </c>
      <c r="I152" s="32">
        <v>12.779973649538867</v>
      </c>
      <c r="J152" s="32">
        <v>4.20560747663552</v>
      </c>
      <c r="K152" s="32">
        <v>2.4663677130044803</v>
      </c>
    </row>
    <row r="153" spans="1:11" x14ac:dyDescent="0.2">
      <c r="B153" s="19" t="s">
        <v>176</v>
      </c>
      <c r="C153" s="32">
        <v>-18.682310469314078</v>
      </c>
      <c r="D153" s="32">
        <v>0.44395116537181423</v>
      </c>
      <c r="E153" s="32">
        <v>-14.917127071823199</v>
      </c>
      <c r="F153" s="32">
        <v>-12.337662337662337</v>
      </c>
      <c r="G153" s="32">
        <v>-14.962962962962967</v>
      </c>
      <c r="H153" s="32">
        <v>-4.8780487804878092</v>
      </c>
      <c r="I153" s="32">
        <v>62.454212454212453</v>
      </c>
      <c r="J153" s="32">
        <v>-1.2401352874859106</v>
      </c>
      <c r="K153" s="32">
        <v>-3.9954337899543391</v>
      </c>
    </row>
    <row r="154" spans="1:11" x14ac:dyDescent="0.2">
      <c r="B154" s="21" t="s">
        <v>127</v>
      </c>
      <c r="C154" s="33">
        <v>780.00000000000011</v>
      </c>
      <c r="D154" s="33">
        <v>19.318181818181813</v>
      </c>
      <c r="E154" s="33">
        <v>25.714285714285712</v>
      </c>
      <c r="F154" s="33">
        <v>106.06060606060606</v>
      </c>
      <c r="G154" s="33">
        <v>15.441176470588225</v>
      </c>
      <c r="H154" s="33">
        <v>8.9171974522292974</v>
      </c>
      <c r="I154" s="33">
        <v>164.03508771929825</v>
      </c>
      <c r="J154" s="33">
        <v>-50.387596899224803</v>
      </c>
      <c r="K154" s="33">
        <v>-8.03571428571429</v>
      </c>
    </row>
    <row r="155" spans="1:11" x14ac:dyDescent="0.2">
      <c r="B155" s="19" t="s">
        <v>128</v>
      </c>
      <c r="C155" s="32">
        <v>320</v>
      </c>
      <c r="D155" s="32">
        <v>-71.428571428571431</v>
      </c>
      <c r="E155" s="32">
        <v>0</v>
      </c>
      <c r="F155" s="32">
        <v>50</v>
      </c>
      <c r="G155" s="32">
        <v>-33.333333333333336</v>
      </c>
      <c r="H155" s="32">
        <v>200</v>
      </c>
      <c r="I155" s="32">
        <v>22.222222222222232</v>
      </c>
      <c r="J155" s="32">
        <v>0</v>
      </c>
      <c r="K155" s="32">
        <v>-22.72727272727273</v>
      </c>
    </row>
    <row r="156" spans="1:11" x14ac:dyDescent="0.2">
      <c r="B156" s="19" t="s">
        <v>129</v>
      </c>
      <c r="C156" s="32">
        <v>1240</v>
      </c>
      <c r="D156" s="32">
        <v>47.761194029850749</v>
      </c>
      <c r="E156" s="32">
        <v>27.27272727272727</v>
      </c>
      <c r="F156" s="32">
        <v>108.73015873015875</v>
      </c>
      <c r="G156" s="32">
        <v>17.110266159695819</v>
      </c>
      <c r="H156" s="32">
        <v>5.1948051948051965</v>
      </c>
      <c r="I156" s="32">
        <v>171.91358024691357</v>
      </c>
      <c r="J156" s="32">
        <v>-51.645856980703741</v>
      </c>
      <c r="K156" s="32">
        <v>-7.2769953051643244</v>
      </c>
    </row>
    <row r="157" spans="1:11" s="22" customFormat="1" x14ac:dyDescent="0.2">
      <c r="A157" s="3"/>
      <c r="B157" s="23" t="s">
        <v>130</v>
      </c>
      <c r="C157" s="33">
        <v>7.5598802395209663</v>
      </c>
      <c r="D157" s="33">
        <v>3.1141266527487721</v>
      </c>
      <c r="E157" s="33">
        <v>4.6532815927113225</v>
      </c>
      <c r="F157" s="33">
        <v>8.3317211581866335</v>
      </c>
      <c r="G157" s="33">
        <v>4.6431335198523715</v>
      </c>
      <c r="H157" s="33">
        <v>4.7016326298424227</v>
      </c>
      <c r="I157" s="33">
        <v>1.8173915405721219</v>
      </c>
      <c r="J157" s="33">
        <v>3.0709711846317989</v>
      </c>
      <c r="K157" s="33">
        <v>3.6240325127478989E-2</v>
      </c>
    </row>
    <row r="158" spans="1:11" s="22" customFormat="1" x14ac:dyDescent="0.2">
      <c r="A158" s="3"/>
      <c r="B158" s="27" t="s">
        <v>131</v>
      </c>
      <c r="C158" s="32">
        <v>5.5309734513274256</v>
      </c>
      <c r="D158" s="32">
        <v>-9.8532494758909905</v>
      </c>
      <c r="E158" s="32">
        <v>-0.23255813953488857</v>
      </c>
      <c r="F158" s="32">
        <v>-12.470862470862476</v>
      </c>
      <c r="G158" s="32">
        <v>-7.057256990679095</v>
      </c>
      <c r="H158" s="32">
        <v>7.5931232091690504</v>
      </c>
      <c r="I158" s="32">
        <v>-14.647137150466049</v>
      </c>
      <c r="J158" s="32">
        <v>-10.45241809672387</v>
      </c>
      <c r="K158" s="32">
        <v>-0.52264808362368909</v>
      </c>
    </row>
    <row r="159" spans="1:11" s="22" customFormat="1" x14ac:dyDescent="0.2">
      <c r="A159" s="3"/>
      <c r="B159" s="27" t="s">
        <v>132</v>
      </c>
      <c r="C159" s="32">
        <v>-28.108108108108109</v>
      </c>
      <c r="D159" s="32">
        <v>46.616541353383468</v>
      </c>
      <c r="E159" s="32">
        <v>-26.666666666666671</v>
      </c>
      <c r="F159" s="32">
        <v>146.38694638694639</v>
      </c>
      <c r="G159" s="32">
        <v>-45.506149479659406</v>
      </c>
      <c r="H159" s="32">
        <v>-2.256944444444442</v>
      </c>
      <c r="I159" s="32">
        <v>-7.8152753108348127</v>
      </c>
      <c r="J159" s="32">
        <v>7.1290944123314048</v>
      </c>
      <c r="K159" s="32">
        <v>-1.0791366906474864</v>
      </c>
    </row>
    <row r="160" spans="1:11" s="22" customFormat="1" x14ac:dyDescent="0.2">
      <c r="A160" s="3"/>
      <c r="B160" s="27" t="s">
        <v>133</v>
      </c>
      <c r="C160" s="40" t="s">
        <v>177</v>
      </c>
      <c r="D160" s="40" t="s">
        <v>177</v>
      </c>
      <c r="E160" s="40" t="s">
        <v>177</v>
      </c>
      <c r="F160" s="40" t="s">
        <v>177</v>
      </c>
      <c r="G160" s="32">
        <v>100</v>
      </c>
      <c r="H160" s="32">
        <v>0</v>
      </c>
      <c r="I160" s="32">
        <v>50</v>
      </c>
      <c r="J160" s="32">
        <v>33.333333333333329</v>
      </c>
      <c r="K160" s="32">
        <v>25</v>
      </c>
    </row>
    <row r="161" spans="1:11" s="22" customFormat="1" x14ac:dyDescent="0.2">
      <c r="A161" s="3"/>
      <c r="B161" s="27" t="s">
        <v>134</v>
      </c>
      <c r="C161" s="32">
        <v>16.155419222903888</v>
      </c>
      <c r="D161" s="32">
        <v>-2.178697183098588</v>
      </c>
      <c r="E161" s="32">
        <v>-7.0641169853768222</v>
      </c>
      <c r="F161" s="32">
        <v>19.511014282256124</v>
      </c>
      <c r="G161" s="32">
        <v>25.319019647559248</v>
      </c>
      <c r="H161" s="32">
        <v>-0.63035396799741017</v>
      </c>
      <c r="I161" s="32">
        <v>-0.26024723487313439</v>
      </c>
      <c r="J161" s="32">
        <v>1.5166340508806275</v>
      </c>
      <c r="K161" s="32">
        <v>-1.8795180722891547</v>
      </c>
    </row>
    <row r="162" spans="1:11" s="22" customFormat="1" x14ac:dyDescent="0.2">
      <c r="A162" s="3"/>
      <c r="B162" s="27" t="s">
        <v>135</v>
      </c>
      <c r="C162" s="32">
        <v>2.5011368804001899</v>
      </c>
      <c r="D162" s="32">
        <v>8.0523513753327336</v>
      </c>
      <c r="E162" s="32">
        <v>12.235680558406891</v>
      </c>
      <c r="F162" s="32">
        <v>3.6400219498811115</v>
      </c>
      <c r="G162" s="32">
        <v>9.2657959759971718</v>
      </c>
      <c r="H162" s="32">
        <v>9.1584558229688362</v>
      </c>
      <c r="I162" s="32">
        <v>6.1556673572062737</v>
      </c>
      <c r="J162" s="32">
        <v>1.2963479230554853</v>
      </c>
      <c r="K162" s="32">
        <v>9.6325856612078375E-2</v>
      </c>
    </row>
    <row r="163" spans="1:11" s="22" customFormat="1" x14ac:dyDescent="0.2">
      <c r="A163" s="3"/>
      <c r="B163" s="27" t="s">
        <v>136</v>
      </c>
      <c r="C163" s="32">
        <v>4.8282265552460624</v>
      </c>
      <c r="D163" s="32">
        <v>-6.4658990256864506</v>
      </c>
      <c r="E163" s="32">
        <v>8.1439393939394034</v>
      </c>
      <c r="F163" s="32">
        <v>9.4570928196147097</v>
      </c>
      <c r="G163" s="32">
        <v>7.360000000000011</v>
      </c>
      <c r="H163" s="32">
        <v>4.0983606557376984</v>
      </c>
      <c r="I163" s="32">
        <v>16.535433070866134</v>
      </c>
      <c r="J163" s="32">
        <v>-0.67567567567567988</v>
      </c>
      <c r="K163" s="32">
        <v>-3.3395176252319136</v>
      </c>
    </row>
    <row r="164" spans="1:11" s="22" customFormat="1" x14ac:dyDescent="0.2">
      <c r="A164" s="3"/>
      <c r="B164" s="27" t="s">
        <v>137</v>
      </c>
      <c r="C164" s="32">
        <v>12.253327214318489</v>
      </c>
      <c r="D164" s="32">
        <v>-10.425183973834828</v>
      </c>
      <c r="E164" s="32">
        <v>28.799634869922407</v>
      </c>
      <c r="F164" s="32">
        <v>3.9688164422395422</v>
      </c>
      <c r="G164" s="32">
        <v>-4.4308111792774385</v>
      </c>
      <c r="H164" s="32">
        <v>9.4151212553494901</v>
      </c>
      <c r="I164" s="32">
        <v>6.3559322033898358</v>
      </c>
      <c r="J164" s="32">
        <v>2.911431198283787</v>
      </c>
      <c r="K164" s="32">
        <v>-1.3103037522334771</v>
      </c>
    </row>
    <row r="165" spans="1:11" s="22" customFormat="1" x14ac:dyDescent="0.2">
      <c r="A165" s="3"/>
      <c r="B165" s="27" t="s">
        <v>138</v>
      </c>
      <c r="C165" s="32">
        <v>7.4834922964049921</v>
      </c>
      <c r="D165" s="32">
        <v>5.0170648464163747</v>
      </c>
      <c r="E165" s="32">
        <v>-5.7848553786155392</v>
      </c>
      <c r="F165" s="32">
        <v>1.483270093135558</v>
      </c>
      <c r="G165" s="32">
        <v>5.2685248130523554</v>
      </c>
      <c r="H165" s="32">
        <v>3.8747174685179298</v>
      </c>
      <c r="I165" s="32">
        <v>5.5020205160086988</v>
      </c>
      <c r="J165" s="32">
        <v>-2.2392457277548572</v>
      </c>
      <c r="K165" s="32">
        <v>3.3453887884267619</v>
      </c>
    </row>
    <row r="166" spans="1:11" s="22" customFormat="1" x14ac:dyDescent="0.2">
      <c r="A166" s="3"/>
      <c r="B166" s="27" t="s">
        <v>139</v>
      </c>
      <c r="C166" s="32">
        <v>6.3893016344725106</v>
      </c>
      <c r="D166" s="32">
        <v>-0.34916201117318746</v>
      </c>
      <c r="E166" s="32">
        <v>0.84092501751926729</v>
      </c>
      <c r="F166" s="32">
        <v>3.8220986796386303</v>
      </c>
      <c r="G166" s="32">
        <v>-33.132530120481931</v>
      </c>
      <c r="H166" s="32">
        <v>-13.463463463463466</v>
      </c>
      <c r="I166" s="32">
        <v>5.3788316946211667</v>
      </c>
      <c r="J166" s="32">
        <v>10.482985729967066</v>
      </c>
      <c r="K166" s="32">
        <v>4.7193243914555483</v>
      </c>
    </row>
    <row r="167" spans="1:11" s="22" customFormat="1" x14ac:dyDescent="0.2">
      <c r="A167" s="3"/>
      <c r="B167" s="27" t="s">
        <v>140</v>
      </c>
      <c r="C167" s="32">
        <v>-1.9011406844106515</v>
      </c>
      <c r="D167" s="32">
        <v>15.116279069767447</v>
      </c>
      <c r="E167" s="32">
        <v>0.16835016835017313</v>
      </c>
      <c r="F167" s="32">
        <v>20.504201680672264</v>
      </c>
      <c r="G167" s="32">
        <v>2.0920502092050208</v>
      </c>
      <c r="H167" s="32">
        <v>-2.0491803278688492</v>
      </c>
      <c r="I167" s="32">
        <v>0.69735006973501434</v>
      </c>
      <c r="J167" s="32">
        <v>-3.878116343490301</v>
      </c>
      <c r="K167" s="32">
        <v>1.2968299711815456</v>
      </c>
    </row>
    <row r="168" spans="1:11" s="22" customFormat="1" x14ac:dyDescent="0.2">
      <c r="A168" s="3"/>
      <c r="B168" s="27" t="s">
        <v>141</v>
      </c>
      <c r="C168" s="32">
        <v>16.605166051660515</v>
      </c>
      <c r="D168" s="32">
        <v>11.471518987341778</v>
      </c>
      <c r="E168" s="32">
        <v>-0.9936124911284594</v>
      </c>
      <c r="F168" s="32">
        <v>-5.555555555555558</v>
      </c>
      <c r="G168" s="32">
        <v>18.67172675521822</v>
      </c>
      <c r="H168" s="32">
        <v>25.039974416373511</v>
      </c>
      <c r="I168" s="32">
        <v>-12.96675191815857</v>
      </c>
      <c r="J168" s="32">
        <v>10.637672641786654</v>
      </c>
      <c r="K168" s="32">
        <v>-2.6294820717131517</v>
      </c>
    </row>
    <row r="169" spans="1:11" s="22" customFormat="1" x14ac:dyDescent="0.2">
      <c r="A169" s="3"/>
      <c r="B169" s="27" t="s">
        <v>142</v>
      </c>
      <c r="C169" s="32">
        <v>4.2533302173404897</v>
      </c>
      <c r="D169" s="32">
        <v>4.9092131809011397</v>
      </c>
      <c r="E169" s="32">
        <v>14.423076923076916</v>
      </c>
      <c r="F169" s="32">
        <v>8.029878618113905</v>
      </c>
      <c r="G169" s="32">
        <v>11.512532411408817</v>
      </c>
      <c r="H169" s="32">
        <v>0.6200589055960215</v>
      </c>
      <c r="I169" s="32">
        <v>2.5881990448312964</v>
      </c>
      <c r="J169" s="32">
        <v>0.39044901636882123</v>
      </c>
      <c r="K169" s="32">
        <v>0.16454749439043237</v>
      </c>
    </row>
    <row r="170" spans="1:11" s="22" customFormat="1" x14ac:dyDescent="0.2">
      <c r="A170" s="3"/>
      <c r="B170" s="27" t="s">
        <v>143</v>
      </c>
      <c r="C170" s="32">
        <v>18.674698795180731</v>
      </c>
      <c r="D170" s="32">
        <v>1.9289340101522834</v>
      </c>
      <c r="E170" s="32">
        <v>1.9920318725099584</v>
      </c>
      <c r="F170" s="32">
        <v>-5.37109375</v>
      </c>
      <c r="G170" s="32">
        <v>13.106295149638814</v>
      </c>
      <c r="H170" s="32">
        <v>0</v>
      </c>
      <c r="I170" s="32">
        <v>1.2773722627737127</v>
      </c>
      <c r="J170" s="32">
        <v>-1.7117117117117164</v>
      </c>
      <c r="K170" s="32">
        <v>0.36663611365719273</v>
      </c>
    </row>
    <row r="171" spans="1:11" s="22" customFormat="1" x14ac:dyDescent="0.2">
      <c r="A171" s="3"/>
      <c r="B171" s="28" t="s">
        <v>144</v>
      </c>
      <c r="C171" s="34">
        <v>0.42194092827003704</v>
      </c>
      <c r="D171" s="34">
        <v>26.050420168067223</v>
      </c>
      <c r="E171" s="34">
        <v>4.0000000000000036</v>
      </c>
      <c r="F171" s="34">
        <v>54.807692307692314</v>
      </c>
      <c r="G171" s="34">
        <v>-11.283643892339546</v>
      </c>
      <c r="H171" s="34">
        <v>12.485414235705949</v>
      </c>
      <c r="I171" s="34">
        <v>4.7717842323651505</v>
      </c>
      <c r="J171" s="34">
        <v>44.950495049504944</v>
      </c>
      <c r="K171" s="34">
        <v>6.7622950819672178</v>
      </c>
    </row>
    <row r="172" spans="1:11" ht="15.75" x14ac:dyDescent="0.2">
      <c r="B172" s="29" t="s">
        <v>145</v>
      </c>
      <c r="C172" s="39">
        <v>2.4071816523945522</v>
      </c>
      <c r="D172" s="39">
        <v>-6.508605150266078E-2</v>
      </c>
      <c r="E172" s="39">
        <v>-0.3234631866934623</v>
      </c>
      <c r="F172" s="39">
        <v>5.7486871317046218</v>
      </c>
      <c r="G172" s="39">
        <v>1.1990049636968036</v>
      </c>
      <c r="H172" s="39">
        <v>-0.46302496022297968</v>
      </c>
      <c r="I172" s="39">
        <v>1.8876228220394475</v>
      </c>
      <c r="J172" s="39">
        <v>-0.58681479525266589</v>
      </c>
      <c r="K172" s="39">
        <v>-2.6936246755381088</v>
      </c>
    </row>
    <row r="173" spans="1:11" x14ac:dyDescent="0.2">
      <c r="A173" s="7"/>
      <c r="B173" s="2" t="s">
        <v>154</v>
      </c>
    </row>
    <row r="174" spans="1:11" x14ac:dyDescent="0.2">
      <c r="A174" s="7"/>
      <c r="B174" s="2" t="s">
        <v>155</v>
      </c>
    </row>
    <row r="175" spans="1:11" ht="14.25" x14ac:dyDescent="0.2">
      <c r="A175" s="7"/>
      <c r="B175" s="30"/>
    </row>
    <row r="176" spans="1:11" ht="14.25" x14ac:dyDescent="0.2">
      <c r="A176" s="7"/>
      <c r="B176" s="30"/>
    </row>
    <row r="177" spans="1:2" ht="14.25" x14ac:dyDescent="0.2">
      <c r="A177" s="7"/>
      <c r="B177" s="30"/>
    </row>
    <row r="178" spans="1:2" ht="14.25" x14ac:dyDescent="0.2">
      <c r="A178" s="7"/>
      <c r="B178" s="30"/>
    </row>
    <row r="179" spans="1:2" ht="14.25" x14ac:dyDescent="0.2">
      <c r="A179" s="7"/>
      <c r="B179" s="30"/>
    </row>
    <row r="180" spans="1:2" ht="14.25" x14ac:dyDescent="0.2">
      <c r="A180" s="7"/>
      <c r="B180" s="30"/>
    </row>
    <row r="181" spans="1:2" ht="14.25" x14ac:dyDescent="0.2">
      <c r="A181" s="7"/>
      <c r="B181" s="30"/>
    </row>
    <row r="182" spans="1:2" ht="14.25" x14ac:dyDescent="0.2">
      <c r="A182" s="7"/>
      <c r="B182" s="30"/>
    </row>
    <row r="183" spans="1:2" ht="14.25" x14ac:dyDescent="0.2">
      <c r="A183" s="7"/>
      <c r="B183" s="30"/>
    </row>
    <row r="184" spans="1:2" ht="14.25" x14ac:dyDescent="0.2">
      <c r="A184" s="7"/>
      <c r="B184" s="30"/>
    </row>
    <row r="185" spans="1:2" ht="14.25" x14ac:dyDescent="0.2">
      <c r="A185" s="7"/>
      <c r="B185" s="30"/>
    </row>
    <row r="186" spans="1:2" ht="14.25" x14ac:dyDescent="0.2">
      <c r="A186" s="7"/>
      <c r="B186" s="30"/>
    </row>
    <row r="187" spans="1:2" ht="14.25" x14ac:dyDescent="0.2">
      <c r="A187" s="7"/>
      <c r="B187" s="30"/>
    </row>
    <row r="188" spans="1:2" ht="14.25" x14ac:dyDescent="0.2">
      <c r="A188" s="7"/>
      <c r="B188" s="30"/>
    </row>
    <row r="189" spans="1:2" ht="14.25" x14ac:dyDescent="0.2">
      <c r="A189" s="7"/>
      <c r="B189" s="30"/>
    </row>
    <row r="190" spans="1:2" ht="14.25" x14ac:dyDescent="0.2">
      <c r="A190" s="7"/>
      <c r="B190" s="30"/>
    </row>
    <row r="191" spans="1:2" ht="14.25" x14ac:dyDescent="0.2">
      <c r="A191" s="7"/>
      <c r="B191" s="30"/>
    </row>
    <row r="192" spans="1:2" ht="14.25" x14ac:dyDescent="0.2">
      <c r="A192" s="7"/>
      <c r="B192" s="30"/>
    </row>
    <row r="193" spans="1:2" ht="14.25" x14ac:dyDescent="0.2">
      <c r="A193" s="7"/>
      <c r="B193" s="30"/>
    </row>
    <row r="194" spans="1:2" ht="14.25" x14ac:dyDescent="0.2">
      <c r="A194" s="7"/>
      <c r="B194" s="30"/>
    </row>
    <row r="195" spans="1:2" ht="14.25" x14ac:dyDescent="0.2">
      <c r="A195" s="7"/>
      <c r="B195" s="30"/>
    </row>
    <row r="196" spans="1:2" ht="14.25" x14ac:dyDescent="0.2">
      <c r="A196" s="7"/>
      <c r="B196" s="30"/>
    </row>
    <row r="197" spans="1:2" ht="14.25" x14ac:dyDescent="0.2">
      <c r="A197" s="7"/>
      <c r="B197" s="30"/>
    </row>
    <row r="198" spans="1:2" ht="14.25" x14ac:dyDescent="0.2">
      <c r="A198" s="7"/>
      <c r="B198" s="30"/>
    </row>
    <row r="199" spans="1:2" ht="14.25" x14ac:dyDescent="0.2">
      <c r="A199" s="7"/>
      <c r="B199" s="30"/>
    </row>
    <row r="200" spans="1:2" ht="14.25" x14ac:dyDescent="0.2">
      <c r="A200" s="7"/>
      <c r="B200" s="30"/>
    </row>
    <row r="201" spans="1:2" ht="14.25" x14ac:dyDescent="0.2">
      <c r="A201" s="7"/>
      <c r="B201" s="30"/>
    </row>
    <row r="202" spans="1:2" ht="14.25" x14ac:dyDescent="0.2">
      <c r="A202" s="7"/>
      <c r="B202" s="30"/>
    </row>
    <row r="203" spans="1:2" ht="14.25" x14ac:dyDescent="0.2">
      <c r="A203" s="7"/>
      <c r="B203" s="30"/>
    </row>
    <row r="204" spans="1:2" ht="14.25" x14ac:dyDescent="0.2">
      <c r="A204" s="7"/>
      <c r="B204" s="30"/>
    </row>
    <row r="205" spans="1:2" ht="14.25" x14ac:dyDescent="0.2">
      <c r="A205" s="7"/>
      <c r="B205" s="30"/>
    </row>
    <row r="206" spans="1:2" ht="14.25" x14ac:dyDescent="0.2">
      <c r="A206" s="7"/>
      <c r="B206" s="30"/>
    </row>
    <row r="207" spans="1:2" ht="14.25" x14ac:dyDescent="0.2">
      <c r="A207" s="7"/>
      <c r="B207" s="30"/>
    </row>
    <row r="208" spans="1:2" ht="14.25" x14ac:dyDescent="0.2">
      <c r="A208" s="7"/>
      <c r="B208" s="30"/>
    </row>
    <row r="209" spans="1:2" ht="14.25" x14ac:dyDescent="0.2">
      <c r="A209" s="7"/>
      <c r="B209" s="30"/>
    </row>
    <row r="210" spans="1:2" ht="14.25" x14ac:dyDescent="0.2">
      <c r="A210" s="7"/>
      <c r="B210" s="30"/>
    </row>
    <row r="211" spans="1:2" ht="14.25" x14ac:dyDescent="0.2">
      <c r="A211" s="7"/>
      <c r="B211" s="30"/>
    </row>
    <row r="212" spans="1:2" ht="14.25" x14ac:dyDescent="0.2">
      <c r="A212" s="7"/>
      <c r="B212" s="30"/>
    </row>
    <row r="213" spans="1:2" ht="14.25" x14ac:dyDescent="0.2">
      <c r="A213" s="7"/>
      <c r="B213" s="30"/>
    </row>
    <row r="214" spans="1:2" ht="14.25" x14ac:dyDescent="0.2">
      <c r="A214" s="7"/>
      <c r="B214" s="30"/>
    </row>
    <row r="215" spans="1:2" ht="14.25" x14ac:dyDescent="0.2">
      <c r="A215" s="7"/>
      <c r="B215" s="30"/>
    </row>
    <row r="216" spans="1:2" ht="14.25" x14ac:dyDescent="0.2">
      <c r="A216" s="7"/>
      <c r="B216" s="30"/>
    </row>
    <row r="217" spans="1:2" ht="14.25" x14ac:dyDescent="0.2">
      <c r="A217" s="7"/>
      <c r="B217" s="30"/>
    </row>
    <row r="218" spans="1:2" ht="14.25" x14ac:dyDescent="0.2">
      <c r="A218" s="7"/>
      <c r="B218" s="30"/>
    </row>
    <row r="219" spans="1:2" ht="14.25" x14ac:dyDescent="0.2">
      <c r="A219" s="7"/>
      <c r="B219" s="30"/>
    </row>
    <row r="220" spans="1:2" ht="14.25" x14ac:dyDescent="0.2">
      <c r="A220" s="7"/>
      <c r="B220" s="30"/>
    </row>
    <row r="221" spans="1:2" ht="14.25" x14ac:dyDescent="0.2">
      <c r="A221" s="7"/>
      <c r="B221" s="30"/>
    </row>
    <row r="222" spans="1:2" ht="14.25" x14ac:dyDescent="0.2">
      <c r="A222" s="7"/>
      <c r="B222" s="30"/>
    </row>
    <row r="223" spans="1:2" ht="14.25" x14ac:dyDescent="0.2">
      <c r="A223" s="7"/>
      <c r="B223" s="30"/>
    </row>
    <row r="224" spans="1:2" ht="14.25" x14ac:dyDescent="0.2">
      <c r="A224" s="7"/>
      <c r="B224" s="30"/>
    </row>
    <row r="225" spans="1:2" ht="14.25" x14ac:dyDescent="0.2">
      <c r="A225" s="7"/>
      <c r="B225" s="30"/>
    </row>
    <row r="226" spans="1:2" ht="14.25" x14ac:dyDescent="0.2">
      <c r="A226" s="7"/>
      <c r="B226" s="30"/>
    </row>
    <row r="227" spans="1:2" ht="14.25" x14ac:dyDescent="0.2">
      <c r="A227" s="7"/>
      <c r="B227" s="30"/>
    </row>
    <row r="228" spans="1:2" ht="14.25" x14ac:dyDescent="0.2">
      <c r="A228" s="7"/>
      <c r="B228" s="30"/>
    </row>
    <row r="229" spans="1:2" ht="14.25" x14ac:dyDescent="0.2">
      <c r="A229" s="7"/>
      <c r="B229" s="30"/>
    </row>
    <row r="230" spans="1:2" ht="14.25" x14ac:dyDescent="0.2">
      <c r="A230" s="7"/>
      <c r="B230" s="30"/>
    </row>
    <row r="231" spans="1:2" ht="14.25" x14ac:dyDescent="0.2">
      <c r="A231" s="7"/>
      <c r="B231" s="30"/>
    </row>
    <row r="232" spans="1:2" ht="14.25" x14ac:dyDescent="0.2">
      <c r="A232" s="7"/>
      <c r="B232" s="30"/>
    </row>
    <row r="233" spans="1:2" ht="14.25" x14ac:dyDescent="0.2">
      <c r="A233" s="7"/>
      <c r="B233" s="30"/>
    </row>
    <row r="234" spans="1:2" ht="14.25" x14ac:dyDescent="0.2">
      <c r="A234" s="7"/>
      <c r="B234" s="30"/>
    </row>
    <row r="235" spans="1:2" ht="14.25" x14ac:dyDescent="0.2">
      <c r="A235" s="7"/>
      <c r="B235" s="30"/>
    </row>
    <row r="236" spans="1:2" ht="14.25" x14ac:dyDescent="0.2">
      <c r="A236" s="7"/>
      <c r="B236" s="30"/>
    </row>
    <row r="237" spans="1:2" ht="14.25" x14ac:dyDescent="0.2">
      <c r="A237" s="7"/>
      <c r="B237" s="30"/>
    </row>
    <row r="238" spans="1:2" ht="14.25" x14ac:dyDescent="0.2">
      <c r="A238" s="7"/>
      <c r="B238" s="30"/>
    </row>
    <row r="239" spans="1:2" ht="14.25" x14ac:dyDescent="0.2">
      <c r="A239" s="7"/>
      <c r="B239" s="30"/>
    </row>
    <row r="240" spans="1:2" ht="14.25" x14ac:dyDescent="0.2">
      <c r="A240" s="7"/>
      <c r="B240" s="30"/>
    </row>
    <row r="241" spans="1:2" ht="14.25" x14ac:dyDescent="0.2">
      <c r="A241" s="7"/>
      <c r="B241" s="30"/>
    </row>
    <row r="242" spans="1:2" ht="14.25" x14ac:dyDescent="0.2">
      <c r="A242" s="7"/>
      <c r="B242" s="30"/>
    </row>
    <row r="243" spans="1:2" ht="14.25" x14ac:dyDescent="0.2">
      <c r="A243" s="7"/>
      <c r="B243" s="30"/>
    </row>
    <row r="244" spans="1:2" ht="14.25" x14ac:dyDescent="0.2">
      <c r="A244" s="7"/>
      <c r="B244" s="30"/>
    </row>
    <row r="245" spans="1:2" ht="14.25" x14ac:dyDescent="0.2">
      <c r="A245" s="7"/>
      <c r="B245" s="30"/>
    </row>
    <row r="246" spans="1:2" ht="14.25" x14ac:dyDescent="0.2">
      <c r="A246" s="7"/>
      <c r="B246" s="30"/>
    </row>
    <row r="247" spans="1:2" ht="14.25" x14ac:dyDescent="0.2">
      <c r="A247" s="7"/>
      <c r="B247" s="30"/>
    </row>
    <row r="248" spans="1:2" ht="14.25" x14ac:dyDescent="0.2">
      <c r="A248" s="7"/>
      <c r="B248" s="30"/>
    </row>
    <row r="249" spans="1:2" ht="14.25" x14ac:dyDescent="0.2">
      <c r="A249" s="7"/>
      <c r="B249" s="30"/>
    </row>
    <row r="250" spans="1:2" ht="14.25" x14ac:dyDescent="0.2">
      <c r="A250" s="7"/>
      <c r="B250" s="30"/>
    </row>
    <row r="251" spans="1:2" ht="14.25" x14ac:dyDescent="0.2">
      <c r="A251" s="7"/>
      <c r="B251" s="30"/>
    </row>
    <row r="252" spans="1:2" ht="14.25" x14ac:dyDescent="0.2">
      <c r="A252" s="7"/>
      <c r="B252" s="30"/>
    </row>
    <row r="253" spans="1:2" ht="14.25" x14ac:dyDescent="0.2">
      <c r="A253" s="7"/>
      <c r="B253" s="30"/>
    </row>
    <row r="254" spans="1:2" ht="14.25" x14ac:dyDescent="0.2">
      <c r="A254" s="7"/>
      <c r="B254" s="30"/>
    </row>
    <row r="255" spans="1:2" ht="14.25" x14ac:dyDescent="0.2">
      <c r="A255" s="7"/>
      <c r="B255" s="30"/>
    </row>
    <row r="256" spans="1:2" ht="14.25" x14ac:dyDescent="0.2">
      <c r="A256" s="7"/>
      <c r="B256" s="30"/>
    </row>
    <row r="257" spans="1:2" ht="14.25" x14ac:dyDescent="0.2">
      <c r="A257" s="7"/>
      <c r="B257" s="30"/>
    </row>
    <row r="258" spans="1:2" ht="14.25" x14ac:dyDescent="0.2">
      <c r="A258" s="7"/>
      <c r="B258" s="30"/>
    </row>
    <row r="259" spans="1:2" ht="14.25" x14ac:dyDescent="0.2">
      <c r="A259" s="7"/>
      <c r="B259" s="30"/>
    </row>
    <row r="260" spans="1:2" ht="14.25" x14ac:dyDescent="0.2">
      <c r="A260" s="7"/>
      <c r="B260" s="30"/>
    </row>
    <row r="261" spans="1:2" ht="14.25" x14ac:dyDescent="0.2">
      <c r="A261" s="7"/>
      <c r="B261" s="30"/>
    </row>
    <row r="262" spans="1:2" ht="14.25" x14ac:dyDescent="0.2">
      <c r="A262" s="7"/>
      <c r="B262" s="30"/>
    </row>
    <row r="263" spans="1:2" ht="14.25" x14ac:dyDescent="0.2">
      <c r="A263" s="7"/>
      <c r="B263" s="30"/>
    </row>
    <row r="264" spans="1:2" ht="14.25" x14ac:dyDescent="0.2">
      <c r="A264" s="7"/>
      <c r="B264" s="30"/>
    </row>
    <row r="265" spans="1:2" ht="14.25" x14ac:dyDescent="0.2">
      <c r="A265" s="7"/>
      <c r="B265" s="30"/>
    </row>
    <row r="266" spans="1:2" ht="14.25" x14ac:dyDescent="0.2">
      <c r="A266" s="7"/>
      <c r="B266" s="30"/>
    </row>
    <row r="267" spans="1:2" ht="14.25" x14ac:dyDescent="0.2">
      <c r="A267" s="7"/>
      <c r="B267" s="30"/>
    </row>
    <row r="268" spans="1:2" ht="14.25" x14ac:dyDescent="0.2">
      <c r="A268" s="7"/>
      <c r="B268" s="30"/>
    </row>
    <row r="269" spans="1:2" ht="14.25" x14ac:dyDescent="0.2">
      <c r="A269" s="7"/>
      <c r="B269" s="30"/>
    </row>
    <row r="270" spans="1:2" ht="14.25" x14ac:dyDescent="0.2">
      <c r="A270" s="7"/>
      <c r="B270" s="30"/>
    </row>
    <row r="271" spans="1:2" ht="14.25" x14ac:dyDescent="0.2">
      <c r="A271" s="7"/>
      <c r="B271" s="30"/>
    </row>
    <row r="272" spans="1:2" ht="14.25" x14ac:dyDescent="0.2">
      <c r="A272" s="7"/>
      <c r="B272" s="30"/>
    </row>
    <row r="273" spans="1:2" ht="14.25" x14ac:dyDescent="0.2">
      <c r="A273" s="7"/>
      <c r="B273" s="30"/>
    </row>
    <row r="274" spans="1:2" ht="14.25" x14ac:dyDescent="0.2">
      <c r="A274" s="7"/>
      <c r="B274" s="30"/>
    </row>
    <row r="275" spans="1:2" ht="14.25" x14ac:dyDescent="0.2">
      <c r="A275" s="7"/>
      <c r="B275" s="30"/>
    </row>
    <row r="276" spans="1:2" ht="14.25" x14ac:dyDescent="0.2">
      <c r="A276" s="7"/>
      <c r="B276" s="30"/>
    </row>
    <row r="277" spans="1:2" ht="14.25" x14ac:dyDescent="0.2">
      <c r="A277" s="7"/>
      <c r="B277" s="30"/>
    </row>
    <row r="278" spans="1:2" ht="14.25" x14ac:dyDescent="0.2">
      <c r="A278" s="7"/>
      <c r="B278" s="30"/>
    </row>
    <row r="279" spans="1:2" ht="14.25" x14ac:dyDescent="0.2">
      <c r="A279" s="7"/>
      <c r="B279" s="30"/>
    </row>
    <row r="280" spans="1:2" ht="14.25" x14ac:dyDescent="0.2">
      <c r="A280" s="7"/>
      <c r="B280" s="30"/>
    </row>
    <row r="281" spans="1:2" ht="14.25" x14ac:dyDescent="0.2">
      <c r="A281" s="7"/>
      <c r="B281" s="30"/>
    </row>
    <row r="282" spans="1:2" ht="14.25" x14ac:dyDescent="0.2">
      <c r="A282" s="7"/>
      <c r="B282" s="30"/>
    </row>
    <row r="283" spans="1:2" ht="14.25" x14ac:dyDescent="0.2">
      <c r="A283" s="7"/>
      <c r="B283" s="30"/>
    </row>
    <row r="284" spans="1:2" ht="14.25" x14ac:dyDescent="0.2">
      <c r="A284" s="7"/>
      <c r="B284" s="30"/>
    </row>
    <row r="285" spans="1:2" ht="14.25" x14ac:dyDescent="0.2">
      <c r="A285" s="7"/>
      <c r="B285" s="30"/>
    </row>
    <row r="286" spans="1:2" ht="14.25" x14ac:dyDescent="0.2">
      <c r="A286" s="7"/>
      <c r="B286" s="30"/>
    </row>
    <row r="287" spans="1:2" ht="14.25" x14ac:dyDescent="0.2">
      <c r="A287" s="7"/>
      <c r="B287" s="30"/>
    </row>
    <row r="288" spans="1:2" ht="14.25" x14ac:dyDescent="0.2">
      <c r="A288" s="7"/>
      <c r="B288" s="30"/>
    </row>
    <row r="289" spans="1:2" ht="14.25" x14ac:dyDescent="0.2">
      <c r="A289" s="7"/>
      <c r="B289" s="30"/>
    </row>
    <row r="290" spans="1:2" ht="14.25" x14ac:dyDescent="0.2">
      <c r="A290" s="7"/>
      <c r="B290" s="30"/>
    </row>
    <row r="291" spans="1:2" ht="14.25" x14ac:dyDescent="0.2">
      <c r="A291" s="7"/>
      <c r="B291" s="30"/>
    </row>
    <row r="292" spans="1:2" ht="14.25" x14ac:dyDescent="0.2">
      <c r="A292" s="7"/>
      <c r="B292" s="30"/>
    </row>
    <row r="293" spans="1:2" ht="14.25" x14ac:dyDescent="0.2">
      <c r="A293" s="7"/>
      <c r="B293" s="30"/>
    </row>
    <row r="294" spans="1:2" ht="14.25" x14ac:dyDescent="0.2">
      <c r="A294" s="7"/>
      <c r="B294" s="30"/>
    </row>
    <row r="295" spans="1:2" ht="14.25" x14ac:dyDescent="0.2">
      <c r="A295" s="7"/>
      <c r="B295" s="30"/>
    </row>
    <row r="296" spans="1:2" ht="14.25" x14ac:dyDescent="0.2">
      <c r="A296" s="7"/>
      <c r="B296" s="30"/>
    </row>
    <row r="297" spans="1:2" ht="14.25" x14ac:dyDescent="0.2">
      <c r="A297" s="7"/>
      <c r="B297" s="30"/>
    </row>
    <row r="298" spans="1:2" ht="14.25" x14ac:dyDescent="0.2">
      <c r="A298" s="7"/>
      <c r="B298" s="30"/>
    </row>
    <row r="299" spans="1:2" ht="14.25" x14ac:dyDescent="0.2">
      <c r="A299" s="7"/>
      <c r="B299" s="30"/>
    </row>
    <row r="300" spans="1:2" ht="14.25" x14ac:dyDescent="0.2">
      <c r="A300" s="7"/>
      <c r="B300" s="30"/>
    </row>
    <row r="301" spans="1:2" ht="14.25" x14ac:dyDescent="0.2">
      <c r="A301" s="7"/>
      <c r="B301" s="30"/>
    </row>
    <row r="302" spans="1:2" ht="14.25" x14ac:dyDescent="0.2">
      <c r="A302" s="7"/>
      <c r="B302" s="30"/>
    </row>
    <row r="303" spans="1:2" ht="14.25" x14ac:dyDescent="0.2">
      <c r="A303" s="7"/>
      <c r="B303" s="30"/>
    </row>
    <row r="304" spans="1:2" ht="14.25" x14ac:dyDescent="0.2">
      <c r="A304" s="7"/>
      <c r="B304" s="30"/>
    </row>
    <row r="305" spans="1:2" ht="14.25" x14ac:dyDescent="0.2">
      <c r="A305" s="7"/>
      <c r="B305" s="30"/>
    </row>
    <row r="306" spans="1:2" ht="14.25" x14ac:dyDescent="0.2">
      <c r="A306" s="7"/>
      <c r="B306" s="30"/>
    </row>
    <row r="307" spans="1:2" ht="14.25" x14ac:dyDescent="0.2">
      <c r="A307" s="7"/>
      <c r="B307" s="30"/>
    </row>
    <row r="308" spans="1:2" ht="14.25" x14ac:dyDescent="0.2">
      <c r="A308" s="7"/>
      <c r="B308" s="30"/>
    </row>
    <row r="309" spans="1:2" ht="14.25" x14ac:dyDescent="0.2">
      <c r="A309" s="7"/>
      <c r="B309" s="30"/>
    </row>
    <row r="310" spans="1:2" ht="14.25" x14ac:dyDescent="0.2">
      <c r="A310" s="7"/>
      <c r="B310" s="30"/>
    </row>
    <row r="311" spans="1:2" ht="14.25" x14ac:dyDescent="0.2">
      <c r="A311" s="7"/>
      <c r="B311" s="30"/>
    </row>
    <row r="312" spans="1:2" ht="14.25" x14ac:dyDescent="0.2">
      <c r="A312" s="7"/>
      <c r="B312" s="30"/>
    </row>
    <row r="313" spans="1:2" ht="14.25" x14ac:dyDescent="0.2">
      <c r="A313" s="7"/>
      <c r="B313" s="30"/>
    </row>
    <row r="314" spans="1:2" ht="14.25" x14ac:dyDescent="0.2">
      <c r="A314" s="7"/>
      <c r="B314" s="30"/>
    </row>
    <row r="315" spans="1:2" ht="14.25" x14ac:dyDescent="0.2">
      <c r="A315" s="7"/>
      <c r="B315" s="30"/>
    </row>
    <row r="316" spans="1:2" ht="14.25" x14ac:dyDescent="0.2">
      <c r="A316" s="7"/>
      <c r="B316" s="30"/>
    </row>
    <row r="317" spans="1:2" ht="14.25" x14ac:dyDescent="0.2">
      <c r="A317" s="7"/>
      <c r="B317" s="30"/>
    </row>
    <row r="318" spans="1:2" ht="14.25" x14ac:dyDescent="0.2">
      <c r="A318" s="7"/>
      <c r="B318" s="30"/>
    </row>
    <row r="319" spans="1:2" ht="14.25" x14ac:dyDescent="0.2">
      <c r="A319" s="7"/>
      <c r="B319" s="30"/>
    </row>
    <row r="320" spans="1:2" ht="14.25" x14ac:dyDescent="0.2">
      <c r="A320" s="7"/>
      <c r="B320" s="30"/>
    </row>
    <row r="321" spans="1:2" ht="14.25" x14ac:dyDescent="0.2">
      <c r="A321" s="7"/>
      <c r="B321" s="30"/>
    </row>
    <row r="322" spans="1:2" ht="14.25" x14ac:dyDescent="0.2">
      <c r="A322" s="7"/>
      <c r="B322" s="30"/>
    </row>
    <row r="323" spans="1:2" ht="14.25" x14ac:dyDescent="0.2">
      <c r="A323" s="7"/>
      <c r="B323" s="30"/>
    </row>
    <row r="324" spans="1:2" ht="14.25" x14ac:dyDescent="0.2">
      <c r="A324" s="7"/>
      <c r="B324" s="30"/>
    </row>
    <row r="325" spans="1:2" ht="14.25" x14ac:dyDescent="0.2">
      <c r="A325" s="7"/>
      <c r="B325" s="30"/>
    </row>
    <row r="326" spans="1:2" ht="14.25" x14ac:dyDescent="0.2">
      <c r="A326" s="7"/>
      <c r="B326" s="30"/>
    </row>
    <row r="327" spans="1:2" ht="14.25" x14ac:dyDescent="0.2">
      <c r="A327" s="7"/>
      <c r="B327" s="30"/>
    </row>
    <row r="328" spans="1:2" ht="14.25" x14ac:dyDescent="0.2">
      <c r="A328" s="7"/>
      <c r="B328" s="30"/>
    </row>
    <row r="329" spans="1:2" ht="14.25" x14ac:dyDescent="0.2">
      <c r="A329" s="7"/>
      <c r="B329" s="30"/>
    </row>
    <row r="330" spans="1:2" ht="14.25" x14ac:dyDescent="0.2">
      <c r="A330" s="7"/>
      <c r="B330" s="30"/>
    </row>
    <row r="331" spans="1:2" ht="14.25" x14ac:dyDescent="0.2">
      <c r="A331" s="7"/>
      <c r="B331" s="30"/>
    </row>
    <row r="332" spans="1:2" ht="14.25" x14ac:dyDescent="0.2">
      <c r="A332" s="7"/>
      <c r="B332" s="30"/>
    </row>
    <row r="333" spans="1:2" ht="14.25" x14ac:dyDescent="0.2">
      <c r="A333" s="7"/>
      <c r="B333" s="30"/>
    </row>
    <row r="334" spans="1:2" ht="14.25" x14ac:dyDescent="0.2">
      <c r="A334" s="7"/>
      <c r="B334" s="30"/>
    </row>
    <row r="335" spans="1:2" ht="14.25" x14ac:dyDescent="0.2">
      <c r="A335" s="7"/>
      <c r="B335" s="30"/>
    </row>
    <row r="336" spans="1:2" ht="14.25" x14ac:dyDescent="0.2">
      <c r="A336" s="7"/>
      <c r="B336" s="30"/>
    </row>
    <row r="337" spans="1:2" ht="14.25" x14ac:dyDescent="0.2">
      <c r="A337" s="7"/>
      <c r="B337" s="30"/>
    </row>
    <row r="338" spans="1:2" ht="14.25" x14ac:dyDescent="0.2">
      <c r="A338" s="7"/>
      <c r="B338" s="30"/>
    </row>
    <row r="339" spans="1:2" ht="14.25" x14ac:dyDescent="0.2">
      <c r="A339" s="7"/>
      <c r="B339" s="30"/>
    </row>
    <row r="340" spans="1:2" ht="14.25" x14ac:dyDescent="0.2">
      <c r="A340" s="7"/>
      <c r="B340" s="30"/>
    </row>
    <row r="341" spans="1:2" ht="14.25" x14ac:dyDescent="0.2">
      <c r="A341" s="7"/>
      <c r="B341" s="30"/>
    </row>
    <row r="342" spans="1:2" ht="14.25" x14ac:dyDescent="0.2">
      <c r="A342" s="7"/>
      <c r="B342" s="30"/>
    </row>
    <row r="343" spans="1:2" ht="14.25" x14ac:dyDescent="0.2">
      <c r="A343" s="7"/>
      <c r="B343" s="30"/>
    </row>
    <row r="344" spans="1:2" ht="14.25" x14ac:dyDescent="0.2">
      <c r="A344" s="7"/>
      <c r="B344" s="30"/>
    </row>
    <row r="345" spans="1:2" ht="14.25" x14ac:dyDescent="0.2">
      <c r="A345" s="7"/>
      <c r="B345" s="30"/>
    </row>
    <row r="346" spans="1:2" ht="14.25" x14ac:dyDescent="0.2">
      <c r="A346" s="7"/>
      <c r="B346" s="30"/>
    </row>
    <row r="347" spans="1:2" ht="14.25" x14ac:dyDescent="0.2">
      <c r="A347" s="7"/>
      <c r="B347" s="30"/>
    </row>
    <row r="348" spans="1:2" ht="14.25" x14ac:dyDescent="0.2">
      <c r="A348" s="7"/>
      <c r="B348" s="30"/>
    </row>
    <row r="349" spans="1:2" ht="14.25" x14ac:dyDescent="0.2">
      <c r="A349" s="7"/>
      <c r="B349" s="30"/>
    </row>
    <row r="350" spans="1:2" ht="14.25" x14ac:dyDescent="0.2">
      <c r="A350" s="7"/>
      <c r="B350" s="30"/>
    </row>
    <row r="351" spans="1:2" ht="14.25" x14ac:dyDescent="0.2">
      <c r="A351" s="7"/>
      <c r="B351" s="30"/>
    </row>
    <row r="352" spans="1:2" ht="14.25" x14ac:dyDescent="0.2">
      <c r="A352" s="7"/>
      <c r="B352" s="30"/>
    </row>
    <row r="353" spans="1:2" ht="14.25" x14ac:dyDescent="0.2">
      <c r="A353" s="7"/>
      <c r="B353" s="30"/>
    </row>
    <row r="354" spans="1:2" ht="14.25" x14ac:dyDescent="0.2">
      <c r="A354" s="7"/>
      <c r="B354" s="30"/>
    </row>
    <row r="355" spans="1:2" ht="14.25" x14ac:dyDescent="0.2">
      <c r="A355" s="7"/>
      <c r="B355" s="30"/>
    </row>
    <row r="356" spans="1:2" ht="14.25" x14ac:dyDescent="0.2">
      <c r="A356" s="7"/>
      <c r="B356" s="30"/>
    </row>
    <row r="357" spans="1:2" ht="14.25" x14ac:dyDescent="0.2">
      <c r="A357" s="7"/>
      <c r="B357" s="30"/>
    </row>
    <row r="358" spans="1:2" ht="14.25" x14ac:dyDescent="0.2">
      <c r="A358" s="7"/>
      <c r="B358" s="30"/>
    </row>
    <row r="359" spans="1:2" ht="14.25" x14ac:dyDescent="0.2">
      <c r="A359" s="7"/>
      <c r="B359" s="30"/>
    </row>
    <row r="360" spans="1:2" ht="14.25" x14ac:dyDescent="0.2">
      <c r="A360" s="7"/>
      <c r="B360" s="30"/>
    </row>
    <row r="361" spans="1:2" ht="14.25" x14ac:dyDescent="0.2">
      <c r="A361" s="7"/>
      <c r="B361" s="30"/>
    </row>
    <row r="362" spans="1:2" ht="14.25" x14ac:dyDescent="0.2">
      <c r="A362" s="7"/>
      <c r="B362" s="30"/>
    </row>
    <row r="363" spans="1:2" ht="14.25" x14ac:dyDescent="0.2">
      <c r="A363" s="7"/>
      <c r="B363" s="30"/>
    </row>
    <row r="364" spans="1:2" ht="14.25" x14ac:dyDescent="0.2">
      <c r="A364" s="7"/>
      <c r="B364" s="30"/>
    </row>
    <row r="365" spans="1:2" ht="14.25" x14ac:dyDescent="0.2">
      <c r="A365" s="7"/>
      <c r="B365" s="30"/>
    </row>
    <row r="366" spans="1:2" ht="14.25" x14ac:dyDescent="0.2">
      <c r="A366" s="7"/>
      <c r="B366" s="30"/>
    </row>
    <row r="367" spans="1:2" ht="14.25" x14ac:dyDescent="0.2">
      <c r="A367" s="7"/>
      <c r="B367" s="30"/>
    </row>
    <row r="368" spans="1:2" ht="14.25" x14ac:dyDescent="0.2">
      <c r="A368" s="7"/>
      <c r="B368" s="30"/>
    </row>
    <row r="369" spans="1:2" ht="14.25" x14ac:dyDescent="0.2">
      <c r="A369" s="7"/>
      <c r="B369" s="30"/>
    </row>
    <row r="370" spans="1:2" ht="14.25" x14ac:dyDescent="0.2">
      <c r="A370" s="7"/>
      <c r="B370" s="30"/>
    </row>
    <row r="371" spans="1:2" ht="14.25" x14ac:dyDescent="0.2">
      <c r="A371" s="7"/>
      <c r="B371" s="30"/>
    </row>
    <row r="372" spans="1:2" ht="14.25" x14ac:dyDescent="0.2">
      <c r="A372" s="7"/>
      <c r="B372" s="30"/>
    </row>
    <row r="373" spans="1:2" ht="14.25" x14ac:dyDescent="0.2">
      <c r="A373" s="7"/>
      <c r="B373" s="30"/>
    </row>
    <row r="374" spans="1:2" ht="14.25" x14ac:dyDescent="0.2">
      <c r="A374" s="7"/>
      <c r="B374" s="30"/>
    </row>
    <row r="375" spans="1:2" ht="14.25" x14ac:dyDescent="0.2">
      <c r="A375" s="7"/>
      <c r="B375" s="30"/>
    </row>
    <row r="376" spans="1:2" ht="14.25" x14ac:dyDescent="0.2">
      <c r="A376" s="7"/>
      <c r="B376" s="30"/>
    </row>
    <row r="377" spans="1:2" ht="14.25" x14ac:dyDescent="0.2">
      <c r="A377" s="7"/>
      <c r="B377" s="30"/>
    </row>
    <row r="378" spans="1:2" ht="14.25" x14ac:dyDescent="0.2">
      <c r="A378" s="7"/>
      <c r="B378" s="30"/>
    </row>
    <row r="379" spans="1:2" ht="14.25" x14ac:dyDescent="0.2">
      <c r="A379" s="7"/>
      <c r="B379" s="30"/>
    </row>
    <row r="380" spans="1:2" ht="14.25" x14ac:dyDescent="0.2">
      <c r="A380" s="7"/>
      <c r="B380" s="30"/>
    </row>
    <row r="381" spans="1:2" ht="14.25" x14ac:dyDescent="0.2">
      <c r="A381" s="7"/>
      <c r="B381" s="30"/>
    </row>
    <row r="382" spans="1:2" ht="14.25" x14ac:dyDescent="0.2">
      <c r="A382" s="7"/>
      <c r="B382" s="30"/>
    </row>
    <row r="383" spans="1:2" ht="14.25" x14ac:dyDescent="0.2">
      <c r="A383" s="7"/>
      <c r="B383" s="30"/>
    </row>
    <row r="384" spans="1:2" ht="14.25" x14ac:dyDescent="0.2">
      <c r="A384" s="7"/>
      <c r="B384" s="30"/>
    </row>
    <row r="385" spans="1:2" ht="14.25" x14ac:dyDescent="0.2">
      <c r="A385" s="7"/>
      <c r="B385" s="30"/>
    </row>
    <row r="386" spans="1:2" ht="14.25" x14ac:dyDescent="0.2">
      <c r="A386" s="7"/>
      <c r="B386" s="30"/>
    </row>
    <row r="387" spans="1:2" ht="14.25" x14ac:dyDescent="0.2">
      <c r="A387" s="7"/>
      <c r="B387" s="30"/>
    </row>
    <row r="388" spans="1:2" ht="14.25" x14ac:dyDescent="0.2">
      <c r="A388" s="7"/>
      <c r="B388" s="30"/>
    </row>
    <row r="389" spans="1:2" ht="14.25" x14ac:dyDescent="0.2">
      <c r="A389" s="7"/>
      <c r="B389" s="30"/>
    </row>
    <row r="390" spans="1:2" ht="14.25" x14ac:dyDescent="0.2">
      <c r="A390" s="7"/>
      <c r="B390" s="30"/>
    </row>
    <row r="391" spans="1:2" ht="14.25" x14ac:dyDescent="0.2">
      <c r="A391" s="7"/>
      <c r="B391" s="30"/>
    </row>
    <row r="392" spans="1:2" ht="14.25" x14ac:dyDescent="0.2">
      <c r="A392" s="7"/>
      <c r="B392" s="30"/>
    </row>
    <row r="393" spans="1:2" ht="14.25" x14ac:dyDescent="0.2">
      <c r="A393" s="7"/>
      <c r="B393" s="30"/>
    </row>
    <row r="394" spans="1:2" ht="14.25" x14ac:dyDescent="0.2">
      <c r="A394" s="7"/>
      <c r="B394" s="30"/>
    </row>
    <row r="395" spans="1:2" ht="14.25" x14ac:dyDescent="0.2">
      <c r="A395" s="7"/>
      <c r="B395" s="30"/>
    </row>
    <row r="396" spans="1:2" ht="14.25" x14ac:dyDescent="0.2">
      <c r="A396" s="7"/>
      <c r="B396" s="30"/>
    </row>
    <row r="397" spans="1:2" ht="14.25" x14ac:dyDescent="0.2">
      <c r="A397" s="7"/>
      <c r="B397" s="30"/>
    </row>
    <row r="398" spans="1:2" ht="14.25" x14ac:dyDescent="0.2">
      <c r="A398" s="7"/>
      <c r="B398" s="30"/>
    </row>
    <row r="399" spans="1:2" ht="14.25" x14ac:dyDescent="0.2">
      <c r="A399" s="7"/>
      <c r="B399" s="30"/>
    </row>
    <row r="400" spans="1:2" ht="14.25" x14ac:dyDescent="0.2">
      <c r="A400" s="7"/>
      <c r="B400" s="30"/>
    </row>
    <row r="401" spans="1:2" ht="14.25" x14ac:dyDescent="0.2">
      <c r="A401" s="7"/>
      <c r="B401" s="30"/>
    </row>
    <row r="402" spans="1:2" ht="14.25" x14ac:dyDescent="0.2">
      <c r="A402" s="7"/>
      <c r="B402" s="30"/>
    </row>
    <row r="403" spans="1:2" ht="14.25" x14ac:dyDescent="0.2">
      <c r="A403" s="7"/>
      <c r="B403" s="30"/>
    </row>
    <row r="404" spans="1:2" ht="14.25" x14ac:dyDescent="0.2">
      <c r="A404" s="7"/>
      <c r="B404" s="30"/>
    </row>
    <row r="405" spans="1:2" ht="14.25" x14ac:dyDescent="0.2">
      <c r="A405" s="7"/>
      <c r="B405" s="30"/>
    </row>
    <row r="406" spans="1:2" ht="14.25" x14ac:dyDescent="0.2">
      <c r="A406" s="7"/>
      <c r="B406" s="30"/>
    </row>
    <row r="407" spans="1:2" ht="14.25" x14ac:dyDescent="0.2">
      <c r="A407" s="7"/>
      <c r="B407" s="30"/>
    </row>
    <row r="408" spans="1:2" ht="14.25" x14ac:dyDescent="0.2">
      <c r="A408" s="7"/>
      <c r="B408" s="30"/>
    </row>
    <row r="409" spans="1:2" ht="14.25" x14ac:dyDescent="0.2">
      <c r="A409" s="7"/>
      <c r="B409" s="30"/>
    </row>
    <row r="410" spans="1:2" ht="14.25" x14ac:dyDescent="0.2">
      <c r="A410" s="7"/>
      <c r="B410" s="30"/>
    </row>
    <row r="411" spans="1:2" ht="14.25" x14ac:dyDescent="0.2">
      <c r="A411" s="7"/>
      <c r="B411" s="30"/>
    </row>
    <row r="412" spans="1:2" ht="14.25" x14ac:dyDescent="0.2">
      <c r="A412" s="7"/>
      <c r="B412" s="30"/>
    </row>
    <row r="413" spans="1:2" ht="14.25" x14ac:dyDescent="0.2">
      <c r="A413" s="7"/>
      <c r="B413" s="30"/>
    </row>
    <row r="414" spans="1:2" ht="14.25" x14ac:dyDescent="0.2">
      <c r="A414" s="7"/>
      <c r="B414" s="30"/>
    </row>
    <row r="415" spans="1:2" ht="14.25" x14ac:dyDescent="0.2">
      <c r="A415" s="7"/>
      <c r="B415" s="30"/>
    </row>
    <row r="416" spans="1:2" ht="14.25" x14ac:dyDescent="0.2">
      <c r="A416" s="7"/>
      <c r="B416" s="30"/>
    </row>
    <row r="417" spans="1:2" ht="14.25" x14ac:dyDescent="0.2">
      <c r="A417" s="7"/>
      <c r="B417" s="30"/>
    </row>
    <row r="418" spans="1:2" ht="14.25" x14ac:dyDescent="0.2">
      <c r="A418" s="7"/>
      <c r="B418" s="30"/>
    </row>
    <row r="419" spans="1:2" ht="14.25" x14ac:dyDescent="0.2">
      <c r="A419" s="7"/>
      <c r="B419" s="30"/>
    </row>
    <row r="420" spans="1:2" ht="14.25" x14ac:dyDescent="0.2">
      <c r="A420" s="7"/>
      <c r="B420" s="30"/>
    </row>
    <row r="421" spans="1:2" ht="14.25" x14ac:dyDescent="0.2">
      <c r="A421" s="7"/>
      <c r="B421" s="30"/>
    </row>
    <row r="422" spans="1:2" ht="14.25" x14ac:dyDescent="0.2">
      <c r="A422" s="7"/>
      <c r="B422" s="30"/>
    </row>
    <row r="423" spans="1:2" ht="14.25" x14ac:dyDescent="0.2">
      <c r="A423" s="7"/>
      <c r="B423" s="30"/>
    </row>
    <row r="424" spans="1:2" ht="14.25" x14ac:dyDescent="0.2">
      <c r="A424" s="7"/>
      <c r="B424" s="30"/>
    </row>
    <row r="425" spans="1:2" ht="14.25" x14ac:dyDescent="0.2">
      <c r="A425" s="7"/>
      <c r="B425" s="30"/>
    </row>
    <row r="426" spans="1:2" ht="14.25" x14ac:dyDescent="0.2">
      <c r="A426" s="7"/>
      <c r="B426" s="30"/>
    </row>
    <row r="427" spans="1:2" ht="14.25" x14ac:dyDescent="0.2">
      <c r="A427" s="7"/>
      <c r="B427" s="30"/>
    </row>
    <row r="428" spans="1:2" ht="14.25" x14ac:dyDescent="0.2">
      <c r="A428" s="7"/>
      <c r="B428" s="30"/>
    </row>
    <row r="429" spans="1:2" ht="14.25" x14ac:dyDescent="0.2">
      <c r="A429" s="7"/>
      <c r="B429" s="30"/>
    </row>
    <row r="430" spans="1:2" ht="14.25" x14ac:dyDescent="0.2">
      <c r="A430" s="7"/>
      <c r="B430" s="30"/>
    </row>
    <row r="431" spans="1:2" ht="14.25" x14ac:dyDescent="0.2">
      <c r="A431" s="7"/>
      <c r="B431" s="30"/>
    </row>
    <row r="432" spans="1:2" ht="14.25" x14ac:dyDescent="0.2">
      <c r="A432" s="7"/>
      <c r="B432" s="30"/>
    </row>
    <row r="433" spans="1:2" ht="14.25" x14ac:dyDescent="0.2">
      <c r="A433" s="7"/>
      <c r="B433" s="30"/>
    </row>
    <row r="434" spans="1:2" ht="14.25" x14ac:dyDescent="0.2">
      <c r="A434" s="7"/>
      <c r="B434" s="30"/>
    </row>
    <row r="435" spans="1:2" ht="14.25" x14ac:dyDescent="0.2">
      <c r="A435" s="7"/>
      <c r="B435" s="30"/>
    </row>
    <row r="436" spans="1:2" ht="14.25" x14ac:dyDescent="0.2">
      <c r="A436" s="7"/>
      <c r="B436" s="30"/>
    </row>
    <row r="437" spans="1:2" ht="14.25" x14ac:dyDescent="0.2">
      <c r="A437" s="7"/>
      <c r="B437" s="30"/>
    </row>
    <row r="438" spans="1:2" ht="14.25" x14ac:dyDescent="0.2">
      <c r="A438" s="7"/>
      <c r="B438" s="30"/>
    </row>
    <row r="439" spans="1:2" ht="14.25" x14ac:dyDescent="0.2">
      <c r="A439" s="7"/>
      <c r="B439" s="30"/>
    </row>
    <row r="440" spans="1:2" ht="14.25" x14ac:dyDescent="0.2">
      <c r="A440" s="7"/>
      <c r="B440" s="30"/>
    </row>
    <row r="441" spans="1:2" ht="14.25" x14ac:dyDescent="0.2">
      <c r="A441" s="7"/>
      <c r="B441" s="30"/>
    </row>
    <row r="442" spans="1:2" ht="14.25" x14ac:dyDescent="0.2">
      <c r="A442" s="7"/>
      <c r="B442" s="30"/>
    </row>
    <row r="443" spans="1:2" ht="14.25" x14ac:dyDescent="0.2">
      <c r="A443" s="7"/>
      <c r="B443" s="30"/>
    </row>
    <row r="444" spans="1:2" ht="14.25" x14ac:dyDescent="0.2">
      <c r="A444" s="7"/>
      <c r="B444" s="30"/>
    </row>
    <row r="445" spans="1:2" ht="14.25" x14ac:dyDescent="0.2">
      <c r="A445" s="7"/>
      <c r="B445" s="30"/>
    </row>
    <row r="446" spans="1:2" ht="14.25" x14ac:dyDescent="0.2">
      <c r="A446" s="7"/>
      <c r="B446" s="30"/>
    </row>
    <row r="447" spans="1:2" ht="14.25" x14ac:dyDescent="0.2">
      <c r="A447" s="7"/>
      <c r="B447" s="30"/>
    </row>
    <row r="448" spans="1:2" ht="14.25" x14ac:dyDescent="0.2">
      <c r="A448" s="7"/>
      <c r="B448" s="30"/>
    </row>
    <row r="449" spans="1:2" ht="14.25" x14ac:dyDescent="0.2">
      <c r="A449" s="7"/>
      <c r="B449" s="30"/>
    </row>
    <row r="450" spans="1:2" ht="14.25" x14ac:dyDescent="0.2">
      <c r="A450" s="7"/>
      <c r="B450" s="30"/>
    </row>
    <row r="451" spans="1:2" ht="14.25" x14ac:dyDescent="0.2">
      <c r="A451" s="7"/>
      <c r="B451" s="30"/>
    </row>
    <row r="452" spans="1:2" ht="14.25" x14ac:dyDescent="0.2">
      <c r="A452" s="7"/>
      <c r="B452" s="30"/>
    </row>
    <row r="453" spans="1:2" ht="14.25" x14ac:dyDescent="0.2">
      <c r="A453" s="7"/>
      <c r="B453" s="30"/>
    </row>
    <row r="454" spans="1:2" ht="14.25" x14ac:dyDescent="0.2">
      <c r="A454" s="7"/>
      <c r="B454" s="30"/>
    </row>
    <row r="455" spans="1:2" ht="14.25" x14ac:dyDescent="0.2">
      <c r="A455" s="7"/>
      <c r="B455" s="30"/>
    </row>
    <row r="456" spans="1:2" ht="14.25" x14ac:dyDescent="0.2">
      <c r="A456" s="7"/>
      <c r="B456" s="30"/>
    </row>
    <row r="457" spans="1:2" ht="14.25" x14ac:dyDescent="0.2">
      <c r="A457" s="7"/>
      <c r="B457" s="30"/>
    </row>
    <row r="458" spans="1:2" ht="14.25" x14ac:dyDescent="0.2">
      <c r="A458" s="7"/>
      <c r="B458" s="30"/>
    </row>
    <row r="459" spans="1:2" ht="14.25" x14ac:dyDescent="0.2">
      <c r="A459" s="7"/>
      <c r="B459" s="30"/>
    </row>
    <row r="460" spans="1:2" ht="14.25" x14ac:dyDescent="0.2">
      <c r="A460" s="7"/>
      <c r="B460" s="30"/>
    </row>
    <row r="461" spans="1:2" ht="14.25" x14ac:dyDescent="0.2">
      <c r="A461" s="7"/>
      <c r="B461" s="30"/>
    </row>
    <row r="462" spans="1:2" ht="14.25" x14ac:dyDescent="0.2">
      <c r="A462" s="7"/>
      <c r="B462" s="30"/>
    </row>
    <row r="463" spans="1:2" ht="14.25" x14ac:dyDescent="0.2">
      <c r="A463" s="7"/>
      <c r="B463" s="30"/>
    </row>
    <row r="464" spans="1:2" ht="14.25" x14ac:dyDescent="0.2">
      <c r="A464" s="7"/>
      <c r="B464" s="30"/>
    </row>
    <row r="465" spans="1:2" ht="14.25" x14ac:dyDescent="0.2">
      <c r="A465" s="7"/>
      <c r="B465" s="30"/>
    </row>
    <row r="466" spans="1:2" ht="14.25" x14ac:dyDescent="0.2">
      <c r="A466" s="7"/>
      <c r="B466" s="30"/>
    </row>
    <row r="467" spans="1:2" ht="14.25" x14ac:dyDescent="0.2">
      <c r="A467" s="7"/>
      <c r="B467" s="30"/>
    </row>
    <row r="468" spans="1:2" ht="14.25" x14ac:dyDescent="0.2">
      <c r="A468" s="7"/>
      <c r="B468" s="30"/>
    </row>
    <row r="469" spans="1:2" ht="14.25" x14ac:dyDescent="0.2">
      <c r="A469" s="7"/>
      <c r="B469" s="30"/>
    </row>
    <row r="470" spans="1:2" ht="14.25" x14ac:dyDescent="0.2">
      <c r="A470" s="7"/>
      <c r="B470" s="30"/>
    </row>
    <row r="471" spans="1:2" ht="14.25" x14ac:dyDescent="0.2">
      <c r="A471" s="7"/>
      <c r="B471" s="30"/>
    </row>
    <row r="472" spans="1:2" ht="14.25" x14ac:dyDescent="0.2">
      <c r="A472" s="7"/>
      <c r="B472" s="30"/>
    </row>
    <row r="473" spans="1:2" ht="14.25" x14ac:dyDescent="0.2">
      <c r="A473" s="7"/>
      <c r="B473" s="30"/>
    </row>
    <row r="474" spans="1:2" ht="14.25" x14ac:dyDescent="0.2">
      <c r="A474" s="7"/>
      <c r="B474" s="30"/>
    </row>
    <row r="475" spans="1:2" ht="14.25" x14ac:dyDescent="0.2">
      <c r="A475" s="7"/>
      <c r="B475" s="30"/>
    </row>
    <row r="476" spans="1:2" ht="14.25" x14ac:dyDescent="0.2">
      <c r="A476" s="7"/>
      <c r="B476" s="30"/>
    </row>
    <row r="477" spans="1:2" ht="14.25" x14ac:dyDescent="0.2">
      <c r="A477" s="7"/>
      <c r="B477" s="30"/>
    </row>
    <row r="478" spans="1:2" ht="14.25" x14ac:dyDescent="0.2">
      <c r="A478" s="7"/>
      <c r="B478" s="30"/>
    </row>
    <row r="479" spans="1:2" ht="14.25" x14ac:dyDescent="0.2">
      <c r="A479" s="7"/>
      <c r="B479" s="30"/>
    </row>
    <row r="480" spans="1:2" ht="14.25" x14ac:dyDescent="0.2">
      <c r="A480" s="7"/>
      <c r="B480" s="30"/>
    </row>
    <row r="481" spans="1:2" ht="14.25" x14ac:dyDescent="0.2">
      <c r="A481" s="7"/>
      <c r="B481" s="30"/>
    </row>
    <row r="482" spans="1:2" ht="14.25" x14ac:dyDescent="0.2">
      <c r="A482" s="7"/>
      <c r="B482" s="30"/>
    </row>
    <row r="483" spans="1:2" ht="14.25" x14ac:dyDescent="0.2">
      <c r="A483" s="7"/>
      <c r="B483" s="30"/>
    </row>
    <row r="484" spans="1:2" ht="14.25" x14ac:dyDescent="0.2">
      <c r="A484" s="7"/>
      <c r="B484" s="30"/>
    </row>
    <row r="485" spans="1:2" ht="14.25" x14ac:dyDescent="0.2">
      <c r="A485" s="7"/>
      <c r="B485" s="30"/>
    </row>
    <row r="486" spans="1:2" ht="14.25" x14ac:dyDescent="0.2">
      <c r="A486" s="7"/>
      <c r="B486" s="30"/>
    </row>
    <row r="487" spans="1:2" ht="14.25" x14ac:dyDescent="0.2">
      <c r="A487" s="7"/>
      <c r="B487" s="30"/>
    </row>
    <row r="488" spans="1:2" ht="14.25" x14ac:dyDescent="0.2">
      <c r="A488" s="7"/>
      <c r="B488" s="30"/>
    </row>
    <row r="489" spans="1:2" ht="14.25" x14ac:dyDescent="0.2">
      <c r="A489" s="7"/>
      <c r="B489" s="30"/>
    </row>
    <row r="490" spans="1:2" ht="14.25" x14ac:dyDescent="0.2">
      <c r="A490" s="7"/>
      <c r="B490" s="30"/>
    </row>
    <row r="491" spans="1:2" ht="14.25" x14ac:dyDescent="0.2">
      <c r="A491" s="7"/>
      <c r="B491" s="30"/>
    </row>
    <row r="492" spans="1:2" ht="14.25" x14ac:dyDescent="0.2">
      <c r="A492" s="7"/>
      <c r="B492" s="30"/>
    </row>
    <row r="493" spans="1:2" ht="14.25" x14ac:dyDescent="0.2">
      <c r="A493" s="7"/>
      <c r="B493" s="30"/>
    </row>
    <row r="494" spans="1:2" ht="14.25" x14ac:dyDescent="0.2">
      <c r="A494" s="7"/>
      <c r="B494" s="30"/>
    </row>
    <row r="495" spans="1:2" ht="14.25" x14ac:dyDescent="0.2">
      <c r="A495" s="7"/>
      <c r="B495" s="30"/>
    </row>
    <row r="496" spans="1:2" ht="14.25" x14ac:dyDescent="0.2">
      <c r="A496" s="7"/>
      <c r="B496" s="30"/>
    </row>
    <row r="497" spans="1:2" ht="14.25" x14ac:dyDescent="0.2">
      <c r="A497" s="7"/>
      <c r="B497" s="30"/>
    </row>
    <row r="498" spans="1:2" ht="14.25" x14ac:dyDescent="0.2">
      <c r="A498" s="7"/>
      <c r="B498" s="30"/>
    </row>
    <row r="499" spans="1:2" ht="14.25" x14ac:dyDescent="0.2">
      <c r="A499" s="7"/>
      <c r="B499" s="30"/>
    </row>
    <row r="500" spans="1:2" ht="14.25" x14ac:dyDescent="0.2">
      <c r="A500" s="7"/>
      <c r="B500" s="30"/>
    </row>
    <row r="501" spans="1:2" ht="14.25" x14ac:dyDescent="0.2">
      <c r="A501" s="7"/>
      <c r="B501" s="30"/>
    </row>
    <row r="502" spans="1:2" ht="14.25" x14ac:dyDescent="0.2">
      <c r="A502" s="7"/>
      <c r="B502" s="30"/>
    </row>
    <row r="503" spans="1:2" ht="14.25" x14ac:dyDescent="0.2">
      <c r="A503" s="7"/>
      <c r="B503" s="30"/>
    </row>
    <row r="504" spans="1:2" ht="14.25" x14ac:dyDescent="0.2">
      <c r="A504" s="7"/>
      <c r="B504" s="30"/>
    </row>
    <row r="505" spans="1:2" ht="14.25" x14ac:dyDescent="0.2">
      <c r="A505" s="7"/>
      <c r="B505" s="30"/>
    </row>
    <row r="506" spans="1:2" ht="14.25" x14ac:dyDescent="0.2">
      <c r="A506" s="7"/>
      <c r="B506" s="30"/>
    </row>
    <row r="507" spans="1:2" ht="14.25" x14ac:dyDescent="0.2">
      <c r="A507" s="7"/>
      <c r="B507" s="30"/>
    </row>
    <row r="508" spans="1:2" ht="14.25" x14ac:dyDescent="0.2">
      <c r="A508" s="7"/>
      <c r="B508" s="30"/>
    </row>
    <row r="509" spans="1:2" ht="14.25" x14ac:dyDescent="0.2">
      <c r="A509" s="7"/>
      <c r="B509" s="30"/>
    </row>
    <row r="510" spans="1:2" ht="14.25" x14ac:dyDescent="0.2">
      <c r="A510" s="7"/>
      <c r="B510" s="30"/>
    </row>
    <row r="511" spans="1:2" ht="14.25" x14ac:dyDescent="0.2">
      <c r="A511" s="7"/>
      <c r="B511" s="30"/>
    </row>
    <row r="512" spans="1:2" ht="14.25" x14ac:dyDescent="0.2">
      <c r="A512" s="7"/>
      <c r="B512" s="30"/>
    </row>
    <row r="513" spans="1:2" ht="14.25" x14ac:dyDescent="0.2">
      <c r="A513" s="7"/>
      <c r="B513" s="30"/>
    </row>
    <row r="514" spans="1:2" ht="14.25" x14ac:dyDescent="0.2">
      <c r="A514" s="7"/>
      <c r="B514" s="30"/>
    </row>
    <row r="515" spans="1:2" ht="14.25" x14ac:dyDescent="0.2">
      <c r="A515" s="7"/>
      <c r="B515" s="30"/>
    </row>
    <row r="516" spans="1:2" ht="14.25" x14ac:dyDescent="0.2">
      <c r="A516" s="7"/>
      <c r="B516" s="30"/>
    </row>
    <row r="517" spans="1:2" ht="14.25" x14ac:dyDescent="0.2">
      <c r="A517" s="7"/>
      <c r="B517" s="30"/>
    </row>
    <row r="518" spans="1:2" ht="14.25" x14ac:dyDescent="0.2">
      <c r="A518" s="7"/>
      <c r="B518" s="30"/>
    </row>
    <row r="519" spans="1:2" ht="14.25" x14ac:dyDescent="0.2">
      <c r="A519" s="7"/>
      <c r="B519" s="30"/>
    </row>
    <row r="520" spans="1:2" ht="14.25" x14ac:dyDescent="0.2">
      <c r="A520" s="7"/>
      <c r="B520" s="30"/>
    </row>
    <row r="521" spans="1:2" ht="14.25" x14ac:dyDescent="0.2">
      <c r="A521" s="7"/>
      <c r="B521" s="30"/>
    </row>
    <row r="522" spans="1:2" ht="14.25" x14ac:dyDescent="0.2">
      <c r="A522" s="7"/>
      <c r="B522" s="30"/>
    </row>
    <row r="523" spans="1:2" ht="14.25" x14ac:dyDescent="0.2">
      <c r="A523" s="7"/>
      <c r="B523" s="30"/>
    </row>
    <row r="524" spans="1:2" ht="14.25" x14ac:dyDescent="0.2">
      <c r="A524" s="7"/>
      <c r="B524" s="30"/>
    </row>
    <row r="525" spans="1:2" ht="14.25" x14ac:dyDescent="0.2">
      <c r="A525" s="7"/>
      <c r="B525" s="30"/>
    </row>
    <row r="526" spans="1:2" ht="14.25" x14ac:dyDescent="0.2">
      <c r="A526" s="7"/>
      <c r="B526" s="30"/>
    </row>
    <row r="527" spans="1:2" ht="14.25" x14ac:dyDescent="0.2">
      <c r="A527" s="7"/>
      <c r="B527" s="30"/>
    </row>
    <row r="528" spans="1:2" ht="14.25" x14ac:dyDescent="0.2">
      <c r="A528" s="7"/>
      <c r="B528" s="30"/>
    </row>
    <row r="529" spans="1:2" ht="14.25" x14ac:dyDescent="0.2">
      <c r="A529" s="7"/>
      <c r="B529" s="30"/>
    </row>
    <row r="530" spans="1:2" ht="14.25" x14ac:dyDescent="0.2">
      <c r="A530" s="7"/>
      <c r="B530" s="30"/>
    </row>
    <row r="531" spans="1:2" ht="14.25" x14ac:dyDescent="0.2">
      <c r="A531" s="7"/>
      <c r="B531" s="30"/>
    </row>
    <row r="532" spans="1:2" ht="14.25" x14ac:dyDescent="0.2">
      <c r="A532" s="7"/>
      <c r="B532" s="30"/>
    </row>
    <row r="533" spans="1:2" ht="14.25" x14ac:dyDescent="0.2">
      <c r="A533" s="7"/>
      <c r="B533" s="30"/>
    </row>
    <row r="534" spans="1:2" ht="14.25" x14ac:dyDescent="0.2">
      <c r="A534" s="7"/>
      <c r="B534" s="30"/>
    </row>
    <row r="535" spans="1:2" ht="14.25" x14ac:dyDescent="0.2">
      <c r="A535" s="7"/>
      <c r="B535" s="30"/>
    </row>
    <row r="536" spans="1:2" ht="14.25" x14ac:dyDescent="0.2">
      <c r="A536" s="7"/>
      <c r="B536" s="30"/>
    </row>
    <row r="537" spans="1:2" ht="14.25" x14ac:dyDescent="0.2">
      <c r="A537" s="7"/>
      <c r="B537" s="30"/>
    </row>
    <row r="538" spans="1:2" ht="14.25" x14ac:dyDescent="0.2">
      <c r="A538" s="7"/>
      <c r="B538" s="30"/>
    </row>
    <row r="539" spans="1:2" ht="14.25" x14ac:dyDescent="0.2">
      <c r="A539" s="7"/>
      <c r="B539" s="30"/>
    </row>
    <row r="540" spans="1:2" ht="14.25" x14ac:dyDescent="0.2">
      <c r="A540" s="7"/>
      <c r="B540" s="30"/>
    </row>
    <row r="541" spans="1:2" ht="14.25" x14ac:dyDescent="0.2">
      <c r="A541" s="7"/>
      <c r="B541" s="30"/>
    </row>
    <row r="542" spans="1:2" ht="14.25" x14ac:dyDescent="0.2">
      <c r="A542" s="7"/>
      <c r="B542" s="30"/>
    </row>
    <row r="543" spans="1:2" ht="14.25" x14ac:dyDescent="0.2">
      <c r="A543" s="7"/>
      <c r="B543" s="30"/>
    </row>
    <row r="544" spans="1:2" ht="14.25" x14ac:dyDescent="0.2">
      <c r="A544" s="7"/>
      <c r="B544" s="30"/>
    </row>
    <row r="545" spans="1:2" ht="14.25" x14ac:dyDescent="0.2">
      <c r="A545" s="7"/>
      <c r="B545" s="30"/>
    </row>
    <row r="546" spans="1:2" ht="14.25" x14ac:dyDescent="0.2">
      <c r="A546" s="7"/>
      <c r="B546" s="30"/>
    </row>
    <row r="547" spans="1:2" ht="14.25" x14ac:dyDescent="0.2">
      <c r="A547" s="7"/>
      <c r="B547" s="30"/>
    </row>
    <row r="548" spans="1:2" ht="14.25" x14ac:dyDescent="0.2">
      <c r="A548" s="7"/>
      <c r="B548" s="30"/>
    </row>
    <row r="549" spans="1:2" ht="14.25" x14ac:dyDescent="0.2">
      <c r="A549" s="7"/>
      <c r="B549" s="30"/>
    </row>
    <row r="550" spans="1:2" ht="14.25" x14ac:dyDescent="0.2">
      <c r="A550" s="7"/>
      <c r="B550" s="30"/>
    </row>
    <row r="551" spans="1:2" ht="14.25" x14ac:dyDescent="0.2">
      <c r="A551" s="7"/>
      <c r="B551" s="30"/>
    </row>
    <row r="552" spans="1:2" ht="14.25" x14ac:dyDescent="0.2">
      <c r="A552" s="7"/>
      <c r="B552" s="30"/>
    </row>
    <row r="553" spans="1:2" ht="14.25" x14ac:dyDescent="0.2">
      <c r="A553" s="7"/>
      <c r="B553" s="30"/>
    </row>
    <row r="554" spans="1:2" ht="14.25" x14ac:dyDescent="0.2">
      <c r="A554" s="7"/>
      <c r="B554" s="30"/>
    </row>
    <row r="555" spans="1:2" ht="14.25" x14ac:dyDescent="0.2">
      <c r="A555" s="7"/>
      <c r="B555" s="30"/>
    </row>
    <row r="556" spans="1:2" ht="14.25" x14ac:dyDescent="0.2">
      <c r="A556" s="7"/>
      <c r="B556" s="30"/>
    </row>
    <row r="557" spans="1:2" ht="14.25" x14ac:dyDescent="0.2">
      <c r="A557" s="7"/>
      <c r="B557" s="30"/>
    </row>
    <row r="558" spans="1:2" ht="14.25" x14ac:dyDescent="0.2">
      <c r="A558" s="7"/>
      <c r="B558" s="30"/>
    </row>
    <row r="559" spans="1:2" ht="14.25" x14ac:dyDescent="0.2">
      <c r="A559" s="7"/>
      <c r="B559" s="30"/>
    </row>
    <row r="560" spans="1:2" ht="14.25" x14ac:dyDescent="0.2">
      <c r="A560" s="7"/>
      <c r="B560" s="30"/>
    </row>
    <row r="561" spans="1:2" ht="14.25" x14ac:dyDescent="0.2">
      <c r="A561" s="7"/>
      <c r="B561" s="30"/>
    </row>
    <row r="562" spans="1:2" ht="14.25" x14ac:dyDescent="0.2">
      <c r="A562" s="7"/>
      <c r="B562" s="30"/>
    </row>
    <row r="563" spans="1:2" ht="14.25" x14ac:dyDescent="0.2">
      <c r="A563" s="7"/>
      <c r="B563" s="30"/>
    </row>
    <row r="564" spans="1:2" ht="14.25" x14ac:dyDescent="0.2">
      <c r="A564" s="7"/>
      <c r="B564" s="30"/>
    </row>
    <row r="565" spans="1:2" ht="14.25" x14ac:dyDescent="0.2">
      <c r="A565" s="7"/>
      <c r="B565" s="30"/>
    </row>
    <row r="566" spans="1:2" ht="14.25" x14ac:dyDescent="0.2">
      <c r="A566" s="7"/>
      <c r="B566" s="30"/>
    </row>
    <row r="567" spans="1:2" ht="14.25" x14ac:dyDescent="0.2">
      <c r="A567" s="7"/>
      <c r="B567" s="30"/>
    </row>
    <row r="568" spans="1:2" ht="14.25" x14ac:dyDescent="0.2">
      <c r="A568" s="7"/>
      <c r="B568" s="30"/>
    </row>
    <row r="569" spans="1:2" ht="14.25" x14ac:dyDescent="0.2">
      <c r="A569" s="7"/>
      <c r="B569" s="30"/>
    </row>
    <row r="570" spans="1:2" ht="14.25" x14ac:dyDescent="0.2">
      <c r="A570" s="7"/>
      <c r="B570" s="30"/>
    </row>
    <row r="571" spans="1:2" ht="14.25" x14ac:dyDescent="0.2">
      <c r="A571" s="7"/>
      <c r="B571" s="30"/>
    </row>
    <row r="572" spans="1:2" ht="14.25" x14ac:dyDescent="0.2">
      <c r="A572" s="7"/>
      <c r="B572" s="30"/>
    </row>
    <row r="573" spans="1:2" ht="14.25" x14ac:dyDescent="0.2">
      <c r="A573" s="7"/>
      <c r="B573" s="30"/>
    </row>
    <row r="574" spans="1:2" ht="14.25" x14ac:dyDescent="0.2">
      <c r="A574" s="7"/>
      <c r="B574" s="30"/>
    </row>
    <row r="575" spans="1:2" ht="14.25" x14ac:dyDescent="0.2">
      <c r="A575" s="7"/>
      <c r="B575" s="30"/>
    </row>
    <row r="576" spans="1:2" ht="14.25" x14ac:dyDescent="0.2">
      <c r="A576" s="7"/>
      <c r="B576" s="30"/>
    </row>
    <row r="577" spans="1:2" ht="14.25" x14ac:dyDescent="0.2">
      <c r="A577" s="7"/>
      <c r="B577" s="30"/>
    </row>
    <row r="578" spans="1:2" ht="14.25" x14ac:dyDescent="0.2">
      <c r="A578" s="7"/>
      <c r="B578" s="30"/>
    </row>
    <row r="579" spans="1:2" ht="14.25" x14ac:dyDescent="0.2">
      <c r="A579" s="7"/>
      <c r="B579" s="30"/>
    </row>
    <row r="580" spans="1:2" ht="14.25" x14ac:dyDescent="0.2">
      <c r="A580" s="7"/>
      <c r="B580" s="30"/>
    </row>
    <row r="581" spans="1:2" ht="14.25" x14ac:dyDescent="0.2">
      <c r="A581" s="7"/>
      <c r="B581" s="30"/>
    </row>
    <row r="582" spans="1:2" ht="14.25" x14ac:dyDescent="0.2">
      <c r="A582" s="7"/>
      <c r="B582" s="30"/>
    </row>
    <row r="583" spans="1:2" ht="14.25" x14ac:dyDescent="0.2">
      <c r="A583" s="7"/>
      <c r="B583" s="30"/>
    </row>
    <row r="584" spans="1:2" ht="14.25" x14ac:dyDescent="0.2">
      <c r="A584" s="7"/>
      <c r="B584" s="30"/>
    </row>
    <row r="585" spans="1:2" ht="14.25" x14ac:dyDescent="0.2">
      <c r="A585" s="7"/>
      <c r="B585" s="30"/>
    </row>
    <row r="586" spans="1:2" ht="14.25" x14ac:dyDescent="0.2">
      <c r="A586" s="7"/>
      <c r="B586" s="30"/>
    </row>
    <row r="587" spans="1:2" ht="14.25" x14ac:dyDescent="0.2">
      <c r="A587" s="7"/>
      <c r="B587" s="30"/>
    </row>
    <row r="588" spans="1:2" ht="14.25" x14ac:dyDescent="0.2">
      <c r="A588" s="7"/>
      <c r="B588" s="30"/>
    </row>
    <row r="589" spans="1:2" ht="14.25" x14ac:dyDescent="0.2">
      <c r="A589" s="7"/>
      <c r="B589" s="30"/>
    </row>
    <row r="590" spans="1:2" ht="14.25" x14ac:dyDescent="0.2">
      <c r="A590" s="7"/>
      <c r="B590" s="30"/>
    </row>
    <row r="591" spans="1:2" ht="14.25" x14ac:dyDescent="0.2">
      <c r="A591" s="7"/>
      <c r="B591" s="30"/>
    </row>
    <row r="592" spans="1:2" ht="14.25" x14ac:dyDescent="0.2">
      <c r="A592" s="7"/>
      <c r="B592" s="30"/>
    </row>
    <row r="593" spans="1:2" ht="14.25" x14ac:dyDescent="0.2">
      <c r="A593" s="7"/>
      <c r="B593" s="30"/>
    </row>
    <row r="594" spans="1:2" ht="14.25" x14ac:dyDescent="0.2">
      <c r="A594" s="7"/>
      <c r="B594" s="30"/>
    </row>
    <row r="595" spans="1:2" ht="14.25" x14ac:dyDescent="0.2">
      <c r="A595" s="7"/>
      <c r="B595" s="30"/>
    </row>
    <row r="596" spans="1:2" ht="14.25" x14ac:dyDescent="0.2">
      <c r="A596" s="7"/>
      <c r="B596" s="30"/>
    </row>
    <row r="597" spans="1:2" ht="14.25" x14ac:dyDescent="0.2">
      <c r="A597" s="7"/>
      <c r="B597" s="30"/>
    </row>
    <row r="598" spans="1:2" ht="14.25" x14ac:dyDescent="0.2">
      <c r="A598" s="7"/>
      <c r="B598" s="30"/>
    </row>
    <row r="599" spans="1:2" ht="14.25" x14ac:dyDescent="0.2">
      <c r="A599" s="7"/>
      <c r="B599" s="30"/>
    </row>
    <row r="600" spans="1:2" ht="14.25" x14ac:dyDescent="0.2">
      <c r="A600" s="7"/>
      <c r="B600" s="30"/>
    </row>
    <row r="601" spans="1:2" ht="14.25" x14ac:dyDescent="0.2">
      <c r="A601" s="7"/>
      <c r="B601" s="30"/>
    </row>
    <row r="602" spans="1:2" ht="14.25" x14ac:dyDescent="0.2">
      <c r="A602" s="7"/>
      <c r="B602" s="30"/>
    </row>
    <row r="603" spans="1:2" ht="14.25" x14ac:dyDescent="0.2">
      <c r="A603" s="7"/>
      <c r="B603" s="30"/>
    </row>
    <row r="604" spans="1:2" ht="14.25" x14ac:dyDescent="0.2">
      <c r="A604" s="7"/>
      <c r="B604" s="30"/>
    </row>
    <row r="605" spans="1:2" ht="14.25" x14ac:dyDescent="0.2">
      <c r="A605" s="7"/>
      <c r="B605" s="30"/>
    </row>
    <row r="606" spans="1:2" ht="14.25" x14ac:dyDescent="0.2">
      <c r="A606" s="7"/>
      <c r="B606" s="30"/>
    </row>
    <row r="607" spans="1:2" ht="14.25" x14ac:dyDescent="0.2">
      <c r="A607" s="7"/>
      <c r="B607" s="30"/>
    </row>
    <row r="608" spans="1:2" ht="14.25" x14ac:dyDescent="0.2">
      <c r="A608" s="7"/>
      <c r="B608" s="30"/>
    </row>
    <row r="609" spans="1:2" ht="14.25" x14ac:dyDescent="0.2">
      <c r="A609" s="7"/>
      <c r="B609" s="30"/>
    </row>
    <row r="610" spans="1:2" ht="14.25" x14ac:dyDescent="0.2">
      <c r="A610" s="7"/>
      <c r="B610" s="30"/>
    </row>
    <row r="611" spans="1:2" ht="14.25" x14ac:dyDescent="0.2">
      <c r="A611" s="7"/>
      <c r="B611" s="30"/>
    </row>
    <row r="612" spans="1:2" ht="14.25" x14ac:dyDescent="0.2">
      <c r="A612" s="7"/>
      <c r="B612" s="30"/>
    </row>
    <row r="613" spans="1:2" ht="14.25" x14ac:dyDescent="0.2">
      <c r="A613" s="7"/>
      <c r="B613" s="30"/>
    </row>
    <row r="614" spans="1:2" ht="14.25" x14ac:dyDescent="0.2">
      <c r="A614" s="7"/>
      <c r="B614" s="30"/>
    </row>
    <row r="615" spans="1:2" ht="14.25" x14ac:dyDescent="0.2">
      <c r="A615" s="7"/>
      <c r="B615" s="30"/>
    </row>
    <row r="616" spans="1:2" ht="14.25" x14ac:dyDescent="0.2">
      <c r="A616" s="7"/>
      <c r="B616" s="30"/>
    </row>
    <row r="617" spans="1:2" ht="14.25" x14ac:dyDescent="0.2">
      <c r="A617" s="7"/>
      <c r="B617" s="30"/>
    </row>
    <row r="618" spans="1:2" ht="14.25" x14ac:dyDescent="0.2">
      <c r="A618" s="7"/>
      <c r="B618" s="30"/>
    </row>
    <row r="619" spans="1:2" ht="14.25" x14ac:dyDescent="0.2">
      <c r="A619" s="7"/>
      <c r="B619" s="30"/>
    </row>
    <row r="620" spans="1:2" ht="14.25" x14ac:dyDescent="0.2">
      <c r="A620" s="7"/>
      <c r="B620" s="30"/>
    </row>
    <row r="621" spans="1:2" ht="14.25" x14ac:dyDescent="0.2">
      <c r="A621" s="7"/>
      <c r="B621" s="30"/>
    </row>
    <row r="622" spans="1:2" ht="14.25" x14ac:dyDescent="0.2">
      <c r="A622" s="7"/>
      <c r="B622" s="30"/>
    </row>
    <row r="623" spans="1:2" ht="14.25" x14ac:dyDescent="0.2">
      <c r="A623" s="7"/>
      <c r="B623" s="30"/>
    </row>
    <row r="624" spans="1:2" ht="14.25" x14ac:dyDescent="0.2">
      <c r="A624" s="7"/>
      <c r="B624" s="30"/>
    </row>
    <row r="625" spans="1:2" ht="14.25" x14ac:dyDescent="0.2">
      <c r="A625" s="7"/>
      <c r="B625" s="30"/>
    </row>
    <row r="626" spans="1:2" ht="14.25" x14ac:dyDescent="0.2">
      <c r="A626" s="7"/>
      <c r="B626" s="30"/>
    </row>
    <row r="627" spans="1:2" ht="14.25" x14ac:dyDescent="0.2">
      <c r="A627" s="7"/>
      <c r="B627" s="30"/>
    </row>
    <row r="628" spans="1:2" ht="14.25" x14ac:dyDescent="0.2">
      <c r="A628" s="7"/>
      <c r="B628" s="30"/>
    </row>
    <row r="629" spans="1:2" ht="14.25" x14ac:dyDescent="0.2">
      <c r="A629" s="7"/>
      <c r="B629" s="30"/>
    </row>
    <row r="630" spans="1:2" ht="14.25" x14ac:dyDescent="0.2">
      <c r="A630" s="7"/>
      <c r="B630" s="30"/>
    </row>
    <row r="631" spans="1:2" ht="14.25" x14ac:dyDescent="0.2">
      <c r="A631" s="7"/>
      <c r="B631" s="30"/>
    </row>
    <row r="632" spans="1:2" ht="14.25" x14ac:dyDescent="0.2">
      <c r="A632" s="7"/>
      <c r="B632" s="30"/>
    </row>
    <row r="633" spans="1:2" ht="14.25" x14ac:dyDescent="0.2">
      <c r="A633" s="7"/>
      <c r="B633" s="30"/>
    </row>
    <row r="634" spans="1:2" ht="14.25" x14ac:dyDescent="0.2">
      <c r="A634" s="7"/>
      <c r="B634" s="30"/>
    </row>
    <row r="635" spans="1:2" ht="14.25" x14ac:dyDescent="0.2">
      <c r="A635" s="7"/>
      <c r="B635" s="30"/>
    </row>
    <row r="636" spans="1:2" ht="14.25" x14ac:dyDescent="0.2">
      <c r="A636" s="7"/>
      <c r="B636" s="30"/>
    </row>
    <row r="637" spans="1:2" ht="14.25" x14ac:dyDescent="0.2">
      <c r="A637" s="7"/>
      <c r="B637" s="30"/>
    </row>
    <row r="638" spans="1:2" ht="14.25" x14ac:dyDescent="0.2">
      <c r="A638" s="7"/>
      <c r="B638" s="30"/>
    </row>
    <row r="639" spans="1:2" ht="14.25" x14ac:dyDescent="0.2">
      <c r="A639" s="7"/>
      <c r="B639" s="30"/>
    </row>
    <row r="640" spans="1:2" ht="14.25" x14ac:dyDescent="0.2">
      <c r="A640" s="7"/>
      <c r="B640" s="30"/>
    </row>
    <row r="641" spans="1:2" ht="14.25" x14ac:dyDescent="0.2">
      <c r="A641" s="7"/>
      <c r="B641" s="30"/>
    </row>
    <row r="642" spans="1:2" ht="14.25" x14ac:dyDescent="0.2">
      <c r="A642" s="7"/>
      <c r="B642" s="30"/>
    </row>
    <row r="643" spans="1:2" ht="14.25" x14ac:dyDescent="0.2">
      <c r="A643" s="7"/>
      <c r="B643" s="30"/>
    </row>
    <row r="644" spans="1:2" ht="14.25" x14ac:dyDescent="0.2">
      <c r="A644" s="7"/>
      <c r="B644" s="30"/>
    </row>
    <row r="645" spans="1:2" ht="14.25" x14ac:dyDescent="0.2">
      <c r="A645" s="7"/>
      <c r="B645" s="30"/>
    </row>
    <row r="646" spans="1:2" ht="14.25" x14ac:dyDescent="0.2">
      <c r="A646" s="7"/>
      <c r="B646" s="30"/>
    </row>
    <row r="647" spans="1:2" ht="14.25" x14ac:dyDescent="0.2">
      <c r="A647" s="7"/>
      <c r="B647" s="30"/>
    </row>
    <row r="648" spans="1:2" ht="14.25" x14ac:dyDescent="0.2">
      <c r="A648" s="7"/>
      <c r="B648" s="30"/>
    </row>
    <row r="649" spans="1:2" ht="14.25" x14ac:dyDescent="0.2">
      <c r="A649" s="7"/>
      <c r="B649" s="30"/>
    </row>
    <row r="650" spans="1:2" ht="14.25" x14ac:dyDescent="0.2">
      <c r="A650" s="7"/>
      <c r="B650" s="30"/>
    </row>
    <row r="651" spans="1:2" ht="14.25" x14ac:dyDescent="0.2">
      <c r="A651" s="7"/>
      <c r="B651" s="30"/>
    </row>
    <row r="652" spans="1:2" ht="14.25" x14ac:dyDescent="0.2">
      <c r="A652" s="7"/>
      <c r="B652" s="30"/>
    </row>
    <row r="653" spans="1:2" ht="14.25" x14ac:dyDescent="0.2">
      <c r="A653" s="7"/>
      <c r="B653" s="30"/>
    </row>
    <row r="654" spans="1:2" ht="14.25" x14ac:dyDescent="0.2">
      <c r="A654" s="7"/>
      <c r="B654" s="30"/>
    </row>
    <row r="655" spans="1:2" ht="14.25" x14ac:dyDescent="0.2">
      <c r="A655" s="7"/>
      <c r="B655" s="30"/>
    </row>
    <row r="656" spans="1:2" ht="14.25" x14ac:dyDescent="0.2">
      <c r="A656" s="7"/>
      <c r="B656" s="30"/>
    </row>
    <row r="657" spans="1:2" ht="14.25" x14ac:dyDescent="0.2">
      <c r="A657" s="7"/>
      <c r="B657" s="30"/>
    </row>
    <row r="658" spans="1:2" ht="14.25" x14ac:dyDescent="0.2">
      <c r="A658" s="7"/>
      <c r="B658" s="30"/>
    </row>
    <row r="659" spans="1:2" ht="14.25" x14ac:dyDescent="0.2">
      <c r="A659" s="7"/>
      <c r="B659" s="30"/>
    </row>
    <row r="660" spans="1:2" ht="14.25" x14ac:dyDescent="0.2">
      <c r="A660" s="7"/>
      <c r="B660" s="30"/>
    </row>
    <row r="661" spans="1:2" ht="14.25" x14ac:dyDescent="0.2">
      <c r="A661" s="7"/>
      <c r="B661" s="30"/>
    </row>
    <row r="662" spans="1:2" ht="14.25" x14ac:dyDescent="0.2">
      <c r="A662" s="7"/>
      <c r="B662" s="30"/>
    </row>
    <row r="663" spans="1:2" ht="14.25" x14ac:dyDescent="0.2">
      <c r="A663" s="7"/>
      <c r="B663" s="30"/>
    </row>
    <row r="664" spans="1:2" ht="14.25" x14ac:dyDescent="0.2">
      <c r="A664" s="7"/>
      <c r="B664" s="30"/>
    </row>
    <row r="665" spans="1:2" ht="14.25" x14ac:dyDescent="0.2">
      <c r="A665" s="7"/>
      <c r="B665" s="30"/>
    </row>
    <row r="666" spans="1:2" ht="14.25" x14ac:dyDescent="0.2">
      <c r="A666" s="7"/>
      <c r="B666" s="30"/>
    </row>
    <row r="667" spans="1:2" ht="14.25" x14ac:dyDescent="0.2">
      <c r="A667" s="7"/>
      <c r="B667" s="30"/>
    </row>
    <row r="668" spans="1:2" ht="14.25" x14ac:dyDescent="0.2">
      <c r="A668" s="7"/>
      <c r="B668" s="30"/>
    </row>
    <row r="669" spans="1:2" ht="14.25" x14ac:dyDescent="0.2">
      <c r="A669" s="7"/>
      <c r="B669" s="30"/>
    </row>
    <row r="670" spans="1:2" ht="14.25" x14ac:dyDescent="0.2">
      <c r="A670" s="7"/>
      <c r="B670" s="30"/>
    </row>
    <row r="671" spans="1:2" ht="14.25" x14ac:dyDescent="0.2">
      <c r="A671" s="7"/>
      <c r="B671" s="30"/>
    </row>
    <row r="672" spans="1:2" ht="14.25" x14ac:dyDescent="0.2">
      <c r="A672" s="7"/>
      <c r="B672" s="30"/>
    </row>
    <row r="673" spans="1:2" ht="14.25" x14ac:dyDescent="0.2">
      <c r="A673" s="7"/>
      <c r="B673" s="30"/>
    </row>
    <row r="674" spans="1:2" ht="14.25" x14ac:dyDescent="0.2">
      <c r="A674" s="7"/>
      <c r="B674" s="30"/>
    </row>
    <row r="675" spans="1:2" ht="14.25" x14ac:dyDescent="0.2">
      <c r="A675" s="7"/>
      <c r="B675" s="30"/>
    </row>
    <row r="676" spans="1:2" ht="14.25" x14ac:dyDescent="0.2">
      <c r="A676" s="7"/>
      <c r="B676" s="30"/>
    </row>
    <row r="677" spans="1:2" ht="14.25" x14ac:dyDescent="0.2">
      <c r="A677" s="7"/>
      <c r="B677" s="30"/>
    </row>
    <row r="678" spans="1:2" ht="14.25" x14ac:dyDescent="0.2">
      <c r="A678" s="7"/>
      <c r="B678" s="30"/>
    </row>
    <row r="679" spans="1:2" ht="14.25" x14ac:dyDescent="0.2">
      <c r="A679" s="7"/>
      <c r="B679" s="30"/>
    </row>
    <row r="680" spans="1:2" ht="14.25" x14ac:dyDescent="0.2">
      <c r="A680" s="7"/>
      <c r="B680" s="30"/>
    </row>
    <row r="681" spans="1:2" ht="14.25" x14ac:dyDescent="0.2">
      <c r="A681" s="7"/>
      <c r="B681" s="30"/>
    </row>
    <row r="682" spans="1:2" ht="14.25" x14ac:dyDescent="0.2">
      <c r="A682" s="7"/>
      <c r="B682" s="30"/>
    </row>
    <row r="683" spans="1:2" ht="14.25" x14ac:dyDescent="0.2">
      <c r="A683" s="7"/>
      <c r="B683" s="30"/>
    </row>
    <row r="684" spans="1:2" ht="14.25" x14ac:dyDescent="0.2">
      <c r="A684" s="7"/>
      <c r="B684" s="30"/>
    </row>
    <row r="685" spans="1:2" ht="14.25" x14ac:dyDescent="0.2">
      <c r="A685" s="7"/>
      <c r="B685" s="30"/>
    </row>
    <row r="686" spans="1:2" ht="14.25" x14ac:dyDescent="0.2">
      <c r="A686" s="7"/>
      <c r="B686" s="30"/>
    </row>
    <row r="687" spans="1:2" ht="14.25" x14ac:dyDescent="0.2">
      <c r="A687" s="7"/>
      <c r="B687" s="30"/>
    </row>
    <row r="688" spans="1:2" ht="14.25" x14ac:dyDescent="0.2">
      <c r="A688" s="7"/>
      <c r="B688" s="30"/>
    </row>
    <row r="689" spans="1:2" ht="14.25" x14ac:dyDescent="0.2">
      <c r="A689" s="7"/>
      <c r="B689" s="30"/>
    </row>
    <row r="690" spans="1:2" ht="14.25" x14ac:dyDescent="0.2">
      <c r="A690" s="7"/>
      <c r="B690" s="30"/>
    </row>
    <row r="691" spans="1:2" ht="14.25" x14ac:dyDescent="0.2">
      <c r="A691" s="7"/>
      <c r="B691" s="30"/>
    </row>
    <row r="692" spans="1:2" ht="14.25" x14ac:dyDescent="0.2">
      <c r="A692" s="7"/>
      <c r="B692" s="30"/>
    </row>
    <row r="693" spans="1:2" ht="14.25" x14ac:dyDescent="0.2">
      <c r="A693" s="7"/>
      <c r="B693" s="30"/>
    </row>
    <row r="694" spans="1:2" ht="14.25" x14ac:dyDescent="0.2">
      <c r="A694" s="7"/>
      <c r="B694" s="30"/>
    </row>
    <row r="695" spans="1:2" ht="14.25" x14ac:dyDescent="0.2">
      <c r="A695" s="7"/>
      <c r="B695" s="30"/>
    </row>
    <row r="696" spans="1:2" ht="14.25" x14ac:dyDescent="0.2">
      <c r="A696" s="7"/>
      <c r="B696" s="30"/>
    </row>
    <row r="697" spans="1:2" ht="14.25" x14ac:dyDescent="0.2">
      <c r="A697" s="7"/>
      <c r="B697" s="30"/>
    </row>
    <row r="698" spans="1:2" ht="14.25" x14ac:dyDescent="0.2">
      <c r="A698" s="7"/>
      <c r="B698" s="30"/>
    </row>
    <row r="699" spans="1:2" ht="14.25" x14ac:dyDescent="0.2">
      <c r="A699" s="7"/>
      <c r="B699" s="30"/>
    </row>
    <row r="700" spans="1:2" ht="14.25" x14ac:dyDescent="0.2">
      <c r="A700" s="7"/>
      <c r="B700" s="30"/>
    </row>
    <row r="701" spans="1:2" ht="14.25" x14ac:dyDescent="0.2">
      <c r="A701" s="7"/>
      <c r="B701" s="30"/>
    </row>
    <row r="702" spans="1:2" ht="14.25" x14ac:dyDescent="0.2">
      <c r="A702" s="7"/>
      <c r="B702" s="30"/>
    </row>
    <row r="703" spans="1:2" ht="14.25" x14ac:dyDescent="0.2">
      <c r="A703" s="7"/>
      <c r="B703" s="30"/>
    </row>
    <row r="704" spans="1:2" ht="14.25" x14ac:dyDescent="0.2">
      <c r="A704" s="7"/>
      <c r="B704" s="30"/>
    </row>
    <row r="705" spans="1:2" ht="14.25" x14ac:dyDescent="0.2">
      <c r="A705" s="7"/>
      <c r="B705" s="30"/>
    </row>
    <row r="706" spans="1:2" ht="14.25" x14ac:dyDescent="0.2">
      <c r="A706" s="7"/>
      <c r="B706" s="30"/>
    </row>
    <row r="707" spans="1:2" ht="14.25" x14ac:dyDescent="0.2">
      <c r="A707" s="7"/>
      <c r="B707" s="30"/>
    </row>
    <row r="708" spans="1:2" ht="14.25" x14ac:dyDescent="0.2">
      <c r="A708" s="7"/>
      <c r="B708" s="30"/>
    </row>
    <row r="709" spans="1:2" ht="14.25" x14ac:dyDescent="0.2">
      <c r="A709" s="7"/>
      <c r="B709" s="30"/>
    </row>
    <row r="710" spans="1:2" ht="14.25" x14ac:dyDescent="0.2">
      <c r="A710" s="7"/>
      <c r="B710" s="30"/>
    </row>
    <row r="711" spans="1:2" ht="14.25" x14ac:dyDescent="0.2">
      <c r="A711" s="7"/>
      <c r="B711" s="30"/>
    </row>
    <row r="712" spans="1:2" ht="14.25" x14ac:dyDescent="0.2">
      <c r="A712" s="7"/>
      <c r="B712" s="30"/>
    </row>
    <row r="713" spans="1:2" ht="14.25" x14ac:dyDescent="0.2">
      <c r="A713" s="7"/>
      <c r="B713" s="30"/>
    </row>
    <row r="714" spans="1:2" ht="14.25" x14ac:dyDescent="0.2">
      <c r="A714" s="7"/>
      <c r="B714" s="30"/>
    </row>
    <row r="715" spans="1:2" ht="14.25" x14ac:dyDescent="0.2">
      <c r="A715" s="7"/>
      <c r="B715" s="30"/>
    </row>
    <row r="716" spans="1:2" ht="14.25" x14ac:dyDescent="0.2">
      <c r="A716" s="7"/>
      <c r="B716" s="30"/>
    </row>
    <row r="717" spans="1:2" ht="14.25" x14ac:dyDescent="0.2">
      <c r="A717" s="7"/>
      <c r="B717" s="30"/>
    </row>
    <row r="718" spans="1:2" ht="14.25" x14ac:dyDescent="0.2">
      <c r="A718" s="7"/>
      <c r="B718" s="30"/>
    </row>
    <row r="719" spans="1:2" ht="14.25" x14ac:dyDescent="0.2">
      <c r="A719" s="7"/>
      <c r="B719" s="30"/>
    </row>
    <row r="720" spans="1:2" ht="14.25" x14ac:dyDescent="0.2">
      <c r="A720" s="7"/>
      <c r="B720" s="30"/>
    </row>
    <row r="721" spans="1:2" ht="14.25" x14ac:dyDescent="0.2">
      <c r="A721" s="7"/>
      <c r="B721" s="30"/>
    </row>
    <row r="722" spans="1:2" ht="14.25" x14ac:dyDescent="0.2">
      <c r="A722" s="7"/>
      <c r="B722" s="30"/>
    </row>
    <row r="723" spans="1:2" ht="14.25" x14ac:dyDescent="0.2">
      <c r="A723" s="7"/>
      <c r="B723" s="30"/>
    </row>
    <row r="724" spans="1:2" ht="14.25" x14ac:dyDescent="0.2">
      <c r="A724" s="7"/>
      <c r="B724" s="30"/>
    </row>
    <row r="725" spans="1:2" ht="14.25" x14ac:dyDescent="0.2">
      <c r="A725" s="7"/>
      <c r="B725" s="30"/>
    </row>
    <row r="726" spans="1:2" ht="14.25" x14ac:dyDescent="0.2">
      <c r="A726" s="7"/>
      <c r="B726" s="30"/>
    </row>
    <row r="727" spans="1:2" ht="14.25" x14ac:dyDescent="0.2">
      <c r="A727" s="7"/>
      <c r="B727" s="30"/>
    </row>
    <row r="728" spans="1:2" ht="14.25" x14ac:dyDescent="0.2">
      <c r="A728" s="7"/>
      <c r="B728" s="30"/>
    </row>
    <row r="729" spans="1:2" ht="14.25" x14ac:dyDescent="0.2">
      <c r="A729" s="7"/>
      <c r="B729" s="30"/>
    </row>
    <row r="730" spans="1:2" ht="14.25" x14ac:dyDescent="0.2">
      <c r="A730" s="7"/>
      <c r="B730" s="30"/>
    </row>
    <row r="731" spans="1:2" ht="14.25" x14ac:dyDescent="0.2">
      <c r="A731" s="7"/>
      <c r="B731" s="30"/>
    </row>
    <row r="732" spans="1:2" ht="14.25" x14ac:dyDescent="0.2">
      <c r="A732" s="7"/>
      <c r="B732" s="30"/>
    </row>
    <row r="733" spans="1:2" ht="14.25" x14ac:dyDescent="0.2">
      <c r="A733" s="7"/>
      <c r="B733" s="30"/>
    </row>
    <row r="734" spans="1:2" ht="14.25" x14ac:dyDescent="0.2">
      <c r="A734" s="7"/>
      <c r="B734" s="30"/>
    </row>
    <row r="735" spans="1:2" ht="14.25" x14ac:dyDescent="0.2">
      <c r="A735" s="7"/>
      <c r="B735" s="30"/>
    </row>
    <row r="736" spans="1:2" ht="14.25" x14ac:dyDescent="0.2">
      <c r="A736" s="7"/>
      <c r="B736" s="30"/>
    </row>
    <row r="737" spans="1:2" ht="14.25" x14ac:dyDescent="0.2">
      <c r="A737" s="7"/>
      <c r="B737" s="30"/>
    </row>
    <row r="738" spans="1:2" ht="14.25" x14ac:dyDescent="0.2">
      <c r="A738" s="7"/>
      <c r="B738" s="30"/>
    </row>
    <row r="739" spans="1:2" ht="14.25" x14ac:dyDescent="0.2">
      <c r="A739" s="7"/>
      <c r="B739" s="30"/>
    </row>
    <row r="740" spans="1:2" ht="14.25" x14ac:dyDescent="0.2">
      <c r="A740" s="7"/>
      <c r="B740" s="30"/>
    </row>
    <row r="741" spans="1:2" ht="14.25" x14ac:dyDescent="0.2">
      <c r="A741" s="7"/>
      <c r="B741" s="30"/>
    </row>
    <row r="742" spans="1:2" ht="14.25" x14ac:dyDescent="0.2">
      <c r="A742" s="7"/>
      <c r="B742" s="30"/>
    </row>
    <row r="743" spans="1:2" ht="14.25" x14ac:dyDescent="0.2">
      <c r="A743" s="7"/>
      <c r="B743" s="30"/>
    </row>
    <row r="744" spans="1:2" ht="14.25" x14ac:dyDescent="0.2">
      <c r="A744" s="7"/>
      <c r="B744" s="30"/>
    </row>
    <row r="745" spans="1:2" ht="14.25" x14ac:dyDescent="0.2">
      <c r="A745" s="7"/>
      <c r="B745" s="30"/>
    </row>
    <row r="746" spans="1:2" ht="14.25" x14ac:dyDescent="0.2">
      <c r="A746" s="7"/>
      <c r="B746" s="30"/>
    </row>
    <row r="747" spans="1:2" ht="14.25" x14ac:dyDescent="0.2">
      <c r="A747" s="7"/>
      <c r="B747" s="30"/>
    </row>
    <row r="748" spans="1:2" ht="14.25" x14ac:dyDescent="0.2">
      <c r="A748" s="7"/>
      <c r="B748" s="30"/>
    </row>
    <row r="749" spans="1:2" ht="14.25" x14ac:dyDescent="0.2">
      <c r="A749" s="7"/>
      <c r="B749" s="30"/>
    </row>
    <row r="750" spans="1:2" ht="14.25" x14ac:dyDescent="0.2">
      <c r="A750" s="7"/>
      <c r="B750" s="30"/>
    </row>
    <row r="751" spans="1:2" ht="14.25" x14ac:dyDescent="0.2">
      <c r="A751" s="7"/>
      <c r="B751" s="30"/>
    </row>
    <row r="752" spans="1:2" ht="14.25" x14ac:dyDescent="0.2">
      <c r="A752" s="7"/>
      <c r="B752" s="30"/>
    </row>
    <row r="753" spans="1:2" ht="14.25" x14ac:dyDescent="0.2">
      <c r="A753" s="7"/>
      <c r="B753" s="30"/>
    </row>
    <row r="754" spans="1:2" ht="14.25" x14ac:dyDescent="0.2">
      <c r="A754" s="7"/>
      <c r="B754" s="30"/>
    </row>
    <row r="755" spans="1:2" ht="14.25" x14ac:dyDescent="0.2">
      <c r="A755" s="7"/>
      <c r="B755" s="30"/>
    </row>
    <row r="756" spans="1:2" ht="14.25" x14ac:dyDescent="0.2">
      <c r="A756" s="7"/>
      <c r="B756" s="30"/>
    </row>
    <row r="757" spans="1:2" ht="14.25" x14ac:dyDescent="0.2">
      <c r="A757" s="7"/>
      <c r="B757" s="30"/>
    </row>
    <row r="758" spans="1:2" ht="14.25" x14ac:dyDescent="0.2">
      <c r="A758" s="7"/>
      <c r="B758" s="30"/>
    </row>
    <row r="759" spans="1:2" ht="14.25" x14ac:dyDescent="0.2">
      <c r="A759" s="7"/>
      <c r="B759" s="30"/>
    </row>
    <row r="760" spans="1:2" ht="14.25" x14ac:dyDescent="0.2">
      <c r="A760" s="7"/>
      <c r="B760" s="30"/>
    </row>
    <row r="761" spans="1:2" ht="14.25" x14ac:dyDescent="0.2">
      <c r="A761" s="7"/>
      <c r="B761" s="30"/>
    </row>
    <row r="762" spans="1:2" ht="14.25" x14ac:dyDescent="0.2">
      <c r="A762" s="7"/>
      <c r="B762" s="30"/>
    </row>
    <row r="763" spans="1:2" ht="14.25" x14ac:dyDescent="0.2">
      <c r="A763" s="7"/>
      <c r="B763" s="30"/>
    </row>
    <row r="764" spans="1:2" ht="14.25" x14ac:dyDescent="0.2">
      <c r="A764" s="7"/>
      <c r="B764" s="30"/>
    </row>
    <row r="765" spans="1:2" ht="14.25" x14ac:dyDescent="0.2">
      <c r="A765" s="7"/>
      <c r="B765" s="30"/>
    </row>
    <row r="766" spans="1:2" ht="14.25" x14ac:dyDescent="0.2">
      <c r="A766" s="7"/>
      <c r="B766" s="30"/>
    </row>
    <row r="767" spans="1:2" ht="14.25" x14ac:dyDescent="0.2">
      <c r="A767" s="7"/>
      <c r="B767" s="30"/>
    </row>
    <row r="768" spans="1:2" ht="14.25" x14ac:dyDescent="0.2">
      <c r="A768" s="7"/>
      <c r="B768" s="30"/>
    </row>
    <row r="769" spans="1:2" ht="14.25" x14ac:dyDescent="0.2">
      <c r="A769" s="7"/>
      <c r="B769" s="30"/>
    </row>
    <row r="770" spans="1:2" ht="14.25" x14ac:dyDescent="0.2">
      <c r="A770" s="7"/>
      <c r="B770" s="30"/>
    </row>
    <row r="771" spans="1:2" ht="14.25" x14ac:dyDescent="0.2">
      <c r="A771" s="7"/>
      <c r="B771" s="30"/>
    </row>
    <row r="772" spans="1:2" ht="14.25" x14ac:dyDescent="0.2">
      <c r="A772" s="7"/>
      <c r="B772" s="30"/>
    </row>
    <row r="773" spans="1:2" ht="14.25" x14ac:dyDescent="0.2">
      <c r="A773" s="7"/>
      <c r="B773" s="30"/>
    </row>
    <row r="774" spans="1:2" ht="14.25" x14ac:dyDescent="0.2">
      <c r="A774" s="7"/>
      <c r="B774" s="30"/>
    </row>
    <row r="775" spans="1:2" ht="14.25" x14ac:dyDescent="0.2">
      <c r="A775" s="7"/>
      <c r="B775" s="30"/>
    </row>
    <row r="776" spans="1:2" ht="14.25" x14ac:dyDescent="0.2">
      <c r="A776" s="7"/>
      <c r="B776" s="30"/>
    </row>
    <row r="777" spans="1:2" ht="14.25" x14ac:dyDescent="0.2">
      <c r="A777" s="7"/>
      <c r="B777" s="30"/>
    </row>
    <row r="778" spans="1:2" ht="14.25" x14ac:dyDescent="0.2">
      <c r="A778" s="7"/>
      <c r="B778" s="30"/>
    </row>
    <row r="779" spans="1:2" ht="14.25" x14ac:dyDescent="0.2">
      <c r="A779" s="7"/>
      <c r="B779" s="30"/>
    </row>
    <row r="780" spans="1:2" ht="14.25" x14ac:dyDescent="0.2">
      <c r="A780" s="7"/>
      <c r="B780" s="30"/>
    </row>
    <row r="781" spans="1:2" ht="14.25" x14ac:dyDescent="0.2">
      <c r="A781" s="7"/>
      <c r="B781" s="30"/>
    </row>
    <row r="782" spans="1:2" ht="14.25" x14ac:dyDescent="0.2">
      <c r="A782" s="7"/>
      <c r="B782" s="30"/>
    </row>
    <row r="783" spans="1:2" ht="14.25" x14ac:dyDescent="0.2">
      <c r="A783" s="7"/>
      <c r="B783" s="30"/>
    </row>
    <row r="784" spans="1:2" ht="14.25" x14ac:dyDescent="0.2">
      <c r="A784" s="7"/>
      <c r="B784" s="30"/>
    </row>
    <row r="785" spans="1:2" ht="14.25" x14ac:dyDescent="0.2">
      <c r="A785" s="7"/>
      <c r="B785" s="30"/>
    </row>
    <row r="786" spans="1:2" ht="14.25" x14ac:dyDescent="0.2">
      <c r="A786" s="7"/>
      <c r="B786" s="30"/>
    </row>
    <row r="787" spans="1:2" ht="14.25" x14ac:dyDescent="0.2">
      <c r="A787" s="7"/>
      <c r="B787" s="30"/>
    </row>
    <row r="788" spans="1:2" ht="14.25" x14ac:dyDescent="0.2">
      <c r="A788" s="7"/>
      <c r="B788" s="30"/>
    </row>
    <row r="789" spans="1:2" ht="14.25" x14ac:dyDescent="0.2">
      <c r="A789" s="7"/>
      <c r="B789" s="30"/>
    </row>
    <row r="790" spans="1:2" ht="14.25" x14ac:dyDescent="0.2">
      <c r="A790" s="7"/>
      <c r="B790" s="30"/>
    </row>
    <row r="791" spans="1:2" ht="14.25" x14ac:dyDescent="0.2">
      <c r="A791" s="7"/>
      <c r="B791" s="30"/>
    </row>
    <row r="792" spans="1:2" ht="14.25" x14ac:dyDescent="0.2">
      <c r="A792" s="7"/>
      <c r="B792" s="30"/>
    </row>
    <row r="793" spans="1:2" ht="14.25" x14ac:dyDescent="0.2">
      <c r="A793" s="7"/>
      <c r="B793" s="30"/>
    </row>
    <row r="794" spans="1:2" ht="14.25" x14ac:dyDescent="0.2">
      <c r="A794" s="7"/>
      <c r="B794" s="30"/>
    </row>
    <row r="795" spans="1:2" ht="14.25" x14ac:dyDescent="0.2">
      <c r="A795" s="7"/>
      <c r="B795" s="30"/>
    </row>
    <row r="796" spans="1:2" ht="14.25" x14ac:dyDescent="0.2">
      <c r="A796" s="7"/>
      <c r="B796" s="30"/>
    </row>
    <row r="797" spans="1:2" ht="14.25" x14ac:dyDescent="0.2">
      <c r="A797" s="7"/>
      <c r="B797" s="30"/>
    </row>
    <row r="798" spans="1:2" ht="14.25" x14ac:dyDescent="0.2">
      <c r="A798" s="7"/>
      <c r="B798" s="30"/>
    </row>
    <row r="799" spans="1:2" ht="14.25" x14ac:dyDescent="0.2">
      <c r="A799" s="7"/>
      <c r="B799" s="30"/>
    </row>
    <row r="800" spans="1:2" ht="14.25" x14ac:dyDescent="0.2">
      <c r="A800" s="7"/>
      <c r="B800" s="30"/>
    </row>
    <row r="801" spans="1:2" ht="14.25" x14ac:dyDescent="0.2">
      <c r="A801" s="7"/>
      <c r="B801" s="30"/>
    </row>
    <row r="802" spans="1:2" ht="14.25" x14ac:dyDescent="0.2">
      <c r="A802" s="7"/>
      <c r="B802" s="30"/>
    </row>
    <row r="803" spans="1:2" ht="14.25" x14ac:dyDescent="0.2">
      <c r="A803" s="7"/>
      <c r="B803" s="30"/>
    </row>
    <row r="804" spans="1:2" ht="14.25" x14ac:dyDescent="0.2">
      <c r="A804" s="7"/>
      <c r="B804" s="30"/>
    </row>
    <row r="805" spans="1:2" ht="14.25" x14ac:dyDescent="0.2">
      <c r="A805" s="7"/>
      <c r="B805" s="30"/>
    </row>
    <row r="806" spans="1:2" ht="14.25" x14ac:dyDescent="0.2">
      <c r="A806" s="7"/>
      <c r="B806" s="30"/>
    </row>
    <row r="807" spans="1:2" ht="14.25" x14ac:dyDescent="0.2">
      <c r="A807" s="7"/>
      <c r="B807" s="30"/>
    </row>
    <row r="808" spans="1:2" ht="14.25" x14ac:dyDescent="0.2">
      <c r="A808" s="7"/>
      <c r="B808" s="30"/>
    </row>
    <row r="809" spans="1:2" ht="14.25" x14ac:dyDescent="0.2">
      <c r="A809" s="7"/>
      <c r="B809" s="30"/>
    </row>
    <row r="810" spans="1:2" ht="14.25" x14ac:dyDescent="0.2">
      <c r="A810" s="7"/>
      <c r="B810" s="30"/>
    </row>
    <row r="811" spans="1:2" ht="14.25" x14ac:dyDescent="0.2">
      <c r="A811" s="7"/>
      <c r="B811" s="30"/>
    </row>
    <row r="812" spans="1:2" ht="14.25" x14ac:dyDescent="0.2">
      <c r="A812" s="7"/>
      <c r="B812" s="30"/>
    </row>
    <row r="813" spans="1:2" ht="14.25" x14ac:dyDescent="0.2">
      <c r="A813" s="7"/>
      <c r="B813" s="30"/>
    </row>
    <row r="814" spans="1:2" ht="14.25" x14ac:dyDescent="0.2">
      <c r="A814" s="7"/>
      <c r="B814" s="30"/>
    </row>
    <row r="815" spans="1:2" ht="14.25" x14ac:dyDescent="0.2">
      <c r="A815" s="7"/>
      <c r="B815" s="30"/>
    </row>
    <row r="816" spans="1:2" ht="14.25" x14ac:dyDescent="0.2">
      <c r="A816" s="7"/>
      <c r="B816" s="30"/>
    </row>
    <row r="817" spans="1:2" ht="14.25" x14ac:dyDescent="0.2">
      <c r="A817" s="7"/>
      <c r="B817" s="30"/>
    </row>
    <row r="818" spans="1:2" ht="14.25" x14ac:dyDescent="0.2">
      <c r="A818" s="7"/>
      <c r="B818" s="30"/>
    </row>
    <row r="819" spans="1:2" ht="14.25" x14ac:dyDescent="0.2">
      <c r="A819" s="7"/>
      <c r="B819" s="30"/>
    </row>
    <row r="820" spans="1:2" ht="14.25" x14ac:dyDescent="0.2">
      <c r="A820" s="7"/>
      <c r="B820" s="30"/>
    </row>
    <row r="821" spans="1:2" ht="14.25" x14ac:dyDescent="0.2">
      <c r="A821" s="7"/>
      <c r="B821" s="30"/>
    </row>
    <row r="822" spans="1:2" ht="14.25" x14ac:dyDescent="0.2">
      <c r="A822" s="7"/>
      <c r="B822" s="30"/>
    </row>
    <row r="823" spans="1:2" ht="14.25" x14ac:dyDescent="0.2">
      <c r="A823" s="7"/>
      <c r="B823" s="30"/>
    </row>
    <row r="824" spans="1:2" ht="14.25" x14ac:dyDescent="0.2">
      <c r="A824" s="7"/>
      <c r="B824" s="30"/>
    </row>
    <row r="825" spans="1:2" ht="14.25" x14ac:dyDescent="0.2">
      <c r="A825" s="7"/>
      <c r="B825" s="30"/>
    </row>
    <row r="826" spans="1:2" ht="14.25" x14ac:dyDescent="0.2">
      <c r="A826" s="7"/>
      <c r="B826" s="30"/>
    </row>
    <row r="827" spans="1:2" ht="14.25" x14ac:dyDescent="0.2">
      <c r="A827" s="7"/>
      <c r="B827" s="30"/>
    </row>
    <row r="828" spans="1:2" ht="14.25" x14ac:dyDescent="0.2">
      <c r="A828" s="7"/>
      <c r="B828" s="30"/>
    </row>
    <row r="829" spans="1:2" ht="14.25" x14ac:dyDescent="0.2">
      <c r="A829" s="7"/>
      <c r="B829" s="30"/>
    </row>
    <row r="830" spans="1:2" ht="14.25" x14ac:dyDescent="0.2">
      <c r="A830" s="7"/>
      <c r="B830" s="30"/>
    </row>
    <row r="831" spans="1:2" ht="14.25" x14ac:dyDescent="0.2">
      <c r="A831" s="7"/>
      <c r="B831" s="30"/>
    </row>
    <row r="832" spans="1:2" ht="14.25" x14ac:dyDescent="0.2">
      <c r="A832" s="7"/>
      <c r="B832" s="30"/>
    </row>
    <row r="833" spans="1:2" ht="14.25" x14ac:dyDescent="0.2">
      <c r="A833" s="7"/>
      <c r="B833" s="30"/>
    </row>
    <row r="834" spans="1:2" ht="14.25" x14ac:dyDescent="0.2">
      <c r="A834" s="7"/>
      <c r="B834" s="30"/>
    </row>
    <row r="835" spans="1:2" ht="14.25" x14ac:dyDescent="0.2">
      <c r="A835" s="7"/>
      <c r="B835" s="30"/>
    </row>
    <row r="836" spans="1:2" ht="14.25" x14ac:dyDescent="0.2">
      <c r="A836" s="7"/>
      <c r="B836" s="30"/>
    </row>
    <row r="837" spans="1:2" ht="14.25" x14ac:dyDescent="0.2">
      <c r="A837" s="7"/>
      <c r="B837" s="30"/>
    </row>
    <row r="838" spans="1:2" ht="14.25" x14ac:dyDescent="0.2">
      <c r="A838" s="7"/>
      <c r="B838" s="30"/>
    </row>
    <row r="839" spans="1:2" ht="14.25" x14ac:dyDescent="0.2">
      <c r="A839" s="7"/>
      <c r="B839" s="30"/>
    </row>
    <row r="840" spans="1:2" ht="14.25" x14ac:dyDescent="0.2">
      <c r="A840" s="7"/>
      <c r="B840" s="30"/>
    </row>
    <row r="841" spans="1:2" ht="14.25" x14ac:dyDescent="0.2">
      <c r="A841" s="7"/>
      <c r="B841" s="30"/>
    </row>
    <row r="842" spans="1:2" ht="14.25" x14ac:dyDescent="0.2">
      <c r="A842" s="7"/>
      <c r="B842" s="30"/>
    </row>
    <row r="843" spans="1:2" ht="14.25" x14ac:dyDescent="0.2">
      <c r="A843" s="7"/>
      <c r="B843" s="30"/>
    </row>
    <row r="844" spans="1:2" ht="14.25" x14ac:dyDescent="0.2">
      <c r="A844" s="7"/>
      <c r="B844" s="30"/>
    </row>
    <row r="845" spans="1:2" ht="14.25" x14ac:dyDescent="0.2">
      <c r="A845" s="7"/>
      <c r="B845" s="30"/>
    </row>
    <row r="846" spans="1:2" ht="14.25" x14ac:dyDescent="0.2">
      <c r="A846" s="7"/>
      <c r="B846" s="30"/>
    </row>
    <row r="847" spans="1:2" ht="14.25" x14ac:dyDescent="0.2">
      <c r="A847" s="7"/>
      <c r="B847" s="30"/>
    </row>
    <row r="848" spans="1:2" ht="14.25" x14ac:dyDescent="0.2">
      <c r="A848" s="7"/>
      <c r="B848" s="30"/>
    </row>
    <row r="849" spans="1:2" ht="14.25" x14ac:dyDescent="0.2">
      <c r="A849" s="7"/>
      <c r="B849" s="30"/>
    </row>
    <row r="850" spans="1:2" ht="14.25" x14ac:dyDescent="0.2">
      <c r="A850" s="7"/>
      <c r="B850" s="30"/>
    </row>
    <row r="851" spans="1:2" ht="14.25" x14ac:dyDescent="0.2">
      <c r="A851" s="7"/>
      <c r="B851" s="30"/>
    </row>
    <row r="852" spans="1:2" ht="14.25" x14ac:dyDescent="0.2">
      <c r="A852" s="7"/>
      <c r="B852" s="30"/>
    </row>
    <row r="853" spans="1:2" ht="14.25" x14ac:dyDescent="0.2">
      <c r="A853" s="7"/>
      <c r="B853" s="30"/>
    </row>
    <row r="854" spans="1:2" ht="14.25" x14ac:dyDescent="0.2">
      <c r="A854" s="7"/>
      <c r="B854" s="30"/>
    </row>
    <row r="855" spans="1:2" ht="14.25" x14ac:dyDescent="0.2">
      <c r="A855" s="7"/>
      <c r="B855" s="30"/>
    </row>
    <row r="856" spans="1:2" ht="14.25" x14ac:dyDescent="0.2">
      <c r="A856" s="7"/>
      <c r="B856" s="30"/>
    </row>
    <row r="857" spans="1:2" ht="14.25" x14ac:dyDescent="0.2">
      <c r="A857" s="7"/>
      <c r="B857" s="30"/>
    </row>
    <row r="858" spans="1:2" ht="14.25" x14ac:dyDescent="0.2">
      <c r="A858" s="7"/>
      <c r="B858" s="30"/>
    </row>
    <row r="859" spans="1:2" ht="14.25" x14ac:dyDescent="0.2">
      <c r="A859" s="7"/>
      <c r="B859" s="30"/>
    </row>
    <row r="860" spans="1:2" ht="14.25" x14ac:dyDescent="0.2">
      <c r="A860" s="7"/>
      <c r="B860" s="30"/>
    </row>
    <row r="861" spans="1:2" ht="14.25" x14ac:dyDescent="0.2">
      <c r="A861" s="7"/>
      <c r="B861" s="30"/>
    </row>
    <row r="862" spans="1:2" ht="14.25" x14ac:dyDescent="0.2">
      <c r="A862" s="7"/>
      <c r="B862" s="30"/>
    </row>
    <row r="863" spans="1:2" ht="14.25" x14ac:dyDescent="0.2">
      <c r="A863" s="7"/>
      <c r="B863" s="30"/>
    </row>
    <row r="864" spans="1:2" ht="14.25" x14ac:dyDescent="0.2">
      <c r="A864" s="7"/>
      <c r="B864" s="30"/>
    </row>
    <row r="865" spans="1:2" ht="14.25" x14ac:dyDescent="0.2">
      <c r="A865" s="7"/>
      <c r="B865" s="30"/>
    </row>
    <row r="866" spans="1:2" ht="14.25" x14ac:dyDescent="0.2">
      <c r="A866" s="7"/>
      <c r="B866" s="30"/>
    </row>
    <row r="867" spans="1:2" ht="14.25" x14ac:dyDescent="0.2">
      <c r="A867" s="7"/>
      <c r="B867" s="30"/>
    </row>
    <row r="868" spans="1:2" ht="14.25" x14ac:dyDescent="0.2">
      <c r="A868" s="7"/>
      <c r="B868" s="30"/>
    </row>
    <row r="869" spans="1:2" ht="14.25" x14ac:dyDescent="0.2">
      <c r="A869" s="7"/>
      <c r="B869" s="30"/>
    </row>
    <row r="870" spans="1:2" ht="14.25" x14ac:dyDescent="0.2">
      <c r="A870" s="7"/>
      <c r="B870" s="30"/>
    </row>
    <row r="871" spans="1:2" ht="14.25" x14ac:dyDescent="0.2">
      <c r="A871" s="7"/>
      <c r="B871" s="30"/>
    </row>
    <row r="872" spans="1:2" ht="14.25" x14ac:dyDescent="0.2">
      <c r="A872" s="7"/>
      <c r="B872" s="30"/>
    </row>
    <row r="873" spans="1:2" ht="14.25" x14ac:dyDescent="0.2">
      <c r="A873" s="7"/>
      <c r="B873" s="30"/>
    </row>
    <row r="874" spans="1:2" ht="14.25" x14ac:dyDescent="0.2">
      <c r="A874" s="7"/>
      <c r="B874" s="30"/>
    </row>
    <row r="875" spans="1:2" ht="14.25" x14ac:dyDescent="0.2">
      <c r="A875" s="7"/>
      <c r="B875" s="30"/>
    </row>
    <row r="876" spans="1:2" ht="14.25" x14ac:dyDescent="0.2">
      <c r="A876" s="7"/>
      <c r="B876" s="30"/>
    </row>
    <row r="877" spans="1:2" ht="14.25" x14ac:dyDescent="0.2">
      <c r="A877" s="7"/>
      <c r="B877" s="30"/>
    </row>
    <row r="878" spans="1:2" ht="14.25" x14ac:dyDescent="0.2">
      <c r="A878" s="7"/>
      <c r="B878" s="30"/>
    </row>
    <row r="879" spans="1:2" ht="14.25" x14ac:dyDescent="0.2">
      <c r="A879" s="7"/>
      <c r="B879" s="30"/>
    </row>
    <row r="880" spans="1:2" ht="14.25" x14ac:dyDescent="0.2">
      <c r="A880" s="7"/>
      <c r="B880" s="30"/>
    </row>
    <row r="881" spans="1:2" ht="14.25" x14ac:dyDescent="0.2">
      <c r="A881" s="7"/>
      <c r="B881" s="30"/>
    </row>
    <row r="882" spans="1:2" ht="14.25" x14ac:dyDescent="0.2">
      <c r="A882" s="7"/>
      <c r="B882" s="30"/>
    </row>
    <row r="883" spans="1:2" ht="14.25" x14ac:dyDescent="0.2">
      <c r="A883" s="7"/>
      <c r="B883" s="30"/>
    </row>
    <row r="884" spans="1:2" ht="14.25" x14ac:dyDescent="0.2">
      <c r="A884" s="7"/>
      <c r="B884" s="30"/>
    </row>
    <row r="885" spans="1:2" ht="14.25" x14ac:dyDescent="0.2">
      <c r="A885" s="7"/>
      <c r="B885" s="30"/>
    </row>
    <row r="886" spans="1:2" ht="14.25" x14ac:dyDescent="0.2">
      <c r="A886" s="7"/>
      <c r="B886" s="30"/>
    </row>
    <row r="887" spans="1:2" ht="14.25" x14ac:dyDescent="0.2">
      <c r="A887" s="7"/>
      <c r="B887" s="30"/>
    </row>
    <row r="888" spans="1:2" ht="14.25" x14ac:dyDescent="0.2">
      <c r="A888" s="7"/>
      <c r="B888" s="30"/>
    </row>
    <row r="889" spans="1:2" ht="14.25" x14ac:dyDescent="0.2">
      <c r="A889" s="7"/>
      <c r="B889" s="30"/>
    </row>
    <row r="890" spans="1:2" ht="14.25" x14ac:dyDescent="0.2">
      <c r="A890" s="7"/>
      <c r="B890" s="30"/>
    </row>
    <row r="891" spans="1:2" ht="14.25" x14ac:dyDescent="0.2">
      <c r="A891" s="7"/>
      <c r="B891" s="30"/>
    </row>
    <row r="892" spans="1:2" ht="14.25" x14ac:dyDescent="0.2">
      <c r="A892" s="7"/>
      <c r="B892" s="30"/>
    </row>
    <row r="893" spans="1:2" ht="14.25" x14ac:dyDescent="0.2">
      <c r="A893" s="7"/>
      <c r="B893" s="30"/>
    </row>
    <row r="894" spans="1:2" ht="14.25" x14ac:dyDescent="0.2">
      <c r="A894" s="7"/>
      <c r="B894" s="30"/>
    </row>
    <row r="895" spans="1:2" ht="14.25" x14ac:dyDescent="0.2">
      <c r="A895" s="7"/>
      <c r="B895" s="30"/>
    </row>
    <row r="896" spans="1:2" ht="14.25" x14ac:dyDescent="0.2">
      <c r="A896" s="7"/>
      <c r="B896" s="30"/>
    </row>
    <row r="897" spans="1:2" ht="14.25" x14ac:dyDescent="0.2">
      <c r="A897" s="7"/>
      <c r="B897" s="30"/>
    </row>
    <row r="898" spans="1:2" ht="14.25" x14ac:dyDescent="0.2">
      <c r="A898" s="7"/>
      <c r="B898" s="30"/>
    </row>
    <row r="899" spans="1:2" ht="14.25" x14ac:dyDescent="0.2">
      <c r="A899" s="7"/>
      <c r="B899" s="30"/>
    </row>
    <row r="900" spans="1:2" ht="14.25" x14ac:dyDescent="0.2">
      <c r="A900" s="7"/>
      <c r="B900" s="30"/>
    </row>
    <row r="901" spans="1:2" ht="14.25" x14ac:dyDescent="0.2">
      <c r="A901" s="7"/>
      <c r="B901" s="30"/>
    </row>
    <row r="902" spans="1:2" ht="14.25" x14ac:dyDescent="0.2">
      <c r="A902" s="7"/>
      <c r="B902" s="30"/>
    </row>
    <row r="903" spans="1:2" ht="14.25" x14ac:dyDescent="0.2">
      <c r="A903" s="7"/>
      <c r="B903" s="30"/>
    </row>
    <row r="904" spans="1:2" ht="14.25" x14ac:dyDescent="0.2">
      <c r="A904" s="7"/>
      <c r="B904" s="30"/>
    </row>
    <row r="905" spans="1:2" ht="14.25" x14ac:dyDescent="0.2">
      <c r="A905" s="7"/>
      <c r="B905" s="30"/>
    </row>
    <row r="906" spans="1:2" ht="14.25" x14ac:dyDescent="0.2">
      <c r="A906" s="7"/>
      <c r="B906" s="30"/>
    </row>
    <row r="907" spans="1:2" ht="14.25" x14ac:dyDescent="0.2">
      <c r="A907" s="7"/>
      <c r="B907" s="30"/>
    </row>
    <row r="908" spans="1:2" ht="14.25" x14ac:dyDescent="0.2">
      <c r="A908" s="7"/>
      <c r="B908" s="30"/>
    </row>
    <row r="909" spans="1:2" ht="14.25" x14ac:dyDescent="0.2">
      <c r="A909" s="7"/>
      <c r="B909" s="30"/>
    </row>
    <row r="910" spans="1:2" ht="14.25" x14ac:dyDescent="0.2">
      <c r="A910" s="7"/>
      <c r="B910" s="30"/>
    </row>
    <row r="911" spans="1:2" ht="14.25" x14ac:dyDescent="0.2">
      <c r="A911" s="7"/>
      <c r="B911" s="30"/>
    </row>
    <row r="912" spans="1:2" ht="14.25" x14ac:dyDescent="0.2">
      <c r="A912" s="7"/>
      <c r="B912" s="30"/>
    </row>
    <row r="913" spans="1:2" ht="14.25" x14ac:dyDescent="0.2">
      <c r="A913" s="7"/>
      <c r="B913" s="30"/>
    </row>
    <row r="914" spans="1:2" ht="14.25" x14ac:dyDescent="0.2">
      <c r="A914" s="7"/>
      <c r="B914" s="30"/>
    </row>
    <row r="915" spans="1:2" ht="14.25" x14ac:dyDescent="0.2">
      <c r="A915" s="7"/>
      <c r="B915" s="30"/>
    </row>
    <row r="916" spans="1:2" ht="14.25" x14ac:dyDescent="0.2">
      <c r="A916" s="7"/>
      <c r="B916" s="30"/>
    </row>
    <row r="917" spans="1:2" ht="14.25" x14ac:dyDescent="0.2">
      <c r="A917" s="7"/>
      <c r="B917" s="30"/>
    </row>
    <row r="918" spans="1:2" ht="14.25" x14ac:dyDescent="0.2">
      <c r="A918" s="7"/>
      <c r="B918" s="30"/>
    </row>
    <row r="919" spans="1:2" ht="14.25" x14ac:dyDescent="0.2">
      <c r="A919" s="7"/>
      <c r="B919" s="30"/>
    </row>
    <row r="920" spans="1:2" ht="14.25" x14ac:dyDescent="0.2">
      <c r="A920" s="7"/>
      <c r="B920" s="30"/>
    </row>
    <row r="921" spans="1:2" ht="14.25" x14ac:dyDescent="0.2">
      <c r="A921" s="7"/>
      <c r="B921" s="30"/>
    </row>
    <row r="922" spans="1:2" ht="14.25" x14ac:dyDescent="0.2">
      <c r="A922" s="7"/>
      <c r="B922" s="30"/>
    </row>
    <row r="923" spans="1:2" ht="14.25" x14ac:dyDescent="0.2">
      <c r="A923" s="7"/>
      <c r="B923" s="30"/>
    </row>
    <row r="924" spans="1:2" ht="14.25" x14ac:dyDescent="0.2">
      <c r="A924" s="7"/>
      <c r="B924" s="30"/>
    </row>
    <row r="925" spans="1:2" ht="14.25" x14ac:dyDescent="0.2">
      <c r="A925" s="7"/>
      <c r="B925" s="30"/>
    </row>
    <row r="926" spans="1:2" ht="14.25" x14ac:dyDescent="0.2">
      <c r="A926" s="7"/>
      <c r="B926" s="30"/>
    </row>
    <row r="927" spans="1:2" ht="14.25" x14ac:dyDescent="0.2">
      <c r="A927" s="7"/>
      <c r="B927" s="30"/>
    </row>
    <row r="928" spans="1:2" ht="14.25" x14ac:dyDescent="0.2">
      <c r="A928" s="7"/>
      <c r="B928" s="30"/>
    </row>
    <row r="929" spans="1:2" ht="14.25" x14ac:dyDescent="0.2">
      <c r="A929" s="7"/>
      <c r="B929" s="30"/>
    </row>
    <row r="930" spans="1:2" ht="14.25" x14ac:dyDescent="0.2">
      <c r="A930" s="7"/>
      <c r="B930" s="30"/>
    </row>
    <row r="931" spans="1:2" ht="14.25" x14ac:dyDescent="0.2">
      <c r="A931" s="7"/>
      <c r="B931" s="30"/>
    </row>
    <row r="932" spans="1:2" ht="14.25" x14ac:dyDescent="0.2">
      <c r="A932" s="7"/>
      <c r="B932" s="30"/>
    </row>
    <row r="933" spans="1:2" ht="14.25" x14ac:dyDescent="0.2">
      <c r="A933" s="7"/>
      <c r="B933" s="30"/>
    </row>
    <row r="934" spans="1:2" ht="14.25" x14ac:dyDescent="0.2">
      <c r="A934" s="7"/>
      <c r="B934" s="30"/>
    </row>
    <row r="935" spans="1:2" ht="14.25" x14ac:dyDescent="0.2">
      <c r="A935" s="7"/>
      <c r="B935" s="30"/>
    </row>
    <row r="936" spans="1:2" ht="14.25" x14ac:dyDescent="0.2">
      <c r="A936" s="7"/>
      <c r="B936" s="30"/>
    </row>
    <row r="937" spans="1:2" ht="14.25" x14ac:dyDescent="0.2">
      <c r="A937" s="7"/>
      <c r="B937" s="30"/>
    </row>
    <row r="938" spans="1:2" ht="14.25" x14ac:dyDescent="0.2">
      <c r="A938" s="7"/>
      <c r="B938" s="30"/>
    </row>
    <row r="939" spans="1:2" ht="14.25" x14ac:dyDescent="0.2">
      <c r="A939" s="7"/>
      <c r="B939" s="30"/>
    </row>
    <row r="940" spans="1:2" ht="14.25" x14ac:dyDescent="0.2">
      <c r="A940" s="7"/>
      <c r="B940" s="30"/>
    </row>
    <row r="941" spans="1:2" ht="14.25" x14ac:dyDescent="0.2">
      <c r="A941" s="7"/>
      <c r="B941" s="30"/>
    </row>
    <row r="942" spans="1:2" ht="14.25" x14ac:dyDescent="0.2">
      <c r="A942" s="7"/>
      <c r="B942" s="30"/>
    </row>
    <row r="943" spans="1:2" ht="14.25" x14ac:dyDescent="0.2">
      <c r="A943" s="7"/>
      <c r="B943" s="30"/>
    </row>
    <row r="944" spans="1:2" ht="14.25" x14ac:dyDescent="0.2">
      <c r="A944" s="7"/>
      <c r="B944" s="30"/>
    </row>
    <row r="945" spans="1:2" ht="14.25" x14ac:dyDescent="0.2">
      <c r="A945" s="7"/>
      <c r="B945" s="30"/>
    </row>
    <row r="946" spans="1:2" ht="14.25" x14ac:dyDescent="0.2">
      <c r="A946" s="7"/>
      <c r="B946" s="30"/>
    </row>
    <row r="947" spans="1:2" ht="14.25" x14ac:dyDescent="0.2">
      <c r="A947" s="7"/>
      <c r="B947" s="30"/>
    </row>
    <row r="948" spans="1:2" ht="14.25" x14ac:dyDescent="0.2">
      <c r="A948" s="7"/>
      <c r="B948" s="30"/>
    </row>
    <row r="949" spans="1:2" ht="14.25" x14ac:dyDescent="0.2">
      <c r="A949" s="7"/>
      <c r="B949" s="30"/>
    </row>
    <row r="950" spans="1:2" ht="14.25" x14ac:dyDescent="0.2">
      <c r="A950" s="7"/>
      <c r="B950" s="30"/>
    </row>
    <row r="951" spans="1:2" ht="14.25" x14ac:dyDescent="0.2">
      <c r="A951" s="7"/>
      <c r="B951" s="30"/>
    </row>
    <row r="952" spans="1:2" ht="14.25" x14ac:dyDescent="0.2">
      <c r="A952" s="7"/>
      <c r="B952" s="30"/>
    </row>
    <row r="953" spans="1:2" ht="14.25" x14ac:dyDescent="0.2">
      <c r="A953" s="7"/>
      <c r="B953" s="30"/>
    </row>
    <row r="954" spans="1:2" ht="14.25" x14ac:dyDescent="0.2">
      <c r="A954" s="7"/>
      <c r="B954" s="30"/>
    </row>
    <row r="955" spans="1:2" ht="14.25" x14ac:dyDescent="0.2">
      <c r="A955" s="7"/>
      <c r="B955" s="30"/>
    </row>
    <row r="956" spans="1:2" ht="14.25" x14ac:dyDescent="0.2">
      <c r="A956" s="7"/>
      <c r="B956" s="30"/>
    </row>
    <row r="957" spans="1:2" ht="14.25" x14ac:dyDescent="0.2">
      <c r="A957" s="7"/>
      <c r="B957" s="30"/>
    </row>
    <row r="958" spans="1:2" ht="14.25" x14ac:dyDescent="0.2">
      <c r="A958" s="7"/>
      <c r="B958" s="30"/>
    </row>
    <row r="959" spans="1:2" ht="14.25" x14ac:dyDescent="0.2">
      <c r="A959" s="7"/>
      <c r="B959" s="30"/>
    </row>
    <row r="960" spans="1:2" ht="14.25" x14ac:dyDescent="0.2">
      <c r="A960" s="7"/>
      <c r="B960" s="30"/>
    </row>
    <row r="961" spans="1:2" ht="14.25" x14ac:dyDescent="0.2">
      <c r="A961" s="7"/>
      <c r="B961" s="30"/>
    </row>
    <row r="962" spans="1:2" ht="14.25" x14ac:dyDescent="0.2">
      <c r="A962" s="7"/>
      <c r="B962" s="30"/>
    </row>
    <row r="963" spans="1:2" ht="14.25" x14ac:dyDescent="0.2">
      <c r="A963" s="7"/>
      <c r="B963" s="30"/>
    </row>
    <row r="964" spans="1:2" ht="14.25" x14ac:dyDescent="0.2">
      <c r="A964" s="7"/>
      <c r="B964" s="30"/>
    </row>
    <row r="965" spans="1:2" ht="14.25" x14ac:dyDescent="0.2">
      <c r="A965" s="7"/>
      <c r="B965" s="30"/>
    </row>
    <row r="966" spans="1:2" ht="14.25" x14ac:dyDescent="0.2">
      <c r="A966" s="7"/>
      <c r="B966" s="30"/>
    </row>
    <row r="967" spans="1:2" ht="14.25" x14ac:dyDescent="0.2">
      <c r="A967" s="7"/>
      <c r="B967" s="30"/>
    </row>
    <row r="968" spans="1:2" ht="14.25" x14ac:dyDescent="0.2">
      <c r="A968" s="7"/>
      <c r="B968" s="30"/>
    </row>
    <row r="969" spans="1:2" ht="14.25" x14ac:dyDescent="0.2">
      <c r="A969" s="7"/>
      <c r="B969" s="30"/>
    </row>
    <row r="970" spans="1:2" ht="14.25" x14ac:dyDescent="0.2">
      <c r="A970" s="7"/>
      <c r="B970" s="30"/>
    </row>
    <row r="971" spans="1:2" ht="14.25" x14ac:dyDescent="0.2">
      <c r="A971" s="7"/>
      <c r="B971" s="30"/>
    </row>
    <row r="972" spans="1:2" ht="14.25" x14ac:dyDescent="0.2">
      <c r="A972" s="7"/>
      <c r="B972" s="30"/>
    </row>
    <row r="973" spans="1:2" ht="14.25" x14ac:dyDescent="0.2">
      <c r="A973" s="7"/>
      <c r="B973" s="30"/>
    </row>
    <row r="974" spans="1:2" ht="14.25" x14ac:dyDescent="0.2">
      <c r="A974" s="7"/>
      <c r="B974" s="30"/>
    </row>
    <row r="975" spans="1:2" ht="14.25" x14ac:dyDescent="0.2">
      <c r="A975" s="7"/>
      <c r="B975" s="30"/>
    </row>
    <row r="976" spans="1:2" ht="14.25" x14ac:dyDescent="0.2">
      <c r="A976" s="7"/>
      <c r="B976" s="30"/>
    </row>
    <row r="977" spans="1:2" ht="14.25" x14ac:dyDescent="0.2">
      <c r="A977" s="7"/>
      <c r="B977" s="30"/>
    </row>
    <row r="978" spans="1:2" ht="14.25" x14ac:dyDescent="0.2">
      <c r="A978" s="7"/>
      <c r="B978" s="30"/>
    </row>
    <row r="979" spans="1:2" ht="14.25" x14ac:dyDescent="0.2">
      <c r="A979" s="7"/>
      <c r="B979" s="30"/>
    </row>
    <row r="980" spans="1:2" ht="14.25" x14ac:dyDescent="0.2">
      <c r="A980" s="7"/>
      <c r="B980" s="30"/>
    </row>
    <row r="981" spans="1:2" ht="14.25" x14ac:dyDescent="0.2">
      <c r="A981" s="7"/>
      <c r="B981" s="30"/>
    </row>
    <row r="982" spans="1:2" ht="14.25" x14ac:dyDescent="0.2">
      <c r="A982" s="7"/>
      <c r="B982" s="30"/>
    </row>
    <row r="983" spans="1:2" ht="14.25" x14ac:dyDescent="0.2">
      <c r="A983" s="7"/>
      <c r="B983" s="30"/>
    </row>
    <row r="984" spans="1:2" ht="14.25" x14ac:dyDescent="0.2">
      <c r="A984" s="7"/>
      <c r="B984" s="30"/>
    </row>
    <row r="985" spans="1:2" ht="14.25" x14ac:dyDescent="0.2">
      <c r="A985" s="7"/>
      <c r="B985" s="30"/>
    </row>
    <row r="986" spans="1:2" ht="14.25" x14ac:dyDescent="0.2">
      <c r="A986" s="7"/>
      <c r="B986" s="30"/>
    </row>
    <row r="987" spans="1:2" ht="14.25" x14ac:dyDescent="0.2">
      <c r="A987" s="7"/>
      <c r="B987" s="30"/>
    </row>
    <row r="988" spans="1:2" ht="14.25" x14ac:dyDescent="0.2">
      <c r="A988" s="7"/>
      <c r="B988" s="30"/>
    </row>
    <row r="989" spans="1:2" ht="14.25" x14ac:dyDescent="0.2">
      <c r="A989" s="7"/>
      <c r="B989" s="30"/>
    </row>
    <row r="990" spans="1:2" ht="14.25" x14ac:dyDescent="0.2">
      <c r="A990" s="7"/>
      <c r="B990" s="30"/>
    </row>
    <row r="991" spans="1:2" ht="14.25" x14ac:dyDescent="0.2">
      <c r="A991" s="7"/>
      <c r="B991" s="30"/>
    </row>
    <row r="992" spans="1:2" ht="14.25" x14ac:dyDescent="0.2">
      <c r="A992" s="7"/>
      <c r="B992" s="30"/>
    </row>
    <row r="993" spans="1:2" ht="14.25" x14ac:dyDescent="0.2">
      <c r="A993" s="7"/>
      <c r="B993" s="30"/>
    </row>
    <row r="994" spans="1:2" ht="14.25" x14ac:dyDescent="0.2">
      <c r="A994" s="7"/>
      <c r="B994" s="30"/>
    </row>
    <row r="995" spans="1:2" ht="14.25" x14ac:dyDescent="0.2">
      <c r="A995" s="7"/>
      <c r="B995" s="30"/>
    </row>
    <row r="996" spans="1:2" ht="14.25" x14ac:dyDescent="0.2">
      <c r="A996" s="7"/>
      <c r="B996" s="30"/>
    </row>
    <row r="997" spans="1:2" ht="14.25" x14ac:dyDescent="0.2">
      <c r="A997" s="7"/>
      <c r="B997" s="30"/>
    </row>
    <row r="998" spans="1:2" ht="14.25" x14ac:dyDescent="0.2">
      <c r="A998" s="7"/>
      <c r="B998" s="30"/>
    </row>
    <row r="999" spans="1:2" ht="14.25" x14ac:dyDescent="0.2">
      <c r="A999" s="7"/>
      <c r="B999" s="30"/>
    </row>
    <row r="1000" spans="1:2" ht="14.25" x14ac:dyDescent="0.2">
      <c r="A1000" s="7"/>
      <c r="B1000" s="30"/>
    </row>
    <row r="1001" spans="1:2" ht="14.25" x14ac:dyDescent="0.2">
      <c r="A1001" s="7"/>
      <c r="B1001" s="30"/>
    </row>
    <row r="1002" spans="1:2" ht="14.25" x14ac:dyDescent="0.2">
      <c r="A1002" s="7"/>
      <c r="B1002" s="30"/>
    </row>
    <row r="1003" spans="1:2" ht="14.25" x14ac:dyDescent="0.2">
      <c r="A1003" s="7"/>
      <c r="B1003" s="30"/>
    </row>
    <row r="1004" spans="1:2" ht="14.25" x14ac:dyDescent="0.2">
      <c r="A1004" s="7"/>
      <c r="B1004" s="30"/>
    </row>
    <row r="1005" spans="1:2" ht="14.25" x14ac:dyDescent="0.2">
      <c r="A1005" s="7"/>
      <c r="B1005" s="30"/>
    </row>
    <row r="1006" spans="1:2" ht="14.25" x14ac:dyDescent="0.2">
      <c r="A1006" s="7"/>
      <c r="B1006" s="30"/>
    </row>
    <row r="1007" spans="1:2" ht="14.25" x14ac:dyDescent="0.2">
      <c r="A1007" s="7"/>
      <c r="B1007" s="30"/>
    </row>
    <row r="1008" spans="1:2" ht="14.25" x14ac:dyDescent="0.2">
      <c r="A1008" s="7"/>
      <c r="B1008" s="30"/>
    </row>
    <row r="1009" spans="1:2" ht="14.25" x14ac:dyDescent="0.2">
      <c r="A1009" s="7"/>
      <c r="B1009" s="30"/>
    </row>
    <row r="1010" spans="1:2" ht="14.25" x14ac:dyDescent="0.2">
      <c r="A1010" s="7"/>
      <c r="B1010" s="30"/>
    </row>
    <row r="1011" spans="1:2" ht="14.25" x14ac:dyDescent="0.2">
      <c r="A1011" s="7"/>
      <c r="B1011" s="30"/>
    </row>
    <row r="1012" spans="1:2" ht="14.25" x14ac:dyDescent="0.2">
      <c r="A1012" s="7"/>
      <c r="B1012" s="30"/>
    </row>
    <row r="1013" spans="1:2" ht="14.25" x14ac:dyDescent="0.2">
      <c r="A1013" s="7"/>
      <c r="B1013" s="30"/>
    </row>
    <row r="1014" spans="1:2" ht="14.25" x14ac:dyDescent="0.2">
      <c r="A1014" s="7"/>
      <c r="B1014" s="30"/>
    </row>
    <row r="1015" spans="1:2" ht="14.25" x14ac:dyDescent="0.2">
      <c r="A1015" s="7"/>
      <c r="B1015" s="30"/>
    </row>
    <row r="1016" spans="1:2" ht="14.25" x14ac:dyDescent="0.2">
      <c r="A1016" s="7"/>
      <c r="B1016" s="30"/>
    </row>
    <row r="1017" spans="1:2" ht="14.25" x14ac:dyDescent="0.2">
      <c r="A1017" s="7"/>
      <c r="B1017" s="30"/>
    </row>
    <row r="1018" spans="1:2" ht="14.25" x14ac:dyDescent="0.2">
      <c r="A1018" s="7"/>
      <c r="B1018" s="30"/>
    </row>
    <row r="1019" spans="1:2" ht="14.25" x14ac:dyDescent="0.2">
      <c r="A1019" s="7"/>
      <c r="B1019" s="30"/>
    </row>
    <row r="1020" spans="1:2" ht="14.25" x14ac:dyDescent="0.2">
      <c r="A1020" s="7"/>
      <c r="B1020" s="30"/>
    </row>
    <row r="1021" spans="1:2" ht="14.25" x14ac:dyDescent="0.2">
      <c r="A1021" s="7"/>
      <c r="B1021" s="30"/>
    </row>
    <row r="1022" spans="1:2" ht="14.25" x14ac:dyDescent="0.2">
      <c r="A1022" s="7"/>
      <c r="B1022" s="30"/>
    </row>
    <row r="1023" spans="1:2" ht="14.25" x14ac:dyDescent="0.2">
      <c r="A1023" s="7"/>
      <c r="B1023" s="30"/>
    </row>
    <row r="1024" spans="1:2" ht="14.25" x14ac:dyDescent="0.2">
      <c r="A1024" s="7"/>
      <c r="B1024" s="30"/>
    </row>
    <row r="1025" spans="1:2" ht="14.25" x14ac:dyDescent="0.2">
      <c r="A1025" s="7"/>
      <c r="B1025" s="30"/>
    </row>
    <row r="1026" spans="1:2" ht="14.25" x14ac:dyDescent="0.2">
      <c r="A1026" s="7"/>
      <c r="B1026" s="30"/>
    </row>
    <row r="1027" spans="1:2" ht="14.25" x14ac:dyDescent="0.2">
      <c r="A1027" s="7"/>
      <c r="B1027" s="30"/>
    </row>
    <row r="1028" spans="1:2" ht="14.25" x14ac:dyDescent="0.2">
      <c r="A1028" s="7"/>
      <c r="B1028" s="30"/>
    </row>
    <row r="1029" spans="1:2" ht="14.25" x14ac:dyDescent="0.2">
      <c r="A1029" s="7"/>
      <c r="B1029" s="30"/>
    </row>
    <row r="1030" spans="1:2" ht="14.25" x14ac:dyDescent="0.2">
      <c r="A1030" s="7"/>
      <c r="B1030" s="30"/>
    </row>
    <row r="1031" spans="1:2" ht="14.25" x14ac:dyDescent="0.2">
      <c r="A1031" s="7"/>
      <c r="B1031" s="30"/>
    </row>
    <row r="1032" spans="1:2" ht="14.25" x14ac:dyDescent="0.2">
      <c r="A1032" s="7"/>
      <c r="B1032" s="30"/>
    </row>
    <row r="1033" spans="1:2" ht="14.25" x14ac:dyDescent="0.2">
      <c r="A1033" s="7"/>
      <c r="B1033" s="30"/>
    </row>
    <row r="1034" spans="1:2" ht="14.25" x14ac:dyDescent="0.2">
      <c r="A1034" s="7"/>
      <c r="B1034" s="30"/>
    </row>
    <row r="1035" spans="1:2" ht="14.25" x14ac:dyDescent="0.2">
      <c r="A1035" s="7"/>
      <c r="B1035" s="30"/>
    </row>
    <row r="1036" spans="1:2" ht="14.25" x14ac:dyDescent="0.2">
      <c r="A1036" s="7"/>
      <c r="B1036" s="30"/>
    </row>
    <row r="1037" spans="1:2" ht="14.25" x14ac:dyDescent="0.2">
      <c r="A1037" s="7"/>
      <c r="B1037" s="30"/>
    </row>
    <row r="1038" spans="1:2" ht="14.25" x14ac:dyDescent="0.2">
      <c r="A1038" s="7"/>
      <c r="B1038" s="30"/>
    </row>
    <row r="1039" spans="1:2" ht="14.25" x14ac:dyDescent="0.2">
      <c r="A1039" s="7"/>
      <c r="B1039" s="30"/>
    </row>
    <row r="1040" spans="1:2" ht="14.25" x14ac:dyDescent="0.2">
      <c r="A1040" s="7"/>
      <c r="B1040" s="30"/>
    </row>
    <row r="1041" spans="1:2" ht="14.25" x14ac:dyDescent="0.2">
      <c r="A1041" s="7"/>
      <c r="B1041" s="30"/>
    </row>
    <row r="1042" spans="1:2" ht="14.25" x14ac:dyDescent="0.2">
      <c r="A1042" s="7"/>
      <c r="B1042" s="30"/>
    </row>
    <row r="1043" spans="1:2" ht="14.25" x14ac:dyDescent="0.2">
      <c r="A1043" s="7"/>
      <c r="B1043" s="30"/>
    </row>
    <row r="1044" spans="1:2" ht="14.25" x14ac:dyDescent="0.2">
      <c r="A1044" s="7"/>
      <c r="B1044" s="30"/>
    </row>
    <row r="1045" spans="1:2" ht="14.25" x14ac:dyDescent="0.2">
      <c r="A1045" s="7"/>
      <c r="B1045" s="30"/>
    </row>
    <row r="1046" spans="1:2" ht="14.25" x14ac:dyDescent="0.2">
      <c r="A1046" s="7"/>
      <c r="B1046" s="30"/>
    </row>
    <row r="1047" spans="1:2" ht="14.25" x14ac:dyDescent="0.2">
      <c r="A1047" s="7"/>
      <c r="B1047" s="30"/>
    </row>
    <row r="1048" spans="1:2" ht="14.25" x14ac:dyDescent="0.2">
      <c r="A1048" s="7"/>
      <c r="B1048" s="30"/>
    </row>
    <row r="1049" spans="1:2" ht="14.25" x14ac:dyDescent="0.2">
      <c r="A1049" s="7"/>
      <c r="B1049" s="30"/>
    </row>
    <row r="1050" spans="1:2" ht="14.25" x14ac:dyDescent="0.2">
      <c r="A1050" s="7"/>
      <c r="B1050" s="30"/>
    </row>
    <row r="1051" spans="1:2" ht="14.25" x14ac:dyDescent="0.2">
      <c r="A1051" s="7"/>
      <c r="B1051" s="30"/>
    </row>
    <row r="1052" spans="1:2" ht="14.25" x14ac:dyDescent="0.2">
      <c r="A1052" s="7"/>
      <c r="B1052" s="30"/>
    </row>
    <row r="1053" spans="1:2" ht="14.25" x14ac:dyDescent="0.2">
      <c r="A1053" s="7"/>
      <c r="B1053" s="30"/>
    </row>
    <row r="1054" spans="1:2" ht="14.25" x14ac:dyDescent="0.2">
      <c r="A1054" s="7"/>
      <c r="B1054" s="30"/>
    </row>
    <row r="1055" spans="1:2" ht="14.25" x14ac:dyDescent="0.2">
      <c r="A1055" s="7"/>
      <c r="B1055" s="30"/>
    </row>
    <row r="1056" spans="1:2" ht="14.25" x14ac:dyDescent="0.2">
      <c r="A1056" s="7"/>
      <c r="B1056" s="30"/>
    </row>
    <row r="1057" spans="1:2" ht="14.25" x14ac:dyDescent="0.2">
      <c r="A1057" s="7"/>
      <c r="B1057" s="30"/>
    </row>
    <row r="1058" spans="1:2" ht="14.25" x14ac:dyDescent="0.2">
      <c r="A1058" s="7"/>
      <c r="B1058" s="30"/>
    </row>
    <row r="1059" spans="1:2" ht="14.25" x14ac:dyDescent="0.2">
      <c r="A1059" s="7"/>
      <c r="B1059" s="30"/>
    </row>
    <row r="1060" spans="1:2" ht="14.25" x14ac:dyDescent="0.2">
      <c r="A1060" s="7"/>
      <c r="B1060" s="30"/>
    </row>
    <row r="1061" spans="1:2" ht="14.25" x14ac:dyDescent="0.2">
      <c r="A1061" s="7"/>
      <c r="B1061" s="30"/>
    </row>
    <row r="1062" spans="1:2" ht="14.25" x14ac:dyDescent="0.2">
      <c r="A1062" s="7"/>
      <c r="B1062" s="30"/>
    </row>
    <row r="1063" spans="1:2" ht="14.25" x14ac:dyDescent="0.2">
      <c r="A1063" s="7"/>
      <c r="B1063" s="30"/>
    </row>
    <row r="1064" spans="1:2" ht="14.25" x14ac:dyDescent="0.2">
      <c r="A1064" s="7"/>
      <c r="B1064" s="30"/>
    </row>
    <row r="1065" spans="1:2" ht="14.25" x14ac:dyDescent="0.2">
      <c r="A1065" s="7"/>
      <c r="B1065" s="30"/>
    </row>
    <row r="1066" spans="1:2" ht="14.25" x14ac:dyDescent="0.2">
      <c r="A1066" s="7"/>
      <c r="B1066" s="30"/>
    </row>
    <row r="1067" spans="1:2" ht="14.25" x14ac:dyDescent="0.2">
      <c r="A1067" s="7"/>
      <c r="B1067" s="30"/>
    </row>
    <row r="1068" spans="1:2" ht="14.25" x14ac:dyDescent="0.2">
      <c r="A1068" s="7"/>
      <c r="B1068" s="30"/>
    </row>
    <row r="1069" spans="1:2" ht="14.25" x14ac:dyDescent="0.2">
      <c r="A1069" s="7"/>
      <c r="B1069" s="30"/>
    </row>
    <row r="1070" spans="1:2" ht="14.25" x14ac:dyDescent="0.2">
      <c r="A1070" s="7"/>
      <c r="B1070" s="30"/>
    </row>
    <row r="1071" spans="1:2" ht="14.25" x14ac:dyDescent="0.2">
      <c r="A1071" s="7"/>
      <c r="B1071" s="30"/>
    </row>
    <row r="1072" spans="1:2" ht="14.25" x14ac:dyDescent="0.2">
      <c r="A1072" s="7"/>
      <c r="B1072" s="30"/>
    </row>
    <row r="1073" spans="1:2" ht="14.25" x14ac:dyDescent="0.2">
      <c r="A1073" s="7"/>
      <c r="B1073" s="30"/>
    </row>
    <row r="1074" spans="1:2" ht="14.25" x14ac:dyDescent="0.2">
      <c r="A1074" s="7"/>
      <c r="B1074" s="30"/>
    </row>
    <row r="1075" spans="1:2" ht="14.25" x14ac:dyDescent="0.2">
      <c r="A1075" s="7"/>
      <c r="B1075" s="30"/>
    </row>
    <row r="1076" spans="1:2" ht="14.25" x14ac:dyDescent="0.2">
      <c r="A1076" s="7"/>
      <c r="B1076" s="30"/>
    </row>
    <row r="1077" spans="1:2" ht="14.25" x14ac:dyDescent="0.2">
      <c r="A1077" s="7"/>
      <c r="B1077" s="30"/>
    </row>
    <row r="1078" spans="1:2" ht="14.25" x14ac:dyDescent="0.2">
      <c r="A1078" s="7"/>
      <c r="B1078" s="30"/>
    </row>
    <row r="1079" spans="1:2" ht="14.25" x14ac:dyDescent="0.2">
      <c r="A1079" s="7"/>
      <c r="B1079" s="30"/>
    </row>
    <row r="1080" spans="1:2" ht="14.25" x14ac:dyDescent="0.2">
      <c r="A1080" s="7"/>
      <c r="B1080" s="30"/>
    </row>
    <row r="1081" spans="1:2" ht="14.25" x14ac:dyDescent="0.2">
      <c r="A1081" s="7"/>
      <c r="B1081" s="30"/>
    </row>
    <row r="1082" spans="1:2" ht="14.25" x14ac:dyDescent="0.2">
      <c r="A1082" s="7"/>
      <c r="B1082" s="30"/>
    </row>
    <row r="1083" spans="1:2" ht="14.25" x14ac:dyDescent="0.2">
      <c r="A1083" s="7"/>
      <c r="B1083" s="30"/>
    </row>
    <row r="1084" spans="1:2" ht="14.25" x14ac:dyDescent="0.2">
      <c r="A1084" s="7"/>
      <c r="B1084" s="30"/>
    </row>
    <row r="1085" spans="1:2" ht="14.25" x14ac:dyDescent="0.2">
      <c r="A1085" s="7"/>
      <c r="B1085" s="30"/>
    </row>
    <row r="1086" spans="1:2" ht="14.25" x14ac:dyDescent="0.2">
      <c r="A1086" s="7"/>
      <c r="B1086" s="30"/>
    </row>
    <row r="1087" spans="1:2" ht="14.25" x14ac:dyDescent="0.2">
      <c r="A1087" s="7"/>
      <c r="B1087" s="30"/>
    </row>
    <row r="1088" spans="1:2" ht="14.25" x14ac:dyDescent="0.2">
      <c r="A1088" s="7"/>
      <c r="B1088" s="30"/>
    </row>
    <row r="1089" spans="1:2" ht="14.25" x14ac:dyDescent="0.2">
      <c r="A1089" s="7"/>
      <c r="B1089" s="30"/>
    </row>
    <row r="1090" spans="1:2" ht="14.25" x14ac:dyDescent="0.2">
      <c r="A1090" s="7"/>
      <c r="B1090" s="30"/>
    </row>
    <row r="1091" spans="1:2" ht="14.25" x14ac:dyDescent="0.2">
      <c r="A1091" s="7"/>
      <c r="B1091" s="30"/>
    </row>
    <row r="1092" spans="1:2" ht="14.25" x14ac:dyDescent="0.2">
      <c r="A1092" s="7"/>
      <c r="B1092" s="30"/>
    </row>
    <row r="1093" spans="1:2" ht="14.25" x14ac:dyDescent="0.2">
      <c r="A1093" s="7"/>
      <c r="B1093" s="30"/>
    </row>
    <row r="1094" spans="1:2" ht="14.25" x14ac:dyDescent="0.2">
      <c r="A1094" s="7"/>
      <c r="B1094" s="30"/>
    </row>
    <row r="1095" spans="1:2" ht="14.25" x14ac:dyDescent="0.2">
      <c r="A1095" s="7"/>
      <c r="B1095" s="30"/>
    </row>
    <row r="1096" spans="1:2" ht="14.25" x14ac:dyDescent="0.2">
      <c r="A1096" s="7"/>
      <c r="B1096" s="30"/>
    </row>
    <row r="1097" spans="1:2" ht="14.25" x14ac:dyDescent="0.2">
      <c r="A1097" s="7"/>
      <c r="B1097" s="30"/>
    </row>
    <row r="1098" spans="1:2" ht="14.25" x14ac:dyDescent="0.2">
      <c r="A1098" s="7"/>
      <c r="B1098" s="30"/>
    </row>
    <row r="1099" spans="1:2" ht="14.25" x14ac:dyDescent="0.2">
      <c r="A1099" s="7"/>
      <c r="B1099" s="30"/>
    </row>
    <row r="1100" spans="1:2" ht="14.25" x14ac:dyDescent="0.2">
      <c r="A1100" s="7"/>
      <c r="B1100" s="30"/>
    </row>
    <row r="1101" spans="1:2" ht="14.25" x14ac:dyDescent="0.2">
      <c r="A1101" s="7"/>
      <c r="B1101" s="30"/>
    </row>
    <row r="1102" spans="1:2" ht="14.25" x14ac:dyDescent="0.2">
      <c r="A1102" s="7"/>
      <c r="B1102" s="30"/>
    </row>
    <row r="1103" spans="1:2" ht="14.25" x14ac:dyDescent="0.2">
      <c r="A1103" s="7"/>
      <c r="B1103" s="30"/>
    </row>
    <row r="1104" spans="1:2" ht="14.25" x14ac:dyDescent="0.2">
      <c r="A1104" s="7"/>
      <c r="B1104" s="30"/>
    </row>
    <row r="1105" spans="1:2" ht="14.25" x14ac:dyDescent="0.2">
      <c r="A1105" s="7"/>
      <c r="B1105" s="30"/>
    </row>
    <row r="1106" spans="1:2" ht="14.25" x14ac:dyDescent="0.2">
      <c r="A1106" s="7"/>
      <c r="B1106" s="30"/>
    </row>
    <row r="1107" spans="1:2" ht="14.25" x14ac:dyDescent="0.2">
      <c r="A1107" s="7"/>
      <c r="B1107" s="30"/>
    </row>
    <row r="1108" spans="1:2" ht="14.25" x14ac:dyDescent="0.2">
      <c r="A1108" s="7"/>
      <c r="B1108" s="30"/>
    </row>
    <row r="1109" spans="1:2" ht="14.25" x14ac:dyDescent="0.2">
      <c r="A1109" s="7"/>
      <c r="B1109" s="30"/>
    </row>
    <row r="1110" spans="1:2" ht="14.25" x14ac:dyDescent="0.2">
      <c r="A1110" s="7"/>
      <c r="B1110" s="30"/>
    </row>
    <row r="1111" spans="1:2" ht="14.25" x14ac:dyDescent="0.2">
      <c r="A1111" s="7"/>
      <c r="B1111" s="30"/>
    </row>
    <row r="1112" spans="1:2" ht="14.25" x14ac:dyDescent="0.2">
      <c r="A1112" s="7"/>
      <c r="B1112" s="30"/>
    </row>
    <row r="1113" spans="1:2" ht="14.25" x14ac:dyDescent="0.2">
      <c r="A1113" s="7"/>
      <c r="B1113" s="30"/>
    </row>
    <row r="1114" spans="1:2" ht="14.25" x14ac:dyDescent="0.2">
      <c r="A1114" s="7"/>
      <c r="B1114" s="30"/>
    </row>
    <row r="1115" spans="1:2" ht="14.25" x14ac:dyDescent="0.2">
      <c r="A1115" s="7"/>
      <c r="B1115" s="30"/>
    </row>
    <row r="1116" spans="1:2" ht="14.25" x14ac:dyDescent="0.2">
      <c r="A1116" s="7"/>
      <c r="B1116" s="30"/>
    </row>
    <row r="1117" spans="1:2" ht="14.25" x14ac:dyDescent="0.2">
      <c r="A1117" s="7"/>
      <c r="B1117" s="30"/>
    </row>
    <row r="1118" spans="1:2" ht="14.25" x14ac:dyDescent="0.2">
      <c r="A1118" s="7"/>
      <c r="B1118" s="30"/>
    </row>
    <row r="1119" spans="1:2" ht="14.25" x14ac:dyDescent="0.2">
      <c r="A1119" s="7"/>
      <c r="B1119" s="30"/>
    </row>
    <row r="1120" spans="1:2" ht="14.25" x14ac:dyDescent="0.2">
      <c r="A1120" s="7"/>
      <c r="B1120" s="30"/>
    </row>
    <row r="1121" spans="1:2" ht="14.25" x14ac:dyDescent="0.2">
      <c r="A1121" s="7"/>
      <c r="B1121" s="30"/>
    </row>
    <row r="1122" spans="1:2" ht="14.25" x14ac:dyDescent="0.2">
      <c r="A1122" s="7"/>
      <c r="B1122" s="30"/>
    </row>
    <row r="1123" spans="1:2" ht="14.25" x14ac:dyDescent="0.2">
      <c r="A1123" s="7"/>
      <c r="B1123" s="30"/>
    </row>
    <row r="1124" spans="1:2" ht="14.25" x14ac:dyDescent="0.2">
      <c r="A1124" s="7"/>
      <c r="B1124" s="30"/>
    </row>
    <row r="1125" spans="1:2" ht="14.25" x14ac:dyDescent="0.2">
      <c r="A1125" s="7"/>
      <c r="B1125" s="30"/>
    </row>
    <row r="1126" spans="1:2" ht="14.25" x14ac:dyDescent="0.2">
      <c r="A1126" s="7"/>
      <c r="B1126" s="30"/>
    </row>
    <row r="1127" spans="1:2" ht="14.25" x14ac:dyDescent="0.2">
      <c r="A1127" s="7"/>
      <c r="B1127" s="30"/>
    </row>
    <row r="1128" spans="1:2" ht="14.25" x14ac:dyDescent="0.2">
      <c r="A1128" s="7"/>
      <c r="B1128" s="30"/>
    </row>
    <row r="1129" spans="1:2" ht="14.25" x14ac:dyDescent="0.2">
      <c r="A1129" s="7"/>
      <c r="B1129" s="30"/>
    </row>
    <row r="1130" spans="1:2" ht="14.25" x14ac:dyDescent="0.2">
      <c r="A1130" s="7"/>
      <c r="B1130" s="30"/>
    </row>
    <row r="1131" spans="1:2" ht="14.25" x14ac:dyDescent="0.2">
      <c r="A1131" s="7"/>
      <c r="B1131" s="30"/>
    </row>
    <row r="1132" spans="1:2" ht="14.25" x14ac:dyDescent="0.2">
      <c r="A1132" s="7"/>
      <c r="B1132" s="30"/>
    </row>
    <row r="1133" spans="1:2" ht="14.25" x14ac:dyDescent="0.2">
      <c r="A1133" s="7"/>
      <c r="B1133" s="30"/>
    </row>
    <row r="1134" spans="1:2" ht="14.25" x14ac:dyDescent="0.2">
      <c r="A1134" s="7"/>
      <c r="B1134" s="30"/>
    </row>
    <row r="1135" spans="1:2" ht="14.25" x14ac:dyDescent="0.2">
      <c r="A1135" s="7"/>
      <c r="B1135" s="30"/>
    </row>
    <row r="1136" spans="1:2" ht="14.25" x14ac:dyDescent="0.2">
      <c r="A1136" s="7"/>
      <c r="B1136" s="30"/>
    </row>
    <row r="1137" spans="1:2" ht="14.25" x14ac:dyDescent="0.2">
      <c r="A1137" s="7"/>
      <c r="B1137" s="30"/>
    </row>
    <row r="1138" spans="1:2" ht="14.25" x14ac:dyDescent="0.2">
      <c r="A1138" s="7"/>
      <c r="B1138" s="30"/>
    </row>
    <row r="1139" spans="1:2" ht="14.25" x14ac:dyDescent="0.2">
      <c r="A1139" s="7"/>
      <c r="B1139" s="30"/>
    </row>
    <row r="1140" spans="1:2" ht="14.25" x14ac:dyDescent="0.2">
      <c r="A1140" s="7"/>
      <c r="B1140" s="30"/>
    </row>
    <row r="1141" spans="1:2" ht="14.25" x14ac:dyDescent="0.2">
      <c r="A1141" s="7"/>
      <c r="B1141" s="30"/>
    </row>
    <row r="1142" spans="1:2" ht="14.25" x14ac:dyDescent="0.2">
      <c r="A1142" s="7"/>
      <c r="B1142" s="30"/>
    </row>
    <row r="1143" spans="1:2" ht="14.25" x14ac:dyDescent="0.2">
      <c r="A1143" s="7"/>
      <c r="B1143" s="30"/>
    </row>
    <row r="1144" spans="1:2" ht="14.25" x14ac:dyDescent="0.2">
      <c r="A1144" s="7"/>
      <c r="B1144" s="30"/>
    </row>
    <row r="1145" spans="1:2" ht="14.25" x14ac:dyDescent="0.2">
      <c r="A1145" s="7"/>
      <c r="B1145" s="30"/>
    </row>
    <row r="1146" spans="1:2" ht="14.25" x14ac:dyDescent="0.2">
      <c r="A1146" s="7"/>
      <c r="B1146" s="30"/>
    </row>
    <row r="1147" spans="1:2" ht="14.25" x14ac:dyDescent="0.2">
      <c r="A1147" s="7"/>
      <c r="B1147" s="30"/>
    </row>
    <row r="1148" spans="1:2" ht="14.25" x14ac:dyDescent="0.2">
      <c r="A1148" s="7"/>
      <c r="B1148" s="30"/>
    </row>
    <row r="1149" spans="1:2" ht="14.25" x14ac:dyDescent="0.2">
      <c r="A1149" s="7"/>
      <c r="B1149" s="30"/>
    </row>
    <row r="1150" spans="1:2" ht="14.25" x14ac:dyDescent="0.2">
      <c r="A1150" s="7"/>
      <c r="B1150" s="30"/>
    </row>
    <row r="1151" spans="1:2" ht="14.25" x14ac:dyDescent="0.2">
      <c r="A1151" s="7"/>
      <c r="B1151" s="30"/>
    </row>
    <row r="1152" spans="1:2" ht="14.25" x14ac:dyDescent="0.2">
      <c r="A1152" s="7"/>
      <c r="B1152" s="30"/>
    </row>
    <row r="1153" spans="1:2" ht="14.25" x14ac:dyDescent="0.2">
      <c r="A1153" s="7"/>
      <c r="B1153" s="30"/>
    </row>
    <row r="1154" spans="1:2" ht="14.25" x14ac:dyDescent="0.2">
      <c r="A1154" s="7"/>
      <c r="B1154" s="30"/>
    </row>
    <row r="1155" spans="1:2" ht="14.25" x14ac:dyDescent="0.2">
      <c r="A1155" s="7"/>
      <c r="B1155" s="30"/>
    </row>
    <row r="1156" spans="1:2" ht="14.25" x14ac:dyDescent="0.2">
      <c r="A1156" s="7"/>
      <c r="B1156" s="30"/>
    </row>
    <row r="1157" spans="1:2" ht="14.25" x14ac:dyDescent="0.2">
      <c r="A1157" s="7"/>
      <c r="B1157" s="30"/>
    </row>
    <row r="1158" spans="1:2" ht="14.25" x14ac:dyDescent="0.2">
      <c r="A1158" s="7"/>
      <c r="B1158" s="30"/>
    </row>
    <row r="1159" spans="1:2" ht="14.25" x14ac:dyDescent="0.2">
      <c r="A1159" s="7"/>
      <c r="B1159" s="30"/>
    </row>
    <row r="1160" spans="1:2" ht="14.25" x14ac:dyDescent="0.2">
      <c r="A1160" s="7"/>
      <c r="B1160" s="30"/>
    </row>
    <row r="1161" spans="1:2" ht="14.25" x14ac:dyDescent="0.2">
      <c r="A1161" s="7"/>
      <c r="B1161" s="30"/>
    </row>
    <row r="1162" spans="1:2" ht="14.25" x14ac:dyDescent="0.2">
      <c r="A1162" s="7"/>
      <c r="B1162" s="30"/>
    </row>
    <row r="1163" spans="1:2" ht="14.25" x14ac:dyDescent="0.2">
      <c r="A1163" s="7"/>
      <c r="B1163" s="30"/>
    </row>
    <row r="1164" spans="1:2" ht="14.25" x14ac:dyDescent="0.2">
      <c r="A1164" s="7"/>
      <c r="B1164" s="30"/>
    </row>
    <row r="1165" spans="1:2" ht="14.25" x14ac:dyDescent="0.2">
      <c r="A1165" s="7"/>
      <c r="B1165" s="30"/>
    </row>
    <row r="1166" spans="1:2" ht="14.25" x14ac:dyDescent="0.2">
      <c r="A1166" s="7"/>
      <c r="B1166" s="30"/>
    </row>
    <row r="1167" spans="1:2" ht="14.25" x14ac:dyDescent="0.2">
      <c r="A1167" s="7"/>
      <c r="B1167" s="30"/>
    </row>
    <row r="1168" spans="1:2" ht="14.25" x14ac:dyDescent="0.2">
      <c r="A1168" s="7"/>
      <c r="B1168" s="30"/>
    </row>
    <row r="1169" spans="1:2" ht="14.25" x14ac:dyDescent="0.2">
      <c r="A1169" s="7"/>
      <c r="B1169" s="30"/>
    </row>
    <row r="1170" spans="1:2" ht="14.25" x14ac:dyDescent="0.2">
      <c r="A1170" s="7"/>
      <c r="B1170" s="30"/>
    </row>
    <row r="1171" spans="1:2" ht="14.25" x14ac:dyDescent="0.2">
      <c r="A1171" s="7"/>
      <c r="B1171" s="30"/>
    </row>
    <row r="1172" spans="1:2" ht="14.25" x14ac:dyDescent="0.2">
      <c r="A1172" s="7"/>
      <c r="B1172" s="30"/>
    </row>
    <row r="1173" spans="1:2" ht="14.25" x14ac:dyDescent="0.2">
      <c r="A1173" s="7"/>
      <c r="B1173" s="30"/>
    </row>
    <row r="1174" spans="1:2" ht="14.25" x14ac:dyDescent="0.2">
      <c r="A1174" s="7"/>
      <c r="B1174" s="30"/>
    </row>
    <row r="1175" spans="1:2" ht="14.25" x14ac:dyDescent="0.2">
      <c r="A1175" s="7"/>
      <c r="B1175" s="30"/>
    </row>
    <row r="1176" spans="1:2" ht="14.25" x14ac:dyDescent="0.2">
      <c r="A1176" s="7"/>
      <c r="B1176" s="30"/>
    </row>
    <row r="1177" spans="1:2" ht="14.25" x14ac:dyDescent="0.2">
      <c r="A1177" s="7"/>
      <c r="B1177" s="30"/>
    </row>
    <row r="1178" spans="1:2" ht="14.25" x14ac:dyDescent="0.2">
      <c r="A1178" s="7"/>
      <c r="B1178" s="30"/>
    </row>
    <row r="1179" spans="1:2" ht="14.25" x14ac:dyDescent="0.2">
      <c r="A1179" s="7"/>
      <c r="B1179" s="30"/>
    </row>
    <row r="1180" spans="1:2" ht="14.25" x14ac:dyDescent="0.2">
      <c r="A1180" s="7"/>
      <c r="B1180" s="30"/>
    </row>
    <row r="1181" spans="1:2" ht="14.25" x14ac:dyDescent="0.2">
      <c r="A1181" s="7"/>
      <c r="B1181" s="30"/>
    </row>
    <row r="1182" spans="1:2" ht="14.25" x14ac:dyDescent="0.2">
      <c r="A1182" s="7"/>
      <c r="B1182" s="30"/>
    </row>
    <row r="1183" spans="1:2" ht="14.25" x14ac:dyDescent="0.2">
      <c r="A1183" s="7"/>
      <c r="B1183" s="30"/>
    </row>
    <row r="1184" spans="1:2" ht="14.25" x14ac:dyDescent="0.2">
      <c r="A1184" s="7"/>
      <c r="B1184" s="30"/>
    </row>
    <row r="1185" spans="1:2" ht="14.25" x14ac:dyDescent="0.2">
      <c r="A1185" s="7"/>
      <c r="B1185" s="30"/>
    </row>
    <row r="1186" spans="1:2" ht="14.25" x14ac:dyDescent="0.2">
      <c r="A1186" s="7"/>
      <c r="B1186" s="30"/>
    </row>
    <row r="1187" spans="1:2" ht="14.25" x14ac:dyDescent="0.2">
      <c r="A1187" s="7"/>
      <c r="B1187" s="30"/>
    </row>
    <row r="1188" spans="1:2" ht="14.25" x14ac:dyDescent="0.2">
      <c r="A1188" s="7"/>
      <c r="B1188" s="30"/>
    </row>
    <row r="1189" spans="1:2" ht="14.25" x14ac:dyDescent="0.2">
      <c r="A1189" s="7"/>
      <c r="B1189" s="30"/>
    </row>
    <row r="1190" spans="1:2" ht="14.25" x14ac:dyDescent="0.2">
      <c r="A1190" s="7"/>
      <c r="B1190" s="30"/>
    </row>
    <row r="1191" spans="1:2" ht="14.25" x14ac:dyDescent="0.2">
      <c r="A1191" s="7"/>
      <c r="B1191" s="30"/>
    </row>
    <row r="1192" spans="1:2" ht="14.25" x14ac:dyDescent="0.2">
      <c r="A1192" s="7"/>
      <c r="B1192" s="30"/>
    </row>
    <row r="1193" spans="1:2" ht="14.25" x14ac:dyDescent="0.2">
      <c r="A1193" s="7"/>
      <c r="B1193" s="30"/>
    </row>
    <row r="1194" spans="1:2" ht="14.25" x14ac:dyDescent="0.2">
      <c r="A1194" s="7"/>
      <c r="B1194" s="30"/>
    </row>
    <row r="1195" spans="1:2" ht="14.25" x14ac:dyDescent="0.2">
      <c r="A1195" s="7"/>
      <c r="B1195" s="30"/>
    </row>
    <row r="1196" spans="1:2" ht="14.25" x14ac:dyDescent="0.2">
      <c r="A1196" s="7"/>
      <c r="B1196" s="30"/>
    </row>
    <row r="1197" spans="1:2" ht="14.25" x14ac:dyDescent="0.2">
      <c r="A1197" s="7"/>
      <c r="B1197" s="30"/>
    </row>
    <row r="1198" spans="1:2" ht="14.25" x14ac:dyDescent="0.2">
      <c r="A1198" s="7"/>
      <c r="B1198" s="30"/>
    </row>
    <row r="1199" spans="1:2" ht="14.25" x14ac:dyDescent="0.2">
      <c r="A1199" s="7"/>
      <c r="B1199" s="30"/>
    </row>
    <row r="1200" spans="1:2" ht="14.25" x14ac:dyDescent="0.2">
      <c r="A1200" s="7"/>
      <c r="B1200" s="30"/>
    </row>
    <row r="1201" spans="1:2" ht="14.25" x14ac:dyDescent="0.2">
      <c r="A1201" s="7"/>
      <c r="B1201" s="30"/>
    </row>
    <row r="1202" spans="1:2" ht="14.25" x14ac:dyDescent="0.2">
      <c r="A1202" s="7"/>
      <c r="B1202" s="30"/>
    </row>
    <row r="1203" spans="1:2" ht="14.25" x14ac:dyDescent="0.2">
      <c r="A1203" s="7"/>
      <c r="B1203" s="30"/>
    </row>
    <row r="1204" spans="1:2" ht="14.25" x14ac:dyDescent="0.2">
      <c r="A1204" s="7"/>
      <c r="B1204" s="30"/>
    </row>
    <row r="1205" spans="1:2" ht="14.25" x14ac:dyDescent="0.2">
      <c r="A1205" s="7"/>
      <c r="B1205" s="30"/>
    </row>
    <row r="1206" spans="1:2" ht="14.25" x14ac:dyDescent="0.2">
      <c r="A1206" s="7"/>
      <c r="B1206" s="30"/>
    </row>
    <row r="1207" spans="1:2" ht="14.25" x14ac:dyDescent="0.2">
      <c r="A1207" s="7"/>
      <c r="B1207" s="30"/>
    </row>
    <row r="1208" spans="1:2" ht="14.25" x14ac:dyDescent="0.2">
      <c r="A1208" s="7"/>
      <c r="B1208" s="30"/>
    </row>
    <row r="1209" spans="1:2" ht="14.25" x14ac:dyDescent="0.2">
      <c r="A1209" s="7"/>
      <c r="B1209" s="30"/>
    </row>
    <row r="1210" spans="1:2" ht="14.25" x14ac:dyDescent="0.2">
      <c r="A1210" s="7"/>
      <c r="B1210" s="30"/>
    </row>
    <row r="1211" spans="1:2" ht="14.25" x14ac:dyDescent="0.2">
      <c r="A1211" s="7"/>
      <c r="B1211" s="30"/>
    </row>
    <row r="1212" spans="1:2" ht="14.25" x14ac:dyDescent="0.2">
      <c r="A1212" s="7"/>
      <c r="B1212" s="30"/>
    </row>
    <row r="1213" spans="1:2" ht="14.25" x14ac:dyDescent="0.2">
      <c r="A1213" s="7"/>
      <c r="B1213" s="30"/>
    </row>
    <row r="1214" spans="1:2" ht="14.25" x14ac:dyDescent="0.2">
      <c r="A1214" s="7"/>
      <c r="B1214" s="30"/>
    </row>
    <row r="1215" spans="1:2" ht="14.25" x14ac:dyDescent="0.2">
      <c r="A1215" s="7"/>
      <c r="B1215" s="30"/>
    </row>
    <row r="1216" spans="1:2" ht="14.25" x14ac:dyDescent="0.2">
      <c r="A1216" s="7"/>
      <c r="B1216" s="30"/>
    </row>
    <row r="1217" spans="1:2" ht="14.25" x14ac:dyDescent="0.2">
      <c r="A1217" s="7"/>
      <c r="B1217" s="30"/>
    </row>
    <row r="1218" spans="1:2" ht="14.25" x14ac:dyDescent="0.2">
      <c r="A1218" s="7"/>
      <c r="B1218" s="30"/>
    </row>
    <row r="1219" spans="1:2" ht="14.25" x14ac:dyDescent="0.2">
      <c r="A1219" s="7"/>
      <c r="B1219" s="30"/>
    </row>
    <row r="1220" spans="1:2" ht="14.25" x14ac:dyDescent="0.2">
      <c r="A1220" s="7"/>
      <c r="B1220" s="30"/>
    </row>
    <row r="1221" spans="1:2" ht="14.25" x14ac:dyDescent="0.2">
      <c r="A1221" s="7"/>
      <c r="B1221" s="30"/>
    </row>
    <row r="1222" spans="1:2" ht="14.25" x14ac:dyDescent="0.2">
      <c r="A1222" s="7"/>
      <c r="B1222" s="30"/>
    </row>
    <row r="1223" spans="1:2" ht="14.25" x14ac:dyDescent="0.2">
      <c r="A1223" s="7"/>
      <c r="B1223" s="30"/>
    </row>
    <row r="1224" spans="1:2" ht="14.25" x14ac:dyDescent="0.2">
      <c r="A1224" s="7"/>
      <c r="B1224" s="30"/>
    </row>
    <row r="1225" spans="1:2" ht="14.25" x14ac:dyDescent="0.2">
      <c r="A1225" s="7"/>
      <c r="B1225" s="30"/>
    </row>
    <row r="1226" spans="1:2" ht="14.25" x14ac:dyDescent="0.2">
      <c r="A1226" s="7"/>
      <c r="B1226" s="30"/>
    </row>
    <row r="1227" spans="1:2" ht="14.25" x14ac:dyDescent="0.2">
      <c r="A1227" s="7"/>
      <c r="B1227" s="30"/>
    </row>
    <row r="1228" spans="1:2" ht="14.25" x14ac:dyDescent="0.2">
      <c r="A1228" s="7"/>
      <c r="B1228" s="30"/>
    </row>
    <row r="1229" spans="1:2" ht="14.25" x14ac:dyDescent="0.2">
      <c r="A1229" s="7"/>
      <c r="B1229" s="30"/>
    </row>
    <row r="1230" spans="1:2" ht="14.25" x14ac:dyDescent="0.2">
      <c r="A1230" s="7"/>
      <c r="B1230" s="30"/>
    </row>
    <row r="1231" spans="1:2" ht="14.25" x14ac:dyDescent="0.2">
      <c r="A1231" s="7"/>
      <c r="B1231" s="30"/>
    </row>
    <row r="1232" spans="1:2" ht="14.25" x14ac:dyDescent="0.2">
      <c r="A1232" s="7"/>
      <c r="B1232" s="30"/>
    </row>
    <row r="1233" spans="1:2" ht="14.25" x14ac:dyDescent="0.2">
      <c r="A1233" s="7"/>
      <c r="B1233" s="30"/>
    </row>
    <row r="1234" spans="1:2" ht="14.25" x14ac:dyDescent="0.2">
      <c r="A1234" s="7"/>
      <c r="B1234" s="30"/>
    </row>
    <row r="1235" spans="1:2" ht="14.25" x14ac:dyDescent="0.2">
      <c r="A1235" s="7"/>
      <c r="B1235" s="30"/>
    </row>
    <row r="1236" spans="1:2" ht="14.25" x14ac:dyDescent="0.2">
      <c r="A1236" s="7"/>
      <c r="B1236" s="30"/>
    </row>
    <row r="1237" spans="1:2" ht="14.25" x14ac:dyDescent="0.2">
      <c r="A1237" s="7"/>
      <c r="B1237" s="30"/>
    </row>
    <row r="1238" spans="1:2" ht="14.25" x14ac:dyDescent="0.2">
      <c r="A1238" s="7"/>
      <c r="B1238" s="30"/>
    </row>
    <row r="1239" spans="1:2" ht="14.25" x14ac:dyDescent="0.2">
      <c r="A1239" s="7"/>
      <c r="B1239" s="30"/>
    </row>
    <row r="1240" spans="1:2" ht="14.25" x14ac:dyDescent="0.2">
      <c r="A1240" s="7"/>
      <c r="B1240" s="30"/>
    </row>
    <row r="1241" spans="1:2" ht="14.25" x14ac:dyDescent="0.2">
      <c r="A1241" s="7"/>
      <c r="B1241" s="30"/>
    </row>
    <row r="1242" spans="1:2" ht="14.25" x14ac:dyDescent="0.2">
      <c r="A1242" s="7"/>
      <c r="B1242" s="30"/>
    </row>
    <row r="1243" spans="1:2" ht="14.25" x14ac:dyDescent="0.2">
      <c r="A1243" s="7"/>
      <c r="B1243" s="30"/>
    </row>
    <row r="1244" spans="1:2" ht="14.25" x14ac:dyDescent="0.2">
      <c r="A1244" s="7"/>
      <c r="B1244" s="30"/>
    </row>
    <row r="1245" spans="1:2" ht="14.25" x14ac:dyDescent="0.2">
      <c r="A1245" s="7"/>
      <c r="B1245" s="30"/>
    </row>
    <row r="1246" spans="1:2" ht="14.25" x14ac:dyDescent="0.2">
      <c r="A1246" s="7"/>
      <c r="B1246" s="30"/>
    </row>
    <row r="1247" spans="1:2" ht="14.25" x14ac:dyDescent="0.2">
      <c r="A1247" s="7"/>
      <c r="B1247" s="30"/>
    </row>
    <row r="1248" spans="1:2" ht="14.25" x14ac:dyDescent="0.2">
      <c r="A1248" s="7"/>
      <c r="B1248" s="30"/>
    </row>
    <row r="1249" spans="1:2" ht="14.25" x14ac:dyDescent="0.2">
      <c r="A1249" s="7"/>
      <c r="B1249" s="30"/>
    </row>
    <row r="1250" spans="1:2" ht="14.25" x14ac:dyDescent="0.2">
      <c r="A1250" s="7"/>
      <c r="B1250" s="30"/>
    </row>
    <row r="1251" spans="1:2" ht="14.25" x14ac:dyDescent="0.2">
      <c r="A1251" s="7"/>
      <c r="B1251" s="30"/>
    </row>
    <row r="1252" spans="1:2" ht="14.25" x14ac:dyDescent="0.2">
      <c r="A1252" s="7"/>
      <c r="B1252" s="30"/>
    </row>
    <row r="1253" spans="1:2" ht="14.25" x14ac:dyDescent="0.2">
      <c r="A1253" s="7"/>
      <c r="B1253" s="30"/>
    </row>
    <row r="1254" spans="1:2" ht="14.25" x14ac:dyDescent="0.2">
      <c r="A1254" s="7"/>
      <c r="B1254" s="30"/>
    </row>
    <row r="1255" spans="1:2" ht="14.25" x14ac:dyDescent="0.2">
      <c r="A1255" s="7"/>
      <c r="B1255" s="30"/>
    </row>
    <row r="1256" spans="1:2" ht="14.25" x14ac:dyDescent="0.2">
      <c r="A1256" s="7"/>
      <c r="B1256" s="30"/>
    </row>
    <row r="1257" spans="1:2" ht="14.25" x14ac:dyDescent="0.2">
      <c r="A1257" s="7"/>
      <c r="B1257" s="30"/>
    </row>
    <row r="1258" spans="1:2" ht="14.25" x14ac:dyDescent="0.2">
      <c r="A1258" s="7"/>
      <c r="B1258" s="30"/>
    </row>
    <row r="1259" spans="1:2" ht="14.25" x14ac:dyDescent="0.2">
      <c r="A1259" s="7"/>
      <c r="B1259" s="30"/>
    </row>
    <row r="1260" spans="1:2" ht="14.25" x14ac:dyDescent="0.2">
      <c r="A1260" s="7"/>
      <c r="B1260" s="30"/>
    </row>
    <row r="1261" spans="1:2" ht="14.25" x14ac:dyDescent="0.2">
      <c r="A1261" s="7"/>
      <c r="B1261" s="30"/>
    </row>
    <row r="1262" spans="1:2" ht="14.25" x14ac:dyDescent="0.2">
      <c r="A1262" s="7"/>
      <c r="B1262" s="30"/>
    </row>
    <row r="1263" spans="1:2" ht="14.25" x14ac:dyDescent="0.2">
      <c r="A1263" s="7"/>
      <c r="B1263" s="30"/>
    </row>
    <row r="1264" spans="1:2" ht="14.25" x14ac:dyDescent="0.2">
      <c r="A1264" s="7"/>
      <c r="B1264" s="30"/>
    </row>
    <row r="1265" spans="1:2" ht="14.25" x14ac:dyDescent="0.2">
      <c r="A1265" s="7"/>
      <c r="B1265" s="30"/>
    </row>
    <row r="1266" spans="1:2" ht="14.25" x14ac:dyDescent="0.2">
      <c r="A1266" s="7"/>
      <c r="B1266" s="30"/>
    </row>
    <row r="1267" spans="1:2" ht="14.25" x14ac:dyDescent="0.2">
      <c r="A1267" s="7"/>
      <c r="B1267" s="30"/>
    </row>
    <row r="1268" spans="1:2" ht="14.25" x14ac:dyDescent="0.2">
      <c r="A1268" s="7"/>
      <c r="B1268" s="30"/>
    </row>
    <row r="1269" spans="1:2" ht="14.25" x14ac:dyDescent="0.2">
      <c r="A1269" s="7"/>
      <c r="B1269" s="30"/>
    </row>
    <row r="1270" spans="1:2" ht="14.25" x14ac:dyDescent="0.2">
      <c r="A1270" s="7"/>
      <c r="B1270" s="30"/>
    </row>
    <row r="1271" spans="1:2" ht="14.25" x14ac:dyDescent="0.2">
      <c r="A1271" s="7"/>
      <c r="B1271" s="30"/>
    </row>
    <row r="1272" spans="1:2" ht="14.25" x14ac:dyDescent="0.2">
      <c r="A1272" s="7"/>
      <c r="B1272" s="30"/>
    </row>
    <row r="1273" spans="1:2" ht="14.25" x14ac:dyDescent="0.2">
      <c r="A1273" s="7"/>
      <c r="B1273" s="30"/>
    </row>
    <row r="1274" spans="1:2" ht="14.25" x14ac:dyDescent="0.2">
      <c r="A1274" s="7"/>
      <c r="B1274" s="30"/>
    </row>
    <row r="1275" spans="1:2" ht="14.25" x14ac:dyDescent="0.2">
      <c r="A1275" s="7"/>
      <c r="B1275" s="30"/>
    </row>
    <row r="1276" spans="1:2" ht="14.25" x14ac:dyDescent="0.2">
      <c r="A1276" s="7"/>
      <c r="B1276" s="30"/>
    </row>
    <row r="1277" spans="1:2" ht="14.25" x14ac:dyDescent="0.2">
      <c r="A1277" s="7"/>
      <c r="B1277" s="30"/>
    </row>
    <row r="1278" spans="1:2" ht="14.25" x14ac:dyDescent="0.2">
      <c r="A1278" s="7"/>
      <c r="B1278" s="30"/>
    </row>
    <row r="1279" spans="1:2" ht="14.25" x14ac:dyDescent="0.2">
      <c r="A1279" s="7"/>
      <c r="B1279" s="30"/>
    </row>
    <row r="1280" spans="1:2" ht="14.25" x14ac:dyDescent="0.2">
      <c r="A1280" s="7"/>
      <c r="B1280" s="30"/>
    </row>
    <row r="1281" spans="1:2" ht="14.25" x14ac:dyDescent="0.2">
      <c r="A1281" s="7"/>
      <c r="B1281" s="30"/>
    </row>
    <row r="1282" spans="1:2" ht="14.25" x14ac:dyDescent="0.2">
      <c r="A1282" s="7"/>
      <c r="B1282" s="30"/>
    </row>
    <row r="1283" spans="1:2" ht="14.25" x14ac:dyDescent="0.2">
      <c r="A1283" s="7"/>
      <c r="B1283" s="30"/>
    </row>
    <row r="1284" spans="1:2" ht="14.25" x14ac:dyDescent="0.2">
      <c r="A1284" s="7"/>
      <c r="B1284" s="30"/>
    </row>
    <row r="1285" spans="1:2" ht="14.25" x14ac:dyDescent="0.2">
      <c r="A1285" s="7"/>
      <c r="B1285" s="30"/>
    </row>
    <row r="1286" spans="1:2" ht="14.25" x14ac:dyDescent="0.2">
      <c r="A1286" s="7"/>
      <c r="B1286" s="30"/>
    </row>
    <row r="1287" spans="1:2" ht="14.25" x14ac:dyDescent="0.2">
      <c r="A1287" s="7"/>
      <c r="B1287" s="30"/>
    </row>
    <row r="1288" spans="1:2" ht="14.25" x14ac:dyDescent="0.2">
      <c r="A1288" s="7"/>
      <c r="B1288" s="30"/>
    </row>
    <row r="1289" spans="1:2" ht="14.25" x14ac:dyDescent="0.2">
      <c r="A1289" s="7"/>
      <c r="B1289" s="30"/>
    </row>
    <row r="1290" spans="1:2" ht="14.25" x14ac:dyDescent="0.2">
      <c r="A1290" s="7"/>
      <c r="B1290" s="30"/>
    </row>
    <row r="1291" spans="1:2" ht="14.25" x14ac:dyDescent="0.2">
      <c r="A1291" s="7"/>
      <c r="B1291" s="30"/>
    </row>
    <row r="1292" spans="1:2" ht="14.25" x14ac:dyDescent="0.2">
      <c r="A1292" s="7"/>
      <c r="B1292" s="30"/>
    </row>
    <row r="1293" spans="1:2" ht="14.25" x14ac:dyDescent="0.2">
      <c r="A1293" s="7"/>
      <c r="B1293" s="30"/>
    </row>
    <row r="1294" spans="1:2" ht="14.25" x14ac:dyDescent="0.2">
      <c r="A1294" s="7"/>
      <c r="B1294" s="30"/>
    </row>
    <row r="1295" spans="1:2" ht="14.25" x14ac:dyDescent="0.2">
      <c r="A1295" s="7"/>
      <c r="B1295" s="30"/>
    </row>
    <row r="1296" spans="1:2" ht="14.25" x14ac:dyDescent="0.2">
      <c r="A1296" s="7"/>
      <c r="B1296" s="30"/>
    </row>
    <row r="1297" spans="1:2" ht="14.25" x14ac:dyDescent="0.2">
      <c r="A1297" s="7"/>
      <c r="B1297" s="30"/>
    </row>
    <row r="1298" spans="1:2" ht="14.25" x14ac:dyDescent="0.2">
      <c r="A1298" s="7"/>
      <c r="B1298" s="30"/>
    </row>
    <row r="1299" spans="1:2" ht="14.25" x14ac:dyDescent="0.2">
      <c r="A1299" s="7"/>
      <c r="B1299" s="30"/>
    </row>
    <row r="1300" spans="1:2" ht="14.25" x14ac:dyDescent="0.2">
      <c r="A1300" s="7"/>
      <c r="B1300" s="30"/>
    </row>
    <row r="1301" spans="1:2" ht="14.25" x14ac:dyDescent="0.2">
      <c r="A1301" s="7"/>
      <c r="B1301" s="30"/>
    </row>
    <row r="1302" spans="1:2" ht="14.25" x14ac:dyDescent="0.2">
      <c r="A1302" s="7"/>
      <c r="B1302" s="30"/>
    </row>
    <row r="1303" spans="1:2" ht="14.25" x14ac:dyDescent="0.2">
      <c r="A1303" s="7"/>
      <c r="B1303" s="30"/>
    </row>
    <row r="1304" spans="1:2" ht="14.25" x14ac:dyDescent="0.2">
      <c r="A1304" s="7"/>
      <c r="B1304" s="30"/>
    </row>
    <row r="1305" spans="1:2" ht="14.25" x14ac:dyDescent="0.2">
      <c r="A1305" s="7"/>
      <c r="B1305" s="30"/>
    </row>
    <row r="1306" spans="1:2" ht="14.25" x14ac:dyDescent="0.2">
      <c r="A1306" s="7"/>
      <c r="B1306" s="30"/>
    </row>
    <row r="1307" spans="1:2" ht="14.25" x14ac:dyDescent="0.2">
      <c r="A1307" s="7"/>
      <c r="B1307" s="30"/>
    </row>
    <row r="1308" spans="1:2" ht="14.25" x14ac:dyDescent="0.2">
      <c r="A1308" s="7"/>
      <c r="B1308" s="30"/>
    </row>
    <row r="1309" spans="1:2" ht="14.25" x14ac:dyDescent="0.2">
      <c r="A1309" s="7"/>
      <c r="B1309" s="30"/>
    </row>
    <row r="1310" spans="1:2" ht="14.25" x14ac:dyDescent="0.2">
      <c r="A1310" s="7"/>
      <c r="B1310" s="30"/>
    </row>
    <row r="1311" spans="1:2" ht="14.25" x14ac:dyDescent="0.2">
      <c r="A1311" s="7"/>
      <c r="B1311" s="30"/>
    </row>
    <row r="1312" spans="1:2" ht="14.25" x14ac:dyDescent="0.2">
      <c r="A1312" s="7"/>
      <c r="B1312" s="30"/>
    </row>
    <row r="1313" spans="1:2" ht="14.25" x14ac:dyDescent="0.2">
      <c r="A1313" s="7"/>
      <c r="B1313" s="30"/>
    </row>
    <row r="1314" spans="1:2" ht="14.25" x14ac:dyDescent="0.2">
      <c r="A1314" s="7"/>
      <c r="B1314" s="30"/>
    </row>
    <row r="1315" spans="1:2" ht="14.25" x14ac:dyDescent="0.2">
      <c r="A1315" s="7"/>
      <c r="B1315" s="30"/>
    </row>
    <row r="1316" spans="1:2" ht="14.25" x14ac:dyDescent="0.2">
      <c r="A1316" s="7"/>
      <c r="B1316" s="30"/>
    </row>
    <row r="1317" spans="1:2" ht="14.25" x14ac:dyDescent="0.2">
      <c r="A1317" s="7"/>
      <c r="B1317" s="30"/>
    </row>
    <row r="1318" spans="1:2" ht="14.25" x14ac:dyDescent="0.2">
      <c r="A1318" s="7"/>
      <c r="B1318" s="30"/>
    </row>
    <row r="1319" spans="1:2" ht="14.25" x14ac:dyDescent="0.2">
      <c r="A1319" s="7"/>
      <c r="B1319" s="30"/>
    </row>
    <row r="1320" spans="1:2" ht="14.25" x14ac:dyDescent="0.2">
      <c r="A1320" s="7"/>
      <c r="B1320" s="30"/>
    </row>
    <row r="1321" spans="1:2" ht="14.25" x14ac:dyDescent="0.2">
      <c r="A1321" s="7"/>
      <c r="B1321" s="30"/>
    </row>
    <row r="1322" spans="1:2" ht="14.25" x14ac:dyDescent="0.2">
      <c r="A1322" s="7"/>
      <c r="B1322" s="30"/>
    </row>
    <row r="1323" spans="1:2" ht="14.25" x14ac:dyDescent="0.2">
      <c r="A1323" s="7"/>
      <c r="B1323" s="30"/>
    </row>
    <row r="1324" spans="1:2" ht="14.25" x14ac:dyDescent="0.2">
      <c r="A1324" s="7"/>
      <c r="B1324" s="30"/>
    </row>
    <row r="1325" spans="1:2" ht="14.25" x14ac:dyDescent="0.2">
      <c r="A1325" s="7"/>
      <c r="B1325" s="30"/>
    </row>
    <row r="1326" spans="1:2" ht="14.25" x14ac:dyDescent="0.2">
      <c r="A1326" s="7"/>
      <c r="B1326" s="30"/>
    </row>
    <row r="1327" spans="1:2" ht="14.25" x14ac:dyDescent="0.2">
      <c r="A1327" s="7"/>
      <c r="B1327" s="30"/>
    </row>
    <row r="1328" spans="1:2" ht="14.25" x14ac:dyDescent="0.2">
      <c r="A1328" s="7"/>
      <c r="B1328" s="30"/>
    </row>
    <row r="1329" spans="1:2" ht="14.25" x14ac:dyDescent="0.2">
      <c r="A1329" s="7"/>
      <c r="B1329" s="30"/>
    </row>
    <row r="1330" spans="1:2" ht="14.25" x14ac:dyDescent="0.2">
      <c r="A1330" s="7"/>
      <c r="B1330" s="30"/>
    </row>
    <row r="1331" spans="1:2" ht="14.25" x14ac:dyDescent="0.2">
      <c r="A1331" s="7"/>
      <c r="B1331" s="30"/>
    </row>
    <row r="1332" spans="1:2" ht="14.25" x14ac:dyDescent="0.2">
      <c r="A1332" s="7"/>
      <c r="B1332" s="30"/>
    </row>
    <row r="1333" spans="1:2" ht="14.25" x14ac:dyDescent="0.2">
      <c r="A1333" s="7"/>
      <c r="B1333" s="30"/>
    </row>
    <row r="1334" spans="1:2" ht="14.25" x14ac:dyDescent="0.2">
      <c r="A1334" s="7"/>
      <c r="B1334" s="30"/>
    </row>
    <row r="1335" spans="1:2" ht="14.25" x14ac:dyDescent="0.2">
      <c r="A1335" s="7"/>
      <c r="B1335" s="30"/>
    </row>
    <row r="1336" spans="1:2" ht="14.25" x14ac:dyDescent="0.2">
      <c r="A1336" s="7"/>
      <c r="B1336" s="30"/>
    </row>
    <row r="1337" spans="1:2" ht="14.25" x14ac:dyDescent="0.2">
      <c r="A1337" s="7"/>
      <c r="B1337" s="30"/>
    </row>
    <row r="1338" spans="1:2" ht="14.25" x14ac:dyDescent="0.2">
      <c r="A1338" s="7"/>
      <c r="B1338" s="30"/>
    </row>
    <row r="1339" spans="1:2" ht="14.25" x14ac:dyDescent="0.2">
      <c r="A1339" s="7"/>
      <c r="B1339" s="30"/>
    </row>
    <row r="1340" spans="1:2" ht="14.25" x14ac:dyDescent="0.2">
      <c r="A1340" s="7"/>
      <c r="B1340" s="30"/>
    </row>
    <row r="1341" spans="1:2" ht="14.25" x14ac:dyDescent="0.2">
      <c r="A1341" s="7"/>
      <c r="B1341" s="30"/>
    </row>
    <row r="1342" spans="1:2" ht="14.25" x14ac:dyDescent="0.2">
      <c r="A1342" s="7"/>
      <c r="B1342" s="30"/>
    </row>
    <row r="1343" spans="1:2" ht="14.25" x14ac:dyDescent="0.2">
      <c r="A1343" s="7"/>
      <c r="B1343" s="30"/>
    </row>
    <row r="1344" spans="1:2" ht="14.25" x14ac:dyDescent="0.2">
      <c r="A1344" s="7"/>
      <c r="B1344" s="30"/>
    </row>
    <row r="1345" spans="1:2" ht="14.25" x14ac:dyDescent="0.2">
      <c r="A1345" s="7"/>
      <c r="B1345" s="30"/>
    </row>
    <row r="1346" spans="1:2" ht="14.25" x14ac:dyDescent="0.2">
      <c r="A1346" s="7"/>
      <c r="B1346" s="30"/>
    </row>
    <row r="1347" spans="1:2" ht="14.25" x14ac:dyDescent="0.2">
      <c r="A1347" s="7"/>
      <c r="B1347" s="30"/>
    </row>
    <row r="1348" spans="1:2" ht="14.25" x14ac:dyDescent="0.2">
      <c r="A1348" s="7"/>
      <c r="B1348" s="30"/>
    </row>
    <row r="1349" spans="1:2" ht="14.25" x14ac:dyDescent="0.2">
      <c r="A1349" s="7"/>
      <c r="B1349" s="30"/>
    </row>
    <row r="1350" spans="1:2" ht="14.25" x14ac:dyDescent="0.2">
      <c r="A1350" s="7"/>
      <c r="B1350" s="30"/>
    </row>
    <row r="1351" spans="1:2" ht="14.25" x14ac:dyDescent="0.2">
      <c r="A1351" s="7"/>
      <c r="B1351" s="30"/>
    </row>
    <row r="1352" spans="1:2" ht="14.25" x14ac:dyDescent="0.2">
      <c r="A1352" s="7"/>
      <c r="B1352" s="30"/>
    </row>
    <row r="1353" spans="1:2" ht="14.25" x14ac:dyDescent="0.2">
      <c r="A1353" s="7"/>
      <c r="B1353" s="30"/>
    </row>
    <row r="1354" spans="1:2" ht="14.25" x14ac:dyDescent="0.2">
      <c r="A1354" s="7"/>
      <c r="B1354" s="30"/>
    </row>
    <row r="1355" spans="1:2" ht="14.25" x14ac:dyDescent="0.2">
      <c r="A1355" s="7"/>
      <c r="B1355" s="30"/>
    </row>
    <row r="1356" spans="1:2" ht="14.25" x14ac:dyDescent="0.2">
      <c r="A1356" s="7"/>
      <c r="B1356" s="30"/>
    </row>
    <row r="1357" spans="1:2" ht="14.25" x14ac:dyDescent="0.2">
      <c r="A1357" s="7"/>
      <c r="B1357" s="30"/>
    </row>
    <row r="1358" spans="1:2" ht="14.25" x14ac:dyDescent="0.2">
      <c r="A1358" s="7"/>
      <c r="B1358" s="30"/>
    </row>
    <row r="1359" spans="1:2" ht="14.25" x14ac:dyDescent="0.2">
      <c r="A1359" s="7"/>
      <c r="B1359" s="30"/>
    </row>
    <row r="1360" spans="1:2" ht="14.25" x14ac:dyDescent="0.2">
      <c r="A1360" s="7"/>
      <c r="B1360" s="30"/>
    </row>
    <row r="1361" spans="1:2" ht="14.25" x14ac:dyDescent="0.2">
      <c r="A1361" s="7"/>
      <c r="B1361" s="30"/>
    </row>
    <row r="1362" spans="1:2" ht="14.25" x14ac:dyDescent="0.2">
      <c r="A1362" s="7"/>
      <c r="B1362" s="30"/>
    </row>
    <row r="1363" spans="1:2" ht="14.25" x14ac:dyDescent="0.2">
      <c r="A1363" s="7"/>
      <c r="B1363" s="30"/>
    </row>
    <row r="1364" spans="1:2" ht="14.25" x14ac:dyDescent="0.2">
      <c r="A1364" s="7"/>
      <c r="B1364" s="30"/>
    </row>
    <row r="1365" spans="1:2" ht="14.25" x14ac:dyDescent="0.2">
      <c r="A1365" s="7"/>
      <c r="B1365" s="30"/>
    </row>
    <row r="1366" spans="1:2" ht="14.25" x14ac:dyDescent="0.2">
      <c r="A1366" s="7"/>
      <c r="B1366" s="30"/>
    </row>
    <row r="1367" spans="1:2" ht="14.25" x14ac:dyDescent="0.2">
      <c r="A1367" s="7"/>
      <c r="B1367" s="30"/>
    </row>
    <row r="1368" spans="1:2" ht="14.25" x14ac:dyDescent="0.2">
      <c r="A1368" s="7"/>
      <c r="B1368" s="30"/>
    </row>
    <row r="1369" spans="1:2" ht="14.25" x14ac:dyDescent="0.2">
      <c r="A1369" s="7"/>
      <c r="B1369" s="30"/>
    </row>
    <row r="1370" spans="1:2" ht="14.25" x14ac:dyDescent="0.2">
      <c r="A1370" s="7"/>
      <c r="B1370" s="30"/>
    </row>
    <row r="1371" spans="1:2" ht="14.25" x14ac:dyDescent="0.2">
      <c r="A1371" s="7"/>
      <c r="B1371" s="30"/>
    </row>
    <row r="1372" spans="1:2" ht="14.25" x14ac:dyDescent="0.2">
      <c r="A1372" s="7"/>
      <c r="B1372" s="30"/>
    </row>
    <row r="1373" spans="1:2" ht="14.25" x14ac:dyDescent="0.2">
      <c r="A1373" s="7"/>
      <c r="B1373" s="30"/>
    </row>
    <row r="1374" spans="1:2" ht="14.25" x14ac:dyDescent="0.2">
      <c r="A1374" s="7"/>
      <c r="B1374" s="30"/>
    </row>
    <row r="1375" spans="1:2" ht="14.25" x14ac:dyDescent="0.2">
      <c r="A1375" s="7"/>
      <c r="B1375" s="30"/>
    </row>
    <row r="1376" spans="1:2" ht="14.25" x14ac:dyDescent="0.2">
      <c r="A1376" s="7"/>
      <c r="B1376" s="30"/>
    </row>
    <row r="1377" spans="1:2" ht="14.25" x14ac:dyDescent="0.2">
      <c r="A1377" s="7"/>
      <c r="B1377" s="30"/>
    </row>
    <row r="1378" spans="1:2" ht="14.25" x14ac:dyDescent="0.2">
      <c r="A1378" s="7"/>
      <c r="B1378" s="30"/>
    </row>
    <row r="1379" spans="1:2" ht="14.25" x14ac:dyDescent="0.2">
      <c r="A1379" s="7"/>
      <c r="B1379" s="30"/>
    </row>
    <row r="1380" spans="1:2" ht="14.25" x14ac:dyDescent="0.2">
      <c r="A1380" s="7"/>
      <c r="B1380" s="30"/>
    </row>
    <row r="1381" spans="1:2" ht="14.25" x14ac:dyDescent="0.2">
      <c r="A1381" s="7"/>
      <c r="B1381" s="30"/>
    </row>
    <row r="1382" spans="1:2" ht="14.25" x14ac:dyDescent="0.2">
      <c r="A1382" s="7"/>
      <c r="B1382" s="30"/>
    </row>
    <row r="1383" spans="1:2" ht="14.25" x14ac:dyDescent="0.2">
      <c r="A1383" s="7"/>
      <c r="B1383" s="30"/>
    </row>
    <row r="1384" spans="1:2" ht="14.25" x14ac:dyDescent="0.2">
      <c r="A1384" s="7"/>
      <c r="B1384" s="30"/>
    </row>
    <row r="1385" spans="1:2" ht="14.25" x14ac:dyDescent="0.2">
      <c r="A1385" s="7"/>
      <c r="B1385" s="30"/>
    </row>
    <row r="1386" spans="1:2" ht="14.25" x14ac:dyDescent="0.2">
      <c r="A1386" s="7"/>
      <c r="B1386" s="30"/>
    </row>
    <row r="1387" spans="1:2" ht="14.25" x14ac:dyDescent="0.2">
      <c r="A1387" s="7"/>
      <c r="B1387" s="30"/>
    </row>
    <row r="1388" spans="1:2" ht="14.25" x14ac:dyDescent="0.2">
      <c r="A1388" s="7"/>
      <c r="B1388" s="30"/>
    </row>
    <row r="1389" spans="1:2" ht="14.25" x14ac:dyDescent="0.2">
      <c r="A1389" s="7"/>
      <c r="B1389" s="30"/>
    </row>
    <row r="1390" spans="1:2" ht="14.25" x14ac:dyDescent="0.2">
      <c r="A1390" s="7"/>
      <c r="B1390" s="30"/>
    </row>
    <row r="1391" spans="1:2" ht="14.25" x14ac:dyDescent="0.2">
      <c r="A1391" s="7"/>
      <c r="B1391" s="30"/>
    </row>
    <row r="1392" spans="1:2" ht="14.25" x14ac:dyDescent="0.2">
      <c r="A1392" s="7"/>
      <c r="B1392" s="30"/>
    </row>
    <row r="1393" spans="1:2" ht="14.25" x14ac:dyDescent="0.2">
      <c r="A1393" s="7"/>
      <c r="B1393" s="30"/>
    </row>
    <row r="1394" spans="1:2" ht="14.25" x14ac:dyDescent="0.2">
      <c r="A1394" s="7"/>
      <c r="B1394" s="30"/>
    </row>
    <row r="1395" spans="1:2" ht="14.25" x14ac:dyDescent="0.2">
      <c r="A1395" s="7"/>
      <c r="B1395" s="30"/>
    </row>
    <row r="1396" spans="1:2" ht="14.25" x14ac:dyDescent="0.2">
      <c r="A1396" s="7"/>
      <c r="B1396" s="30"/>
    </row>
    <row r="1397" spans="1:2" ht="14.25" x14ac:dyDescent="0.2">
      <c r="A1397" s="7"/>
      <c r="B1397" s="30"/>
    </row>
    <row r="1398" spans="1:2" ht="14.25" x14ac:dyDescent="0.2">
      <c r="A1398" s="7"/>
      <c r="B1398" s="30"/>
    </row>
    <row r="1399" spans="1:2" ht="14.25" x14ac:dyDescent="0.2">
      <c r="A1399" s="7"/>
      <c r="B1399" s="30"/>
    </row>
    <row r="1400" spans="1:2" ht="14.25" x14ac:dyDescent="0.2">
      <c r="A1400" s="7"/>
      <c r="B1400" s="30"/>
    </row>
    <row r="1401" spans="1:2" ht="14.25" x14ac:dyDescent="0.2">
      <c r="A1401" s="7"/>
      <c r="B1401" s="30"/>
    </row>
    <row r="1402" spans="1:2" ht="14.25" x14ac:dyDescent="0.2">
      <c r="A1402" s="7"/>
      <c r="B1402" s="30"/>
    </row>
    <row r="1403" spans="1:2" ht="14.25" x14ac:dyDescent="0.2">
      <c r="A1403" s="7"/>
      <c r="B1403" s="30"/>
    </row>
    <row r="1404" spans="1:2" ht="14.25" x14ac:dyDescent="0.2">
      <c r="A1404" s="7"/>
      <c r="B1404" s="30"/>
    </row>
    <row r="1405" spans="1:2" ht="14.25" x14ac:dyDescent="0.2">
      <c r="A1405" s="7"/>
      <c r="B1405" s="30"/>
    </row>
    <row r="1406" spans="1:2" ht="14.25" x14ac:dyDescent="0.2">
      <c r="A1406" s="7"/>
      <c r="B1406" s="30"/>
    </row>
    <row r="1407" spans="1:2" ht="14.25" x14ac:dyDescent="0.2">
      <c r="A1407" s="7"/>
      <c r="B1407" s="30"/>
    </row>
    <row r="1408" spans="1:2" ht="14.25" x14ac:dyDescent="0.2">
      <c r="A1408" s="7"/>
      <c r="B1408" s="30"/>
    </row>
    <row r="1409" spans="1:2" ht="14.25" x14ac:dyDescent="0.2">
      <c r="A1409" s="7"/>
      <c r="B1409" s="30"/>
    </row>
    <row r="1410" spans="1:2" ht="14.25" x14ac:dyDescent="0.2">
      <c r="A1410" s="7"/>
      <c r="B1410" s="30"/>
    </row>
    <row r="1411" spans="1:2" ht="14.25" x14ac:dyDescent="0.2">
      <c r="A1411" s="7"/>
      <c r="B1411" s="30"/>
    </row>
    <row r="1412" spans="1:2" ht="14.25" x14ac:dyDescent="0.2">
      <c r="A1412" s="7"/>
      <c r="B1412" s="30"/>
    </row>
    <row r="1413" spans="1:2" ht="14.25" x14ac:dyDescent="0.2">
      <c r="A1413" s="7"/>
      <c r="B1413" s="30"/>
    </row>
    <row r="1414" spans="1:2" ht="14.25" x14ac:dyDescent="0.2">
      <c r="A1414" s="7"/>
      <c r="B1414" s="30"/>
    </row>
    <row r="1415" spans="1:2" ht="14.25" x14ac:dyDescent="0.2">
      <c r="A1415" s="7"/>
      <c r="B1415" s="30"/>
    </row>
    <row r="1416" spans="1:2" ht="14.25" x14ac:dyDescent="0.2">
      <c r="A1416" s="7"/>
      <c r="B1416" s="30"/>
    </row>
    <row r="1417" spans="1:2" ht="14.25" x14ac:dyDescent="0.2">
      <c r="A1417" s="7"/>
      <c r="B1417" s="30"/>
    </row>
    <row r="1418" spans="1:2" ht="14.25" x14ac:dyDescent="0.2">
      <c r="A1418" s="7"/>
      <c r="B1418" s="30"/>
    </row>
    <row r="1419" spans="1:2" ht="14.25" x14ac:dyDescent="0.2">
      <c r="A1419" s="7"/>
      <c r="B1419" s="30"/>
    </row>
    <row r="1420" spans="1:2" ht="14.25" x14ac:dyDescent="0.2">
      <c r="A1420" s="7"/>
      <c r="B1420" s="30"/>
    </row>
    <row r="1421" spans="1:2" ht="14.25" x14ac:dyDescent="0.2">
      <c r="A1421" s="7"/>
      <c r="B1421" s="30"/>
    </row>
    <row r="1422" spans="1:2" ht="14.25" x14ac:dyDescent="0.2">
      <c r="A1422" s="7"/>
      <c r="B1422" s="30"/>
    </row>
    <row r="1423" spans="1:2" ht="14.25" x14ac:dyDescent="0.2">
      <c r="A1423" s="7"/>
      <c r="B1423" s="30"/>
    </row>
    <row r="1424" spans="1:2" ht="14.25" x14ac:dyDescent="0.2">
      <c r="A1424" s="7"/>
      <c r="B1424" s="30"/>
    </row>
    <row r="1425" spans="1:2" ht="14.25" x14ac:dyDescent="0.2">
      <c r="A1425" s="7"/>
      <c r="B1425" s="30"/>
    </row>
    <row r="1426" spans="1:2" ht="14.25" x14ac:dyDescent="0.2">
      <c r="A1426" s="7"/>
      <c r="B1426" s="30"/>
    </row>
    <row r="1427" spans="1:2" ht="14.25" x14ac:dyDescent="0.2">
      <c r="A1427" s="7"/>
      <c r="B1427" s="30"/>
    </row>
    <row r="1428" spans="1:2" ht="14.25" x14ac:dyDescent="0.2">
      <c r="A1428" s="7"/>
      <c r="B1428" s="30"/>
    </row>
    <row r="1429" spans="1:2" ht="14.25" x14ac:dyDescent="0.2">
      <c r="A1429" s="7"/>
      <c r="B1429" s="30"/>
    </row>
    <row r="1430" spans="1:2" ht="14.25" x14ac:dyDescent="0.2">
      <c r="A1430" s="7"/>
      <c r="B1430" s="30"/>
    </row>
    <row r="1431" spans="1:2" ht="14.25" x14ac:dyDescent="0.2">
      <c r="A1431" s="7"/>
      <c r="B1431" s="30"/>
    </row>
    <row r="1432" spans="1:2" ht="14.25" x14ac:dyDescent="0.2">
      <c r="A1432" s="7"/>
      <c r="B1432" s="30"/>
    </row>
    <row r="1433" spans="1:2" ht="14.25" x14ac:dyDescent="0.2">
      <c r="A1433" s="7"/>
      <c r="B1433" s="30"/>
    </row>
    <row r="1434" spans="1:2" ht="14.25" x14ac:dyDescent="0.2">
      <c r="A1434" s="7"/>
      <c r="B1434" s="30"/>
    </row>
    <row r="1435" spans="1:2" ht="14.25" x14ac:dyDescent="0.2">
      <c r="A1435" s="7"/>
      <c r="B1435" s="30"/>
    </row>
    <row r="1436" spans="1:2" ht="14.25" x14ac:dyDescent="0.2">
      <c r="A1436" s="7"/>
      <c r="B1436" s="30"/>
    </row>
    <row r="1437" spans="1:2" ht="14.25" x14ac:dyDescent="0.2">
      <c r="A1437" s="7"/>
      <c r="B1437" s="30"/>
    </row>
    <row r="1438" spans="1:2" ht="14.25" x14ac:dyDescent="0.2">
      <c r="A1438" s="7"/>
      <c r="B1438" s="30"/>
    </row>
    <row r="1439" spans="1:2" ht="14.25" x14ac:dyDescent="0.2">
      <c r="A1439" s="7"/>
      <c r="B1439" s="30"/>
    </row>
    <row r="1440" spans="1:2" ht="14.25" x14ac:dyDescent="0.2">
      <c r="A1440" s="7"/>
      <c r="B1440" s="30"/>
    </row>
    <row r="1441" spans="1:2" ht="14.25" x14ac:dyDescent="0.2">
      <c r="A1441" s="7"/>
      <c r="B1441" s="30"/>
    </row>
    <row r="1442" spans="1:2" ht="14.25" x14ac:dyDescent="0.2">
      <c r="A1442" s="7"/>
      <c r="B1442" s="30"/>
    </row>
    <row r="1443" spans="1:2" ht="14.25" x14ac:dyDescent="0.2">
      <c r="A1443" s="7"/>
      <c r="B1443" s="30"/>
    </row>
    <row r="1444" spans="1:2" ht="14.25" x14ac:dyDescent="0.2">
      <c r="A1444" s="7"/>
      <c r="B1444" s="30"/>
    </row>
    <row r="1445" spans="1:2" ht="14.25" x14ac:dyDescent="0.2">
      <c r="A1445" s="7"/>
      <c r="B1445" s="30"/>
    </row>
    <row r="1446" spans="1:2" ht="14.25" x14ac:dyDescent="0.2">
      <c r="A1446" s="7"/>
      <c r="B1446" s="30"/>
    </row>
    <row r="1447" spans="1:2" ht="14.25" x14ac:dyDescent="0.2">
      <c r="A1447" s="7"/>
      <c r="B1447" s="30"/>
    </row>
    <row r="1448" spans="1:2" ht="14.25" x14ac:dyDescent="0.2">
      <c r="A1448" s="7"/>
      <c r="B1448" s="30"/>
    </row>
    <row r="1449" spans="1:2" ht="14.25" x14ac:dyDescent="0.2">
      <c r="A1449" s="7"/>
      <c r="B1449" s="30"/>
    </row>
    <row r="1450" spans="1:2" ht="14.25" x14ac:dyDescent="0.2">
      <c r="A1450" s="7"/>
      <c r="B1450" s="30"/>
    </row>
    <row r="1451" spans="1:2" ht="14.25" x14ac:dyDescent="0.2">
      <c r="A1451" s="7"/>
      <c r="B1451" s="30"/>
    </row>
    <row r="1452" spans="1:2" ht="14.25" x14ac:dyDescent="0.2">
      <c r="A1452" s="7"/>
      <c r="B1452" s="30"/>
    </row>
    <row r="1453" spans="1:2" ht="14.25" x14ac:dyDescent="0.2">
      <c r="A1453" s="7"/>
      <c r="B1453" s="30"/>
    </row>
    <row r="1454" spans="1:2" ht="14.25" x14ac:dyDescent="0.2">
      <c r="A1454" s="7"/>
      <c r="B1454" s="30"/>
    </row>
    <row r="1455" spans="1:2" ht="14.25" x14ac:dyDescent="0.2">
      <c r="A1455" s="7"/>
      <c r="B1455" s="30"/>
    </row>
    <row r="1456" spans="1:2" ht="14.25" x14ac:dyDescent="0.2">
      <c r="A1456" s="7"/>
      <c r="B1456" s="30"/>
    </row>
    <row r="1457" spans="1:2" ht="14.25" x14ac:dyDescent="0.2">
      <c r="A1457" s="7"/>
      <c r="B1457" s="30"/>
    </row>
    <row r="1458" spans="1:2" ht="14.25" x14ac:dyDescent="0.2">
      <c r="A1458" s="7"/>
      <c r="B1458" s="30"/>
    </row>
    <row r="1459" spans="1:2" ht="14.25" x14ac:dyDescent="0.2">
      <c r="A1459" s="7"/>
      <c r="B1459" s="30"/>
    </row>
    <row r="1460" spans="1:2" ht="14.25" x14ac:dyDescent="0.2">
      <c r="A1460" s="7"/>
      <c r="B1460" s="30"/>
    </row>
    <row r="1461" spans="1:2" ht="14.25" x14ac:dyDescent="0.2">
      <c r="A1461" s="7"/>
      <c r="B1461" s="30"/>
    </row>
    <row r="1462" spans="1:2" ht="14.25" x14ac:dyDescent="0.2">
      <c r="A1462" s="7"/>
      <c r="B1462" s="30"/>
    </row>
    <row r="1463" spans="1:2" ht="14.25" x14ac:dyDescent="0.2">
      <c r="A1463" s="7"/>
      <c r="B1463" s="30"/>
    </row>
    <row r="1464" spans="1:2" ht="14.25" x14ac:dyDescent="0.2">
      <c r="A1464" s="7"/>
      <c r="B1464" s="30"/>
    </row>
    <row r="1465" spans="1:2" ht="14.25" x14ac:dyDescent="0.2">
      <c r="A1465" s="7"/>
      <c r="B1465" s="30"/>
    </row>
    <row r="1466" spans="1:2" ht="14.25" x14ac:dyDescent="0.2">
      <c r="A1466" s="7"/>
      <c r="B1466" s="30"/>
    </row>
    <row r="1467" spans="1:2" ht="14.25" x14ac:dyDescent="0.2">
      <c r="A1467" s="7"/>
      <c r="B1467" s="30"/>
    </row>
    <row r="1468" spans="1:2" ht="14.25" x14ac:dyDescent="0.2">
      <c r="A1468" s="7"/>
      <c r="B1468" s="30"/>
    </row>
    <row r="1469" spans="1:2" ht="14.25" x14ac:dyDescent="0.2">
      <c r="A1469" s="7"/>
      <c r="B1469" s="30"/>
    </row>
    <row r="1470" spans="1:2" ht="14.25" x14ac:dyDescent="0.2">
      <c r="A1470" s="7"/>
      <c r="B1470" s="30"/>
    </row>
    <row r="1471" spans="1:2" ht="14.25" x14ac:dyDescent="0.2">
      <c r="A1471" s="7"/>
      <c r="B1471" s="30"/>
    </row>
    <row r="1472" spans="1:2" ht="14.25" x14ac:dyDescent="0.2">
      <c r="A1472" s="7"/>
      <c r="B1472" s="30"/>
    </row>
    <row r="1473" spans="1:2" ht="14.25" x14ac:dyDescent="0.2">
      <c r="A1473" s="7"/>
      <c r="B1473" s="30"/>
    </row>
    <row r="1474" spans="1:2" ht="14.25" x14ac:dyDescent="0.2">
      <c r="A1474" s="7"/>
      <c r="B1474" s="30"/>
    </row>
    <row r="1475" spans="1:2" ht="14.25" x14ac:dyDescent="0.2">
      <c r="A1475" s="7"/>
      <c r="B1475" s="30"/>
    </row>
    <row r="1476" spans="1:2" ht="14.25" x14ac:dyDescent="0.2">
      <c r="A1476" s="7"/>
      <c r="B1476" s="30"/>
    </row>
    <row r="1477" spans="1:2" ht="14.25" x14ac:dyDescent="0.2">
      <c r="A1477" s="7"/>
      <c r="B1477" s="30"/>
    </row>
    <row r="1478" spans="1:2" ht="14.25" x14ac:dyDescent="0.2">
      <c r="A1478" s="7"/>
      <c r="B1478" s="30"/>
    </row>
    <row r="1479" spans="1:2" ht="14.25" x14ac:dyDescent="0.2">
      <c r="A1479" s="7"/>
      <c r="B1479" s="30"/>
    </row>
    <row r="1480" spans="1:2" ht="14.25" x14ac:dyDescent="0.2">
      <c r="A1480" s="7"/>
      <c r="B1480" s="30"/>
    </row>
    <row r="1481" spans="1:2" ht="14.25" x14ac:dyDescent="0.2">
      <c r="A1481" s="7"/>
      <c r="B1481" s="30"/>
    </row>
    <row r="1482" spans="1:2" ht="14.25" x14ac:dyDescent="0.2">
      <c r="A1482" s="7"/>
      <c r="B1482" s="30"/>
    </row>
    <row r="1483" spans="1:2" ht="14.25" x14ac:dyDescent="0.2">
      <c r="A1483" s="7"/>
      <c r="B1483" s="30"/>
    </row>
    <row r="1484" spans="1:2" ht="14.25" x14ac:dyDescent="0.2">
      <c r="A1484" s="7"/>
      <c r="B1484" s="30"/>
    </row>
    <row r="1485" spans="1:2" ht="14.25" x14ac:dyDescent="0.2">
      <c r="A1485" s="7"/>
      <c r="B1485" s="30"/>
    </row>
    <row r="1486" spans="1:2" ht="14.25" x14ac:dyDescent="0.2">
      <c r="A1486" s="7"/>
      <c r="B1486" s="30"/>
    </row>
    <row r="1487" spans="1:2" ht="14.25" x14ac:dyDescent="0.2">
      <c r="A1487" s="7"/>
      <c r="B1487" s="30"/>
    </row>
    <row r="1488" spans="1:2" ht="14.25" x14ac:dyDescent="0.2">
      <c r="A1488" s="7"/>
      <c r="B1488" s="30"/>
    </row>
    <row r="1489" spans="1:2" ht="14.25" x14ac:dyDescent="0.2">
      <c r="A1489" s="7"/>
      <c r="B1489" s="30"/>
    </row>
    <row r="1490" spans="1:2" ht="14.25" x14ac:dyDescent="0.2">
      <c r="A1490" s="7"/>
      <c r="B1490" s="30"/>
    </row>
    <row r="1491" spans="1:2" ht="14.25" x14ac:dyDescent="0.2">
      <c r="A1491" s="7"/>
      <c r="B1491" s="30"/>
    </row>
    <row r="1492" spans="1:2" ht="14.25" x14ac:dyDescent="0.2">
      <c r="A1492" s="7"/>
      <c r="B1492" s="30"/>
    </row>
    <row r="1493" spans="1:2" ht="14.25" x14ac:dyDescent="0.2">
      <c r="A1493" s="7"/>
      <c r="B1493" s="30"/>
    </row>
    <row r="1494" spans="1:2" ht="14.25" x14ac:dyDescent="0.2">
      <c r="A1494" s="7"/>
      <c r="B1494" s="30"/>
    </row>
    <row r="1495" spans="1:2" ht="14.25" x14ac:dyDescent="0.2">
      <c r="A1495" s="7"/>
      <c r="B1495" s="30"/>
    </row>
    <row r="1496" spans="1:2" ht="14.25" x14ac:dyDescent="0.2">
      <c r="A1496" s="7"/>
      <c r="B1496" s="30"/>
    </row>
    <row r="1497" spans="1:2" ht="14.25" x14ac:dyDescent="0.2">
      <c r="A1497" s="7"/>
      <c r="B1497" s="30"/>
    </row>
    <row r="1498" spans="1:2" ht="14.25" x14ac:dyDescent="0.2">
      <c r="A1498" s="7"/>
      <c r="B1498" s="30"/>
    </row>
    <row r="1499" spans="1:2" ht="14.25" x14ac:dyDescent="0.2">
      <c r="A1499" s="7"/>
      <c r="B1499" s="30"/>
    </row>
    <row r="1500" spans="1:2" ht="14.25" x14ac:dyDescent="0.2">
      <c r="A1500" s="7"/>
      <c r="B1500" s="30"/>
    </row>
    <row r="1501" spans="1:2" ht="14.25" x14ac:dyDescent="0.2">
      <c r="A1501" s="7"/>
      <c r="B1501" s="30"/>
    </row>
    <row r="1502" spans="1:2" ht="14.25" x14ac:dyDescent="0.2">
      <c r="A1502" s="7"/>
      <c r="B1502" s="30"/>
    </row>
    <row r="1503" spans="1:2" ht="14.25" x14ac:dyDescent="0.2">
      <c r="A1503" s="7"/>
      <c r="B1503" s="30"/>
    </row>
    <row r="1504" spans="1:2" ht="14.25" x14ac:dyDescent="0.2">
      <c r="A1504" s="7"/>
      <c r="B1504" s="30"/>
    </row>
    <row r="1505" spans="1:2" ht="14.25" x14ac:dyDescent="0.2">
      <c r="A1505" s="7"/>
      <c r="B1505" s="30"/>
    </row>
    <row r="1506" spans="1:2" ht="14.25" x14ac:dyDescent="0.2">
      <c r="A1506" s="7"/>
      <c r="B1506" s="30"/>
    </row>
    <row r="1507" spans="1:2" ht="14.25" x14ac:dyDescent="0.2">
      <c r="A1507" s="7"/>
      <c r="B1507" s="30"/>
    </row>
    <row r="1508" spans="1:2" ht="14.25" x14ac:dyDescent="0.2">
      <c r="A1508" s="7"/>
      <c r="B1508" s="30"/>
    </row>
    <row r="1509" spans="1:2" ht="14.25" x14ac:dyDescent="0.2">
      <c r="A1509" s="7"/>
      <c r="B1509" s="30"/>
    </row>
    <row r="1510" spans="1:2" ht="14.25" x14ac:dyDescent="0.2">
      <c r="A1510" s="7"/>
      <c r="B1510" s="30"/>
    </row>
    <row r="1511" spans="1:2" ht="14.25" x14ac:dyDescent="0.2">
      <c r="A1511" s="7"/>
      <c r="B1511" s="30"/>
    </row>
    <row r="1512" spans="1:2" ht="14.25" x14ac:dyDescent="0.2">
      <c r="A1512" s="7"/>
      <c r="B1512" s="30"/>
    </row>
    <row r="1513" spans="1:2" ht="14.25" x14ac:dyDescent="0.2">
      <c r="A1513" s="7"/>
      <c r="B1513" s="30"/>
    </row>
    <row r="1514" spans="1:2" ht="14.25" x14ac:dyDescent="0.2">
      <c r="A1514" s="7"/>
      <c r="B1514" s="30"/>
    </row>
    <row r="1515" spans="1:2" ht="14.25" x14ac:dyDescent="0.2">
      <c r="A1515" s="7"/>
      <c r="B1515" s="30"/>
    </row>
    <row r="1516" spans="1:2" ht="14.25" x14ac:dyDescent="0.2">
      <c r="A1516" s="7"/>
      <c r="B1516" s="30"/>
    </row>
    <row r="1517" spans="1:2" ht="14.25" x14ac:dyDescent="0.2">
      <c r="A1517" s="7"/>
      <c r="B1517" s="30"/>
    </row>
    <row r="1518" spans="1:2" ht="14.25" x14ac:dyDescent="0.2">
      <c r="A1518" s="7"/>
      <c r="B1518" s="30"/>
    </row>
    <row r="1519" spans="1:2" ht="14.25" x14ac:dyDescent="0.2">
      <c r="A1519" s="7"/>
      <c r="B1519" s="30"/>
    </row>
    <row r="1520" spans="1:2" ht="14.25" x14ac:dyDescent="0.2">
      <c r="A1520" s="7"/>
      <c r="B1520" s="30"/>
    </row>
    <row r="1521" spans="1:2" ht="14.25" x14ac:dyDescent="0.2">
      <c r="A1521" s="7"/>
      <c r="B1521" s="30"/>
    </row>
    <row r="1522" spans="1:2" ht="14.25" x14ac:dyDescent="0.2">
      <c r="A1522" s="7"/>
      <c r="B1522" s="30"/>
    </row>
    <row r="1523" spans="1:2" ht="14.25" x14ac:dyDescent="0.2">
      <c r="A1523" s="7"/>
      <c r="B1523" s="30"/>
    </row>
    <row r="1524" spans="1:2" ht="14.25" x14ac:dyDescent="0.2">
      <c r="A1524" s="7"/>
      <c r="B1524" s="30"/>
    </row>
    <row r="1525" spans="1:2" ht="14.25" x14ac:dyDescent="0.2">
      <c r="A1525" s="7"/>
      <c r="B1525" s="30"/>
    </row>
    <row r="1526" spans="1:2" ht="14.25" x14ac:dyDescent="0.2">
      <c r="A1526" s="7"/>
      <c r="B1526" s="30"/>
    </row>
    <row r="1527" spans="1:2" ht="14.25" x14ac:dyDescent="0.2">
      <c r="A1527" s="7"/>
      <c r="B1527" s="30"/>
    </row>
    <row r="1528" spans="1:2" ht="14.25" x14ac:dyDescent="0.2">
      <c r="A1528" s="7"/>
      <c r="B1528" s="30"/>
    </row>
    <row r="1529" spans="1:2" ht="14.25" x14ac:dyDescent="0.2">
      <c r="A1529" s="7"/>
      <c r="B1529" s="30"/>
    </row>
    <row r="1530" spans="1:2" ht="14.25" x14ac:dyDescent="0.2">
      <c r="A1530" s="7"/>
      <c r="B1530" s="30"/>
    </row>
    <row r="1531" spans="1:2" ht="14.25" x14ac:dyDescent="0.2">
      <c r="A1531" s="7"/>
      <c r="B1531" s="30"/>
    </row>
    <row r="1532" spans="1:2" ht="14.25" x14ac:dyDescent="0.2">
      <c r="A1532" s="7"/>
      <c r="B1532" s="30"/>
    </row>
    <row r="1533" spans="1:2" ht="14.25" x14ac:dyDescent="0.2">
      <c r="A1533" s="7"/>
      <c r="B1533" s="30"/>
    </row>
    <row r="1534" spans="1:2" ht="14.25" x14ac:dyDescent="0.2">
      <c r="A1534" s="7"/>
      <c r="B1534" s="30"/>
    </row>
    <row r="1535" spans="1:2" ht="14.25" x14ac:dyDescent="0.2">
      <c r="A1535" s="7"/>
      <c r="B1535" s="30"/>
    </row>
    <row r="1536" spans="1:2" ht="14.25" x14ac:dyDescent="0.2">
      <c r="A1536" s="7"/>
      <c r="B1536" s="30"/>
    </row>
    <row r="1537" spans="1:2" ht="14.25" x14ac:dyDescent="0.2">
      <c r="A1537" s="7"/>
      <c r="B1537" s="30"/>
    </row>
    <row r="1538" spans="1:2" ht="14.25" x14ac:dyDescent="0.2">
      <c r="A1538" s="7"/>
      <c r="B1538" s="30"/>
    </row>
    <row r="1539" spans="1:2" ht="14.25" x14ac:dyDescent="0.2">
      <c r="A1539" s="7"/>
      <c r="B1539" s="30"/>
    </row>
    <row r="1540" spans="1:2" ht="14.25" x14ac:dyDescent="0.2">
      <c r="A1540" s="7"/>
      <c r="B1540" s="30"/>
    </row>
    <row r="1541" spans="1:2" ht="14.25" x14ac:dyDescent="0.2">
      <c r="A1541" s="7"/>
      <c r="B1541" s="30"/>
    </row>
    <row r="1542" spans="1:2" ht="14.25" x14ac:dyDescent="0.2">
      <c r="A1542" s="7"/>
      <c r="B1542" s="30"/>
    </row>
    <row r="1543" spans="1:2" ht="14.25" x14ac:dyDescent="0.2">
      <c r="A1543" s="7"/>
      <c r="B1543" s="30"/>
    </row>
    <row r="1544" spans="1:2" ht="14.25" x14ac:dyDescent="0.2">
      <c r="A1544" s="7"/>
      <c r="B1544" s="30"/>
    </row>
    <row r="1545" spans="1:2" ht="14.25" x14ac:dyDescent="0.2">
      <c r="A1545" s="7"/>
      <c r="B1545" s="30"/>
    </row>
    <row r="1546" spans="1:2" ht="14.25" x14ac:dyDescent="0.2">
      <c r="A1546" s="7"/>
      <c r="B1546" s="30"/>
    </row>
    <row r="1547" spans="1:2" ht="14.25" x14ac:dyDescent="0.2">
      <c r="A1547" s="7"/>
      <c r="B1547" s="30"/>
    </row>
    <row r="1548" spans="1:2" ht="14.25" x14ac:dyDescent="0.2">
      <c r="A1548" s="7"/>
      <c r="B1548" s="30"/>
    </row>
    <row r="1549" spans="1:2" ht="14.25" x14ac:dyDescent="0.2">
      <c r="A1549" s="7"/>
      <c r="B1549" s="30"/>
    </row>
    <row r="1550" spans="1:2" ht="14.25" x14ac:dyDescent="0.2">
      <c r="A1550" s="7"/>
      <c r="B1550" s="30"/>
    </row>
    <row r="1551" spans="1:2" ht="14.25" x14ac:dyDescent="0.2">
      <c r="A1551" s="7"/>
      <c r="B1551" s="30"/>
    </row>
    <row r="1552" spans="1:2" ht="14.25" x14ac:dyDescent="0.2">
      <c r="A1552" s="7"/>
      <c r="B1552" s="30"/>
    </row>
    <row r="1553" spans="1:2" ht="14.25" x14ac:dyDescent="0.2">
      <c r="A1553" s="7"/>
      <c r="B1553" s="30"/>
    </row>
    <row r="1554" spans="1:2" ht="14.25" x14ac:dyDescent="0.2">
      <c r="A1554" s="7"/>
      <c r="B1554" s="30"/>
    </row>
    <row r="1555" spans="1:2" ht="14.25" x14ac:dyDescent="0.2">
      <c r="A1555" s="7"/>
      <c r="B1555" s="30"/>
    </row>
    <row r="1556" spans="1:2" ht="14.25" x14ac:dyDescent="0.2">
      <c r="A1556" s="7"/>
      <c r="B1556" s="30"/>
    </row>
    <row r="1557" spans="1:2" ht="14.25" x14ac:dyDescent="0.2">
      <c r="A1557" s="7"/>
      <c r="B1557" s="30"/>
    </row>
    <row r="1558" spans="1:2" ht="14.25" x14ac:dyDescent="0.2">
      <c r="A1558" s="7"/>
      <c r="B1558" s="30"/>
    </row>
    <row r="1559" spans="1:2" ht="14.25" x14ac:dyDescent="0.2">
      <c r="A1559" s="7"/>
      <c r="B1559" s="30"/>
    </row>
    <row r="1560" spans="1:2" ht="14.25" x14ac:dyDescent="0.2">
      <c r="A1560" s="7"/>
      <c r="B1560" s="30"/>
    </row>
    <row r="1561" spans="1:2" ht="14.25" x14ac:dyDescent="0.2">
      <c r="A1561" s="7"/>
      <c r="B1561" s="30"/>
    </row>
    <row r="1562" spans="1:2" ht="14.25" x14ac:dyDescent="0.2">
      <c r="A1562" s="7"/>
      <c r="B1562" s="30"/>
    </row>
    <row r="1563" spans="1:2" ht="14.25" x14ac:dyDescent="0.2">
      <c r="A1563" s="7"/>
      <c r="B1563" s="30"/>
    </row>
    <row r="1564" spans="1:2" ht="14.25" x14ac:dyDescent="0.2">
      <c r="A1564" s="7"/>
      <c r="B1564" s="30"/>
    </row>
    <row r="1565" spans="1:2" ht="14.25" x14ac:dyDescent="0.2">
      <c r="A1565" s="7"/>
      <c r="B1565" s="30"/>
    </row>
    <row r="1566" spans="1:2" ht="14.25" x14ac:dyDescent="0.2">
      <c r="A1566" s="7"/>
      <c r="B1566" s="30"/>
    </row>
    <row r="1567" spans="1:2" ht="14.25" x14ac:dyDescent="0.2">
      <c r="A1567" s="7"/>
      <c r="B1567" s="30"/>
    </row>
    <row r="1568" spans="1:2" ht="14.25" x14ac:dyDescent="0.2">
      <c r="A1568" s="7"/>
      <c r="B1568" s="30"/>
    </row>
    <row r="1569" spans="1:2" ht="14.25" x14ac:dyDescent="0.2">
      <c r="A1569" s="7"/>
      <c r="B1569" s="30"/>
    </row>
    <row r="1570" spans="1:2" ht="14.25" x14ac:dyDescent="0.2">
      <c r="A1570" s="7"/>
      <c r="B1570" s="30"/>
    </row>
    <row r="1571" spans="1:2" ht="14.25" x14ac:dyDescent="0.2">
      <c r="A1571" s="7"/>
      <c r="B1571" s="30"/>
    </row>
    <row r="1572" spans="1:2" ht="14.25" x14ac:dyDescent="0.2">
      <c r="A1572" s="7"/>
      <c r="B1572" s="30"/>
    </row>
    <row r="1573" spans="1:2" ht="14.25" x14ac:dyDescent="0.2">
      <c r="A1573" s="7"/>
      <c r="B1573" s="30"/>
    </row>
    <row r="1574" spans="1:2" ht="14.25" x14ac:dyDescent="0.2">
      <c r="A1574" s="7"/>
      <c r="B1574" s="30"/>
    </row>
    <row r="1575" spans="1:2" ht="14.25" x14ac:dyDescent="0.2">
      <c r="A1575" s="7"/>
      <c r="B1575" s="30"/>
    </row>
    <row r="1576" spans="1:2" ht="14.25" x14ac:dyDescent="0.2">
      <c r="A1576" s="7"/>
      <c r="B1576" s="30"/>
    </row>
    <row r="1577" spans="1:2" ht="14.25" x14ac:dyDescent="0.2">
      <c r="A1577" s="7"/>
      <c r="B1577" s="30"/>
    </row>
    <row r="1578" spans="1:2" ht="14.25" x14ac:dyDescent="0.2">
      <c r="A1578" s="7"/>
      <c r="B1578" s="30"/>
    </row>
    <row r="1579" spans="1:2" ht="14.25" x14ac:dyDescent="0.2">
      <c r="A1579" s="7"/>
      <c r="B1579" s="30"/>
    </row>
    <row r="1580" spans="1:2" ht="14.25" x14ac:dyDescent="0.2">
      <c r="A1580" s="7"/>
      <c r="B1580" s="30"/>
    </row>
    <row r="1581" spans="1:2" ht="14.25" x14ac:dyDescent="0.2">
      <c r="A1581" s="7"/>
      <c r="B1581" s="30"/>
    </row>
    <row r="1582" spans="1:2" ht="14.25" x14ac:dyDescent="0.2">
      <c r="A1582" s="7"/>
      <c r="B1582" s="30"/>
    </row>
    <row r="1583" spans="1:2" ht="14.25" x14ac:dyDescent="0.2">
      <c r="A1583" s="7"/>
      <c r="B1583" s="30"/>
    </row>
    <row r="1584" spans="1:2" ht="14.25" x14ac:dyDescent="0.2">
      <c r="A1584" s="7"/>
      <c r="B1584" s="30"/>
    </row>
    <row r="1585" spans="1:2" ht="14.25" x14ac:dyDescent="0.2">
      <c r="A1585" s="7"/>
      <c r="B1585" s="30"/>
    </row>
    <row r="1586" spans="1:2" ht="14.25" x14ac:dyDescent="0.2">
      <c r="A1586" s="7"/>
      <c r="B1586" s="30"/>
    </row>
    <row r="1587" spans="1:2" ht="14.25" x14ac:dyDescent="0.2">
      <c r="A1587" s="7"/>
      <c r="B1587" s="30"/>
    </row>
    <row r="1588" spans="1:2" ht="14.25" x14ac:dyDescent="0.2">
      <c r="A1588" s="7"/>
      <c r="B1588" s="30"/>
    </row>
    <row r="1589" spans="1:2" ht="14.25" x14ac:dyDescent="0.2">
      <c r="A1589" s="7"/>
      <c r="B1589" s="30"/>
    </row>
    <row r="1590" spans="1:2" ht="14.25" x14ac:dyDescent="0.2">
      <c r="A1590" s="7"/>
      <c r="B1590" s="30"/>
    </row>
    <row r="1591" spans="1:2" ht="14.25" x14ac:dyDescent="0.2">
      <c r="A1591" s="7"/>
      <c r="B1591" s="30"/>
    </row>
    <row r="1592" spans="1:2" ht="14.25" x14ac:dyDescent="0.2">
      <c r="A1592" s="7"/>
      <c r="B1592" s="30"/>
    </row>
    <row r="1593" spans="1:2" ht="14.25" x14ac:dyDescent="0.2">
      <c r="A1593" s="7"/>
      <c r="B1593" s="30"/>
    </row>
    <row r="1594" spans="1:2" ht="14.25" x14ac:dyDescent="0.2">
      <c r="A1594" s="7"/>
      <c r="B1594" s="30"/>
    </row>
    <row r="1595" spans="1:2" ht="14.25" x14ac:dyDescent="0.2">
      <c r="A1595" s="7"/>
      <c r="B1595" s="30"/>
    </row>
    <row r="1596" spans="1:2" ht="14.25" x14ac:dyDescent="0.2">
      <c r="A1596" s="7"/>
      <c r="B1596" s="30"/>
    </row>
    <row r="1597" spans="1:2" ht="14.25" x14ac:dyDescent="0.2">
      <c r="A1597" s="7"/>
      <c r="B1597" s="30"/>
    </row>
    <row r="1598" spans="1:2" ht="14.25" x14ac:dyDescent="0.2">
      <c r="A1598" s="7"/>
      <c r="B1598" s="30"/>
    </row>
    <row r="1599" spans="1:2" ht="14.25" x14ac:dyDescent="0.2">
      <c r="A1599" s="7"/>
      <c r="B1599" s="30"/>
    </row>
    <row r="1600" spans="1:2" ht="14.25" x14ac:dyDescent="0.2">
      <c r="A1600" s="7"/>
      <c r="B1600" s="30"/>
    </row>
    <row r="1601" spans="1:2" ht="14.25" x14ac:dyDescent="0.2">
      <c r="A1601" s="7"/>
      <c r="B1601" s="30"/>
    </row>
    <row r="1602" spans="1:2" ht="14.25" x14ac:dyDescent="0.2">
      <c r="A1602" s="7"/>
      <c r="B1602" s="30"/>
    </row>
    <row r="1603" spans="1:2" ht="14.25" x14ac:dyDescent="0.2">
      <c r="A1603" s="7"/>
      <c r="B1603" s="30"/>
    </row>
    <row r="1604" spans="1:2" ht="14.25" x14ac:dyDescent="0.2">
      <c r="A1604" s="7"/>
      <c r="B1604" s="30"/>
    </row>
    <row r="1605" spans="1:2" ht="14.25" x14ac:dyDescent="0.2">
      <c r="A1605" s="7"/>
      <c r="B1605" s="30"/>
    </row>
    <row r="1606" spans="1:2" ht="14.25" x14ac:dyDescent="0.2">
      <c r="A1606" s="7"/>
      <c r="B1606" s="30"/>
    </row>
    <row r="1607" spans="1:2" ht="14.25" x14ac:dyDescent="0.2">
      <c r="A1607" s="7"/>
      <c r="B1607" s="30"/>
    </row>
    <row r="1608" spans="1:2" ht="14.25" x14ac:dyDescent="0.2">
      <c r="A1608" s="7"/>
      <c r="B1608" s="30"/>
    </row>
    <row r="1609" spans="1:2" ht="14.25" x14ac:dyDescent="0.2">
      <c r="A1609" s="7"/>
      <c r="B1609" s="30"/>
    </row>
    <row r="1610" spans="1:2" ht="14.25" x14ac:dyDescent="0.2">
      <c r="A1610" s="7"/>
      <c r="B1610" s="30"/>
    </row>
    <row r="1611" spans="1:2" ht="14.25" x14ac:dyDescent="0.2">
      <c r="A1611" s="7"/>
      <c r="B1611" s="30"/>
    </row>
    <row r="1612" spans="1:2" ht="14.25" x14ac:dyDescent="0.2">
      <c r="A1612" s="7"/>
      <c r="B1612" s="30"/>
    </row>
    <row r="1613" spans="1:2" ht="14.25" x14ac:dyDescent="0.2">
      <c r="A1613" s="7"/>
      <c r="B1613" s="30"/>
    </row>
    <row r="1614" spans="1:2" ht="14.25" x14ac:dyDescent="0.2">
      <c r="A1614" s="7"/>
      <c r="B1614" s="30"/>
    </row>
    <row r="1615" spans="1:2" ht="14.25" x14ac:dyDescent="0.2">
      <c r="A1615" s="7"/>
      <c r="B1615" s="30"/>
    </row>
    <row r="1616" spans="1:2" ht="14.25" x14ac:dyDescent="0.2">
      <c r="A1616" s="7"/>
      <c r="B1616" s="30"/>
    </row>
    <row r="1617" spans="1:2" ht="14.25" x14ac:dyDescent="0.2">
      <c r="A1617" s="7"/>
      <c r="B1617" s="30"/>
    </row>
    <row r="1618" spans="1:2" ht="14.25" x14ac:dyDescent="0.2">
      <c r="A1618" s="7"/>
      <c r="B1618" s="30"/>
    </row>
    <row r="1619" spans="1:2" ht="14.25" x14ac:dyDescent="0.2">
      <c r="A1619" s="7"/>
      <c r="B1619" s="30"/>
    </row>
    <row r="1620" spans="1:2" ht="14.25" x14ac:dyDescent="0.2">
      <c r="A1620" s="7"/>
      <c r="B1620" s="30"/>
    </row>
    <row r="1621" spans="1:2" ht="14.25" x14ac:dyDescent="0.2">
      <c r="A1621" s="7"/>
      <c r="B1621" s="30"/>
    </row>
    <row r="1622" spans="1:2" ht="14.25" x14ac:dyDescent="0.2">
      <c r="A1622" s="7"/>
      <c r="B1622" s="30"/>
    </row>
    <row r="1623" spans="1:2" ht="14.25" x14ac:dyDescent="0.2">
      <c r="A1623" s="7"/>
      <c r="B1623" s="30"/>
    </row>
    <row r="1624" spans="1:2" ht="14.25" x14ac:dyDescent="0.2">
      <c r="A1624" s="7"/>
      <c r="B1624" s="30"/>
    </row>
    <row r="1625" spans="1:2" ht="14.25" x14ac:dyDescent="0.2">
      <c r="A1625" s="7"/>
      <c r="B1625" s="30"/>
    </row>
    <row r="1626" spans="1:2" ht="14.25" x14ac:dyDescent="0.2">
      <c r="A1626" s="7"/>
      <c r="B1626" s="30"/>
    </row>
    <row r="1627" spans="1:2" ht="14.25" x14ac:dyDescent="0.2">
      <c r="A1627" s="7"/>
      <c r="B1627" s="30"/>
    </row>
    <row r="1628" spans="1:2" ht="14.25" x14ac:dyDescent="0.2">
      <c r="A1628" s="7"/>
      <c r="B1628" s="30"/>
    </row>
    <row r="1629" spans="1:2" ht="14.25" x14ac:dyDescent="0.2">
      <c r="A1629" s="7"/>
      <c r="B1629" s="30"/>
    </row>
    <row r="1630" spans="1:2" ht="14.25" x14ac:dyDescent="0.2">
      <c r="A1630" s="7"/>
      <c r="B1630" s="30"/>
    </row>
    <row r="1631" spans="1:2" ht="14.25" x14ac:dyDescent="0.2">
      <c r="A1631" s="7"/>
      <c r="B1631" s="30"/>
    </row>
    <row r="1632" spans="1:2" ht="14.25" x14ac:dyDescent="0.2">
      <c r="A1632" s="7"/>
      <c r="B1632" s="30"/>
    </row>
    <row r="1633" spans="1:2" ht="14.25" x14ac:dyDescent="0.2">
      <c r="A1633" s="7"/>
      <c r="B1633" s="30"/>
    </row>
    <row r="1634" spans="1:2" ht="14.25" x14ac:dyDescent="0.2">
      <c r="A1634" s="7"/>
      <c r="B1634" s="30"/>
    </row>
    <row r="1635" spans="1:2" ht="14.25" x14ac:dyDescent="0.2">
      <c r="A1635" s="7"/>
      <c r="B1635" s="30"/>
    </row>
    <row r="1636" spans="1:2" ht="14.25" x14ac:dyDescent="0.2">
      <c r="A1636" s="7"/>
      <c r="B1636" s="30"/>
    </row>
    <row r="1637" spans="1:2" ht="14.25" x14ac:dyDescent="0.2">
      <c r="A1637" s="7"/>
      <c r="B1637" s="30"/>
    </row>
    <row r="1638" spans="1:2" ht="14.25" x14ac:dyDescent="0.2">
      <c r="A1638" s="7"/>
      <c r="B1638" s="30"/>
    </row>
    <row r="1639" spans="1:2" ht="14.25" x14ac:dyDescent="0.2">
      <c r="A1639" s="7"/>
      <c r="B1639" s="30"/>
    </row>
    <row r="1640" spans="1:2" ht="14.25" x14ac:dyDescent="0.2">
      <c r="A1640" s="7"/>
      <c r="B1640" s="30"/>
    </row>
    <row r="1641" spans="1:2" ht="14.25" x14ac:dyDescent="0.2">
      <c r="A1641" s="7"/>
      <c r="B1641" s="30"/>
    </row>
    <row r="1642" spans="1:2" ht="14.25" x14ac:dyDescent="0.2">
      <c r="A1642" s="7"/>
      <c r="B1642" s="30"/>
    </row>
    <row r="1643" spans="1:2" ht="14.25" x14ac:dyDescent="0.2">
      <c r="A1643" s="7"/>
      <c r="B1643" s="30"/>
    </row>
    <row r="1644" spans="1:2" ht="14.25" x14ac:dyDescent="0.2">
      <c r="A1644" s="7"/>
      <c r="B1644" s="30"/>
    </row>
    <row r="1645" spans="1:2" ht="14.25" x14ac:dyDescent="0.2">
      <c r="A1645" s="7"/>
      <c r="B1645" s="30"/>
    </row>
    <row r="1646" spans="1:2" ht="14.25" x14ac:dyDescent="0.2">
      <c r="A1646" s="7"/>
      <c r="B1646" s="30"/>
    </row>
    <row r="1647" spans="1:2" ht="14.25" x14ac:dyDescent="0.2">
      <c r="A1647" s="7"/>
      <c r="B1647" s="30"/>
    </row>
    <row r="1648" spans="1:2" ht="14.25" x14ac:dyDescent="0.2">
      <c r="A1648" s="7"/>
      <c r="B1648" s="30"/>
    </row>
    <row r="1649" spans="1:2" ht="14.25" x14ac:dyDescent="0.2">
      <c r="A1649" s="7"/>
      <c r="B1649" s="30"/>
    </row>
    <row r="1650" spans="1:2" ht="14.25" x14ac:dyDescent="0.2">
      <c r="A1650" s="7"/>
      <c r="B1650" s="30"/>
    </row>
    <row r="1651" spans="1:2" ht="14.25" x14ac:dyDescent="0.2">
      <c r="A1651" s="7"/>
      <c r="B1651" s="30"/>
    </row>
    <row r="1652" spans="1:2" ht="14.25" x14ac:dyDescent="0.2">
      <c r="A1652" s="7"/>
      <c r="B1652" s="30"/>
    </row>
    <row r="1653" spans="1:2" ht="14.25" x14ac:dyDescent="0.2">
      <c r="A1653" s="7"/>
      <c r="B1653" s="30"/>
    </row>
    <row r="1654" spans="1:2" ht="14.25" x14ac:dyDescent="0.2">
      <c r="A1654" s="7"/>
      <c r="B1654" s="30"/>
    </row>
    <row r="1655" spans="1:2" ht="14.25" x14ac:dyDescent="0.2">
      <c r="A1655" s="7"/>
      <c r="B1655" s="30"/>
    </row>
    <row r="1656" spans="1:2" ht="14.25" x14ac:dyDescent="0.2">
      <c r="A1656" s="7"/>
      <c r="B1656" s="30"/>
    </row>
    <row r="1657" spans="1:2" ht="14.25" x14ac:dyDescent="0.2">
      <c r="A1657" s="7"/>
      <c r="B1657" s="30"/>
    </row>
    <row r="1658" spans="1:2" ht="14.25" x14ac:dyDescent="0.2">
      <c r="A1658" s="7"/>
      <c r="B1658" s="30"/>
    </row>
    <row r="1659" spans="1:2" ht="14.25" x14ac:dyDescent="0.2">
      <c r="A1659" s="7"/>
      <c r="B1659" s="30"/>
    </row>
    <row r="1660" spans="1:2" ht="14.25" x14ac:dyDescent="0.2">
      <c r="A1660" s="7"/>
      <c r="B1660" s="30"/>
    </row>
    <row r="1661" spans="1:2" ht="14.25" x14ac:dyDescent="0.2">
      <c r="A1661" s="7"/>
      <c r="B1661" s="30"/>
    </row>
    <row r="1662" spans="1:2" ht="14.25" x14ac:dyDescent="0.2">
      <c r="A1662" s="7"/>
      <c r="B1662" s="30"/>
    </row>
    <row r="1663" spans="1:2" ht="14.25" x14ac:dyDescent="0.2">
      <c r="A1663" s="7"/>
      <c r="B1663" s="30"/>
    </row>
    <row r="1664" spans="1:2" ht="14.25" x14ac:dyDescent="0.2">
      <c r="A1664" s="7"/>
      <c r="B1664" s="30"/>
    </row>
    <row r="1665" spans="1:2" ht="14.25" x14ac:dyDescent="0.2">
      <c r="A1665" s="7"/>
      <c r="B1665" s="30"/>
    </row>
    <row r="1666" spans="1:2" ht="14.25" x14ac:dyDescent="0.2">
      <c r="A1666" s="7"/>
      <c r="B1666" s="30"/>
    </row>
    <row r="1667" spans="1:2" ht="14.25" x14ac:dyDescent="0.2">
      <c r="A1667" s="7"/>
      <c r="B1667" s="30"/>
    </row>
    <row r="1668" spans="1:2" ht="14.25" x14ac:dyDescent="0.2">
      <c r="A1668" s="7"/>
      <c r="B1668" s="30"/>
    </row>
    <row r="1669" spans="1:2" ht="14.25" x14ac:dyDescent="0.2">
      <c r="A1669" s="7"/>
      <c r="B1669" s="30"/>
    </row>
    <row r="1670" spans="1:2" ht="14.25" x14ac:dyDescent="0.2">
      <c r="A1670" s="7"/>
      <c r="B1670" s="30"/>
    </row>
    <row r="1671" spans="1:2" ht="14.25" x14ac:dyDescent="0.2">
      <c r="A1671" s="7"/>
      <c r="B1671" s="30"/>
    </row>
    <row r="1672" spans="1:2" ht="14.25" x14ac:dyDescent="0.2">
      <c r="A1672" s="7"/>
      <c r="B1672" s="30"/>
    </row>
    <row r="1673" spans="1:2" ht="14.25" x14ac:dyDescent="0.2">
      <c r="A1673" s="7"/>
      <c r="B1673" s="30"/>
    </row>
    <row r="1674" spans="1:2" ht="14.25" x14ac:dyDescent="0.2">
      <c r="A1674" s="7"/>
      <c r="B1674" s="30"/>
    </row>
    <row r="1675" spans="1:2" ht="14.25" x14ac:dyDescent="0.2">
      <c r="A1675" s="7"/>
      <c r="B1675" s="30"/>
    </row>
    <row r="1676" spans="1:2" ht="14.25" x14ac:dyDescent="0.2">
      <c r="A1676" s="7"/>
      <c r="B1676" s="30"/>
    </row>
    <row r="1677" spans="1:2" ht="14.25" x14ac:dyDescent="0.2">
      <c r="A1677" s="7"/>
      <c r="B1677" s="30"/>
    </row>
    <row r="1678" spans="1:2" ht="14.25" x14ac:dyDescent="0.2">
      <c r="A1678" s="7"/>
      <c r="B1678" s="30"/>
    </row>
    <row r="1679" spans="1:2" ht="14.25" x14ac:dyDescent="0.2">
      <c r="A1679" s="7"/>
      <c r="B1679" s="30"/>
    </row>
    <row r="1680" spans="1:2" ht="14.25" x14ac:dyDescent="0.2">
      <c r="A1680" s="7"/>
      <c r="B1680" s="30"/>
    </row>
    <row r="1681" spans="1:2" ht="14.25" x14ac:dyDescent="0.2">
      <c r="A1681" s="7"/>
      <c r="B1681" s="30"/>
    </row>
    <row r="1682" spans="1:2" ht="14.25" x14ac:dyDescent="0.2">
      <c r="A1682" s="7"/>
      <c r="B1682" s="30"/>
    </row>
    <row r="1683" spans="1:2" ht="14.25" x14ac:dyDescent="0.2">
      <c r="A1683" s="7"/>
      <c r="B1683" s="30"/>
    </row>
    <row r="1684" spans="1:2" ht="14.25" x14ac:dyDescent="0.2">
      <c r="A1684" s="7"/>
      <c r="B1684" s="30"/>
    </row>
    <row r="1685" spans="1:2" ht="14.25" x14ac:dyDescent="0.2">
      <c r="A1685" s="7"/>
      <c r="B1685" s="30"/>
    </row>
    <row r="1686" spans="1:2" ht="14.25" x14ac:dyDescent="0.2">
      <c r="A1686" s="7"/>
      <c r="B1686" s="30"/>
    </row>
    <row r="1687" spans="1:2" ht="14.25" x14ac:dyDescent="0.2">
      <c r="A1687" s="7"/>
      <c r="B1687" s="30"/>
    </row>
    <row r="1688" spans="1:2" ht="14.25" x14ac:dyDescent="0.2">
      <c r="A1688" s="7"/>
      <c r="B1688" s="30"/>
    </row>
    <row r="1689" spans="1:2" ht="14.25" x14ac:dyDescent="0.2">
      <c r="A1689" s="7"/>
      <c r="B1689" s="30"/>
    </row>
    <row r="1690" spans="1:2" ht="14.25" x14ac:dyDescent="0.2">
      <c r="A1690" s="7"/>
      <c r="B1690" s="30"/>
    </row>
    <row r="1691" spans="1:2" ht="14.25" x14ac:dyDescent="0.2">
      <c r="A1691" s="7"/>
      <c r="B1691" s="30"/>
    </row>
    <row r="1692" spans="1:2" ht="14.25" x14ac:dyDescent="0.2">
      <c r="A1692" s="7"/>
      <c r="B1692" s="30"/>
    </row>
    <row r="1693" spans="1:2" ht="14.25" x14ac:dyDescent="0.2">
      <c r="A1693" s="7"/>
      <c r="B1693" s="30"/>
    </row>
    <row r="1694" spans="1:2" ht="14.25" x14ac:dyDescent="0.2">
      <c r="A1694" s="7"/>
      <c r="B1694" s="30"/>
    </row>
    <row r="1695" spans="1:2" ht="14.25" x14ac:dyDescent="0.2">
      <c r="A1695" s="7"/>
      <c r="B1695" s="30"/>
    </row>
    <row r="1696" spans="1:2" ht="14.25" x14ac:dyDescent="0.2">
      <c r="A1696" s="7"/>
      <c r="B1696" s="30"/>
    </row>
    <row r="1697" spans="1:2" ht="14.25" x14ac:dyDescent="0.2">
      <c r="A1697" s="7"/>
      <c r="B1697" s="30"/>
    </row>
    <row r="1698" spans="1:2" ht="14.25" x14ac:dyDescent="0.2">
      <c r="A1698" s="7"/>
      <c r="B1698" s="30"/>
    </row>
    <row r="1699" spans="1:2" ht="14.25" x14ac:dyDescent="0.2">
      <c r="A1699" s="7"/>
      <c r="B1699" s="30"/>
    </row>
    <row r="1700" spans="1:2" ht="14.25" x14ac:dyDescent="0.2">
      <c r="A1700" s="7"/>
      <c r="B1700" s="30"/>
    </row>
    <row r="1701" spans="1:2" ht="14.25" x14ac:dyDescent="0.2">
      <c r="A1701" s="7"/>
      <c r="B1701" s="30"/>
    </row>
    <row r="1702" spans="1:2" ht="14.25" x14ac:dyDescent="0.2">
      <c r="A1702" s="7"/>
      <c r="B1702" s="30"/>
    </row>
    <row r="1703" spans="1:2" ht="14.25" x14ac:dyDescent="0.2">
      <c r="A1703" s="7"/>
      <c r="B1703" s="30"/>
    </row>
    <row r="1704" spans="1:2" ht="14.25" x14ac:dyDescent="0.2">
      <c r="A1704" s="7"/>
      <c r="B1704" s="30"/>
    </row>
    <row r="1705" spans="1:2" ht="14.25" x14ac:dyDescent="0.2">
      <c r="A1705" s="7"/>
      <c r="B1705" s="30"/>
    </row>
    <row r="1706" spans="1:2" ht="14.25" x14ac:dyDescent="0.2">
      <c r="A1706" s="7"/>
      <c r="B1706" s="30"/>
    </row>
    <row r="1707" spans="1:2" ht="14.25" x14ac:dyDescent="0.2">
      <c r="A1707" s="7"/>
      <c r="B1707" s="30"/>
    </row>
    <row r="1708" spans="1:2" ht="14.25" x14ac:dyDescent="0.2">
      <c r="A1708" s="7"/>
      <c r="B1708" s="30"/>
    </row>
    <row r="1709" spans="1:2" ht="14.25" x14ac:dyDescent="0.2">
      <c r="A1709" s="7"/>
      <c r="B1709" s="30"/>
    </row>
    <row r="1710" spans="1:2" ht="14.25" x14ac:dyDescent="0.2">
      <c r="A1710" s="7"/>
      <c r="B1710" s="30"/>
    </row>
    <row r="1711" spans="1:2" ht="14.25" x14ac:dyDescent="0.2">
      <c r="A1711" s="7"/>
      <c r="B1711" s="30"/>
    </row>
    <row r="1712" spans="1:2" ht="14.25" x14ac:dyDescent="0.2">
      <c r="A1712" s="7"/>
      <c r="B1712" s="30"/>
    </row>
    <row r="1713" spans="1:2" ht="14.25" x14ac:dyDescent="0.2">
      <c r="A1713" s="7"/>
      <c r="B1713" s="30"/>
    </row>
    <row r="1714" spans="1:2" ht="14.25" x14ac:dyDescent="0.2">
      <c r="A1714" s="7"/>
      <c r="B1714" s="30"/>
    </row>
    <row r="1715" spans="1:2" ht="14.25" x14ac:dyDescent="0.2">
      <c r="A1715" s="7"/>
      <c r="B1715" s="30"/>
    </row>
    <row r="1716" spans="1:2" ht="14.25" x14ac:dyDescent="0.2">
      <c r="A1716" s="7"/>
      <c r="B1716" s="30"/>
    </row>
    <row r="1717" spans="1:2" ht="14.25" x14ac:dyDescent="0.2">
      <c r="A1717" s="7"/>
      <c r="B1717" s="30"/>
    </row>
    <row r="1718" spans="1:2" ht="14.25" x14ac:dyDescent="0.2">
      <c r="A1718" s="7"/>
      <c r="B1718" s="30"/>
    </row>
    <row r="1719" spans="1:2" ht="14.25" x14ac:dyDescent="0.2">
      <c r="A1719" s="7"/>
      <c r="B1719" s="30"/>
    </row>
    <row r="1720" spans="1:2" ht="14.25" x14ac:dyDescent="0.2">
      <c r="A1720" s="7"/>
      <c r="B1720" s="30"/>
    </row>
    <row r="1721" spans="1:2" ht="14.25" x14ac:dyDescent="0.2">
      <c r="A1721" s="7"/>
      <c r="B1721" s="30"/>
    </row>
    <row r="1722" spans="1:2" ht="14.25" x14ac:dyDescent="0.2">
      <c r="A1722" s="7"/>
      <c r="B1722" s="30"/>
    </row>
    <row r="1723" spans="1:2" ht="14.25" x14ac:dyDescent="0.2">
      <c r="A1723" s="7"/>
      <c r="B1723" s="30"/>
    </row>
    <row r="1724" spans="1:2" ht="14.25" x14ac:dyDescent="0.2">
      <c r="A1724" s="7"/>
      <c r="B1724" s="30"/>
    </row>
    <row r="1725" spans="1:2" ht="14.25" x14ac:dyDescent="0.2">
      <c r="A1725" s="7"/>
      <c r="B1725" s="30"/>
    </row>
    <row r="1726" spans="1:2" ht="14.25" x14ac:dyDescent="0.2">
      <c r="A1726" s="7"/>
      <c r="B1726" s="30"/>
    </row>
    <row r="1727" spans="1:2" ht="14.25" x14ac:dyDescent="0.2">
      <c r="A1727" s="7"/>
      <c r="B1727" s="30"/>
    </row>
    <row r="1728" spans="1:2" ht="14.25" x14ac:dyDescent="0.2">
      <c r="A1728" s="7"/>
      <c r="B1728" s="30"/>
    </row>
    <row r="1729" spans="1:2" ht="14.25" x14ac:dyDescent="0.2">
      <c r="A1729" s="7"/>
      <c r="B1729" s="30"/>
    </row>
    <row r="1730" spans="1:2" ht="14.25" x14ac:dyDescent="0.2">
      <c r="A1730" s="7"/>
      <c r="B1730" s="30"/>
    </row>
    <row r="1731" spans="1:2" ht="14.25" x14ac:dyDescent="0.2">
      <c r="A1731" s="7"/>
      <c r="B1731" s="30"/>
    </row>
    <row r="1732" spans="1:2" ht="14.25" x14ac:dyDescent="0.2">
      <c r="A1732" s="7"/>
      <c r="B1732" s="30"/>
    </row>
    <row r="1733" spans="1:2" ht="14.25" x14ac:dyDescent="0.2">
      <c r="A1733" s="7"/>
      <c r="B1733" s="30"/>
    </row>
    <row r="1734" spans="1:2" ht="14.25" x14ac:dyDescent="0.2">
      <c r="A1734" s="7"/>
      <c r="B1734" s="30"/>
    </row>
    <row r="1735" spans="1:2" ht="14.25" x14ac:dyDescent="0.2">
      <c r="A1735" s="7"/>
      <c r="B1735" s="30"/>
    </row>
    <row r="1736" spans="1:2" ht="14.25" x14ac:dyDescent="0.2">
      <c r="A1736" s="7"/>
      <c r="B1736" s="30"/>
    </row>
    <row r="1737" spans="1:2" ht="14.25" x14ac:dyDescent="0.2">
      <c r="A1737" s="7"/>
      <c r="B1737" s="30"/>
    </row>
    <row r="1738" spans="1:2" ht="14.25" x14ac:dyDescent="0.2">
      <c r="A1738" s="7"/>
      <c r="B1738" s="30"/>
    </row>
    <row r="1739" spans="1:2" ht="14.25" x14ac:dyDescent="0.2">
      <c r="A1739" s="7"/>
      <c r="B1739" s="30"/>
    </row>
    <row r="1740" spans="1:2" ht="14.25" x14ac:dyDescent="0.2">
      <c r="A1740" s="7"/>
      <c r="B1740" s="30"/>
    </row>
    <row r="1741" spans="1:2" ht="14.25" x14ac:dyDescent="0.2">
      <c r="A1741" s="7"/>
      <c r="B1741" s="30"/>
    </row>
    <row r="1742" spans="1:2" ht="14.25" x14ac:dyDescent="0.2">
      <c r="A1742" s="7"/>
      <c r="B1742" s="30"/>
    </row>
    <row r="1743" spans="1:2" ht="14.25" x14ac:dyDescent="0.2">
      <c r="A1743" s="7"/>
      <c r="B1743" s="30"/>
    </row>
    <row r="1744" spans="1:2" ht="14.25" x14ac:dyDescent="0.2">
      <c r="A1744" s="7"/>
      <c r="B1744" s="30"/>
    </row>
    <row r="1745" spans="1:2" ht="14.25" x14ac:dyDescent="0.2">
      <c r="A1745" s="7"/>
      <c r="B1745" s="30"/>
    </row>
    <row r="1746" spans="1:2" ht="14.25" x14ac:dyDescent="0.2">
      <c r="A1746" s="7"/>
      <c r="B1746" s="30"/>
    </row>
    <row r="1747" spans="1:2" ht="14.25" x14ac:dyDescent="0.2">
      <c r="A1747" s="7"/>
      <c r="B1747" s="30"/>
    </row>
    <row r="1748" spans="1:2" ht="14.25" x14ac:dyDescent="0.2">
      <c r="A1748" s="7"/>
      <c r="B1748" s="30"/>
    </row>
    <row r="1749" spans="1:2" ht="14.25" x14ac:dyDescent="0.2">
      <c r="A1749" s="7"/>
      <c r="B1749" s="30"/>
    </row>
    <row r="1750" spans="1:2" ht="14.25" x14ac:dyDescent="0.2">
      <c r="A1750" s="7"/>
      <c r="B1750" s="30"/>
    </row>
    <row r="1751" spans="1:2" ht="14.25" x14ac:dyDescent="0.2">
      <c r="A1751" s="7"/>
      <c r="B1751" s="30"/>
    </row>
    <row r="1752" spans="1:2" ht="14.25" x14ac:dyDescent="0.2">
      <c r="A1752" s="7"/>
      <c r="B1752" s="30"/>
    </row>
    <row r="1753" spans="1:2" ht="14.25" x14ac:dyDescent="0.2">
      <c r="A1753" s="7"/>
      <c r="B1753" s="30"/>
    </row>
    <row r="1754" spans="1:2" ht="14.25" x14ac:dyDescent="0.2">
      <c r="A1754" s="7"/>
      <c r="B1754" s="30"/>
    </row>
    <row r="1755" spans="1:2" ht="14.25" x14ac:dyDescent="0.2">
      <c r="A1755" s="7"/>
      <c r="B1755" s="30"/>
    </row>
    <row r="1756" spans="1:2" ht="14.25" x14ac:dyDescent="0.2">
      <c r="A1756" s="7"/>
      <c r="B1756" s="30"/>
    </row>
    <row r="1757" spans="1:2" ht="14.25" x14ac:dyDescent="0.2">
      <c r="A1757" s="7"/>
      <c r="B1757" s="30"/>
    </row>
    <row r="1758" spans="1:2" ht="14.25" x14ac:dyDescent="0.2">
      <c r="A1758" s="7"/>
      <c r="B1758" s="30"/>
    </row>
    <row r="1759" spans="1:2" ht="14.25" x14ac:dyDescent="0.2">
      <c r="A1759" s="7"/>
      <c r="B1759" s="30"/>
    </row>
    <row r="1760" spans="1:2" ht="14.25" x14ac:dyDescent="0.2">
      <c r="A1760" s="7"/>
      <c r="B1760" s="30"/>
    </row>
    <row r="1761" spans="1:2" ht="14.25" x14ac:dyDescent="0.2">
      <c r="A1761" s="7"/>
      <c r="B1761" s="30"/>
    </row>
    <row r="1762" spans="1:2" ht="14.25" x14ac:dyDescent="0.2">
      <c r="A1762" s="7"/>
      <c r="B1762" s="30"/>
    </row>
    <row r="1763" spans="1:2" ht="14.25" x14ac:dyDescent="0.2">
      <c r="A1763" s="7"/>
      <c r="B1763" s="30"/>
    </row>
    <row r="1764" spans="1:2" ht="14.25" x14ac:dyDescent="0.2">
      <c r="A1764" s="7"/>
      <c r="B1764" s="30"/>
    </row>
    <row r="1765" spans="1:2" ht="14.25" x14ac:dyDescent="0.2">
      <c r="A1765" s="7"/>
      <c r="B1765" s="30"/>
    </row>
    <row r="1766" spans="1:2" ht="14.25" x14ac:dyDescent="0.2">
      <c r="A1766" s="7"/>
      <c r="B1766" s="30"/>
    </row>
    <row r="1767" spans="1:2" ht="14.25" x14ac:dyDescent="0.2">
      <c r="A1767" s="7"/>
      <c r="B1767" s="30"/>
    </row>
    <row r="1768" spans="1:2" ht="14.25" x14ac:dyDescent="0.2">
      <c r="A1768" s="7"/>
      <c r="B1768" s="30"/>
    </row>
    <row r="1769" spans="1:2" ht="14.25" x14ac:dyDescent="0.2">
      <c r="A1769" s="7"/>
      <c r="B1769" s="30"/>
    </row>
    <row r="1770" spans="1:2" ht="14.25" x14ac:dyDescent="0.2">
      <c r="A1770" s="7"/>
      <c r="B1770" s="30"/>
    </row>
    <row r="1771" spans="1:2" ht="14.25" x14ac:dyDescent="0.2">
      <c r="A1771" s="7"/>
      <c r="B1771" s="30"/>
    </row>
    <row r="1772" spans="1:2" ht="14.25" x14ac:dyDescent="0.2">
      <c r="A1772" s="7"/>
      <c r="B1772" s="30"/>
    </row>
    <row r="1773" spans="1:2" ht="14.25" x14ac:dyDescent="0.2">
      <c r="A1773" s="7"/>
      <c r="B1773" s="30"/>
    </row>
    <row r="1774" spans="1:2" ht="14.25" x14ac:dyDescent="0.2">
      <c r="A1774" s="7"/>
      <c r="B1774" s="30"/>
    </row>
    <row r="1775" spans="1:2" ht="14.25" x14ac:dyDescent="0.2">
      <c r="A1775" s="7"/>
      <c r="B1775" s="30"/>
    </row>
    <row r="1776" spans="1:2" ht="14.25" x14ac:dyDescent="0.2">
      <c r="A1776" s="7"/>
      <c r="B1776" s="30"/>
    </row>
    <row r="1777" spans="1:2" ht="14.25" x14ac:dyDescent="0.2">
      <c r="A1777" s="7"/>
      <c r="B1777" s="30"/>
    </row>
    <row r="1778" spans="1:2" ht="14.25" x14ac:dyDescent="0.2">
      <c r="A1778" s="7"/>
      <c r="B1778" s="30"/>
    </row>
    <row r="1779" spans="1:2" ht="14.25" x14ac:dyDescent="0.2">
      <c r="A1779" s="7"/>
      <c r="B1779" s="30"/>
    </row>
    <row r="1780" spans="1:2" ht="14.25" x14ac:dyDescent="0.2">
      <c r="A1780" s="7"/>
      <c r="B1780" s="30"/>
    </row>
    <row r="1781" spans="1:2" ht="14.25" x14ac:dyDescent="0.2">
      <c r="A1781" s="7"/>
      <c r="B1781" s="30"/>
    </row>
    <row r="1782" spans="1:2" ht="14.25" x14ac:dyDescent="0.2">
      <c r="A1782" s="7"/>
      <c r="B1782" s="30"/>
    </row>
    <row r="1783" spans="1:2" ht="14.25" x14ac:dyDescent="0.2">
      <c r="A1783" s="7"/>
      <c r="B1783" s="30"/>
    </row>
    <row r="1784" spans="1:2" ht="14.25" x14ac:dyDescent="0.2">
      <c r="A1784" s="7"/>
      <c r="B1784" s="30"/>
    </row>
    <row r="1785" spans="1:2" ht="14.25" x14ac:dyDescent="0.2">
      <c r="A1785" s="7"/>
      <c r="B1785" s="30"/>
    </row>
    <row r="1786" spans="1:2" ht="14.25" x14ac:dyDescent="0.2">
      <c r="A1786" s="7"/>
      <c r="B1786" s="30"/>
    </row>
    <row r="1787" spans="1:2" ht="14.25" x14ac:dyDescent="0.2">
      <c r="A1787" s="7"/>
      <c r="B1787" s="30"/>
    </row>
    <row r="1788" spans="1:2" ht="14.25" x14ac:dyDescent="0.2">
      <c r="A1788" s="7"/>
      <c r="B1788" s="30"/>
    </row>
    <row r="1789" spans="1:2" ht="14.25" x14ac:dyDescent="0.2">
      <c r="A1789" s="7"/>
      <c r="B1789" s="30"/>
    </row>
    <row r="1790" spans="1:2" ht="14.25" x14ac:dyDescent="0.2">
      <c r="A1790" s="7"/>
      <c r="B1790" s="30"/>
    </row>
    <row r="1791" spans="1:2" ht="14.25" x14ac:dyDescent="0.2">
      <c r="A1791" s="7"/>
      <c r="B1791" s="30"/>
    </row>
    <row r="1792" spans="1:2" ht="14.25" x14ac:dyDescent="0.2">
      <c r="A1792" s="7"/>
      <c r="B1792" s="30"/>
    </row>
    <row r="1793" spans="1:2" ht="14.25" x14ac:dyDescent="0.2">
      <c r="A1793" s="7"/>
      <c r="B1793" s="30"/>
    </row>
    <row r="1794" spans="1:2" ht="14.25" x14ac:dyDescent="0.2">
      <c r="A1794" s="7"/>
      <c r="B1794" s="30"/>
    </row>
    <row r="1795" spans="1:2" ht="14.25" x14ac:dyDescent="0.2">
      <c r="A1795" s="7"/>
      <c r="B1795" s="30"/>
    </row>
    <row r="1796" spans="1:2" ht="14.25" x14ac:dyDescent="0.2">
      <c r="A1796" s="7"/>
      <c r="B1796" s="30"/>
    </row>
    <row r="1797" spans="1:2" ht="14.25" x14ac:dyDescent="0.2">
      <c r="A1797" s="7"/>
      <c r="B1797" s="30"/>
    </row>
    <row r="1798" spans="1:2" ht="14.25" x14ac:dyDescent="0.2">
      <c r="A1798" s="7"/>
      <c r="B1798" s="30"/>
    </row>
    <row r="1799" spans="1:2" ht="14.25" x14ac:dyDescent="0.2">
      <c r="A1799" s="7"/>
      <c r="B1799" s="30"/>
    </row>
    <row r="1800" spans="1:2" ht="14.25" x14ac:dyDescent="0.2">
      <c r="A1800" s="7"/>
      <c r="B1800" s="30"/>
    </row>
    <row r="1801" spans="1:2" ht="14.25" x14ac:dyDescent="0.2">
      <c r="A1801" s="7"/>
      <c r="B1801" s="30"/>
    </row>
    <row r="1802" spans="1:2" ht="14.25" x14ac:dyDescent="0.2">
      <c r="A1802" s="7"/>
      <c r="B1802" s="30"/>
    </row>
    <row r="1803" spans="1:2" ht="14.25" x14ac:dyDescent="0.2">
      <c r="A1803" s="7"/>
      <c r="B1803" s="30"/>
    </row>
    <row r="1804" spans="1:2" ht="14.25" x14ac:dyDescent="0.2">
      <c r="A1804" s="7"/>
      <c r="B1804" s="30"/>
    </row>
    <row r="1805" spans="1:2" ht="14.25" x14ac:dyDescent="0.2">
      <c r="A1805" s="7"/>
      <c r="B1805" s="30"/>
    </row>
    <row r="1806" spans="1:2" ht="14.25" x14ac:dyDescent="0.2">
      <c r="A1806" s="7"/>
      <c r="B1806" s="30"/>
    </row>
    <row r="1807" spans="1:2" ht="14.25" x14ac:dyDescent="0.2">
      <c r="A1807" s="7"/>
      <c r="B1807" s="30"/>
    </row>
    <row r="1808" spans="1:2" ht="14.25" x14ac:dyDescent="0.2">
      <c r="A1808" s="7"/>
      <c r="B1808" s="30"/>
    </row>
    <row r="1809" spans="1:2" ht="14.25" x14ac:dyDescent="0.2">
      <c r="A1809" s="7"/>
      <c r="B1809" s="30"/>
    </row>
    <row r="1810" spans="1:2" ht="14.25" x14ac:dyDescent="0.2">
      <c r="A1810" s="7"/>
      <c r="B1810" s="30"/>
    </row>
    <row r="1811" spans="1:2" ht="14.25" x14ac:dyDescent="0.2">
      <c r="A1811" s="7"/>
      <c r="B1811" s="30"/>
    </row>
    <row r="1812" spans="1:2" ht="14.25" x14ac:dyDescent="0.2">
      <c r="A1812" s="7"/>
      <c r="B1812" s="30"/>
    </row>
    <row r="1813" spans="1:2" ht="14.25" x14ac:dyDescent="0.2">
      <c r="A1813" s="7"/>
      <c r="B1813" s="30"/>
    </row>
    <row r="1814" spans="1:2" ht="14.25" x14ac:dyDescent="0.2">
      <c r="A1814" s="7"/>
      <c r="B1814" s="30"/>
    </row>
    <row r="1815" spans="1:2" ht="14.25" x14ac:dyDescent="0.2">
      <c r="A1815" s="7"/>
      <c r="B1815" s="30"/>
    </row>
    <row r="1816" spans="1:2" ht="14.25" x14ac:dyDescent="0.2">
      <c r="A1816" s="7"/>
      <c r="B1816" s="30"/>
    </row>
    <row r="1817" spans="1:2" ht="14.25" x14ac:dyDescent="0.2">
      <c r="A1817" s="7"/>
      <c r="B1817" s="30"/>
    </row>
    <row r="1818" spans="1:2" ht="14.25" x14ac:dyDescent="0.2">
      <c r="A1818" s="7"/>
      <c r="B1818" s="30"/>
    </row>
    <row r="1819" spans="1:2" ht="14.25" x14ac:dyDescent="0.2">
      <c r="A1819" s="7"/>
      <c r="B1819" s="30"/>
    </row>
    <row r="1820" spans="1:2" ht="14.25" x14ac:dyDescent="0.2">
      <c r="A1820" s="7"/>
      <c r="B1820" s="30"/>
    </row>
    <row r="1821" spans="1:2" ht="14.25" x14ac:dyDescent="0.2">
      <c r="A1821" s="7"/>
      <c r="B1821" s="30"/>
    </row>
    <row r="1822" spans="1:2" ht="14.25" x14ac:dyDescent="0.2">
      <c r="A1822" s="7"/>
      <c r="B1822" s="30"/>
    </row>
    <row r="1823" spans="1:2" ht="14.25" x14ac:dyDescent="0.2">
      <c r="A1823" s="7"/>
      <c r="B1823" s="30"/>
    </row>
    <row r="1824" spans="1:2" ht="14.25" x14ac:dyDescent="0.2">
      <c r="A1824" s="7"/>
      <c r="B1824" s="30"/>
    </row>
    <row r="1825" spans="1:2" ht="14.25" x14ac:dyDescent="0.2">
      <c r="A1825" s="7"/>
      <c r="B1825" s="30"/>
    </row>
    <row r="1826" spans="1:2" ht="14.25" x14ac:dyDescent="0.2">
      <c r="A1826" s="7"/>
      <c r="B1826" s="30"/>
    </row>
    <row r="1827" spans="1:2" ht="14.25" x14ac:dyDescent="0.2">
      <c r="A1827" s="7"/>
      <c r="B1827" s="30"/>
    </row>
    <row r="1828" spans="1:2" ht="14.25" x14ac:dyDescent="0.2">
      <c r="A1828" s="7"/>
      <c r="B1828" s="30"/>
    </row>
    <row r="1829" spans="1:2" ht="14.25" x14ac:dyDescent="0.2">
      <c r="A1829" s="7"/>
      <c r="B1829" s="30"/>
    </row>
    <row r="1830" spans="1:2" ht="14.25" x14ac:dyDescent="0.2">
      <c r="A1830" s="7"/>
      <c r="B1830" s="30"/>
    </row>
    <row r="1831" spans="1:2" ht="14.25" x14ac:dyDescent="0.2">
      <c r="A1831" s="7"/>
      <c r="B1831" s="30"/>
    </row>
    <row r="1832" spans="1:2" ht="14.25" x14ac:dyDescent="0.2">
      <c r="A1832" s="7"/>
      <c r="B1832" s="30"/>
    </row>
    <row r="1833" spans="1:2" ht="14.25" x14ac:dyDescent="0.2">
      <c r="A1833" s="7"/>
      <c r="B1833" s="30"/>
    </row>
    <row r="1834" spans="1:2" ht="14.25" x14ac:dyDescent="0.2">
      <c r="A1834" s="7"/>
      <c r="B1834" s="30"/>
    </row>
    <row r="1835" spans="1:2" ht="14.25" x14ac:dyDescent="0.2">
      <c r="A1835" s="7"/>
      <c r="B1835" s="30"/>
    </row>
    <row r="1836" spans="1:2" ht="14.25" x14ac:dyDescent="0.2">
      <c r="A1836" s="7"/>
      <c r="B1836" s="30"/>
    </row>
    <row r="1837" spans="1:2" ht="14.25" x14ac:dyDescent="0.2">
      <c r="A1837" s="7"/>
      <c r="B1837" s="30"/>
    </row>
    <row r="1838" spans="1:2" ht="14.25" x14ac:dyDescent="0.2">
      <c r="A1838" s="7"/>
      <c r="B1838" s="30"/>
    </row>
    <row r="1839" spans="1:2" ht="14.25" x14ac:dyDescent="0.2">
      <c r="A1839" s="7"/>
      <c r="B1839" s="30"/>
    </row>
    <row r="1840" spans="1:2" ht="14.25" x14ac:dyDescent="0.2">
      <c r="A1840" s="7"/>
      <c r="B1840" s="30"/>
    </row>
    <row r="1841" spans="1:2" ht="14.25" x14ac:dyDescent="0.2">
      <c r="A1841" s="7"/>
      <c r="B1841" s="30"/>
    </row>
    <row r="1842" spans="1:2" ht="14.25" x14ac:dyDescent="0.2">
      <c r="A1842" s="7"/>
      <c r="B1842" s="30"/>
    </row>
    <row r="1843" spans="1:2" ht="14.25" x14ac:dyDescent="0.2">
      <c r="A1843" s="7"/>
      <c r="B1843" s="30"/>
    </row>
    <row r="1844" spans="1:2" ht="14.25" x14ac:dyDescent="0.2">
      <c r="A1844" s="7"/>
      <c r="B1844" s="30"/>
    </row>
    <row r="1845" spans="1:2" ht="14.25" x14ac:dyDescent="0.2">
      <c r="A1845" s="7"/>
      <c r="B1845" s="30"/>
    </row>
    <row r="1846" spans="1:2" ht="14.25" x14ac:dyDescent="0.2">
      <c r="A1846" s="7"/>
      <c r="B1846" s="30"/>
    </row>
    <row r="1847" spans="1:2" ht="14.25" x14ac:dyDescent="0.2">
      <c r="A1847" s="7"/>
      <c r="B1847" s="30"/>
    </row>
    <row r="1848" spans="1:2" ht="14.25" x14ac:dyDescent="0.2">
      <c r="A1848" s="7"/>
      <c r="B1848" s="30"/>
    </row>
    <row r="1849" spans="1:2" ht="14.25" x14ac:dyDescent="0.2">
      <c r="A1849" s="7"/>
      <c r="B1849" s="30"/>
    </row>
    <row r="1850" spans="1:2" ht="14.25" x14ac:dyDescent="0.2">
      <c r="A1850" s="7"/>
      <c r="B1850" s="30"/>
    </row>
    <row r="1851" spans="1:2" ht="14.25" x14ac:dyDescent="0.2">
      <c r="A1851" s="7"/>
      <c r="B1851" s="30"/>
    </row>
    <row r="1852" spans="1:2" ht="14.25" x14ac:dyDescent="0.2">
      <c r="A1852" s="7"/>
      <c r="B1852" s="30"/>
    </row>
    <row r="1853" spans="1:2" ht="14.25" x14ac:dyDescent="0.2">
      <c r="A1853" s="7"/>
      <c r="B1853" s="30"/>
    </row>
    <row r="1854" spans="1:2" ht="14.25" x14ac:dyDescent="0.2">
      <c r="A1854" s="7"/>
      <c r="B1854" s="30"/>
    </row>
    <row r="1855" spans="1:2" ht="14.25" x14ac:dyDescent="0.2">
      <c r="A1855" s="7"/>
      <c r="B1855" s="30"/>
    </row>
    <row r="1856" spans="1:2" ht="14.25" x14ac:dyDescent="0.2">
      <c r="A1856" s="7"/>
      <c r="B1856" s="30"/>
    </row>
    <row r="1857" spans="1:2" ht="14.25" x14ac:dyDescent="0.2">
      <c r="A1857" s="7"/>
      <c r="B1857" s="30"/>
    </row>
    <row r="1858" spans="1:2" ht="14.25" x14ac:dyDescent="0.2">
      <c r="A1858" s="7"/>
      <c r="B1858" s="30"/>
    </row>
    <row r="1859" spans="1:2" ht="14.25" x14ac:dyDescent="0.2">
      <c r="A1859" s="7"/>
      <c r="B1859" s="30"/>
    </row>
    <row r="1860" spans="1:2" ht="14.25" x14ac:dyDescent="0.2">
      <c r="A1860" s="7"/>
      <c r="B1860" s="30"/>
    </row>
    <row r="1861" spans="1:2" ht="14.25" x14ac:dyDescent="0.2">
      <c r="A1861" s="7"/>
      <c r="B1861" s="30"/>
    </row>
    <row r="1862" spans="1:2" ht="14.25" x14ac:dyDescent="0.2">
      <c r="A1862" s="7"/>
      <c r="B1862" s="30"/>
    </row>
    <row r="1863" spans="1:2" ht="14.25" x14ac:dyDescent="0.2">
      <c r="A1863" s="7"/>
      <c r="B1863" s="30"/>
    </row>
    <row r="1864" spans="1:2" ht="14.25" x14ac:dyDescent="0.2">
      <c r="A1864" s="7"/>
      <c r="B1864" s="30"/>
    </row>
    <row r="1865" spans="1:2" ht="14.25" x14ac:dyDescent="0.2">
      <c r="A1865" s="7"/>
      <c r="B1865" s="30"/>
    </row>
    <row r="1866" spans="1:2" ht="14.25" x14ac:dyDescent="0.2">
      <c r="A1866" s="7"/>
      <c r="B1866" s="30"/>
    </row>
    <row r="1867" spans="1:2" ht="14.25" x14ac:dyDescent="0.2">
      <c r="A1867" s="7"/>
      <c r="B1867" s="30"/>
    </row>
    <row r="1868" spans="1:2" ht="14.25" x14ac:dyDescent="0.2">
      <c r="A1868" s="7"/>
      <c r="B1868" s="30"/>
    </row>
    <row r="1869" spans="1:2" ht="14.25" x14ac:dyDescent="0.2">
      <c r="A1869" s="7"/>
      <c r="B1869" s="30"/>
    </row>
    <row r="1870" spans="1:2" ht="14.25" x14ac:dyDescent="0.2">
      <c r="A1870" s="7"/>
      <c r="B1870" s="30"/>
    </row>
    <row r="1871" spans="1:2" ht="14.25" x14ac:dyDescent="0.2">
      <c r="A1871" s="7"/>
      <c r="B1871" s="30"/>
    </row>
    <row r="1872" spans="1:2" ht="14.25" x14ac:dyDescent="0.2">
      <c r="A1872" s="7"/>
      <c r="B1872" s="30"/>
    </row>
    <row r="1873" spans="1:2" ht="14.25" x14ac:dyDescent="0.2">
      <c r="A1873" s="7"/>
      <c r="B1873" s="30"/>
    </row>
    <row r="1874" spans="1:2" ht="14.25" x14ac:dyDescent="0.2">
      <c r="A1874" s="7"/>
      <c r="B1874" s="30"/>
    </row>
    <row r="1875" spans="1:2" ht="14.25" x14ac:dyDescent="0.2">
      <c r="A1875" s="7"/>
      <c r="B1875" s="30"/>
    </row>
    <row r="1876" spans="1:2" ht="14.25" x14ac:dyDescent="0.2">
      <c r="A1876" s="7"/>
      <c r="B1876" s="30"/>
    </row>
    <row r="1877" spans="1:2" ht="14.25" x14ac:dyDescent="0.2">
      <c r="A1877" s="7"/>
      <c r="B1877" s="30"/>
    </row>
    <row r="1878" spans="1:2" ht="14.25" x14ac:dyDescent="0.2">
      <c r="A1878" s="7"/>
      <c r="B1878" s="30"/>
    </row>
    <row r="1879" spans="1:2" ht="14.25" x14ac:dyDescent="0.2">
      <c r="A1879" s="7"/>
      <c r="B1879" s="30"/>
    </row>
    <row r="1880" spans="1:2" ht="14.25" x14ac:dyDescent="0.2">
      <c r="A1880" s="7"/>
      <c r="B1880" s="30"/>
    </row>
    <row r="1881" spans="1:2" ht="14.25" x14ac:dyDescent="0.2">
      <c r="A1881" s="7"/>
      <c r="B1881" s="30"/>
    </row>
    <row r="1882" spans="1:2" ht="14.25" x14ac:dyDescent="0.2">
      <c r="A1882" s="7"/>
      <c r="B1882" s="30"/>
    </row>
    <row r="1883" spans="1:2" ht="14.25" x14ac:dyDescent="0.2">
      <c r="A1883" s="7"/>
      <c r="B1883" s="30"/>
    </row>
    <row r="1884" spans="1:2" ht="14.25" x14ac:dyDescent="0.2">
      <c r="A1884" s="7"/>
      <c r="B1884" s="30"/>
    </row>
    <row r="1885" spans="1:2" ht="14.25" x14ac:dyDescent="0.2">
      <c r="A1885" s="7"/>
      <c r="B1885" s="30"/>
    </row>
    <row r="1886" spans="1:2" ht="14.25" x14ac:dyDescent="0.2">
      <c r="A1886" s="7"/>
      <c r="B1886" s="30"/>
    </row>
    <row r="1887" spans="1:2" ht="14.25" x14ac:dyDescent="0.2">
      <c r="A1887" s="7"/>
      <c r="B1887" s="30"/>
    </row>
    <row r="1888" spans="1:2" ht="14.25" x14ac:dyDescent="0.2">
      <c r="A1888" s="7"/>
      <c r="B1888" s="30"/>
    </row>
    <row r="1889" spans="1:2" ht="14.25" x14ac:dyDescent="0.2">
      <c r="A1889" s="7"/>
      <c r="B1889" s="30"/>
    </row>
    <row r="1890" spans="1:2" ht="14.25" x14ac:dyDescent="0.2">
      <c r="A1890" s="7"/>
      <c r="B1890" s="30"/>
    </row>
    <row r="1891" spans="1:2" ht="14.25" x14ac:dyDescent="0.2">
      <c r="A1891" s="7"/>
      <c r="B1891" s="30"/>
    </row>
    <row r="1892" spans="1:2" ht="14.25" x14ac:dyDescent="0.2">
      <c r="A1892" s="7"/>
      <c r="B1892" s="30"/>
    </row>
    <row r="1893" spans="1:2" ht="14.25" x14ac:dyDescent="0.2">
      <c r="A1893" s="7"/>
      <c r="B1893" s="30"/>
    </row>
    <row r="1894" spans="1:2" ht="14.25" x14ac:dyDescent="0.2">
      <c r="A1894" s="7"/>
      <c r="B1894" s="30"/>
    </row>
    <row r="1895" spans="1:2" ht="14.25" x14ac:dyDescent="0.2">
      <c r="A1895" s="7"/>
      <c r="B1895" s="30"/>
    </row>
    <row r="1896" spans="1:2" ht="14.25" x14ac:dyDescent="0.2">
      <c r="A1896" s="7"/>
      <c r="B1896" s="30"/>
    </row>
    <row r="1897" spans="1:2" ht="14.25" x14ac:dyDescent="0.2">
      <c r="A1897" s="7"/>
      <c r="B1897" s="30"/>
    </row>
    <row r="1898" spans="1:2" ht="14.25" x14ac:dyDescent="0.2">
      <c r="A1898" s="7"/>
      <c r="B1898" s="30"/>
    </row>
    <row r="1899" spans="1:2" ht="14.25" x14ac:dyDescent="0.2">
      <c r="A1899" s="7"/>
      <c r="B1899" s="30"/>
    </row>
    <row r="1900" spans="1:2" ht="14.25" x14ac:dyDescent="0.2">
      <c r="A1900" s="7"/>
      <c r="B1900" s="30"/>
    </row>
    <row r="1901" spans="1:2" ht="14.25" x14ac:dyDescent="0.2">
      <c r="A1901" s="7"/>
      <c r="B1901" s="30"/>
    </row>
    <row r="1902" spans="1:2" ht="14.25" x14ac:dyDescent="0.2">
      <c r="A1902" s="7"/>
      <c r="B1902" s="30"/>
    </row>
    <row r="1903" spans="1:2" ht="14.25" x14ac:dyDescent="0.2">
      <c r="A1903" s="7"/>
      <c r="B1903" s="30"/>
    </row>
    <row r="1904" spans="1:2" ht="14.25" x14ac:dyDescent="0.2">
      <c r="A1904" s="7"/>
      <c r="B1904" s="30"/>
    </row>
    <row r="1905" spans="1:2" ht="14.25" x14ac:dyDescent="0.2">
      <c r="A1905" s="7"/>
      <c r="B1905" s="30"/>
    </row>
    <row r="1906" spans="1:2" ht="14.25" x14ac:dyDescent="0.2">
      <c r="A1906" s="7"/>
      <c r="B1906" s="30"/>
    </row>
    <row r="1907" spans="1:2" ht="14.25" x14ac:dyDescent="0.2">
      <c r="A1907" s="7"/>
      <c r="B1907" s="30"/>
    </row>
    <row r="1908" spans="1:2" ht="14.25" x14ac:dyDescent="0.2">
      <c r="A1908" s="7"/>
      <c r="B1908" s="30"/>
    </row>
    <row r="1909" spans="1:2" ht="14.25" x14ac:dyDescent="0.2">
      <c r="A1909" s="7"/>
      <c r="B1909" s="30"/>
    </row>
    <row r="1910" spans="1:2" ht="14.25" x14ac:dyDescent="0.2">
      <c r="A1910" s="7"/>
      <c r="B1910" s="30"/>
    </row>
    <row r="1911" spans="1:2" ht="14.25" x14ac:dyDescent="0.2">
      <c r="A1911" s="7"/>
      <c r="B1911" s="30"/>
    </row>
    <row r="1912" spans="1:2" ht="14.25" x14ac:dyDescent="0.2">
      <c r="A1912" s="7"/>
      <c r="B1912" s="30"/>
    </row>
    <row r="1913" spans="1:2" ht="14.25" x14ac:dyDescent="0.2">
      <c r="A1913" s="7"/>
      <c r="B1913" s="30"/>
    </row>
    <row r="1914" spans="1:2" ht="14.25" x14ac:dyDescent="0.2">
      <c r="A1914" s="7"/>
      <c r="B1914" s="30"/>
    </row>
    <row r="1915" spans="1:2" ht="14.25" x14ac:dyDescent="0.2">
      <c r="A1915" s="7"/>
      <c r="B1915" s="30"/>
    </row>
    <row r="1916" spans="1:2" ht="14.25" x14ac:dyDescent="0.2">
      <c r="A1916" s="7"/>
      <c r="B1916" s="30"/>
    </row>
    <row r="1917" spans="1:2" ht="14.25" x14ac:dyDescent="0.2">
      <c r="A1917" s="7"/>
      <c r="B1917" s="30"/>
    </row>
    <row r="1918" spans="1:2" ht="14.25" x14ac:dyDescent="0.2">
      <c r="A1918" s="7"/>
      <c r="B1918" s="30"/>
    </row>
    <row r="1919" spans="1:2" ht="14.25" x14ac:dyDescent="0.2">
      <c r="A1919" s="7"/>
      <c r="B1919" s="30"/>
    </row>
    <row r="1920" spans="1:2" ht="14.25" x14ac:dyDescent="0.2">
      <c r="A1920" s="7"/>
      <c r="B1920" s="30"/>
    </row>
    <row r="1921" spans="1:2" ht="14.25" x14ac:dyDescent="0.2">
      <c r="A1921" s="7"/>
      <c r="B1921" s="30"/>
    </row>
    <row r="1922" spans="1:2" ht="14.25" x14ac:dyDescent="0.2">
      <c r="A1922" s="7"/>
      <c r="B1922" s="30"/>
    </row>
    <row r="1923" spans="1:2" ht="14.25" x14ac:dyDescent="0.2">
      <c r="A1923" s="7"/>
      <c r="B1923" s="30"/>
    </row>
    <row r="1924" spans="1:2" ht="14.25" x14ac:dyDescent="0.2">
      <c r="A1924" s="7"/>
      <c r="B1924" s="30"/>
    </row>
    <row r="1925" spans="1:2" ht="14.25" x14ac:dyDescent="0.2">
      <c r="A1925" s="7"/>
      <c r="B1925" s="30"/>
    </row>
    <row r="1926" spans="1:2" ht="14.25" x14ac:dyDescent="0.2">
      <c r="A1926" s="7"/>
      <c r="B1926" s="30"/>
    </row>
    <row r="1927" spans="1:2" ht="14.25" x14ac:dyDescent="0.2">
      <c r="A1927" s="7"/>
      <c r="B1927" s="30"/>
    </row>
    <row r="1928" spans="1:2" ht="14.25" x14ac:dyDescent="0.2">
      <c r="A1928" s="7"/>
      <c r="B1928" s="30"/>
    </row>
    <row r="1929" spans="1:2" ht="14.25" x14ac:dyDescent="0.2">
      <c r="A1929" s="7"/>
      <c r="B1929" s="30"/>
    </row>
    <row r="1930" spans="1:2" ht="14.25" x14ac:dyDescent="0.2">
      <c r="A1930" s="7"/>
      <c r="B1930" s="30"/>
    </row>
    <row r="1931" spans="1:2" ht="14.25" x14ac:dyDescent="0.2">
      <c r="A1931" s="7"/>
      <c r="B1931" s="30"/>
    </row>
    <row r="1932" spans="1:2" ht="14.25" x14ac:dyDescent="0.2">
      <c r="A1932" s="7"/>
      <c r="B1932" s="30"/>
    </row>
    <row r="1933" spans="1:2" ht="14.25" x14ac:dyDescent="0.2">
      <c r="A1933" s="7"/>
      <c r="B1933" s="30"/>
    </row>
    <row r="1934" spans="1:2" ht="14.25" x14ac:dyDescent="0.2">
      <c r="A1934" s="7"/>
      <c r="B1934" s="30"/>
    </row>
    <row r="1935" spans="1:2" ht="14.25" x14ac:dyDescent="0.2">
      <c r="A1935" s="7"/>
      <c r="B1935" s="30"/>
    </row>
    <row r="1936" spans="1:2" ht="14.25" x14ac:dyDescent="0.2">
      <c r="A1936" s="7"/>
      <c r="B1936" s="30"/>
    </row>
    <row r="1937" spans="1:2" ht="14.25" x14ac:dyDescent="0.2">
      <c r="A1937" s="7"/>
      <c r="B1937" s="30"/>
    </row>
    <row r="1938" spans="1:2" ht="14.25" x14ac:dyDescent="0.2">
      <c r="A1938" s="7"/>
      <c r="B1938" s="30"/>
    </row>
    <row r="1939" spans="1:2" ht="14.25" x14ac:dyDescent="0.2">
      <c r="A1939" s="7"/>
      <c r="B1939" s="30"/>
    </row>
    <row r="1940" spans="1:2" ht="14.25" x14ac:dyDescent="0.2">
      <c r="A1940" s="7"/>
      <c r="B1940" s="30"/>
    </row>
    <row r="1941" spans="1:2" ht="14.25" x14ac:dyDescent="0.2">
      <c r="A1941" s="7"/>
      <c r="B1941" s="30"/>
    </row>
    <row r="1942" spans="1:2" ht="14.25" x14ac:dyDescent="0.2">
      <c r="A1942" s="7"/>
      <c r="B1942" s="30"/>
    </row>
    <row r="1943" spans="1:2" ht="14.25" x14ac:dyDescent="0.2">
      <c r="A1943" s="7"/>
      <c r="B1943" s="30"/>
    </row>
    <row r="1944" spans="1:2" ht="14.25" x14ac:dyDescent="0.2">
      <c r="A1944" s="7"/>
      <c r="B1944" s="30"/>
    </row>
    <row r="1945" spans="1:2" ht="14.25" x14ac:dyDescent="0.2">
      <c r="A1945" s="7"/>
      <c r="B1945" s="30"/>
    </row>
    <row r="1946" spans="1:2" ht="14.25" x14ac:dyDescent="0.2">
      <c r="A1946" s="7"/>
      <c r="B1946" s="30"/>
    </row>
    <row r="1947" spans="1:2" ht="14.25" x14ac:dyDescent="0.2">
      <c r="A1947" s="7"/>
      <c r="B1947" s="30"/>
    </row>
    <row r="1948" spans="1:2" ht="14.25" x14ac:dyDescent="0.2">
      <c r="A1948" s="7"/>
      <c r="B1948" s="30"/>
    </row>
    <row r="1949" spans="1:2" ht="14.25" x14ac:dyDescent="0.2">
      <c r="A1949" s="7"/>
      <c r="B1949" s="30"/>
    </row>
    <row r="1950" spans="1:2" ht="14.25" x14ac:dyDescent="0.2">
      <c r="A1950" s="7"/>
      <c r="B1950" s="30"/>
    </row>
    <row r="1951" spans="1:2" ht="14.25" x14ac:dyDescent="0.2">
      <c r="A1951" s="7"/>
      <c r="B1951" s="30"/>
    </row>
    <row r="1952" spans="1:2" ht="14.25" x14ac:dyDescent="0.2">
      <c r="A1952" s="7"/>
      <c r="B1952" s="30"/>
    </row>
    <row r="1953" spans="1:2" ht="14.25" x14ac:dyDescent="0.2">
      <c r="A1953" s="7"/>
      <c r="B1953" s="30"/>
    </row>
    <row r="1954" spans="1:2" ht="14.25" x14ac:dyDescent="0.2">
      <c r="A1954" s="7"/>
      <c r="B1954" s="30"/>
    </row>
    <row r="1955" spans="1:2" ht="14.25" x14ac:dyDescent="0.2">
      <c r="A1955" s="7"/>
      <c r="B1955" s="30"/>
    </row>
    <row r="1956" spans="1:2" ht="14.25" x14ac:dyDescent="0.2">
      <c r="A1956" s="7"/>
      <c r="B1956" s="30"/>
    </row>
    <row r="1957" spans="1:2" ht="14.25" x14ac:dyDescent="0.2">
      <c r="A1957" s="7"/>
      <c r="B1957" s="30"/>
    </row>
    <row r="1958" spans="1:2" ht="14.25" x14ac:dyDescent="0.2">
      <c r="A1958" s="7"/>
      <c r="B1958" s="30"/>
    </row>
    <row r="1959" spans="1:2" ht="14.25" x14ac:dyDescent="0.2">
      <c r="A1959" s="7"/>
      <c r="B1959" s="30"/>
    </row>
    <row r="1960" spans="1:2" ht="14.25" x14ac:dyDescent="0.2">
      <c r="A1960" s="7"/>
      <c r="B1960" s="30"/>
    </row>
    <row r="1961" spans="1:2" ht="14.25" x14ac:dyDescent="0.2">
      <c r="A1961" s="7"/>
      <c r="B1961" s="30"/>
    </row>
    <row r="1962" spans="1:2" ht="14.25" x14ac:dyDescent="0.2">
      <c r="A1962" s="7"/>
      <c r="B1962" s="30"/>
    </row>
    <row r="1963" spans="1:2" ht="14.25" x14ac:dyDescent="0.2">
      <c r="A1963" s="7"/>
      <c r="B1963" s="30"/>
    </row>
    <row r="1964" spans="1:2" ht="14.25" x14ac:dyDescent="0.2">
      <c r="A1964" s="7"/>
      <c r="B1964" s="30"/>
    </row>
    <row r="1965" spans="1:2" ht="14.25" x14ac:dyDescent="0.2">
      <c r="A1965" s="7"/>
      <c r="B1965" s="30"/>
    </row>
    <row r="1966" spans="1:2" ht="14.25" x14ac:dyDescent="0.2">
      <c r="A1966" s="7"/>
      <c r="B1966" s="30"/>
    </row>
    <row r="1967" spans="1:2" ht="14.25" x14ac:dyDescent="0.2">
      <c r="A1967" s="7"/>
      <c r="B1967" s="30"/>
    </row>
    <row r="1968" spans="1:2" ht="14.25" x14ac:dyDescent="0.2">
      <c r="A1968" s="7"/>
      <c r="B1968" s="30"/>
    </row>
    <row r="1969" spans="1:2" ht="14.25" x14ac:dyDescent="0.2">
      <c r="A1969" s="7"/>
      <c r="B1969" s="30"/>
    </row>
    <row r="1970" spans="1:2" ht="14.25" x14ac:dyDescent="0.2">
      <c r="A1970" s="7"/>
      <c r="B1970" s="30"/>
    </row>
    <row r="1971" spans="1:2" ht="14.25" x14ac:dyDescent="0.2">
      <c r="A1971" s="7"/>
      <c r="B1971" s="30"/>
    </row>
    <row r="1972" spans="1:2" ht="14.25" x14ac:dyDescent="0.2">
      <c r="A1972" s="7"/>
      <c r="B1972" s="30"/>
    </row>
    <row r="1973" spans="1:2" ht="14.25" x14ac:dyDescent="0.2">
      <c r="A1973" s="7"/>
      <c r="B1973" s="30"/>
    </row>
    <row r="1974" spans="1:2" ht="14.25" x14ac:dyDescent="0.2">
      <c r="A1974" s="7"/>
      <c r="B1974" s="30"/>
    </row>
    <row r="1975" spans="1:2" ht="14.25" x14ac:dyDescent="0.2">
      <c r="A1975" s="7"/>
      <c r="B1975" s="30"/>
    </row>
    <row r="1976" spans="1:2" ht="14.25" x14ac:dyDescent="0.2">
      <c r="A1976" s="7"/>
      <c r="B1976" s="30"/>
    </row>
    <row r="1977" spans="1:2" ht="14.25" x14ac:dyDescent="0.2">
      <c r="A1977" s="7"/>
      <c r="B1977" s="30"/>
    </row>
    <row r="1978" spans="1:2" ht="14.25" x14ac:dyDescent="0.2">
      <c r="A1978" s="7"/>
      <c r="B1978" s="30"/>
    </row>
    <row r="1979" spans="1:2" ht="14.25" x14ac:dyDescent="0.2">
      <c r="A1979" s="7"/>
      <c r="B1979" s="30"/>
    </row>
    <row r="1980" spans="1:2" ht="14.25" x14ac:dyDescent="0.2">
      <c r="A1980" s="7"/>
      <c r="B1980" s="30"/>
    </row>
    <row r="1981" spans="1:2" ht="14.25" x14ac:dyDescent="0.2">
      <c r="A1981" s="7"/>
      <c r="B1981" s="30"/>
    </row>
    <row r="1982" spans="1:2" ht="14.25" x14ac:dyDescent="0.2">
      <c r="A1982" s="7"/>
      <c r="B1982" s="30"/>
    </row>
    <row r="1983" spans="1:2" ht="14.25" x14ac:dyDescent="0.2">
      <c r="A1983" s="7"/>
      <c r="B1983" s="30"/>
    </row>
    <row r="1984" spans="1:2" ht="14.25" x14ac:dyDescent="0.2">
      <c r="A1984" s="7"/>
      <c r="B1984" s="30"/>
    </row>
    <row r="1985" spans="1:2" ht="14.25" x14ac:dyDescent="0.2">
      <c r="A1985" s="7"/>
      <c r="B1985" s="30"/>
    </row>
    <row r="1986" spans="1:2" ht="14.25" x14ac:dyDescent="0.2">
      <c r="A1986" s="7"/>
      <c r="B1986" s="30"/>
    </row>
    <row r="1987" spans="1:2" ht="14.25" x14ac:dyDescent="0.2">
      <c r="A1987" s="7"/>
      <c r="B1987" s="30"/>
    </row>
    <row r="1988" spans="1:2" ht="14.25" x14ac:dyDescent="0.2">
      <c r="A1988" s="7"/>
      <c r="B1988" s="30"/>
    </row>
    <row r="1989" spans="1:2" ht="14.25" x14ac:dyDescent="0.2">
      <c r="A1989" s="7"/>
      <c r="B1989" s="30"/>
    </row>
    <row r="1990" spans="1:2" ht="14.25" x14ac:dyDescent="0.2">
      <c r="A1990" s="7"/>
      <c r="B1990" s="30"/>
    </row>
    <row r="1991" spans="1:2" ht="14.25" x14ac:dyDescent="0.2">
      <c r="A1991" s="7"/>
      <c r="B1991" s="30"/>
    </row>
    <row r="1992" spans="1:2" ht="14.25" x14ac:dyDescent="0.2">
      <c r="A1992" s="7"/>
      <c r="B1992" s="30"/>
    </row>
    <row r="1993" spans="1:2" ht="14.25" x14ac:dyDescent="0.2">
      <c r="A1993" s="7"/>
      <c r="B1993" s="30"/>
    </row>
    <row r="1994" spans="1:2" ht="14.25" x14ac:dyDescent="0.2">
      <c r="A1994" s="7"/>
      <c r="B1994" s="30"/>
    </row>
    <row r="1995" spans="1:2" ht="14.25" x14ac:dyDescent="0.2">
      <c r="A1995" s="7"/>
      <c r="B1995" s="30"/>
    </row>
    <row r="1996" spans="1:2" ht="14.25" x14ac:dyDescent="0.2">
      <c r="A1996" s="7"/>
      <c r="B1996" s="30"/>
    </row>
    <row r="1997" spans="1:2" ht="14.25" x14ac:dyDescent="0.2">
      <c r="A1997" s="7"/>
      <c r="B1997" s="30"/>
    </row>
    <row r="1998" spans="1:2" ht="14.25" x14ac:dyDescent="0.2">
      <c r="A1998" s="7"/>
      <c r="B1998" s="30"/>
    </row>
    <row r="1999" spans="1:2" ht="14.25" x14ac:dyDescent="0.2">
      <c r="A1999" s="7"/>
      <c r="B1999" s="30"/>
    </row>
    <row r="2000" spans="1:2" ht="14.25" x14ac:dyDescent="0.2">
      <c r="A2000" s="7"/>
      <c r="B2000" s="30"/>
    </row>
    <row r="2001" spans="1:2" ht="14.25" x14ac:dyDescent="0.2">
      <c r="A2001" s="7"/>
      <c r="B2001" s="30"/>
    </row>
    <row r="2002" spans="1:2" ht="14.25" x14ac:dyDescent="0.2">
      <c r="A2002" s="7"/>
      <c r="B2002" s="30"/>
    </row>
    <row r="2003" spans="1:2" ht="14.25" x14ac:dyDescent="0.2">
      <c r="A2003" s="7"/>
      <c r="B2003" s="30"/>
    </row>
    <row r="2004" spans="1:2" ht="14.25" x14ac:dyDescent="0.2">
      <c r="A2004" s="7"/>
      <c r="B2004" s="30"/>
    </row>
    <row r="2005" spans="1:2" ht="14.25" x14ac:dyDescent="0.2">
      <c r="A2005" s="7"/>
      <c r="B2005" s="30"/>
    </row>
    <row r="2006" spans="1:2" ht="14.25" x14ac:dyDescent="0.2">
      <c r="A2006" s="7"/>
      <c r="B2006" s="30"/>
    </row>
    <row r="2007" spans="1:2" ht="14.25" x14ac:dyDescent="0.2">
      <c r="A2007" s="7"/>
      <c r="B2007" s="30"/>
    </row>
    <row r="2008" spans="1:2" ht="14.25" x14ac:dyDescent="0.2">
      <c r="A2008" s="7"/>
      <c r="B2008" s="30"/>
    </row>
    <row r="2009" spans="1:2" ht="14.25" x14ac:dyDescent="0.2">
      <c r="A2009" s="7"/>
      <c r="B2009" s="30"/>
    </row>
    <row r="2010" spans="1:2" ht="14.25" x14ac:dyDescent="0.2">
      <c r="A2010" s="7"/>
      <c r="B2010" s="30"/>
    </row>
    <row r="2011" spans="1:2" ht="14.25" x14ac:dyDescent="0.2">
      <c r="A2011" s="7"/>
      <c r="B2011" s="30"/>
    </row>
    <row r="2012" spans="1:2" ht="14.25" x14ac:dyDescent="0.2">
      <c r="A2012" s="7"/>
      <c r="B2012" s="30"/>
    </row>
    <row r="2013" spans="1:2" ht="14.25" x14ac:dyDescent="0.2">
      <c r="A2013" s="7"/>
      <c r="B2013" s="30"/>
    </row>
    <row r="2014" spans="1:2" ht="14.25" x14ac:dyDescent="0.2">
      <c r="A2014" s="7"/>
      <c r="B2014" s="30"/>
    </row>
    <row r="2015" spans="1:2" ht="14.25" x14ac:dyDescent="0.2">
      <c r="A2015" s="7"/>
      <c r="B2015" s="30"/>
    </row>
    <row r="2016" spans="1:2" ht="14.25" x14ac:dyDescent="0.2">
      <c r="A2016" s="7"/>
      <c r="B2016" s="30"/>
    </row>
    <row r="2017" spans="1:2" ht="14.25" x14ac:dyDescent="0.2">
      <c r="A2017" s="7"/>
      <c r="B2017" s="30"/>
    </row>
    <row r="2018" spans="1:2" ht="14.25" x14ac:dyDescent="0.2">
      <c r="A2018" s="7"/>
      <c r="B2018" s="30"/>
    </row>
    <row r="2019" spans="1:2" ht="14.25" x14ac:dyDescent="0.2">
      <c r="A2019" s="7"/>
      <c r="B2019" s="30"/>
    </row>
    <row r="2020" spans="1:2" ht="14.25" x14ac:dyDescent="0.2">
      <c r="A2020" s="7"/>
      <c r="B2020" s="30"/>
    </row>
    <row r="2021" spans="1:2" ht="14.25" x14ac:dyDescent="0.2">
      <c r="A2021" s="7"/>
      <c r="B2021" s="30"/>
    </row>
    <row r="2022" spans="1:2" ht="14.25" x14ac:dyDescent="0.2">
      <c r="A2022" s="7"/>
      <c r="B2022" s="30"/>
    </row>
    <row r="2023" spans="1:2" ht="14.25" x14ac:dyDescent="0.2">
      <c r="A2023" s="7"/>
      <c r="B2023" s="30"/>
    </row>
    <row r="2024" spans="1:2" ht="14.25" x14ac:dyDescent="0.2">
      <c r="A2024" s="7"/>
      <c r="B2024" s="30"/>
    </row>
    <row r="2025" spans="1:2" ht="14.25" x14ac:dyDescent="0.2">
      <c r="A2025" s="7"/>
      <c r="B2025" s="30"/>
    </row>
    <row r="2026" spans="1:2" ht="14.25" x14ac:dyDescent="0.2">
      <c r="A2026" s="7"/>
      <c r="B2026" s="30"/>
    </row>
    <row r="2027" spans="1:2" ht="14.25" x14ac:dyDescent="0.2">
      <c r="A2027" s="7"/>
      <c r="B2027" s="30"/>
    </row>
    <row r="2028" spans="1:2" ht="14.25" x14ac:dyDescent="0.2">
      <c r="A2028" s="7"/>
      <c r="B2028" s="30"/>
    </row>
    <row r="2029" spans="1:2" ht="14.25" x14ac:dyDescent="0.2">
      <c r="A2029" s="7"/>
      <c r="B2029" s="30"/>
    </row>
    <row r="2030" spans="1:2" ht="14.25" x14ac:dyDescent="0.2">
      <c r="A2030" s="7"/>
      <c r="B2030" s="30"/>
    </row>
    <row r="2031" spans="1:2" ht="14.25" x14ac:dyDescent="0.2">
      <c r="A2031" s="7"/>
      <c r="B2031" s="30"/>
    </row>
    <row r="2032" spans="1:2" ht="14.25" x14ac:dyDescent="0.2">
      <c r="A2032" s="7"/>
      <c r="B2032" s="30"/>
    </row>
    <row r="2033" spans="1:2" ht="14.25" x14ac:dyDescent="0.2">
      <c r="A2033" s="7"/>
      <c r="B2033" s="30"/>
    </row>
    <row r="2034" spans="1:2" ht="14.25" x14ac:dyDescent="0.2">
      <c r="A2034" s="7"/>
      <c r="B2034" s="30"/>
    </row>
    <row r="2035" spans="1:2" ht="14.25" x14ac:dyDescent="0.2">
      <c r="A2035" s="7"/>
      <c r="B2035" s="30"/>
    </row>
    <row r="2036" spans="1:2" ht="14.25" x14ac:dyDescent="0.2">
      <c r="A2036" s="7"/>
      <c r="B2036" s="30"/>
    </row>
    <row r="2037" spans="1:2" ht="14.25" x14ac:dyDescent="0.2">
      <c r="A2037" s="7"/>
      <c r="B2037" s="30"/>
    </row>
    <row r="2038" spans="1:2" ht="14.25" x14ac:dyDescent="0.2">
      <c r="A2038" s="7"/>
      <c r="B2038" s="30"/>
    </row>
    <row r="2039" spans="1:2" ht="14.25" x14ac:dyDescent="0.2">
      <c r="A2039" s="7"/>
      <c r="B2039" s="30"/>
    </row>
    <row r="2040" spans="1:2" ht="14.25" x14ac:dyDescent="0.2">
      <c r="A2040" s="7"/>
      <c r="B2040" s="30"/>
    </row>
    <row r="2041" spans="1:2" ht="14.25" x14ac:dyDescent="0.2">
      <c r="A2041" s="7"/>
      <c r="B2041" s="30"/>
    </row>
    <row r="2042" spans="1:2" ht="14.25" x14ac:dyDescent="0.2">
      <c r="A2042" s="7"/>
      <c r="B2042" s="30"/>
    </row>
    <row r="2043" spans="1:2" ht="14.25" x14ac:dyDescent="0.2">
      <c r="A2043" s="7"/>
      <c r="B2043" s="30"/>
    </row>
    <row r="2044" spans="1:2" ht="14.25" x14ac:dyDescent="0.2">
      <c r="A2044" s="7"/>
      <c r="B2044" s="30"/>
    </row>
    <row r="2045" spans="1:2" ht="14.25" x14ac:dyDescent="0.2">
      <c r="A2045" s="7"/>
      <c r="B2045" s="30"/>
    </row>
    <row r="2046" spans="1:2" ht="14.25" x14ac:dyDescent="0.2">
      <c r="A2046" s="7"/>
      <c r="B2046" s="30"/>
    </row>
    <row r="2047" spans="1:2" ht="14.25" x14ac:dyDescent="0.2">
      <c r="A2047" s="7"/>
      <c r="B2047" s="30"/>
    </row>
    <row r="2048" spans="1:2" ht="14.25" x14ac:dyDescent="0.2">
      <c r="A2048" s="7"/>
      <c r="B2048" s="30"/>
    </row>
    <row r="2049" spans="1:2" ht="14.25" x14ac:dyDescent="0.2">
      <c r="A2049" s="7"/>
      <c r="B2049" s="30"/>
    </row>
    <row r="2050" spans="1:2" ht="14.25" x14ac:dyDescent="0.2">
      <c r="A2050" s="7"/>
      <c r="B2050" s="30"/>
    </row>
    <row r="2051" spans="1:2" ht="14.25" x14ac:dyDescent="0.2">
      <c r="A2051" s="7"/>
      <c r="B2051" s="30"/>
    </row>
    <row r="2052" spans="1:2" ht="14.25" x14ac:dyDescent="0.2">
      <c r="A2052" s="7"/>
      <c r="B2052" s="30"/>
    </row>
    <row r="2053" spans="1:2" ht="14.25" x14ac:dyDescent="0.2">
      <c r="A2053" s="7"/>
      <c r="B2053" s="30"/>
    </row>
    <row r="2054" spans="1:2" ht="14.25" x14ac:dyDescent="0.2">
      <c r="A2054" s="7"/>
      <c r="B2054" s="30"/>
    </row>
  </sheetData>
  <pageMargins left="0.511811024" right="0.511811024" top="0.78740157499999996" bottom="0.78740157499999996" header="0.31496062000000002" footer="0.3149606200000000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71"/>
  <sheetViews>
    <sheetView topLeftCell="A126" workbookViewId="0">
      <selection activeCell="K11" sqref="K11:K172"/>
    </sheetView>
  </sheetViews>
  <sheetFormatPr defaultRowHeight="11.25" x14ac:dyDescent="0.2"/>
  <cols>
    <col min="1" max="1" width="2.28515625" style="1" customWidth="1"/>
    <col min="2" max="2" width="93" style="2" customWidth="1"/>
    <col min="3" max="11" width="7.7109375" style="7" customWidth="1"/>
    <col min="12" max="16384" width="9.140625" style="7"/>
  </cols>
  <sheetData>
    <row r="1" spans="1:11" x14ac:dyDescent="0.2">
      <c r="D1" s="8"/>
    </row>
    <row r="2" spans="1:11" x14ac:dyDescent="0.2">
      <c r="D2" s="8"/>
    </row>
    <row r="3" spans="1:11" x14ac:dyDescent="0.2">
      <c r="D3" s="8"/>
    </row>
    <row r="4" spans="1:11" x14ac:dyDescent="0.2">
      <c r="D4" s="8"/>
    </row>
    <row r="5" spans="1:11" x14ac:dyDescent="0.2">
      <c r="D5" s="8"/>
    </row>
    <row r="6" spans="1:11" x14ac:dyDescent="0.2">
      <c r="B6" s="4" t="s">
        <v>153</v>
      </c>
      <c r="D6" s="8"/>
    </row>
    <row r="7" spans="1:11" s="10" customFormat="1" x14ac:dyDescent="0.2">
      <c r="A7" s="9"/>
      <c r="B7" s="4" t="s">
        <v>159</v>
      </c>
      <c r="D7" s="11"/>
    </row>
    <row r="8" spans="1:11" s="10" customFormat="1" x14ac:dyDescent="0.2">
      <c r="A8" s="9"/>
      <c r="B8" s="2" t="s">
        <v>147</v>
      </c>
      <c r="D8" s="11"/>
    </row>
    <row r="9" spans="1:11" x14ac:dyDescent="0.2">
      <c r="D9" s="8"/>
    </row>
    <row r="10" spans="1:11" s="16" customFormat="1" ht="15" x14ac:dyDescent="0.2">
      <c r="A10" s="12"/>
      <c r="B10" s="13" t="s">
        <v>0</v>
      </c>
      <c r="C10" s="14">
        <v>2007</v>
      </c>
      <c r="D10" s="14">
        <v>2008</v>
      </c>
      <c r="E10" s="14">
        <v>2009</v>
      </c>
      <c r="F10" s="14">
        <v>2010</v>
      </c>
      <c r="G10" s="14">
        <v>2011</v>
      </c>
      <c r="H10" s="14">
        <v>2012</v>
      </c>
      <c r="I10" s="14">
        <v>2013</v>
      </c>
      <c r="J10" s="14">
        <v>2014</v>
      </c>
      <c r="K10" s="14" t="s">
        <v>146</v>
      </c>
    </row>
    <row r="11" spans="1:11" x14ac:dyDescent="0.2">
      <c r="A11" s="7"/>
      <c r="B11" s="17" t="s">
        <v>1</v>
      </c>
      <c r="C11" s="36">
        <v>1.0094552806850599</v>
      </c>
      <c r="D11" s="36">
        <v>0.40745319974159272</v>
      </c>
      <c r="E11" s="36">
        <v>-0.1186354502094288</v>
      </c>
      <c r="F11" s="36">
        <v>0.46223651547022959</v>
      </c>
      <c r="G11" s="36">
        <v>0.2494481591139307</v>
      </c>
      <c r="H11" s="36">
        <v>-0.63597840124744265</v>
      </c>
      <c r="I11" s="36">
        <v>0.33885087141225284</v>
      </c>
      <c r="J11" s="36">
        <v>0.13652060454009238</v>
      </c>
      <c r="K11" s="36">
        <v>0.21251831957442424</v>
      </c>
    </row>
    <row r="12" spans="1:11" x14ac:dyDescent="0.2">
      <c r="A12" s="7"/>
      <c r="B12" s="18" t="s">
        <v>2</v>
      </c>
      <c r="C12" s="31">
        <v>0.27949571836346371</v>
      </c>
      <c r="D12" s="31">
        <v>0.19622597683517209</v>
      </c>
      <c r="E12" s="31">
        <v>0.27576689344599598</v>
      </c>
      <c r="F12" s="31">
        <v>3.0848154211622777E-2</v>
      </c>
      <c r="G12" s="31">
        <v>-9.3485636058351723E-2</v>
      </c>
      <c r="H12" s="31">
        <v>4.8118280180034834E-2</v>
      </c>
      <c r="I12" s="31">
        <v>0.21138274414478908</v>
      </c>
      <c r="J12" s="31">
        <v>0.19448591040219923</v>
      </c>
      <c r="K12" s="31">
        <v>6.0558716065169604E-2</v>
      </c>
    </row>
    <row r="13" spans="1:11" x14ac:dyDescent="0.2">
      <c r="A13" s="7"/>
      <c r="B13" s="19" t="s">
        <v>3</v>
      </c>
      <c r="C13" s="32">
        <v>0.23861203615604146</v>
      </c>
      <c r="D13" s="32">
        <v>9.0733343172860498E-2</v>
      </c>
      <c r="E13" s="32">
        <v>0.13969929545069398</v>
      </c>
      <c r="F13" s="32">
        <v>2.2589593241582228E-2</v>
      </c>
      <c r="G13" s="32">
        <v>-0.19546996630382624</v>
      </c>
      <c r="H13" s="32">
        <v>7.4901096506657591E-3</v>
      </c>
      <c r="I13" s="32">
        <v>0.12039923291094765</v>
      </c>
      <c r="J13" s="32">
        <v>0.12085430565844341</v>
      </c>
      <c r="K13" s="32">
        <v>-1.0580890911014643E-2</v>
      </c>
    </row>
    <row r="14" spans="1:11" x14ac:dyDescent="0.2">
      <c r="A14" s="7"/>
      <c r="B14" s="19" t="s">
        <v>4</v>
      </c>
      <c r="C14" s="32">
        <v>-1.7344592451633369E-3</v>
      </c>
      <c r="D14" s="32">
        <v>1.137191234433183E-2</v>
      </c>
      <c r="E14" s="32">
        <v>-1.1137205529864662E-2</v>
      </c>
      <c r="F14" s="32">
        <v>-7.5298644138607805E-3</v>
      </c>
      <c r="G14" s="32">
        <v>-2.0672499374082658E-3</v>
      </c>
      <c r="H14" s="32">
        <v>-4.7664334140600706E-3</v>
      </c>
      <c r="I14" s="32">
        <v>2.0522596518911577E-3</v>
      </c>
      <c r="J14" s="32">
        <v>-1.1190213486892901E-3</v>
      </c>
      <c r="K14" s="32">
        <v>-1.8010027082578234E-3</v>
      </c>
    </row>
    <row r="15" spans="1:11" x14ac:dyDescent="0.2">
      <c r="A15" s="7"/>
      <c r="B15" s="19" t="s">
        <v>5</v>
      </c>
      <c r="C15" s="32">
        <v>7.4333967649857274E-4</v>
      </c>
      <c r="D15" s="32">
        <v>-2.4195558179429416E-4</v>
      </c>
      <c r="E15" s="32">
        <v>-2.4211316369270996E-4</v>
      </c>
      <c r="F15" s="32">
        <v>4.857977041200504E-4</v>
      </c>
      <c r="G15" s="32">
        <v>0</v>
      </c>
      <c r="H15" s="32">
        <v>4.5394603943429236E-4</v>
      </c>
      <c r="I15" s="32">
        <v>0</v>
      </c>
      <c r="J15" s="32">
        <v>-4.4760853947571605E-4</v>
      </c>
      <c r="K15" s="32">
        <v>-4.5025067706445568E-4</v>
      </c>
    </row>
    <row r="16" spans="1:11" x14ac:dyDescent="0.2">
      <c r="A16" s="7"/>
      <c r="B16" s="19" t="s">
        <v>6</v>
      </c>
      <c r="C16" s="32">
        <v>4.9555978433238237E-4</v>
      </c>
      <c r="D16" s="32">
        <v>2.6615113997372356E-3</v>
      </c>
      <c r="E16" s="32">
        <v>-2.1790184732343892E-3</v>
      </c>
      <c r="F16" s="32">
        <v>-9.7159540824010091E-4</v>
      </c>
      <c r="G16" s="32">
        <v>-4.5938887497961456E-4</v>
      </c>
      <c r="H16" s="32">
        <v>5.2203794534943643E-3</v>
      </c>
      <c r="I16" s="32">
        <v>-1.3681731012607718E-3</v>
      </c>
      <c r="J16" s="32">
        <v>4.4760853947571613E-3</v>
      </c>
      <c r="K16" s="32">
        <v>-2.0261280467900504E-3</v>
      </c>
    </row>
    <row r="17" spans="1:11" x14ac:dyDescent="0.2">
      <c r="A17" s="7"/>
      <c r="B17" s="19" t="s">
        <v>7</v>
      </c>
      <c r="C17" s="32">
        <v>-5.4511576276561205E-3</v>
      </c>
      <c r="D17" s="32">
        <v>0.10355698900795803</v>
      </c>
      <c r="E17" s="32">
        <v>5.0601651211776538E-2</v>
      </c>
      <c r="F17" s="32">
        <v>3.9592512885783943E-2</v>
      </c>
      <c r="G17" s="32">
        <v>0.11300966324498529</v>
      </c>
      <c r="H17" s="32">
        <v>4.5394603943437161E-4</v>
      </c>
      <c r="I17" s="32">
        <v>5.244663554832979E-2</v>
      </c>
      <c r="J17" s="32">
        <v>3.6032487427795232E-2</v>
      </c>
      <c r="K17" s="32">
        <v>0.10288227970922793</v>
      </c>
    </row>
    <row r="18" spans="1:11" x14ac:dyDescent="0.2">
      <c r="A18" s="7"/>
      <c r="B18" s="19" t="s">
        <v>8</v>
      </c>
      <c r="C18" s="32">
        <v>-6.4422771963209662E-3</v>
      </c>
      <c r="D18" s="32">
        <v>9.1943121081831773E-3</v>
      </c>
      <c r="E18" s="32">
        <v>1.6463695131104277E-2</v>
      </c>
      <c r="F18" s="32">
        <v>-8.0156621179808315E-3</v>
      </c>
      <c r="G18" s="32">
        <v>-6.8908331246942218E-3</v>
      </c>
      <c r="H18" s="32">
        <v>9.0789207886858288E-4</v>
      </c>
      <c r="I18" s="32">
        <v>2.7363462025215462E-3</v>
      </c>
      <c r="J18" s="32">
        <v>3.580868315805728E-3</v>
      </c>
      <c r="K18" s="32">
        <v>-2.9266294009189617E-3</v>
      </c>
    </row>
    <row r="19" spans="1:11" x14ac:dyDescent="0.2">
      <c r="A19" s="7"/>
      <c r="B19" s="19" t="s">
        <v>9</v>
      </c>
      <c r="C19" s="32">
        <v>5.3272676815731057E-2</v>
      </c>
      <c r="D19" s="32">
        <v>-2.1050135616103607E-2</v>
      </c>
      <c r="E19" s="32">
        <v>8.2560588819214048E-2</v>
      </c>
      <c r="F19" s="32">
        <v>-1.5302627679781564E-2</v>
      </c>
      <c r="G19" s="32">
        <v>-1.6078610624286607E-3</v>
      </c>
      <c r="H19" s="32">
        <v>3.8358440332197735E-2</v>
      </c>
      <c r="I19" s="32">
        <v>3.5116442932359784E-2</v>
      </c>
      <c r="J19" s="32">
        <v>3.1108793493562263E-2</v>
      </c>
      <c r="K19" s="32">
        <v>-2.4538661900012824E-2</v>
      </c>
    </row>
    <row r="20" spans="1:11" x14ac:dyDescent="0.2">
      <c r="A20" s="7"/>
      <c r="B20" s="21" t="s">
        <v>10</v>
      </c>
      <c r="C20" s="31">
        <v>4.9555978433238147E-2</v>
      </c>
      <c r="D20" s="31">
        <v>-1.9356446543543529E-3</v>
      </c>
      <c r="E20" s="31">
        <v>2.0821732077573089E-2</v>
      </c>
      <c r="F20" s="31">
        <v>4.3235995666684485E-2</v>
      </c>
      <c r="G20" s="31">
        <v>3.0089971311164778E-2</v>
      </c>
      <c r="H20" s="31">
        <v>-1.9746652715391735E-2</v>
      </c>
      <c r="I20" s="31">
        <v>3.0327837077947086E-2</v>
      </c>
      <c r="J20" s="31">
        <v>-1.7680537309290784E-2</v>
      </c>
      <c r="K20" s="31">
        <v>6.7537601559669157E-4</v>
      </c>
    </row>
    <row r="21" spans="1:11" ht="11.25" customHeight="1" x14ac:dyDescent="0.2">
      <c r="A21" s="7"/>
      <c r="B21" s="19" t="s">
        <v>11</v>
      </c>
      <c r="C21" s="32">
        <v>3.9149222962258146E-2</v>
      </c>
      <c r="D21" s="32">
        <v>-2.4195558179429958E-4</v>
      </c>
      <c r="E21" s="32">
        <v>2.3969203205578282E-2</v>
      </c>
      <c r="F21" s="32">
        <v>3.7406423217243891E-2</v>
      </c>
      <c r="G21" s="32">
        <v>2.6874249186307462E-2</v>
      </c>
      <c r="H21" s="32">
        <v>-2.3151248011148921E-2</v>
      </c>
      <c r="I21" s="32">
        <v>1.2997644461977308E-2</v>
      </c>
      <c r="J21" s="32">
        <v>-5.3713024737086024E-3</v>
      </c>
      <c r="K21" s="32">
        <v>6.5286348174346176E-3</v>
      </c>
    </row>
    <row r="22" spans="1:11" ht="11.25" customHeight="1" x14ac:dyDescent="0.2">
      <c r="A22" s="7"/>
      <c r="B22" s="19" t="s">
        <v>12</v>
      </c>
      <c r="C22" s="32">
        <v>1.0406755470980024E-2</v>
      </c>
      <c r="D22" s="32">
        <v>-1.6936890725600556E-3</v>
      </c>
      <c r="E22" s="32">
        <v>-3.1474711280052355E-3</v>
      </c>
      <c r="F22" s="32">
        <v>5.8295724494405931E-3</v>
      </c>
      <c r="G22" s="32">
        <v>3.2157221248573114E-3</v>
      </c>
      <c r="H22" s="32">
        <v>3.4045952957572007E-3</v>
      </c>
      <c r="I22" s="32">
        <v>1.7330192615969763E-2</v>
      </c>
      <c r="J22" s="32">
        <v>-1.2309234835582187E-2</v>
      </c>
      <c r="K22" s="32">
        <v>-5.853258801837926E-3</v>
      </c>
    </row>
    <row r="23" spans="1:11" ht="11.25" customHeight="1" x14ac:dyDescent="0.2">
      <c r="A23" s="7"/>
      <c r="B23" s="21" t="s">
        <v>13</v>
      </c>
      <c r="C23" s="33">
        <v>0.17914486203615604</v>
      </c>
      <c r="D23" s="33">
        <v>0.10307307784436948</v>
      </c>
      <c r="E23" s="33">
        <v>7.5781420235818062E-2</v>
      </c>
      <c r="F23" s="33">
        <v>5.5138039417625663E-2</v>
      </c>
      <c r="G23" s="33">
        <v>-3.215722124857294E-2</v>
      </c>
      <c r="H23" s="33">
        <v>-7.9440556901001227E-2</v>
      </c>
      <c r="I23" s="33">
        <v>1.8014279166599999E-2</v>
      </c>
      <c r="J23" s="33">
        <v>-2.4842273940902292E-2</v>
      </c>
      <c r="K23" s="33">
        <v>-0.23210422402672687</v>
      </c>
    </row>
    <row r="24" spans="1:11" ht="11.25" customHeight="1" x14ac:dyDescent="0.2">
      <c r="A24" s="7"/>
      <c r="B24" s="19" t="s">
        <v>14</v>
      </c>
      <c r="C24" s="32">
        <v>5.2033777354900069E-3</v>
      </c>
      <c r="D24" s="32">
        <v>4.5971560540915895E-3</v>
      </c>
      <c r="E24" s="32">
        <v>-1.6947921458489717E-3</v>
      </c>
      <c r="F24" s="32">
        <v>-2.4289885206002428E-4</v>
      </c>
      <c r="G24" s="32">
        <v>4.8235831872859517E-3</v>
      </c>
      <c r="H24" s="32">
        <v>-1.1121677966140166E-2</v>
      </c>
      <c r="I24" s="32">
        <v>2.9643750527316697E-3</v>
      </c>
      <c r="J24" s="32">
        <v>2.2380426973785789E-4</v>
      </c>
      <c r="K24" s="32">
        <v>2.2512533853222805E-3</v>
      </c>
    </row>
    <row r="25" spans="1:11" ht="11.25" customHeight="1" x14ac:dyDescent="0.2">
      <c r="A25" s="7"/>
      <c r="B25" s="19" t="s">
        <v>15</v>
      </c>
      <c r="C25" s="32">
        <v>1.98223913732951E-3</v>
      </c>
      <c r="D25" s="32">
        <v>-1.6936890725600517E-3</v>
      </c>
      <c r="E25" s="32">
        <v>1.4526789821562723E-3</v>
      </c>
      <c r="F25" s="32">
        <v>7.2869655618009138E-4</v>
      </c>
      <c r="G25" s="32">
        <v>-1.3092582936919015E-2</v>
      </c>
      <c r="H25" s="32">
        <v>6.8091905915143745E-3</v>
      </c>
      <c r="I25" s="32">
        <v>-7.752980907144374E-3</v>
      </c>
      <c r="J25" s="32">
        <v>-6.7141280921356999E-4</v>
      </c>
      <c r="K25" s="32">
        <v>-7.4291361715635119E-3</v>
      </c>
    </row>
    <row r="26" spans="1:11" ht="11.25" customHeight="1" x14ac:dyDescent="0.2">
      <c r="A26" s="7"/>
      <c r="B26" s="19" t="s">
        <v>16</v>
      </c>
      <c r="C26" s="32">
        <v>0.1917816365366318</v>
      </c>
      <c r="D26" s="32">
        <v>0.31938136796846822</v>
      </c>
      <c r="E26" s="32">
        <v>8.7644965256761145E-2</v>
      </c>
      <c r="F26" s="32">
        <v>6.1696308423246547E-2</v>
      </c>
      <c r="G26" s="32">
        <v>-3.8818359935777397E-2</v>
      </c>
      <c r="H26" s="32">
        <v>-7.3766231408072536E-2</v>
      </c>
      <c r="I26" s="32">
        <v>1.2313557911346862E-2</v>
      </c>
      <c r="J26" s="32">
        <v>-1.5442494611912218E-2</v>
      </c>
      <c r="K26" s="32">
        <v>-0.22917759462580792</v>
      </c>
    </row>
    <row r="27" spans="1:11" ht="11.25" customHeight="1" x14ac:dyDescent="0.2">
      <c r="A27" s="7"/>
      <c r="B27" s="19" t="s">
        <v>17</v>
      </c>
      <c r="C27" s="40" t="s">
        <v>177</v>
      </c>
      <c r="D27" s="40" t="s">
        <v>177</v>
      </c>
      <c r="E27" s="40" t="s">
        <v>177</v>
      </c>
      <c r="F27" s="40" t="s">
        <v>177</v>
      </c>
      <c r="G27" s="40" t="s">
        <v>177</v>
      </c>
      <c r="H27" s="40" t="s">
        <v>177</v>
      </c>
      <c r="I27" s="40" t="s">
        <v>177</v>
      </c>
      <c r="J27" s="40" t="s">
        <v>177</v>
      </c>
      <c r="K27" s="40" t="s">
        <v>177</v>
      </c>
    </row>
    <row r="28" spans="1:11" ht="11.25" customHeight="1" x14ac:dyDescent="0.2">
      <c r="A28" s="7"/>
      <c r="B28" s="19" t="s">
        <v>18</v>
      </c>
      <c r="C28" s="40" t="s">
        <v>177</v>
      </c>
      <c r="D28" s="40" t="s">
        <v>177</v>
      </c>
      <c r="E28" s="40" t="s">
        <v>177</v>
      </c>
      <c r="F28" s="40" t="s">
        <v>177</v>
      </c>
      <c r="G28" s="40" t="s">
        <v>177</v>
      </c>
      <c r="H28" s="40" t="s">
        <v>177</v>
      </c>
      <c r="I28" s="40" t="s">
        <v>177</v>
      </c>
      <c r="J28" s="40" t="s">
        <v>177</v>
      </c>
      <c r="K28" s="40" t="s">
        <v>177</v>
      </c>
    </row>
    <row r="29" spans="1:11" ht="11.25" customHeight="1" x14ac:dyDescent="0.2">
      <c r="A29" s="7"/>
      <c r="B29" s="19" t="s">
        <v>19</v>
      </c>
      <c r="C29" s="32">
        <v>-1.9822391373295292E-2</v>
      </c>
      <c r="D29" s="32">
        <v>-0.21921175710563054</v>
      </c>
      <c r="E29" s="32">
        <v>-1.1621431857250087E-2</v>
      </c>
      <c r="F29" s="32">
        <v>-7.0440667097407383E-3</v>
      </c>
      <c r="G29" s="32">
        <v>1.4930138436837489E-2</v>
      </c>
      <c r="H29" s="32">
        <v>-1.3618381183028744E-3</v>
      </c>
      <c r="I29" s="32">
        <v>1.0489327109665911E-2</v>
      </c>
      <c r="J29" s="32">
        <v>-8.9521707895143295E-3</v>
      </c>
      <c r="K29" s="32">
        <v>2.2512533853222844E-3</v>
      </c>
    </row>
    <row r="30" spans="1:11" s="22" customFormat="1" ht="11.25" customHeight="1" x14ac:dyDescent="0.2">
      <c r="A30" s="7"/>
      <c r="B30" s="23" t="s">
        <v>20</v>
      </c>
      <c r="C30" s="33">
        <v>0.16675586742784704</v>
      </c>
      <c r="D30" s="33">
        <v>0.10718632273487212</v>
      </c>
      <c r="E30" s="33">
        <v>7.6507759726896149E-2</v>
      </c>
      <c r="F30" s="33">
        <v>0.20184894606188092</v>
      </c>
      <c r="G30" s="33">
        <v>4.9384304060309164E-2</v>
      </c>
      <c r="H30" s="33">
        <v>-0.13958840712604473</v>
      </c>
      <c r="I30" s="33">
        <v>-3.2380096729838478E-2</v>
      </c>
      <c r="J30" s="33">
        <v>1.6337711690864083E-2</v>
      </c>
      <c r="K30" s="33">
        <v>0.16659275051384873</v>
      </c>
    </row>
    <row r="31" spans="1:11" s="22" customFormat="1" ht="11.25" customHeight="1" x14ac:dyDescent="0.2">
      <c r="A31" s="7"/>
      <c r="B31" s="19" t="s">
        <v>21</v>
      </c>
      <c r="C31" s="32">
        <v>-5.6989375198223452E-3</v>
      </c>
      <c r="D31" s="32">
        <v>1.7420801889189319E-2</v>
      </c>
      <c r="E31" s="32">
        <v>7.2633949107840244E-4</v>
      </c>
      <c r="F31" s="32">
        <v>-2.0160604720982019E-2</v>
      </c>
      <c r="G31" s="32">
        <v>6.6611386872044084E-2</v>
      </c>
      <c r="H31" s="32">
        <v>-6.3552445520800964E-3</v>
      </c>
      <c r="I31" s="32">
        <v>6.4532164609466092E-2</v>
      </c>
      <c r="J31" s="32">
        <v>-4.1403789901503875E-2</v>
      </c>
      <c r="K31" s="32">
        <v>8.3746625933988753E-2</v>
      </c>
    </row>
    <row r="32" spans="1:11" s="22" customFormat="1" ht="11.25" customHeight="1" x14ac:dyDescent="0.2">
      <c r="A32" s="7"/>
      <c r="B32" s="19" t="s">
        <v>22</v>
      </c>
      <c r="C32" s="32">
        <v>1.709681255946716E-2</v>
      </c>
      <c r="D32" s="32">
        <v>-1.7662757470983486E-2</v>
      </c>
      <c r="E32" s="32">
        <v>1.0410866038786515E-2</v>
      </c>
      <c r="F32" s="32">
        <v>1.2387841455061286E-2</v>
      </c>
      <c r="G32" s="32">
        <v>-2.0672499374082688E-3</v>
      </c>
      <c r="H32" s="32">
        <v>-5.6743254929286554E-3</v>
      </c>
      <c r="I32" s="32">
        <v>-1.5505961814288743E-2</v>
      </c>
      <c r="J32" s="32">
        <v>-4.6998896644950272E-3</v>
      </c>
      <c r="K32" s="32">
        <v>-3.6020054165156394E-3</v>
      </c>
    </row>
    <row r="33" spans="1:11" s="22" customFormat="1" ht="11.25" customHeight="1" x14ac:dyDescent="0.2">
      <c r="A33" s="7"/>
      <c r="B33" s="19" t="s">
        <v>23</v>
      </c>
      <c r="C33" s="32">
        <v>1.3380114176974309E-2</v>
      </c>
      <c r="D33" s="32">
        <v>-5.3230227994744712E-3</v>
      </c>
      <c r="E33" s="32">
        <v>-1.0895092366171947E-2</v>
      </c>
      <c r="F33" s="32">
        <v>-2.1860896685402271E-3</v>
      </c>
      <c r="G33" s="32">
        <v>-3.4454165623471079E-3</v>
      </c>
      <c r="H33" s="32">
        <v>2.2697301971714539E-4</v>
      </c>
      <c r="I33" s="32">
        <v>-1.5962019514709016E-3</v>
      </c>
      <c r="J33" s="32">
        <v>4.699889664495022E-3</v>
      </c>
      <c r="K33" s="32">
        <v>6.3035094789023801E-3</v>
      </c>
    </row>
    <row r="34" spans="1:11" s="22" customFormat="1" ht="11.25" customHeight="1" x14ac:dyDescent="0.2">
      <c r="A34" s="7"/>
      <c r="B34" s="19" t="s">
        <v>24</v>
      </c>
      <c r="C34" s="32">
        <v>6.3431652394544832E-2</v>
      </c>
      <c r="D34" s="32">
        <v>0.10210525551719213</v>
      </c>
      <c r="E34" s="32">
        <v>2.8327240152047111E-2</v>
      </c>
      <c r="F34" s="32">
        <v>2.1860896685402188E-2</v>
      </c>
      <c r="G34" s="32">
        <v>2.7103943623797203E-2</v>
      </c>
      <c r="H34" s="32">
        <v>-2.6101897267471801E-2</v>
      </c>
      <c r="I34" s="32">
        <v>-4.4921683491395338E-2</v>
      </c>
      <c r="J34" s="32">
        <v>1.2309234835582199E-2</v>
      </c>
      <c r="K34" s="32">
        <v>2.9041168670657452E-2</v>
      </c>
    </row>
    <row r="35" spans="1:11" s="22" customFormat="1" ht="11.25" customHeight="1" x14ac:dyDescent="0.2">
      <c r="A35" s="7"/>
      <c r="B35" s="19" t="s">
        <v>25</v>
      </c>
      <c r="C35" s="32">
        <v>8.0280685061845852E-2</v>
      </c>
      <c r="D35" s="32">
        <v>7.7425786174174496E-3</v>
      </c>
      <c r="E35" s="32">
        <v>6.0528290923177654E-3</v>
      </c>
      <c r="F35" s="32">
        <v>0.17270108381467786</v>
      </c>
      <c r="G35" s="32">
        <v>-3.9737137685736654E-2</v>
      </c>
      <c r="H35" s="32">
        <v>-0.10418061605017005</v>
      </c>
      <c r="I35" s="32">
        <v>-3.1696010179207895E-2</v>
      </c>
      <c r="J35" s="32">
        <v>4.4089441138357971E-2</v>
      </c>
      <c r="K35" s="32">
        <v>5.2003953200944496E-2</v>
      </c>
    </row>
    <row r="36" spans="1:11" s="22" customFormat="1" ht="11.25" customHeight="1" x14ac:dyDescent="0.2">
      <c r="A36" s="7"/>
      <c r="B36" s="19" t="s">
        <v>26</v>
      </c>
      <c r="C36" s="32">
        <v>-1.7344592451633367E-3</v>
      </c>
      <c r="D36" s="32">
        <v>2.9034669815315313E-3</v>
      </c>
      <c r="E36" s="32">
        <v>4.1885577318838824E-2</v>
      </c>
      <c r="F36" s="32">
        <v>1.7245818496261781E-2</v>
      </c>
      <c r="G36" s="32">
        <v>9.1877774995921806E-4</v>
      </c>
      <c r="H36" s="32">
        <v>2.4967032168886111E-3</v>
      </c>
      <c r="I36" s="32">
        <v>-3.1924039029417972E-3</v>
      </c>
      <c r="J36" s="32">
        <v>1.3428256184271558E-3</v>
      </c>
      <c r="K36" s="32">
        <v>-9.0050135412890735E-4</v>
      </c>
    </row>
    <row r="37" spans="1:11" ht="11.25" customHeight="1" x14ac:dyDescent="0.2">
      <c r="A37" s="7"/>
      <c r="B37" s="21" t="s">
        <v>27</v>
      </c>
      <c r="C37" s="33">
        <v>0.23539089755788131</v>
      </c>
      <c r="D37" s="33">
        <v>-7.7183830592379876E-2</v>
      </c>
      <c r="E37" s="33">
        <v>-9.151877587584431E-2</v>
      </c>
      <c r="F37" s="33">
        <v>0.11440535932027182</v>
      </c>
      <c r="G37" s="33">
        <v>0.15159832874327273</v>
      </c>
      <c r="H37" s="33">
        <v>-0.13005554029792474</v>
      </c>
      <c r="I37" s="33">
        <v>-2.0978654219331868E-2</v>
      </c>
      <c r="J37" s="33">
        <v>-3.6032487427795183E-2</v>
      </c>
      <c r="K37" s="33">
        <v>3.7595931534882054E-2</v>
      </c>
    </row>
    <row r="38" spans="1:11" ht="11.25" customHeight="1" x14ac:dyDescent="0.2">
      <c r="A38" s="7"/>
      <c r="B38" s="19" t="s">
        <v>28</v>
      </c>
      <c r="C38" s="32">
        <v>0.24579765302886136</v>
      </c>
      <c r="D38" s="32">
        <v>-8.5168364791591525E-2</v>
      </c>
      <c r="E38" s="32">
        <v>-0.12468827930174561</v>
      </c>
      <c r="F38" s="32">
        <v>0.12072072947383254</v>
      </c>
      <c r="G38" s="32">
        <v>0.15251710649323205</v>
      </c>
      <c r="H38" s="32">
        <v>-9.4874722241767115E-2</v>
      </c>
      <c r="I38" s="32">
        <v>-9.1211540084057028E-4</v>
      </c>
      <c r="J38" s="32">
        <v>-4.5432266756785203E-2</v>
      </c>
      <c r="K38" s="32">
        <v>3.3993926118366491E-2</v>
      </c>
    </row>
    <row r="39" spans="1:11" ht="11.25" customHeight="1" x14ac:dyDescent="0.2">
      <c r="A39" s="7"/>
      <c r="B39" s="19" t="s">
        <v>29</v>
      </c>
      <c r="C39" s="32">
        <v>-1.0406755470980021E-2</v>
      </c>
      <c r="D39" s="32">
        <v>7.9845341992117094E-3</v>
      </c>
      <c r="E39" s="32">
        <v>3.3169503425901282E-2</v>
      </c>
      <c r="F39" s="32">
        <v>-6.3153701535606501E-3</v>
      </c>
      <c r="G39" s="32">
        <v>-9.1877774995922511E-4</v>
      </c>
      <c r="H39" s="32">
        <v>-3.5180818056157658E-2</v>
      </c>
      <c r="I39" s="32">
        <v>-2.0066538818491315E-2</v>
      </c>
      <c r="J39" s="32">
        <v>9.3997793289900405E-3</v>
      </c>
      <c r="K39" s="32">
        <v>3.6020054165156468E-3</v>
      </c>
    </row>
    <row r="40" spans="1:11" ht="11.25" customHeight="1" x14ac:dyDescent="0.2">
      <c r="A40" s="7"/>
      <c r="B40" s="21" t="s">
        <v>30</v>
      </c>
      <c r="C40" s="33">
        <v>9.9111956866476426E-3</v>
      </c>
      <c r="D40" s="33">
        <v>2.9034669815315331E-3</v>
      </c>
      <c r="E40" s="33">
        <v>-2.0095392586494922E-2</v>
      </c>
      <c r="F40" s="33">
        <v>1.6517121940081717E-2</v>
      </c>
      <c r="G40" s="33">
        <v>2.986027687367495E-2</v>
      </c>
      <c r="H40" s="33">
        <v>-4.8799199239186443E-2</v>
      </c>
      <c r="I40" s="33">
        <v>7.7529809071443644E-3</v>
      </c>
      <c r="J40" s="33">
        <v>-5.1474982039707356E-3</v>
      </c>
      <c r="K40" s="33">
        <v>-2.251253385322292E-4</v>
      </c>
    </row>
    <row r="41" spans="1:11" ht="11.25" customHeight="1" x14ac:dyDescent="0.2">
      <c r="A41" s="7"/>
      <c r="B41" s="19" t="s">
        <v>31</v>
      </c>
      <c r="C41" s="32">
        <v>1.1645654931810983E-2</v>
      </c>
      <c r="D41" s="32">
        <v>4.1132448905029971E-3</v>
      </c>
      <c r="E41" s="32">
        <v>-2.1305958404958476E-2</v>
      </c>
      <c r="F41" s="32">
        <v>1.1659144898881207E-2</v>
      </c>
      <c r="G41" s="32">
        <v>2.4347610373919571E-2</v>
      </c>
      <c r="H41" s="32">
        <v>-3.9947251470217736E-2</v>
      </c>
      <c r="I41" s="32">
        <v>7.981009757354501E-3</v>
      </c>
      <c r="J41" s="32">
        <v>-8.0569537105628884E-3</v>
      </c>
      <c r="K41" s="32">
        <v>-6.3035094789023758E-3</v>
      </c>
    </row>
    <row r="42" spans="1:11" ht="11.25" customHeight="1" x14ac:dyDescent="0.2">
      <c r="A42" s="7"/>
      <c r="B42" s="19" t="s">
        <v>32</v>
      </c>
      <c r="C42" s="32">
        <v>0</v>
      </c>
      <c r="D42" s="32">
        <v>-7.2586674538288262E-4</v>
      </c>
      <c r="E42" s="32">
        <v>1.2105658184635498E-3</v>
      </c>
      <c r="F42" s="32">
        <v>2.4289885206002523E-4</v>
      </c>
      <c r="G42" s="32">
        <v>4.3641943123063388E-3</v>
      </c>
      <c r="H42" s="32">
        <v>-5.2203794534943634E-3</v>
      </c>
      <c r="I42" s="32">
        <v>-4.5605770042025722E-4</v>
      </c>
      <c r="J42" s="32">
        <v>0</v>
      </c>
      <c r="K42" s="32">
        <v>0</v>
      </c>
    </row>
    <row r="43" spans="1:11" ht="11.25" customHeight="1" x14ac:dyDescent="0.2">
      <c r="A43" s="7"/>
      <c r="B43" s="19" t="s">
        <v>33</v>
      </c>
      <c r="C43" s="32">
        <v>-2.477798921661907E-4</v>
      </c>
      <c r="D43" s="32">
        <v>-2.4195558179429403E-4</v>
      </c>
      <c r="E43" s="32">
        <v>0</v>
      </c>
      <c r="F43" s="32">
        <v>-7.2869655618007544E-4</v>
      </c>
      <c r="G43" s="32">
        <v>1.1484721874490363E-3</v>
      </c>
      <c r="H43" s="32">
        <v>-9.0789207886858472E-4</v>
      </c>
      <c r="I43" s="32">
        <v>1.5962019514709003E-3</v>
      </c>
      <c r="J43" s="32">
        <v>-8.9521707895143222E-4</v>
      </c>
      <c r="K43" s="32">
        <v>6.753760155966829E-4</v>
      </c>
    </row>
    <row r="44" spans="1:11" x14ac:dyDescent="0.2">
      <c r="A44" s="7"/>
      <c r="B44" s="19" t="s">
        <v>34</v>
      </c>
      <c r="C44" s="32">
        <v>-1.4866793529971455E-3</v>
      </c>
      <c r="D44" s="32">
        <v>-2.419555817942947E-4</v>
      </c>
      <c r="E44" s="32">
        <v>0</v>
      </c>
      <c r="F44" s="32">
        <v>5.3437747453205526E-3</v>
      </c>
      <c r="G44" s="32">
        <v>0</v>
      </c>
      <c r="H44" s="32">
        <v>-2.7236762366057545E-3</v>
      </c>
      <c r="I44" s="32">
        <v>-1.3681731012607713E-3</v>
      </c>
      <c r="J44" s="32">
        <v>3.8046725855435878E-3</v>
      </c>
      <c r="K44" s="32">
        <v>5.4030081247734684E-3</v>
      </c>
    </row>
    <row r="45" spans="1:11" x14ac:dyDescent="0.2">
      <c r="A45" s="7"/>
      <c r="B45" s="21" t="s">
        <v>35</v>
      </c>
      <c r="C45" s="33">
        <v>8.99441008563273E-2</v>
      </c>
      <c r="D45" s="33">
        <v>7.6941875010585747E-2</v>
      </c>
      <c r="E45" s="33">
        <v>-0.45614120039706557</v>
      </c>
      <c r="F45" s="33">
        <v>7.2869655617988224E-4</v>
      </c>
      <c r="G45" s="33">
        <v>0.11415813543243419</v>
      </c>
      <c r="H45" s="33">
        <v>-0.26646632514792956</v>
      </c>
      <c r="I45" s="33">
        <v>0.12473178106494039</v>
      </c>
      <c r="J45" s="33">
        <v>9.3997793289900961E-3</v>
      </c>
      <c r="K45" s="33">
        <v>0.17942489481018567</v>
      </c>
    </row>
    <row r="46" spans="1:11" x14ac:dyDescent="0.2">
      <c r="A46" s="7"/>
      <c r="B46" s="19" t="s">
        <v>36</v>
      </c>
      <c r="C46" s="32">
        <v>2.5521328893117687E-2</v>
      </c>
      <c r="D46" s="32">
        <v>0.13380143673224476</v>
      </c>
      <c r="E46" s="32">
        <v>6.2949422560104454E-2</v>
      </c>
      <c r="F46" s="32">
        <v>2.6961772578662811E-2</v>
      </c>
      <c r="G46" s="32">
        <v>9.1648080558433181E-2</v>
      </c>
      <c r="H46" s="32">
        <v>-0.1702297647878597</v>
      </c>
      <c r="I46" s="32">
        <v>8.3458559176907074E-2</v>
      </c>
      <c r="J46" s="32">
        <v>-5.3041611927872372E-2</v>
      </c>
      <c r="K46" s="32">
        <v>7.6092364423893125E-2</v>
      </c>
    </row>
    <row r="47" spans="1:11" x14ac:dyDescent="0.2">
      <c r="A47" s="7"/>
      <c r="B47" s="19" t="s">
        <v>37</v>
      </c>
      <c r="C47" s="32">
        <v>-1.858349191246432E-2</v>
      </c>
      <c r="D47" s="32">
        <v>-6.0488895448573745E-3</v>
      </c>
      <c r="E47" s="32">
        <v>3.8738106190833676E-3</v>
      </c>
      <c r="F47" s="32">
        <v>-2.1860896685402397E-3</v>
      </c>
      <c r="G47" s="32">
        <v>-1.6078610624286455E-3</v>
      </c>
      <c r="H47" s="32">
        <v>-5.3111686613812215E-2</v>
      </c>
      <c r="I47" s="32">
        <v>-2.3030913871223E-2</v>
      </c>
      <c r="J47" s="32">
        <v>1.3428256184271252E-3</v>
      </c>
      <c r="K47" s="32">
        <v>2.0711531144964965E-2</v>
      </c>
    </row>
    <row r="48" spans="1:11" x14ac:dyDescent="0.2">
      <c r="A48" s="7"/>
      <c r="B48" s="19" t="s">
        <v>38</v>
      </c>
      <c r="C48" s="32">
        <v>6.5909451316206735E-2</v>
      </c>
      <c r="D48" s="32">
        <v>-8.1539031064677164E-2</v>
      </c>
      <c r="E48" s="32">
        <v>-0.5273224705227223</v>
      </c>
      <c r="F48" s="32">
        <v>3.6920625513123799E-2</v>
      </c>
      <c r="G48" s="32">
        <v>2.6874249186307424E-2</v>
      </c>
      <c r="H48" s="32">
        <v>-4.1309089588520607E-2</v>
      </c>
      <c r="I48" s="32">
        <v>4.0817164187612991E-2</v>
      </c>
      <c r="J48" s="32">
        <v>5.2594003388396655E-2</v>
      </c>
      <c r="K48" s="32">
        <v>8.9374759397294459E-2</v>
      </c>
    </row>
    <row r="49" spans="1:11" x14ac:dyDescent="0.2">
      <c r="A49" s="7"/>
      <c r="B49" s="19" t="s">
        <v>39</v>
      </c>
      <c r="C49" s="32">
        <v>1.709681255946717E-2</v>
      </c>
      <c r="D49" s="32">
        <v>3.0728358887875364E-2</v>
      </c>
      <c r="E49" s="32">
        <v>4.3580369464687845E-3</v>
      </c>
      <c r="F49" s="32">
        <v>-6.0967611867066313E-2</v>
      </c>
      <c r="G49" s="32">
        <v>-2.7563332498776873E-3</v>
      </c>
      <c r="H49" s="32">
        <v>-1.8157841577371716E-3</v>
      </c>
      <c r="I49" s="32">
        <v>2.3486971571643249E-2</v>
      </c>
      <c r="J49" s="32">
        <v>8.504562250038615E-3</v>
      </c>
      <c r="K49" s="32">
        <v>-6.7537601559668377E-3</v>
      </c>
    </row>
    <row r="50" spans="1:11" x14ac:dyDescent="0.2">
      <c r="A50" s="7"/>
      <c r="B50" s="21" t="s">
        <v>40</v>
      </c>
      <c r="C50" s="33">
        <v>-7.4333967649857285E-4</v>
      </c>
      <c r="D50" s="41" t="s">
        <v>177</v>
      </c>
      <c r="E50" s="33">
        <v>2.4211316369270996E-4</v>
      </c>
      <c r="F50" s="33">
        <v>-4.8579770412005035E-4</v>
      </c>
      <c r="G50" s="41" t="s">
        <v>177</v>
      </c>
      <c r="H50" s="41" t="s">
        <v>177</v>
      </c>
      <c r="I50" s="41" t="s">
        <v>177</v>
      </c>
      <c r="J50" s="41" t="s">
        <v>177</v>
      </c>
      <c r="K50" s="41" t="s">
        <v>177</v>
      </c>
    </row>
    <row r="51" spans="1:11" x14ac:dyDescent="0.2">
      <c r="A51" s="7"/>
      <c r="B51" s="24" t="s">
        <v>41</v>
      </c>
      <c r="C51" s="34">
        <v>-7.4333967649857285E-4</v>
      </c>
      <c r="D51" s="42" t="s">
        <v>177</v>
      </c>
      <c r="E51" s="34">
        <v>2.4211316369270996E-4</v>
      </c>
      <c r="F51" s="34">
        <v>-4.8579770412005035E-4</v>
      </c>
      <c r="G51" s="42" t="s">
        <v>177</v>
      </c>
      <c r="H51" s="42" t="s">
        <v>177</v>
      </c>
      <c r="I51" s="42" t="s">
        <v>177</v>
      </c>
      <c r="J51" s="42" t="s">
        <v>177</v>
      </c>
      <c r="K51" s="42" t="s">
        <v>177</v>
      </c>
    </row>
    <row r="52" spans="1:11" x14ac:dyDescent="0.2">
      <c r="A52" s="7"/>
      <c r="B52" s="17" t="s">
        <v>42</v>
      </c>
      <c r="C52" s="36">
        <v>1.2773053441167141</v>
      </c>
      <c r="D52" s="36">
        <v>1.1959864408091958</v>
      </c>
      <c r="E52" s="36">
        <v>0.22008086579667313</v>
      </c>
      <c r="F52" s="36">
        <v>1.2297968879799077</v>
      </c>
      <c r="G52" s="36">
        <v>0.75615408821644536</v>
      </c>
      <c r="H52" s="36">
        <v>0.14844035489501281</v>
      </c>
      <c r="I52" s="36">
        <v>1.3150423791618124</v>
      </c>
      <c r="J52" s="36">
        <v>-0.58189110131843069</v>
      </c>
      <c r="K52" s="36">
        <v>-0.83183812587658235</v>
      </c>
    </row>
    <row r="53" spans="1:11" x14ac:dyDescent="0.2">
      <c r="A53" s="7"/>
      <c r="B53" s="18" t="s">
        <v>43</v>
      </c>
      <c r="C53" s="31">
        <v>6.2936092610212491E-2</v>
      </c>
      <c r="D53" s="31">
        <v>0.20590420010694441</v>
      </c>
      <c r="E53" s="31">
        <v>0.11185628162603198</v>
      </c>
      <c r="F53" s="31">
        <v>-3.2548446176043376E-2</v>
      </c>
      <c r="G53" s="31">
        <v>7.4191303309207784E-2</v>
      </c>
      <c r="H53" s="31">
        <v>5.560838983070087E-2</v>
      </c>
      <c r="I53" s="31">
        <v>4.7430000843706729E-2</v>
      </c>
      <c r="J53" s="31">
        <v>-0.29877870010004054</v>
      </c>
      <c r="K53" s="31">
        <v>4.6150694399106705E-2</v>
      </c>
    </row>
    <row r="54" spans="1:11" x14ac:dyDescent="0.2">
      <c r="A54" s="7"/>
      <c r="B54" s="19" t="s">
        <v>44</v>
      </c>
      <c r="C54" s="32">
        <v>5.9219394227719643E-2</v>
      </c>
      <c r="D54" s="32">
        <v>0.19670988799876118</v>
      </c>
      <c r="E54" s="32">
        <v>0.10774035784325597</v>
      </c>
      <c r="F54" s="32">
        <v>-3.5706131252823681E-2</v>
      </c>
      <c r="G54" s="32">
        <v>7.5569469934146608E-2</v>
      </c>
      <c r="H54" s="32">
        <v>5.1295902456075002E-2</v>
      </c>
      <c r="I54" s="32">
        <v>4.857014509475744E-2</v>
      </c>
      <c r="J54" s="32">
        <v>-0.34689661809368</v>
      </c>
      <c r="K54" s="32">
        <v>3.4894427472495326E-2</v>
      </c>
    </row>
    <row r="55" spans="1:11" x14ac:dyDescent="0.2">
      <c r="A55" s="7"/>
      <c r="B55" s="19" t="s">
        <v>45</v>
      </c>
      <c r="C55" s="32">
        <v>3.716698382492866E-3</v>
      </c>
      <c r="D55" s="32">
        <v>9.1943121081831773E-3</v>
      </c>
      <c r="E55" s="32">
        <v>4.1159237827760745E-3</v>
      </c>
      <c r="F55" s="32">
        <v>3.1576850767803268E-3</v>
      </c>
      <c r="G55" s="32">
        <v>-1.3781666249388423E-3</v>
      </c>
      <c r="H55" s="32">
        <v>4.3124873746257768E-3</v>
      </c>
      <c r="I55" s="32">
        <v>-1.1401442510506458E-3</v>
      </c>
      <c r="J55" s="32">
        <v>4.8117917993639479E-2</v>
      </c>
      <c r="K55" s="32">
        <v>1.1256266926611403E-2</v>
      </c>
    </row>
    <row r="56" spans="1:11" x14ac:dyDescent="0.2">
      <c r="A56" s="7"/>
      <c r="B56" s="21" t="s">
        <v>46</v>
      </c>
      <c r="C56" s="33">
        <v>6.2192752933713888E-2</v>
      </c>
      <c r="D56" s="33">
        <v>9.4362676899774706E-2</v>
      </c>
      <c r="E56" s="33">
        <v>-2.8569353315739808E-2</v>
      </c>
      <c r="F56" s="33">
        <v>0.18484602641767919</v>
      </c>
      <c r="G56" s="33">
        <v>4.9843692935288113E-2</v>
      </c>
      <c r="H56" s="33">
        <v>-7.7851745762981164E-2</v>
      </c>
      <c r="I56" s="33">
        <v>0.10078875179287683</v>
      </c>
      <c r="J56" s="33">
        <v>0.10406898542810394</v>
      </c>
      <c r="K56" s="33">
        <v>0.16389124645146186</v>
      </c>
    </row>
    <row r="57" spans="1:11" x14ac:dyDescent="0.2">
      <c r="A57" s="7"/>
      <c r="B57" s="19" t="s">
        <v>47</v>
      </c>
      <c r="C57" s="32">
        <v>6.2192752933713888E-2</v>
      </c>
      <c r="D57" s="32">
        <v>9.4362676899774706E-2</v>
      </c>
      <c r="E57" s="32">
        <v>-2.8569353315739808E-2</v>
      </c>
      <c r="F57" s="32">
        <v>0.18484602641767919</v>
      </c>
      <c r="G57" s="32">
        <v>4.9843692935288113E-2</v>
      </c>
      <c r="H57" s="32">
        <v>-7.7851745762981164E-2</v>
      </c>
      <c r="I57" s="32">
        <v>0.10078875179287683</v>
      </c>
      <c r="J57" s="32">
        <v>0.10406898542810394</v>
      </c>
      <c r="K57" s="32">
        <v>0.16389124645146186</v>
      </c>
    </row>
    <row r="58" spans="1:11" x14ac:dyDescent="0.2">
      <c r="A58" s="7"/>
      <c r="B58" s="21" t="s">
        <v>48</v>
      </c>
      <c r="C58" s="33">
        <v>-1.8335712020298125E-2</v>
      </c>
      <c r="D58" s="33">
        <v>-1.1613867926126105E-2</v>
      </c>
      <c r="E58" s="33">
        <v>1.7916374113260535E-2</v>
      </c>
      <c r="F58" s="33">
        <v>7.4327048730367704E-2</v>
      </c>
      <c r="G58" s="33">
        <v>3.008997131116475E-2</v>
      </c>
      <c r="H58" s="33">
        <v>4.6302496022297801E-2</v>
      </c>
      <c r="I58" s="33">
        <v>0.17079360880738637</v>
      </c>
      <c r="J58" s="33">
        <v>-5.1474982039707538E-3</v>
      </c>
      <c r="K58" s="33">
        <v>-3.1517547394511783E-3</v>
      </c>
    </row>
    <row r="59" spans="1:11" x14ac:dyDescent="0.2">
      <c r="A59" s="7"/>
      <c r="B59" s="19" t="s">
        <v>49</v>
      </c>
      <c r="C59" s="32">
        <v>-7.185616872819536E-3</v>
      </c>
      <c r="D59" s="32">
        <v>2.661511399737236E-3</v>
      </c>
      <c r="E59" s="32">
        <v>3.1474711280052299E-3</v>
      </c>
      <c r="F59" s="32">
        <v>-1.943190816480201E-3</v>
      </c>
      <c r="G59" s="32">
        <v>-2.2969443748980782E-4</v>
      </c>
      <c r="H59" s="32">
        <v>-2.0427571774543165E-3</v>
      </c>
      <c r="I59" s="32">
        <v>1.140144251050643E-3</v>
      </c>
      <c r="J59" s="32">
        <v>2.4618469671164388E-3</v>
      </c>
      <c r="K59" s="32">
        <v>1.5758773697255935E-3</v>
      </c>
    </row>
    <row r="60" spans="1:11" x14ac:dyDescent="0.2">
      <c r="A60" s="7"/>
      <c r="B60" s="19" t="s">
        <v>50</v>
      </c>
      <c r="C60" s="32">
        <v>-1.1150095147478568E-2</v>
      </c>
      <c r="D60" s="32">
        <v>-1.4275379325863357E-2</v>
      </c>
      <c r="E60" s="32">
        <v>1.476890298525527E-2</v>
      </c>
      <c r="F60" s="32">
        <v>7.6270239546847945E-2</v>
      </c>
      <c r="G60" s="32">
        <v>3.0319665748654516E-2</v>
      </c>
      <c r="H60" s="32">
        <v>4.8345253199752095E-2</v>
      </c>
      <c r="I60" s="32">
        <v>0.16965346455633573</v>
      </c>
      <c r="J60" s="32">
        <v>-7.6093451710871948E-3</v>
      </c>
      <c r="K60" s="32">
        <v>-4.7276321091768063E-3</v>
      </c>
    </row>
    <row r="61" spans="1:11" x14ac:dyDescent="0.2">
      <c r="A61" s="7"/>
      <c r="B61" s="21" t="s">
        <v>51</v>
      </c>
      <c r="C61" s="33">
        <v>-2.2300190294957199E-3</v>
      </c>
      <c r="D61" s="33">
        <v>3.6293337269144091E-3</v>
      </c>
      <c r="E61" s="33">
        <v>-3.6316974553906515E-3</v>
      </c>
      <c r="F61" s="33">
        <v>-1.700291964420176E-2</v>
      </c>
      <c r="G61" s="33">
        <v>-2.9171193561205528E-2</v>
      </c>
      <c r="H61" s="33">
        <v>-2.2697301971714542E-4</v>
      </c>
      <c r="I61" s="33">
        <v>4.3325481539924441E-3</v>
      </c>
      <c r="J61" s="33">
        <v>6.2665195526600279E-3</v>
      </c>
      <c r="K61" s="33">
        <v>2.2512533853222801E-3</v>
      </c>
    </row>
    <row r="62" spans="1:11" x14ac:dyDescent="0.2">
      <c r="A62" s="7"/>
      <c r="B62" s="19" t="s">
        <v>52</v>
      </c>
      <c r="C62" s="32">
        <v>-2.2300190294957199E-3</v>
      </c>
      <c r="D62" s="32">
        <v>3.6293337269144091E-3</v>
      </c>
      <c r="E62" s="32">
        <v>-3.6316974553906515E-3</v>
      </c>
      <c r="F62" s="32">
        <v>-1.700291964420176E-2</v>
      </c>
      <c r="G62" s="32">
        <v>-2.9171193561205528E-2</v>
      </c>
      <c r="H62" s="32">
        <v>-2.2697301971714542E-4</v>
      </c>
      <c r="I62" s="32">
        <v>4.3325481539924441E-3</v>
      </c>
      <c r="J62" s="32">
        <v>6.2665195526600279E-3</v>
      </c>
      <c r="K62" s="32">
        <v>2.2512533853222801E-3</v>
      </c>
    </row>
    <row r="63" spans="1:11" x14ac:dyDescent="0.2">
      <c r="A63" s="7"/>
      <c r="B63" s="21" t="s">
        <v>53</v>
      </c>
      <c r="C63" s="33">
        <v>7.4333967649857224E-3</v>
      </c>
      <c r="D63" s="33">
        <v>2.1292091197897885E-2</v>
      </c>
      <c r="E63" s="33">
        <v>-1.1863545020942791E-2</v>
      </c>
      <c r="F63" s="33">
        <v>-6.0724713015006277E-3</v>
      </c>
      <c r="G63" s="33">
        <v>-1.1484721874490348E-3</v>
      </c>
      <c r="H63" s="33">
        <v>-5.2203794534943608E-3</v>
      </c>
      <c r="I63" s="33">
        <v>2.0522596518911538E-3</v>
      </c>
      <c r="J63" s="33">
        <v>-3.8046725855435861E-3</v>
      </c>
      <c r="K63" s="33">
        <v>3.6020054165156502E-3</v>
      </c>
    </row>
    <row r="64" spans="1:11" x14ac:dyDescent="0.2">
      <c r="A64" s="7"/>
      <c r="B64" s="19" t="s">
        <v>54</v>
      </c>
      <c r="C64" s="32">
        <v>7.4333967649857224E-3</v>
      </c>
      <c r="D64" s="32">
        <v>2.1292091197897885E-2</v>
      </c>
      <c r="E64" s="32">
        <v>-1.1863545020942791E-2</v>
      </c>
      <c r="F64" s="32">
        <v>-6.0724713015006277E-3</v>
      </c>
      <c r="G64" s="32">
        <v>-1.1484721874490348E-3</v>
      </c>
      <c r="H64" s="32">
        <v>-5.2203794534943608E-3</v>
      </c>
      <c r="I64" s="32">
        <v>2.0522596518911538E-3</v>
      </c>
      <c r="J64" s="32">
        <v>-3.8046725855435861E-3</v>
      </c>
      <c r="K64" s="32">
        <v>3.6020054165156502E-3</v>
      </c>
    </row>
    <row r="65" spans="1:11" x14ac:dyDescent="0.2">
      <c r="A65" s="7"/>
      <c r="B65" s="21" t="s">
        <v>55</v>
      </c>
      <c r="C65" s="33">
        <v>1.0914704249920713</v>
      </c>
      <c r="D65" s="33">
        <v>0.76578941637894127</v>
      </c>
      <c r="E65" s="33">
        <v>4.8422632738541985E-2</v>
      </c>
      <c r="F65" s="33">
        <v>0.90965620096479416</v>
      </c>
      <c r="G65" s="33">
        <v>0.47294084679151321</v>
      </c>
      <c r="H65" s="33">
        <v>4.4713684884278383E-2</v>
      </c>
      <c r="I65" s="33">
        <v>0.91234342969072402</v>
      </c>
      <c r="J65" s="33">
        <v>-0.485655265331152</v>
      </c>
      <c r="K65" s="33">
        <v>-1.0675443553198243</v>
      </c>
    </row>
    <row r="66" spans="1:11" x14ac:dyDescent="0.2">
      <c r="A66" s="7"/>
      <c r="B66" s="19" t="s">
        <v>56</v>
      </c>
      <c r="C66" s="32">
        <v>-4.7325959403742471E-2</v>
      </c>
      <c r="D66" s="32">
        <v>3.3389870287612596E-2</v>
      </c>
      <c r="E66" s="32">
        <v>0.30239934145219477</v>
      </c>
      <c r="F66" s="32">
        <v>-0.32791345028103402</v>
      </c>
      <c r="G66" s="32">
        <v>-1.9983416061613253E-2</v>
      </c>
      <c r="H66" s="32">
        <v>0.10418061605017012</v>
      </c>
      <c r="I66" s="32">
        <v>3.1924039029418004E-2</v>
      </c>
      <c r="J66" s="32">
        <v>-7.3631604743755269E-2</v>
      </c>
      <c r="K66" s="32">
        <v>-2.8590917993592934E-2</v>
      </c>
    </row>
    <row r="67" spans="1:11" x14ac:dyDescent="0.2">
      <c r="A67" s="7"/>
      <c r="B67" s="19" t="s">
        <v>57</v>
      </c>
      <c r="C67" s="32">
        <v>1.5362353314303839E-2</v>
      </c>
      <c r="D67" s="32">
        <v>-2.1050135616103596E-2</v>
      </c>
      <c r="E67" s="32">
        <v>-2.9053579643125191E-3</v>
      </c>
      <c r="F67" s="32">
        <v>-7.2869655618007566E-4</v>
      </c>
      <c r="G67" s="32">
        <v>-6.8908331246942203E-4</v>
      </c>
      <c r="H67" s="32">
        <v>-8.398001729534409E-3</v>
      </c>
      <c r="I67" s="32">
        <v>2.2802885021012839E-4</v>
      </c>
      <c r="J67" s="32">
        <v>4.4760853947571763E-4</v>
      </c>
      <c r="K67" s="32">
        <v>1.5758773697255957E-3</v>
      </c>
    </row>
    <row r="68" spans="1:11" x14ac:dyDescent="0.2">
      <c r="A68" s="7"/>
      <c r="B68" s="19" t="s">
        <v>58</v>
      </c>
      <c r="C68" s="32">
        <v>1.1234340310815099</v>
      </c>
      <c r="D68" s="32">
        <v>0.75344968170743198</v>
      </c>
      <c r="E68" s="32">
        <v>-0.25107135074934051</v>
      </c>
      <c r="F68" s="32">
        <v>1.2382983478020084</v>
      </c>
      <c r="G68" s="32">
        <v>0.49361334616559605</v>
      </c>
      <c r="H68" s="32">
        <v>-5.1068929436357595E-2</v>
      </c>
      <c r="I68" s="32">
        <v>0.88019136181109658</v>
      </c>
      <c r="J68" s="32">
        <v>-0.41247126912687254</v>
      </c>
      <c r="K68" s="32">
        <v>-1.0405293146959571</v>
      </c>
    </row>
    <row r="69" spans="1:11" x14ac:dyDescent="0.2">
      <c r="A69" s="7"/>
      <c r="B69" s="21" t="s">
        <v>59</v>
      </c>
      <c r="C69" s="33">
        <v>7.408618775769113E-2</v>
      </c>
      <c r="D69" s="33">
        <v>0.11565476809767258</v>
      </c>
      <c r="E69" s="33">
        <v>8.4497494128755721E-2</v>
      </c>
      <c r="F69" s="33">
        <v>0.10711839375847111</v>
      </c>
      <c r="G69" s="33">
        <v>0.1504498565558238</v>
      </c>
      <c r="H69" s="33">
        <v>8.693066655166691E-2</v>
      </c>
      <c r="I69" s="33">
        <v>7.4337405168501944E-2</v>
      </c>
      <c r="J69" s="33">
        <v>0.10071192138203611</v>
      </c>
      <c r="K69" s="33">
        <v>2.116178182202931E-2</v>
      </c>
    </row>
    <row r="70" spans="1:11" x14ac:dyDescent="0.2">
      <c r="A70" s="7"/>
      <c r="B70" s="19" t="s">
        <v>60</v>
      </c>
      <c r="C70" s="32">
        <v>8.6722962258166982E-3</v>
      </c>
      <c r="D70" s="32">
        <v>9.7508099463100559E-2</v>
      </c>
      <c r="E70" s="32">
        <v>0</v>
      </c>
      <c r="F70" s="32">
        <v>6.0967611867066326E-2</v>
      </c>
      <c r="G70" s="32">
        <v>0.12885857943178192</v>
      </c>
      <c r="H70" s="32">
        <v>4.1536062608237792E-2</v>
      </c>
      <c r="I70" s="32">
        <v>2.5539231223534384E-2</v>
      </c>
      <c r="J70" s="32">
        <v>0.11078311352023978</v>
      </c>
      <c r="K70" s="32">
        <v>2.9266294009189964E-3</v>
      </c>
    </row>
    <row r="71" spans="1:11" x14ac:dyDescent="0.2">
      <c r="A71" s="7"/>
      <c r="B71" s="19" t="s">
        <v>61</v>
      </c>
      <c r="C71" s="32">
        <v>8.2262924199175386E-2</v>
      </c>
      <c r="D71" s="32">
        <v>1.814666863457207E-2</v>
      </c>
      <c r="E71" s="32">
        <v>4.9391085393312849E-2</v>
      </c>
      <c r="F71" s="32">
        <v>2.8419165691022954E-2</v>
      </c>
      <c r="G71" s="32">
        <v>2.205066599902154E-2</v>
      </c>
      <c r="H71" s="32">
        <v>3.2230168799834799E-2</v>
      </c>
      <c r="I71" s="32">
        <v>3.0099808227736936E-2</v>
      </c>
      <c r="J71" s="32">
        <v>-1.5442494611912225E-2</v>
      </c>
      <c r="K71" s="32">
        <v>1.7109525728449298E-2</v>
      </c>
    </row>
    <row r="72" spans="1:11" x14ac:dyDescent="0.2">
      <c r="A72" s="7"/>
      <c r="B72" s="19" t="s">
        <v>62</v>
      </c>
      <c r="C72" s="32">
        <v>-1.6849032667300985E-2</v>
      </c>
      <c r="D72" s="32">
        <v>0</v>
      </c>
      <c r="E72" s="32">
        <v>3.5106408735442941E-2</v>
      </c>
      <c r="F72" s="32">
        <v>1.7731616200381849E-2</v>
      </c>
      <c r="G72" s="32">
        <v>-4.5938887497961217E-4</v>
      </c>
      <c r="H72" s="32">
        <v>1.3164435143594472E-2</v>
      </c>
      <c r="I72" s="32">
        <v>1.8698365717230544E-2</v>
      </c>
      <c r="J72" s="32">
        <v>5.3713024737085972E-3</v>
      </c>
      <c r="K72" s="32">
        <v>1.1256266926611492E-3</v>
      </c>
    </row>
    <row r="73" spans="1:11" x14ac:dyDescent="0.2">
      <c r="A73" s="7"/>
      <c r="B73" s="21" t="s">
        <v>63</v>
      </c>
      <c r="C73" s="33">
        <v>-2.4777989216619108E-4</v>
      </c>
      <c r="D73" s="33">
        <v>9.6782232717717719E-4</v>
      </c>
      <c r="E73" s="33">
        <v>1.4526789821562584E-3</v>
      </c>
      <c r="F73" s="33">
        <v>9.4730552303409817E-3</v>
      </c>
      <c r="G73" s="33">
        <v>8.9580830621024815E-3</v>
      </c>
      <c r="H73" s="33">
        <v>-1.8157841577371703E-3</v>
      </c>
      <c r="I73" s="33">
        <v>2.9643750527316715E-3</v>
      </c>
      <c r="J73" s="33">
        <v>4.4760853947571616E-4</v>
      </c>
      <c r="K73" s="33">
        <v>1.8010027082578225E-3</v>
      </c>
    </row>
    <row r="74" spans="1:11" x14ac:dyDescent="0.2">
      <c r="A74" s="7"/>
      <c r="B74" s="25" t="s">
        <v>64</v>
      </c>
      <c r="C74" s="34">
        <v>-2.4777989216619108E-4</v>
      </c>
      <c r="D74" s="34">
        <v>9.6782232717717719E-4</v>
      </c>
      <c r="E74" s="34">
        <v>1.4526789821562584E-3</v>
      </c>
      <c r="F74" s="34">
        <v>9.4730552303409817E-3</v>
      </c>
      <c r="G74" s="34">
        <v>8.9580830621024815E-3</v>
      </c>
      <c r="H74" s="34">
        <v>-1.8157841577371703E-3</v>
      </c>
      <c r="I74" s="34">
        <v>2.9643750527316715E-3</v>
      </c>
      <c r="J74" s="34">
        <v>4.4760853947571616E-4</v>
      </c>
      <c r="K74" s="34">
        <v>1.8010027082578225E-3</v>
      </c>
    </row>
    <row r="75" spans="1:11" x14ac:dyDescent="0.2">
      <c r="A75" s="7"/>
      <c r="B75" s="17" t="s">
        <v>65</v>
      </c>
      <c r="C75" s="36">
        <v>0.12042102759276839</v>
      </c>
      <c r="D75" s="36">
        <v>-1.6685256920534564</v>
      </c>
      <c r="E75" s="36">
        <v>-0.42490860228070565</v>
      </c>
      <c r="F75" s="36">
        <v>4.0566537282544877</v>
      </c>
      <c r="G75" s="36">
        <v>0.19340271636642367</v>
      </c>
      <c r="H75" s="36">
        <v>2.4513086129453701E-2</v>
      </c>
      <c r="I75" s="36">
        <v>0.23372957146538809</v>
      </c>
      <c r="J75" s="36">
        <v>-0.14144429847432782</v>
      </c>
      <c r="K75" s="36">
        <v>-2.0743048692359438</v>
      </c>
    </row>
    <row r="76" spans="1:11" x14ac:dyDescent="0.2">
      <c r="A76" s="7"/>
      <c r="B76" s="18" t="s">
        <v>66</v>
      </c>
      <c r="C76" s="31">
        <v>0.19004717729146722</v>
      </c>
      <c r="D76" s="31">
        <v>0.4947991647693325</v>
      </c>
      <c r="E76" s="31">
        <v>-0.17771106215044935</v>
      </c>
      <c r="F76" s="31">
        <v>0.47729624429794987</v>
      </c>
      <c r="G76" s="31">
        <v>0.44491812541775766</v>
      </c>
      <c r="H76" s="31">
        <v>0.10032207471497889</v>
      </c>
      <c r="I76" s="31">
        <v>0.37761577594797358</v>
      </c>
      <c r="J76" s="31">
        <v>0.82471873398400608</v>
      </c>
      <c r="K76" s="31">
        <v>0.2118429435588256</v>
      </c>
    </row>
    <row r="77" spans="1:11" x14ac:dyDescent="0.2">
      <c r="A77" s="7"/>
      <c r="B77" s="19" t="s">
        <v>67</v>
      </c>
      <c r="C77" s="32">
        <v>-0.38009435458293694</v>
      </c>
      <c r="D77" s="32">
        <v>8.5410320373386001E-2</v>
      </c>
      <c r="E77" s="32">
        <v>-0.14865748250732394</v>
      </c>
      <c r="F77" s="32">
        <v>0.5579386631818779</v>
      </c>
      <c r="G77" s="32">
        <v>-6.6151997997064491E-2</v>
      </c>
      <c r="H77" s="32">
        <v>-3.4272925977289051E-2</v>
      </c>
      <c r="I77" s="32">
        <v>1.3681731012607879E-2</v>
      </c>
      <c r="J77" s="32">
        <v>1.6561515960601621E-2</v>
      </c>
      <c r="K77" s="32">
        <v>3.4444176795430777E-2</v>
      </c>
    </row>
    <row r="78" spans="1:11" x14ac:dyDescent="0.2">
      <c r="A78" s="7"/>
      <c r="B78" s="19" t="s">
        <v>68</v>
      </c>
      <c r="C78" s="32">
        <v>0.54437242308912137</v>
      </c>
      <c r="D78" s="32">
        <v>0.42632573512154648</v>
      </c>
      <c r="E78" s="32">
        <v>-3.2201050771130169E-2</v>
      </c>
      <c r="F78" s="32">
        <v>-0.17683036429969839</v>
      </c>
      <c r="G78" s="32">
        <v>0.46076704160455334</v>
      </c>
      <c r="H78" s="32">
        <v>9.8052344517806991E-2</v>
      </c>
      <c r="I78" s="32">
        <v>0.28845649551581326</v>
      </c>
      <c r="J78" s="32">
        <v>0.64142303706870096</v>
      </c>
      <c r="K78" s="32">
        <v>0.18077564684137881</v>
      </c>
    </row>
    <row r="79" spans="1:11" x14ac:dyDescent="0.2">
      <c r="A79" s="7"/>
      <c r="B79" s="19" t="s">
        <v>69</v>
      </c>
      <c r="C79" s="32">
        <v>2.5769108785283878E-2</v>
      </c>
      <c r="D79" s="32">
        <v>-1.6936890725600545E-2</v>
      </c>
      <c r="E79" s="32">
        <v>3.1474711280053557E-3</v>
      </c>
      <c r="F79" s="32">
        <v>9.6187945415769985E-2</v>
      </c>
      <c r="G79" s="32">
        <v>5.0303081810267727E-2</v>
      </c>
      <c r="H79" s="32">
        <v>3.6542656174460432E-2</v>
      </c>
      <c r="I79" s="32">
        <v>7.5477549419552592E-2</v>
      </c>
      <c r="J79" s="32">
        <v>0.16673418095470435</v>
      </c>
      <c r="K79" s="32">
        <v>-3.3768800779834787E-3</v>
      </c>
    </row>
    <row r="80" spans="1:11" x14ac:dyDescent="0.2">
      <c r="A80" s="7"/>
      <c r="B80" s="18" t="s">
        <v>70</v>
      </c>
      <c r="C80" s="33">
        <v>-7.4086187757691102E-2</v>
      </c>
      <c r="D80" s="33">
        <v>-9.3152898990803257E-2</v>
      </c>
      <c r="E80" s="33">
        <v>-4.6969953756385713E-2</v>
      </c>
      <c r="F80" s="33">
        <v>-3.6920625513123834E-2</v>
      </c>
      <c r="G80" s="33">
        <v>-4.1115304310675498E-2</v>
      </c>
      <c r="H80" s="33">
        <v>-2.1562436873128893E-2</v>
      </c>
      <c r="I80" s="33">
        <v>-5.5639039451271383E-2</v>
      </c>
      <c r="J80" s="33">
        <v>-4.4313245408095912E-2</v>
      </c>
      <c r="K80" s="33">
        <v>-6.3035094789023879E-3</v>
      </c>
    </row>
    <row r="81" spans="1:11" x14ac:dyDescent="0.2">
      <c r="A81" s="7"/>
      <c r="B81" s="19" t="s">
        <v>71</v>
      </c>
      <c r="C81" s="32">
        <v>-7.4086187757691102E-2</v>
      </c>
      <c r="D81" s="32">
        <v>-9.3152898990803257E-2</v>
      </c>
      <c r="E81" s="32">
        <v>-4.6969953756385713E-2</v>
      </c>
      <c r="F81" s="32">
        <v>-3.6920625513123834E-2</v>
      </c>
      <c r="G81" s="32">
        <v>-4.1115304310675498E-2</v>
      </c>
      <c r="H81" s="32">
        <v>-2.1562436873128893E-2</v>
      </c>
      <c r="I81" s="32">
        <v>-5.5639039451271383E-2</v>
      </c>
      <c r="J81" s="32">
        <v>-4.4313245408095912E-2</v>
      </c>
      <c r="K81" s="32">
        <v>-6.3035094789023879E-3</v>
      </c>
    </row>
    <row r="82" spans="1:11" x14ac:dyDescent="0.2">
      <c r="A82" s="7"/>
      <c r="B82" s="21" t="s">
        <v>72</v>
      </c>
      <c r="C82" s="33">
        <v>0.31145932445290209</v>
      </c>
      <c r="D82" s="33">
        <v>-8.3716631300825781E-2</v>
      </c>
      <c r="E82" s="33">
        <v>8.5223833619833794E-2</v>
      </c>
      <c r="F82" s="33">
        <v>-0.19674807016862039</v>
      </c>
      <c r="G82" s="33">
        <v>0.33213815661026136</v>
      </c>
      <c r="H82" s="33">
        <v>-0.31276882117022742</v>
      </c>
      <c r="I82" s="33">
        <v>5.6323126001901716E-2</v>
      </c>
      <c r="J82" s="33">
        <v>-0.18754797804032508</v>
      </c>
      <c r="K82" s="33">
        <v>-0.17267113465421879</v>
      </c>
    </row>
    <row r="83" spans="1:11" x14ac:dyDescent="0.2">
      <c r="A83" s="7"/>
      <c r="B83" s="19" t="s">
        <v>73</v>
      </c>
      <c r="C83" s="32">
        <v>0.1816226609578179</v>
      </c>
      <c r="D83" s="32">
        <v>-5.1294583340390408E-2</v>
      </c>
      <c r="E83" s="32">
        <v>0.1835217780790741</v>
      </c>
      <c r="F83" s="32">
        <v>-0.2013631483577609</v>
      </c>
      <c r="G83" s="32">
        <v>0.28642896354978969</v>
      </c>
      <c r="H83" s="32">
        <v>-0.29461097959285576</v>
      </c>
      <c r="I83" s="32">
        <v>5.2674664398539739E-2</v>
      </c>
      <c r="J83" s="32">
        <v>-0.18620515242189792</v>
      </c>
      <c r="K83" s="32">
        <v>-0.11819080272941963</v>
      </c>
    </row>
    <row r="84" spans="1:11" x14ac:dyDescent="0.2">
      <c r="A84" s="7"/>
      <c r="B84" s="19" t="s">
        <v>74</v>
      </c>
      <c r="C84" s="32">
        <v>0.12983666349508402</v>
      </c>
      <c r="D84" s="32">
        <v>-3.2422047960435435E-2</v>
      </c>
      <c r="E84" s="32">
        <v>-9.8297944459240227E-2</v>
      </c>
      <c r="F84" s="32">
        <v>4.6150781891404601E-3</v>
      </c>
      <c r="G84" s="32">
        <v>4.5709193060471637E-2</v>
      </c>
      <c r="H84" s="32">
        <v>-1.815784157737171E-2</v>
      </c>
      <c r="I84" s="32">
        <v>3.6484616033620864E-3</v>
      </c>
      <c r="J84" s="32">
        <v>-1.3428256184271385E-3</v>
      </c>
      <c r="K84" s="32">
        <v>-5.4480331924799147E-2</v>
      </c>
    </row>
    <row r="85" spans="1:11" x14ac:dyDescent="0.2">
      <c r="A85" s="7"/>
      <c r="B85" s="21" t="s">
        <v>75</v>
      </c>
      <c r="C85" s="33">
        <v>0.15932247066286079</v>
      </c>
      <c r="D85" s="33">
        <v>4.0164626577852844E-2</v>
      </c>
      <c r="E85" s="33">
        <v>4.1159237827760729E-2</v>
      </c>
      <c r="F85" s="33">
        <v>3.1819749619863273E-2</v>
      </c>
      <c r="G85" s="33">
        <v>3.6751109998369078E-3</v>
      </c>
      <c r="H85" s="33">
        <v>0.12937462123877327</v>
      </c>
      <c r="I85" s="33">
        <v>-6.6128366560937249E-2</v>
      </c>
      <c r="J85" s="33">
        <v>3.6703900237008702E-2</v>
      </c>
      <c r="K85" s="33">
        <v>2.6789915285335163E-2</v>
      </c>
    </row>
    <row r="86" spans="1:11" x14ac:dyDescent="0.2">
      <c r="A86" s="7"/>
      <c r="B86" s="19" t="s">
        <v>76</v>
      </c>
      <c r="C86" s="32">
        <v>0.15857913098636223</v>
      </c>
      <c r="D86" s="32">
        <v>3.4357692614789825E-2</v>
      </c>
      <c r="E86" s="32">
        <v>3.6316974553906492E-2</v>
      </c>
      <c r="F86" s="32">
        <v>1.8946110460682019E-2</v>
      </c>
      <c r="G86" s="32">
        <v>5.0532776247758085E-3</v>
      </c>
      <c r="H86" s="32">
        <v>0.13504894673170195</v>
      </c>
      <c r="I86" s="32">
        <v>-6.2023847257155006E-2</v>
      </c>
      <c r="J86" s="32">
        <v>8.2807579803007472E-2</v>
      </c>
      <c r="K86" s="32">
        <v>2.7690416639463936E-2</v>
      </c>
    </row>
    <row r="87" spans="1:11" x14ac:dyDescent="0.2">
      <c r="A87" s="7"/>
      <c r="B87" s="19" t="s">
        <v>77</v>
      </c>
      <c r="C87" s="32">
        <v>7.4333967649857751E-4</v>
      </c>
      <c r="D87" s="32">
        <v>1.6936890725600538E-3</v>
      </c>
      <c r="E87" s="32">
        <v>6.294942256010465E-3</v>
      </c>
      <c r="F87" s="32">
        <v>1.4088133419481461E-2</v>
      </c>
      <c r="G87" s="32">
        <v>-3.9048054373267307E-3</v>
      </c>
      <c r="H87" s="32">
        <v>-1.8157841577371658E-3</v>
      </c>
      <c r="I87" s="32">
        <v>-7.0688943565139859E-3</v>
      </c>
      <c r="J87" s="32">
        <v>-4.6103679565998756E-2</v>
      </c>
      <c r="K87" s="32">
        <v>-9.0050135412890855E-4</v>
      </c>
    </row>
    <row r="88" spans="1:11" x14ac:dyDescent="0.2">
      <c r="A88" s="7"/>
      <c r="B88" s="19" t="s">
        <v>78</v>
      </c>
      <c r="C88" s="32">
        <v>0</v>
      </c>
      <c r="D88" s="32">
        <v>4.1132448905030015E-3</v>
      </c>
      <c r="E88" s="32">
        <v>-1.45267898215626E-3</v>
      </c>
      <c r="F88" s="32">
        <v>-1.2144942603001256E-3</v>
      </c>
      <c r="G88" s="32">
        <v>2.5266388123878804E-3</v>
      </c>
      <c r="H88" s="32">
        <v>-3.8585413351914862E-3</v>
      </c>
      <c r="I88" s="32">
        <v>2.9643750527316715E-3</v>
      </c>
      <c r="J88" s="32">
        <v>0</v>
      </c>
      <c r="K88" s="32">
        <v>0</v>
      </c>
    </row>
    <row r="89" spans="1:11" x14ac:dyDescent="0.2">
      <c r="A89" s="7"/>
      <c r="B89" s="21" t="s">
        <v>79</v>
      </c>
      <c r="C89" s="33">
        <v>5.7237155090390207E-2</v>
      </c>
      <c r="D89" s="33">
        <v>0.18219255309110352</v>
      </c>
      <c r="E89" s="33">
        <v>0.14042563494177182</v>
      </c>
      <c r="F89" s="33">
        <v>0.24144145894766489</v>
      </c>
      <c r="G89" s="33">
        <v>0.16124549511784494</v>
      </c>
      <c r="H89" s="33">
        <v>1.2029570045008736E-2</v>
      </c>
      <c r="I89" s="33">
        <v>6.6812453111567527E-2</v>
      </c>
      <c r="J89" s="33">
        <v>1.8799558657980223E-2</v>
      </c>
      <c r="K89" s="33">
        <v>-8.3296375256923794E-3</v>
      </c>
    </row>
    <row r="90" spans="1:11" x14ac:dyDescent="0.2">
      <c r="A90" s="7"/>
      <c r="B90" s="19" t="s">
        <v>80</v>
      </c>
      <c r="C90" s="32">
        <v>2.8494687599111963E-2</v>
      </c>
      <c r="D90" s="32">
        <v>-1.0162134435360362E-2</v>
      </c>
      <c r="E90" s="32">
        <v>0.10241386824201631</v>
      </c>
      <c r="F90" s="32">
        <v>0.1020175178652106</v>
      </c>
      <c r="G90" s="32">
        <v>-0.11645507980733234</v>
      </c>
      <c r="H90" s="32">
        <v>5.0841956416640757E-2</v>
      </c>
      <c r="I90" s="32">
        <v>-1.7558221466179892E-2</v>
      </c>
      <c r="J90" s="32">
        <v>-3.5137270348843702E-2</v>
      </c>
      <c r="K90" s="32">
        <v>3.3318550102769739E-2</v>
      </c>
    </row>
    <row r="91" spans="1:11" x14ac:dyDescent="0.2">
      <c r="A91" s="7"/>
      <c r="B91" s="19" t="s">
        <v>81</v>
      </c>
      <c r="C91" s="32">
        <v>2.7751347922613311E-2</v>
      </c>
      <c r="D91" s="32">
        <v>0.17493388563727474</v>
      </c>
      <c r="E91" s="32">
        <v>2.2516524223421975E-2</v>
      </c>
      <c r="F91" s="32">
        <v>9.8616933936370096E-2</v>
      </c>
      <c r="G91" s="32">
        <v>0.22923504861482769</v>
      </c>
      <c r="H91" s="32">
        <v>-4.9480118298337934E-2</v>
      </c>
      <c r="I91" s="32">
        <v>7.7985866771864018E-2</v>
      </c>
      <c r="J91" s="32">
        <v>3.4689661809368152E-2</v>
      </c>
      <c r="K91" s="32">
        <v>3.1517547394512191E-3</v>
      </c>
    </row>
    <row r="92" spans="1:11" x14ac:dyDescent="0.2">
      <c r="A92" s="7"/>
      <c r="B92" s="19" t="s">
        <v>82</v>
      </c>
      <c r="C92" s="32">
        <v>9.9111956866479185E-4</v>
      </c>
      <c r="D92" s="32">
        <v>1.7420801889189184E-2</v>
      </c>
      <c r="E92" s="32">
        <v>1.5495242476333415E-2</v>
      </c>
      <c r="F92" s="32">
        <v>4.0807007146084227E-2</v>
      </c>
      <c r="G92" s="32">
        <v>4.8465526310349331E-2</v>
      </c>
      <c r="H92" s="32">
        <v>1.0667731926705852E-2</v>
      </c>
      <c r="I92" s="32">
        <v>6.3848078058836395E-3</v>
      </c>
      <c r="J92" s="32">
        <v>1.924716719745577E-2</v>
      </c>
      <c r="K92" s="32">
        <v>-4.4799942367913355E-2</v>
      </c>
    </row>
    <row r="93" spans="1:11" x14ac:dyDescent="0.2">
      <c r="A93" s="7"/>
      <c r="B93" s="21" t="s">
        <v>83</v>
      </c>
      <c r="C93" s="33">
        <v>9.6138598160481925E-2</v>
      </c>
      <c r="D93" s="33">
        <v>0.29470189862545021</v>
      </c>
      <c r="E93" s="33">
        <v>9.5392586494927656E-2</v>
      </c>
      <c r="F93" s="33">
        <v>2.9633659951323273E-2</v>
      </c>
      <c r="G93" s="33">
        <v>0.18811974430415193</v>
      </c>
      <c r="H93" s="33">
        <v>9.3058938084029912E-3</v>
      </c>
      <c r="I93" s="33">
        <v>3.6484616033620625E-2</v>
      </c>
      <c r="J93" s="33">
        <v>2.5961295289591443E-2</v>
      </c>
      <c r="K93" s="33">
        <v>6.3710470804620209E-2</v>
      </c>
    </row>
    <row r="94" spans="1:11" x14ac:dyDescent="0.2">
      <c r="A94" s="7"/>
      <c r="B94" s="19" t="s">
        <v>84</v>
      </c>
      <c r="C94" s="32">
        <v>7.383840786552473E-2</v>
      </c>
      <c r="D94" s="32">
        <v>0.15920677282064574</v>
      </c>
      <c r="E94" s="32">
        <v>0.12638307144759442</v>
      </c>
      <c r="F94" s="32">
        <v>-4.9065568116125023E-2</v>
      </c>
      <c r="G94" s="32">
        <v>0.21752063230284743</v>
      </c>
      <c r="H94" s="32">
        <v>-0.107131265306493</v>
      </c>
      <c r="I94" s="32">
        <v>2.2346827320592698E-2</v>
      </c>
      <c r="J94" s="32">
        <v>-3.6703900237008834E-2</v>
      </c>
      <c r="K94" s="32">
        <v>4.434969169084875E-2</v>
      </c>
    </row>
    <row r="95" spans="1:11" x14ac:dyDescent="0.2">
      <c r="A95" s="7"/>
      <c r="B95" s="19" t="s">
        <v>85</v>
      </c>
      <c r="C95" s="32">
        <v>3.9149222962258215E-2</v>
      </c>
      <c r="D95" s="32">
        <v>4.7665249613476013E-2</v>
      </c>
      <c r="E95" s="32">
        <v>2.2032297896036668E-2</v>
      </c>
      <c r="F95" s="32">
        <v>5.9024421050586126E-2</v>
      </c>
      <c r="G95" s="32">
        <v>4.1344998748165253E-2</v>
      </c>
      <c r="H95" s="32">
        <v>3.6088710135026278E-2</v>
      </c>
      <c r="I95" s="32">
        <v>5.6551154852111887E-2</v>
      </c>
      <c r="J95" s="32">
        <v>5.6846284513415966E-2</v>
      </c>
      <c r="K95" s="32">
        <v>1.2156768280740261E-2</v>
      </c>
    </row>
    <row r="96" spans="1:11" x14ac:dyDescent="0.2">
      <c r="A96" s="7"/>
      <c r="B96" s="19" t="s">
        <v>86</v>
      </c>
      <c r="C96" s="32">
        <v>-7.6811766571519193E-3</v>
      </c>
      <c r="D96" s="32">
        <v>2.4195558179429427E-4</v>
      </c>
      <c r="E96" s="32">
        <v>-2.4211316369271028E-4</v>
      </c>
      <c r="F96" s="32">
        <v>-3.1576850767803264E-3</v>
      </c>
      <c r="G96" s="32">
        <v>6.8908331246942203E-4</v>
      </c>
      <c r="H96" s="32">
        <v>-1.3618381183028772E-3</v>
      </c>
      <c r="I96" s="32">
        <v>4.5605770042025711E-4</v>
      </c>
      <c r="J96" s="32">
        <v>0</v>
      </c>
      <c r="K96" s="32">
        <v>-6.7537601559668344E-4</v>
      </c>
    </row>
    <row r="97" spans="1:11" x14ac:dyDescent="0.2">
      <c r="A97" s="7"/>
      <c r="B97" s="19" t="s">
        <v>87</v>
      </c>
      <c r="C97" s="32">
        <v>2.477798921661895E-4</v>
      </c>
      <c r="D97" s="32">
        <v>1.9356446543543511E-3</v>
      </c>
      <c r="E97" s="32">
        <v>2.6632448006198078E-3</v>
      </c>
      <c r="F97" s="32">
        <v>-8.2585609700408565E-3</v>
      </c>
      <c r="G97" s="32">
        <v>5.5126664997553754E-3</v>
      </c>
      <c r="H97" s="32">
        <v>-5.6743254929286545E-3</v>
      </c>
      <c r="I97" s="32">
        <v>-6.8408655063038643E-4</v>
      </c>
      <c r="J97" s="32">
        <v>6.0427152829221654E-3</v>
      </c>
      <c r="K97" s="32">
        <v>-2.0261280467900517E-3</v>
      </c>
    </row>
    <row r="98" spans="1:11" x14ac:dyDescent="0.2">
      <c r="A98" s="7"/>
      <c r="B98" s="19" t="s">
        <v>88</v>
      </c>
      <c r="C98" s="32">
        <v>2.2300190294957181E-3</v>
      </c>
      <c r="D98" s="32">
        <v>1.9356446543543537E-3</v>
      </c>
      <c r="E98" s="32">
        <v>7.2633949107813031E-4</v>
      </c>
      <c r="F98" s="32">
        <v>-9.7159540824010037E-4</v>
      </c>
      <c r="G98" s="32">
        <v>-1.1484721874490365E-3</v>
      </c>
      <c r="H98" s="32">
        <v>-4.5394603943429247E-4</v>
      </c>
      <c r="I98" s="32">
        <v>6.8408655063038567E-4</v>
      </c>
      <c r="J98" s="32">
        <v>6.7141280921357389E-4</v>
      </c>
      <c r="K98" s="32">
        <v>9.0050135412891147E-4</v>
      </c>
    </row>
    <row r="99" spans="1:11" x14ac:dyDescent="0.2">
      <c r="A99" s="7"/>
      <c r="B99" s="19" t="s">
        <v>89</v>
      </c>
      <c r="C99" s="32">
        <v>-1.1645654931810967E-2</v>
      </c>
      <c r="D99" s="32">
        <v>8.3716631300825795E-2</v>
      </c>
      <c r="E99" s="32">
        <v>-5.6170253976708717E-2</v>
      </c>
      <c r="F99" s="32">
        <v>3.2062648471923298E-2</v>
      </c>
      <c r="G99" s="32">
        <v>-7.5799164371636418E-2</v>
      </c>
      <c r="H99" s="32">
        <v>8.7838558630535593E-2</v>
      </c>
      <c r="I99" s="32">
        <v>-4.2869423839504171E-2</v>
      </c>
      <c r="J99" s="32">
        <v>-8.952170789514398E-4</v>
      </c>
      <c r="K99" s="32">
        <v>9.0050135412891204E-3</v>
      </c>
    </row>
    <row r="100" spans="1:11" x14ac:dyDescent="0.2">
      <c r="A100" s="7"/>
      <c r="B100" s="21" t="s">
        <v>90</v>
      </c>
      <c r="C100" s="33">
        <v>4.9555978433238194E-4</v>
      </c>
      <c r="D100" s="33">
        <v>3.8712893087087061E-3</v>
      </c>
      <c r="E100" s="33">
        <v>-1.9369053095416797E-3</v>
      </c>
      <c r="F100" s="33">
        <v>6.5582690056206795E-3</v>
      </c>
      <c r="G100" s="33">
        <v>6.8908331246942138E-4</v>
      </c>
      <c r="H100" s="33">
        <v>-6.809190591514384E-4</v>
      </c>
      <c r="I100" s="33">
        <v>1.8242308016810293E-3</v>
      </c>
      <c r="J100" s="33">
        <v>2.6856512368542973E-3</v>
      </c>
      <c r="K100" s="33">
        <v>1.3507520311933669E-3</v>
      </c>
    </row>
    <row r="101" spans="1:11" x14ac:dyDescent="0.2">
      <c r="A101" s="7"/>
      <c r="B101" s="19" t="s">
        <v>91</v>
      </c>
      <c r="C101" s="32">
        <v>4.9555978433238183E-4</v>
      </c>
      <c r="D101" s="32">
        <v>3.387378145120119E-3</v>
      </c>
      <c r="E101" s="32">
        <v>-9.6845265477083994E-4</v>
      </c>
      <c r="F101" s="32">
        <v>6.8011678576807046E-3</v>
      </c>
      <c r="G101" s="32">
        <v>6.8908331246942246E-4</v>
      </c>
      <c r="H101" s="32">
        <v>-6.8091905915143927E-4</v>
      </c>
      <c r="I101" s="32">
        <v>2.280288502101286E-3</v>
      </c>
      <c r="J101" s="32">
        <v>2.4618469671164375E-3</v>
      </c>
      <c r="K101" s="32">
        <v>1.5758773697255933E-3</v>
      </c>
    </row>
    <row r="102" spans="1:11" x14ac:dyDescent="0.2">
      <c r="A102" s="7"/>
      <c r="B102" s="19" t="s">
        <v>92</v>
      </c>
      <c r="C102" s="32">
        <v>0</v>
      </c>
      <c r="D102" s="32">
        <v>4.8391116358858832E-4</v>
      </c>
      <c r="E102" s="32">
        <v>-9.6845265477083983E-4</v>
      </c>
      <c r="F102" s="32">
        <v>-2.4289885206002517E-4</v>
      </c>
      <c r="G102" s="32">
        <v>0</v>
      </c>
      <c r="H102" s="32">
        <v>0</v>
      </c>
      <c r="I102" s="32">
        <v>-4.5605770042025722E-4</v>
      </c>
      <c r="J102" s="32">
        <v>2.2380426973785808E-4</v>
      </c>
      <c r="K102" s="32">
        <v>-2.2512533853222779E-4</v>
      </c>
    </row>
    <row r="103" spans="1:11" x14ac:dyDescent="0.2">
      <c r="A103" s="7"/>
      <c r="B103" s="21" t="s">
        <v>93</v>
      </c>
      <c r="C103" s="33">
        <v>-4.4600380589914362E-3</v>
      </c>
      <c r="D103" s="33">
        <v>1.451733490765767E-3</v>
      </c>
      <c r="E103" s="33">
        <v>3.3895842916979394E-3</v>
      </c>
      <c r="F103" s="33">
        <v>7.0440667097407287E-3</v>
      </c>
      <c r="G103" s="33">
        <v>-6.2017498122247999E-3</v>
      </c>
      <c r="H103" s="33">
        <v>1.4072327222463066E-2</v>
      </c>
      <c r="I103" s="33">
        <v>-1.824230801681028E-3</v>
      </c>
      <c r="J103" s="33">
        <v>4.3418028329144473E-2</v>
      </c>
      <c r="K103" s="33">
        <v>3.6020054165156489E-3</v>
      </c>
    </row>
    <row r="104" spans="1:11" x14ac:dyDescent="0.2">
      <c r="A104" s="7"/>
      <c r="B104" s="19" t="s">
        <v>94</v>
      </c>
      <c r="C104" s="32">
        <v>-5.4511576276562003E-3</v>
      </c>
      <c r="D104" s="32">
        <v>5.0810672176801758E-3</v>
      </c>
      <c r="E104" s="32">
        <v>3.3895842916979394E-3</v>
      </c>
      <c r="F104" s="32">
        <v>7.0440667097407287E-3</v>
      </c>
      <c r="G104" s="32">
        <v>-6.4314442497146055E-3</v>
      </c>
      <c r="H104" s="32">
        <v>1.0213785887271577E-2</v>
      </c>
      <c r="I104" s="32">
        <v>1.5962019514708962E-3</v>
      </c>
      <c r="J104" s="32">
        <v>2.2380426973785727E-4</v>
      </c>
      <c r="K104" s="32">
        <v>3.6020054165156489E-3</v>
      </c>
    </row>
    <row r="105" spans="1:11" x14ac:dyDescent="0.2">
      <c r="A105" s="7"/>
      <c r="B105" s="19" t="s">
        <v>95</v>
      </c>
      <c r="C105" s="32">
        <v>9.9111956866476344E-4</v>
      </c>
      <c r="D105" s="32">
        <v>-3.629333726914413E-3</v>
      </c>
      <c r="E105" s="32">
        <v>0</v>
      </c>
      <c r="F105" s="32">
        <v>0</v>
      </c>
      <c r="G105" s="32">
        <v>0</v>
      </c>
      <c r="H105" s="32">
        <v>3.8585413351914857E-3</v>
      </c>
      <c r="I105" s="32">
        <v>-3.420432753151929E-3</v>
      </c>
      <c r="J105" s="32">
        <v>4.3194224059406601E-2</v>
      </c>
      <c r="K105" s="32">
        <v>0</v>
      </c>
    </row>
    <row r="106" spans="1:11" s="22" customFormat="1" x14ac:dyDescent="0.2">
      <c r="A106" s="3"/>
      <c r="B106" s="21" t="s">
        <v>96</v>
      </c>
      <c r="C106" s="33">
        <v>0.1238899460830956</v>
      </c>
      <c r="D106" s="33">
        <v>0.1161386792612613</v>
      </c>
      <c r="E106" s="33">
        <v>6.1738856741640896E-2</v>
      </c>
      <c r="F106" s="33">
        <v>0.60238915310886243</v>
      </c>
      <c r="G106" s="33">
        <v>-0.22280360436511304</v>
      </c>
      <c r="H106" s="33">
        <v>0.22742696575658031</v>
      </c>
      <c r="I106" s="33">
        <v>6.1795818406945022E-2</v>
      </c>
      <c r="J106" s="33">
        <v>0.11145452632945325</v>
      </c>
      <c r="K106" s="33">
        <v>1.2832144296337127E-2</v>
      </c>
    </row>
    <row r="107" spans="1:11" x14ac:dyDescent="0.2">
      <c r="B107" s="19" t="s">
        <v>97</v>
      </c>
      <c r="C107" s="32">
        <v>0.1238899460830956</v>
      </c>
      <c r="D107" s="32">
        <v>0.1161386792612613</v>
      </c>
      <c r="E107" s="32">
        <v>6.1738856741640896E-2</v>
      </c>
      <c r="F107" s="32">
        <v>0.60238915310886243</v>
      </c>
      <c r="G107" s="32">
        <v>-0.22280360436511304</v>
      </c>
      <c r="H107" s="32">
        <v>0.22742696575658031</v>
      </c>
      <c r="I107" s="32">
        <v>6.1795818406945022E-2</v>
      </c>
      <c r="J107" s="32">
        <v>0.11145452632945325</v>
      </c>
      <c r="K107" s="32">
        <v>1.2832144296337127E-2</v>
      </c>
    </row>
    <row r="108" spans="1:11" x14ac:dyDescent="0.2">
      <c r="B108" s="21" t="s">
        <v>98</v>
      </c>
      <c r="C108" s="33">
        <v>-8.4245163336504596E-3</v>
      </c>
      <c r="D108" s="33">
        <v>7.9845341992117441E-3</v>
      </c>
      <c r="E108" s="33">
        <v>1.6947921458489459E-3</v>
      </c>
      <c r="F108" s="33">
        <v>5.5866735973805752E-2</v>
      </c>
      <c r="G108" s="33">
        <v>2.5725776998858408E-2</v>
      </c>
      <c r="H108" s="33">
        <v>4.5621576963146421E-2</v>
      </c>
      <c r="I108" s="33">
        <v>1.1173413660296247E-2</v>
      </c>
      <c r="J108" s="33">
        <v>2.0813797085620752E-2</v>
      </c>
      <c r="K108" s="33">
        <v>1.4182896327530387E-2</v>
      </c>
    </row>
    <row r="109" spans="1:11" x14ac:dyDescent="0.2">
      <c r="B109" s="19" t="s">
        <v>99</v>
      </c>
      <c r="C109" s="32">
        <v>-8.4245163336504596E-3</v>
      </c>
      <c r="D109" s="32">
        <v>7.9845341992117441E-3</v>
      </c>
      <c r="E109" s="32">
        <v>1.6947921458489459E-3</v>
      </c>
      <c r="F109" s="32">
        <v>5.5866735973805752E-2</v>
      </c>
      <c r="G109" s="32">
        <v>2.5725776998858408E-2</v>
      </c>
      <c r="H109" s="32">
        <v>4.5621576963146421E-2</v>
      </c>
      <c r="I109" s="32">
        <v>1.1173413660296247E-2</v>
      </c>
      <c r="J109" s="32">
        <v>2.0813797085620752E-2</v>
      </c>
      <c r="K109" s="32">
        <v>1.4182896327530387E-2</v>
      </c>
    </row>
    <row r="110" spans="1:11" s="26" customFormat="1" x14ac:dyDescent="0.2">
      <c r="A110" s="2"/>
      <c r="B110" s="21" t="s">
        <v>100</v>
      </c>
      <c r="C110" s="33">
        <v>-1.511457342213767E-2</v>
      </c>
      <c r="D110" s="33">
        <v>8.5410320373385931E-2</v>
      </c>
      <c r="E110" s="33">
        <v>-9.4666247003849624E-2</v>
      </c>
      <c r="F110" s="33">
        <v>0.12120652717795254</v>
      </c>
      <c r="G110" s="33">
        <v>-9.0958997245963708E-2</v>
      </c>
      <c r="H110" s="33">
        <v>-2.2924274991431754E-2</v>
      </c>
      <c r="I110" s="33">
        <v>-9.5772117088253582E-3</v>
      </c>
      <c r="J110" s="33">
        <v>-2.1709014164572212E-2</v>
      </c>
      <c r="K110" s="33">
        <v>-3.872155822754323E-2</v>
      </c>
    </row>
    <row r="111" spans="1:11" x14ac:dyDescent="0.2">
      <c r="B111" s="19" t="s">
        <v>101</v>
      </c>
      <c r="C111" s="32">
        <v>-1.511457342213767E-2</v>
      </c>
      <c r="D111" s="32">
        <v>8.5410320373385931E-2</v>
      </c>
      <c r="E111" s="32">
        <v>-9.4666247003849624E-2</v>
      </c>
      <c r="F111" s="32">
        <v>0.12120652717795254</v>
      </c>
      <c r="G111" s="32">
        <v>-9.0958997245963708E-2</v>
      </c>
      <c r="H111" s="32">
        <v>-2.2924274991431754E-2</v>
      </c>
      <c r="I111" s="32">
        <v>-9.5772117088253582E-3</v>
      </c>
      <c r="J111" s="32">
        <v>-2.1709014164572212E-2</v>
      </c>
      <c r="K111" s="32">
        <v>-3.872155822754323E-2</v>
      </c>
    </row>
    <row r="112" spans="1:11" x14ac:dyDescent="0.2">
      <c r="A112" s="7"/>
      <c r="B112" s="21" t="s">
        <v>102</v>
      </c>
      <c r="C112" s="33">
        <v>2.7008008246114806E-2</v>
      </c>
      <c r="D112" s="33">
        <v>-2.9034669815315311E-2</v>
      </c>
      <c r="E112" s="33">
        <v>7.8686778200130689E-2</v>
      </c>
      <c r="F112" s="33">
        <v>6.1696308423246346E-2</v>
      </c>
      <c r="G112" s="33">
        <v>6.5692609122084952E-2</v>
      </c>
      <c r="H112" s="33">
        <v>7.9440556901001179E-3</v>
      </c>
      <c r="I112" s="33">
        <v>-3.8764904535722121E-3</v>
      </c>
      <c r="J112" s="33">
        <v>1.9470971467193662E-2</v>
      </c>
      <c r="K112" s="33">
        <v>0</v>
      </c>
    </row>
    <row r="113" spans="1:11" x14ac:dyDescent="0.2">
      <c r="A113" s="7"/>
      <c r="B113" s="19" t="s">
        <v>103</v>
      </c>
      <c r="C113" s="32">
        <v>2.7008008246114806E-2</v>
      </c>
      <c r="D113" s="32">
        <v>-2.9034669815315311E-2</v>
      </c>
      <c r="E113" s="32">
        <v>7.8686778200130689E-2</v>
      </c>
      <c r="F113" s="32">
        <v>6.1696308423246346E-2</v>
      </c>
      <c r="G113" s="32">
        <v>6.5692609122084952E-2</v>
      </c>
      <c r="H113" s="32">
        <v>7.9440556901001179E-3</v>
      </c>
      <c r="I113" s="32">
        <v>-3.8764904535722121E-3</v>
      </c>
      <c r="J113" s="32">
        <v>1.9470971467193662E-2</v>
      </c>
      <c r="K113" s="32">
        <v>0</v>
      </c>
    </row>
    <row r="114" spans="1:11" x14ac:dyDescent="0.2">
      <c r="A114" s="7"/>
      <c r="B114" s="21" t="s">
        <v>104</v>
      </c>
      <c r="C114" s="33">
        <v>-6.6900570884871908E-3</v>
      </c>
      <c r="D114" s="33">
        <v>-7.4764274774436923E-2</v>
      </c>
      <c r="E114" s="33">
        <v>0.13752027697745925</v>
      </c>
      <c r="F114" s="33">
        <v>0.26330235563306742</v>
      </c>
      <c r="G114" s="33">
        <v>0.12403499624449582</v>
      </c>
      <c r="H114" s="33">
        <v>-0.12506213386414761</v>
      </c>
      <c r="I114" s="33">
        <v>0.13750139667670766</v>
      </c>
      <c r="J114" s="33">
        <v>9.7131053066230336E-2</v>
      </c>
      <c r="K114" s="33">
        <v>-1.1931642942208007E-2</v>
      </c>
    </row>
    <row r="115" spans="1:11" x14ac:dyDescent="0.2">
      <c r="A115" s="7"/>
      <c r="B115" s="19" t="s">
        <v>105</v>
      </c>
      <c r="C115" s="32">
        <v>1.4371233745639075E-2</v>
      </c>
      <c r="D115" s="32">
        <v>-4.1132448905029997E-3</v>
      </c>
      <c r="E115" s="32">
        <v>1.1863545020942789E-2</v>
      </c>
      <c r="F115" s="32">
        <v>1.2144942603001257E-2</v>
      </c>
      <c r="G115" s="32">
        <v>2.9860276873674933E-3</v>
      </c>
      <c r="H115" s="32">
        <v>8.171028709817266E-3</v>
      </c>
      <c r="I115" s="32">
        <v>-3.4204327531519251E-3</v>
      </c>
      <c r="J115" s="32">
        <v>-1.1190213486892869E-3</v>
      </c>
      <c r="K115" s="32">
        <v>-3.1517547394511922E-3</v>
      </c>
    </row>
    <row r="116" spans="1:11" x14ac:dyDescent="0.2">
      <c r="A116" s="7"/>
      <c r="B116" s="19" t="s">
        <v>106</v>
      </c>
      <c r="C116" s="32">
        <v>1.3627894069140492E-2</v>
      </c>
      <c r="D116" s="32">
        <v>1.1613867926126131E-2</v>
      </c>
      <c r="E116" s="32">
        <v>-8.9823983729995394E-2</v>
      </c>
      <c r="F116" s="32">
        <v>0.17440137577909806</v>
      </c>
      <c r="G116" s="32">
        <v>5.2829720622655793E-3</v>
      </c>
      <c r="H116" s="32">
        <v>-0.11507532099659311</v>
      </c>
      <c r="I116" s="32">
        <v>1.2769615611767213E-2</v>
      </c>
      <c r="J116" s="32">
        <v>-3.3570640460678768E-3</v>
      </c>
      <c r="K116" s="32">
        <v>1.0355765572482469E-2</v>
      </c>
    </row>
    <row r="117" spans="1:11" x14ac:dyDescent="0.2">
      <c r="A117" s="7"/>
      <c r="B117" s="19" t="s">
        <v>107</v>
      </c>
      <c r="C117" s="32">
        <v>-3.4689184903266786E-2</v>
      </c>
      <c r="D117" s="32">
        <v>-8.226489781006005E-2</v>
      </c>
      <c r="E117" s="32">
        <v>0.21548071568651184</v>
      </c>
      <c r="F117" s="32">
        <v>7.6756037250968079E-2</v>
      </c>
      <c r="G117" s="32">
        <v>0.1157659964948629</v>
      </c>
      <c r="H117" s="32">
        <v>-1.8157841577371742E-2</v>
      </c>
      <c r="I117" s="32">
        <v>0.12815221381809225</v>
      </c>
      <c r="J117" s="32">
        <v>0.10160713846098758</v>
      </c>
      <c r="K117" s="32">
        <v>-1.9135653775239354E-2</v>
      </c>
    </row>
    <row r="118" spans="1:11" x14ac:dyDescent="0.2">
      <c r="A118" s="7"/>
      <c r="B118" s="21" t="s">
        <v>108</v>
      </c>
      <c r="C118" s="33">
        <v>1.2636774500475635E-2</v>
      </c>
      <c r="D118" s="33">
        <v>-5.5649783812687648E-2</v>
      </c>
      <c r="E118" s="33">
        <v>9.4182020676464265E-2</v>
      </c>
      <c r="F118" s="33">
        <v>2.720467143072287E-2</v>
      </c>
      <c r="G118" s="33">
        <v>9.8768608120617163E-2</v>
      </c>
      <c r="H118" s="33">
        <v>3.6996602213894815E-2</v>
      </c>
      <c r="I118" s="33">
        <v>-7.1601058965980402E-2</v>
      </c>
      <c r="J118" s="33">
        <v>0.10227855127020101</v>
      </c>
      <c r="K118" s="33">
        <v>2.1837157837626037E-2</v>
      </c>
    </row>
    <row r="119" spans="1:11" x14ac:dyDescent="0.2">
      <c r="A119" s="7"/>
      <c r="B119" s="19" t="s">
        <v>109</v>
      </c>
      <c r="C119" s="32">
        <v>4.9555978433238196E-3</v>
      </c>
      <c r="D119" s="32">
        <v>1.8146668634572056E-2</v>
      </c>
      <c r="E119" s="32">
        <v>-3.9222332518219008E-2</v>
      </c>
      <c r="F119" s="32">
        <v>7.0440667097407244E-3</v>
      </c>
      <c r="G119" s="32">
        <v>8.7283886246126829E-3</v>
      </c>
      <c r="H119" s="32">
        <v>-4.0855143549086287E-3</v>
      </c>
      <c r="I119" s="32">
        <v>-1.1401442510506406E-3</v>
      </c>
      <c r="J119" s="32">
        <v>1.7904341579028649E-3</v>
      </c>
      <c r="K119" s="32">
        <v>2.7015040623867433E-3</v>
      </c>
    </row>
    <row r="120" spans="1:11" x14ac:dyDescent="0.2">
      <c r="A120" s="7"/>
      <c r="B120" s="19" t="s">
        <v>110</v>
      </c>
      <c r="C120" s="32">
        <v>1.7592372343799536E-2</v>
      </c>
      <c r="D120" s="32">
        <v>-5.9037161957807782E-2</v>
      </c>
      <c r="E120" s="32">
        <v>8.4739607292448518E-2</v>
      </c>
      <c r="F120" s="32">
        <v>1.5302627679781614E-2</v>
      </c>
      <c r="G120" s="32">
        <v>6.3395664747186747E-2</v>
      </c>
      <c r="H120" s="32">
        <v>4.5394603943428688E-4</v>
      </c>
      <c r="I120" s="32">
        <v>5.0166347046228191E-3</v>
      </c>
      <c r="J120" s="32">
        <v>6.4455629684503163E-2</v>
      </c>
      <c r="K120" s="32">
        <v>1.3957770988998121E-2</v>
      </c>
    </row>
    <row r="121" spans="1:11" x14ac:dyDescent="0.2">
      <c r="A121" s="7"/>
      <c r="B121" s="19" t="s">
        <v>111</v>
      </c>
      <c r="C121" s="32">
        <v>-9.9111956866476461E-3</v>
      </c>
      <c r="D121" s="32">
        <v>-1.4759290489451937E-2</v>
      </c>
      <c r="E121" s="32">
        <v>4.8664745902234734E-2</v>
      </c>
      <c r="F121" s="32">
        <v>4.8579770412004765E-3</v>
      </c>
      <c r="G121" s="32">
        <v>2.6644554748817634E-2</v>
      </c>
      <c r="H121" s="32">
        <v>4.0628170529369151E-2</v>
      </c>
      <c r="I121" s="32">
        <v>-7.5477549419552564E-2</v>
      </c>
      <c r="J121" s="32">
        <v>3.6032487427795169E-2</v>
      </c>
      <c r="K121" s="32">
        <v>5.1778827862412032E-3</v>
      </c>
    </row>
    <row r="122" spans="1:11" x14ac:dyDescent="0.2">
      <c r="A122" s="7"/>
      <c r="B122" s="21" t="s">
        <v>160</v>
      </c>
      <c r="C122" s="33">
        <v>7.1608388836029102E-2</v>
      </c>
      <c r="D122" s="33">
        <v>2.4195558179429349E-2</v>
      </c>
      <c r="E122" s="33">
        <v>0.12662518461128733</v>
      </c>
      <c r="F122" s="33">
        <v>0.14161003075099463</v>
      </c>
      <c r="G122" s="33">
        <v>-0.11806294086976091</v>
      </c>
      <c r="H122" s="33">
        <v>6.3098499481366518E-2</v>
      </c>
      <c r="I122" s="33">
        <v>8.8475193881529829E-2</v>
      </c>
      <c r="J122" s="33">
        <v>2.954216360539717E-2</v>
      </c>
      <c r="K122" s="33">
        <v>-2.7915541977996287E-2</v>
      </c>
    </row>
    <row r="123" spans="1:11" x14ac:dyDescent="0.2">
      <c r="A123" s="7"/>
      <c r="B123" s="19" t="s">
        <v>112</v>
      </c>
      <c r="C123" s="32">
        <v>3.4689184903266665E-3</v>
      </c>
      <c r="D123" s="32">
        <v>-1.9356446543543529E-2</v>
      </c>
      <c r="E123" s="32">
        <v>9.9266397114011126E-3</v>
      </c>
      <c r="F123" s="32">
        <v>1.1902043750941215E-2</v>
      </c>
      <c r="G123" s="32">
        <v>3.2846304561042455E-2</v>
      </c>
      <c r="H123" s="32">
        <v>1.1575624005574468E-2</v>
      </c>
      <c r="I123" s="32">
        <v>1.5962019514708985E-2</v>
      </c>
      <c r="J123" s="32">
        <v>8.2807579803007621E-3</v>
      </c>
      <c r="K123" s="32">
        <v>-1.3057269634869216E-2</v>
      </c>
    </row>
    <row r="124" spans="1:11" x14ac:dyDescent="0.2">
      <c r="A124" s="7"/>
      <c r="B124" s="19" t="s">
        <v>161</v>
      </c>
      <c r="C124" s="32">
        <v>6.813947034570246E-2</v>
      </c>
      <c r="D124" s="32">
        <v>4.3552004722972937E-2</v>
      </c>
      <c r="E124" s="32">
        <v>0.11669854489988613</v>
      </c>
      <c r="F124" s="32">
        <v>0.12970798700005343</v>
      </c>
      <c r="G124" s="32">
        <v>-0.15090924543080345</v>
      </c>
      <c r="H124" s="32">
        <v>5.1522875475792193E-2</v>
      </c>
      <c r="I124" s="32">
        <v>7.2513174366820893E-2</v>
      </c>
      <c r="J124" s="32">
        <v>2.1261405625096489E-2</v>
      </c>
      <c r="K124" s="32">
        <v>-1.4858272343127E-2</v>
      </c>
    </row>
    <row r="125" spans="1:11" x14ac:dyDescent="0.2">
      <c r="A125" s="7"/>
      <c r="B125" s="21" t="s">
        <v>113</v>
      </c>
      <c r="C125" s="33">
        <v>0.15139351411354257</v>
      </c>
      <c r="D125" s="33">
        <v>-4.4519827050150118E-2</v>
      </c>
      <c r="E125" s="33">
        <v>2.009539258649487E-2</v>
      </c>
      <c r="F125" s="33">
        <v>-2.6718873726602685E-2</v>
      </c>
      <c r="G125" s="33">
        <v>-2.5725776998858408E-2</v>
      </c>
      <c r="H125" s="33">
        <v>6.1736661363063869E-2</v>
      </c>
      <c r="I125" s="33">
        <v>5.016634704622748E-3</v>
      </c>
      <c r="J125" s="33">
        <v>-0.10474039823731765</v>
      </c>
      <c r="K125" s="33">
        <v>-3.8271307550478681E-2</v>
      </c>
    </row>
    <row r="126" spans="1:11" x14ac:dyDescent="0.2">
      <c r="B126" s="19" t="s">
        <v>114</v>
      </c>
      <c r="C126" s="32">
        <v>0.56766373295274342</v>
      </c>
      <c r="D126" s="32">
        <v>-4.8391116358858878E-2</v>
      </c>
      <c r="E126" s="32">
        <v>3.0022032297896059E-2</v>
      </c>
      <c r="F126" s="32">
        <v>-4.323599566668445E-2</v>
      </c>
      <c r="G126" s="32">
        <v>-4.2723165373104159E-2</v>
      </c>
      <c r="H126" s="32">
        <v>1.7476922518220306E-2</v>
      </c>
      <c r="I126" s="32">
        <v>3.1696010179207888E-2</v>
      </c>
      <c r="J126" s="32">
        <v>-3.4242053269892304E-2</v>
      </c>
      <c r="K126" s="32">
        <v>-3.6020054165156468E-2</v>
      </c>
    </row>
    <row r="127" spans="1:11" x14ac:dyDescent="0.2">
      <c r="B127" s="19" t="s">
        <v>115</v>
      </c>
      <c r="C127" s="32">
        <v>-0.41627021883920079</v>
      </c>
      <c r="D127" s="32">
        <v>3.8712893087087638E-3</v>
      </c>
      <c r="E127" s="32">
        <v>-9.9266397114011282E-3</v>
      </c>
      <c r="F127" s="32">
        <v>1.6517121940081713E-2</v>
      </c>
      <c r="G127" s="32">
        <v>1.6997388374245751E-2</v>
      </c>
      <c r="H127" s="32">
        <v>4.4259738844843445E-2</v>
      </c>
      <c r="I127" s="32">
        <v>-2.6679375474585067E-2</v>
      </c>
      <c r="J127" s="32">
        <v>-7.0498344967425325E-2</v>
      </c>
      <c r="K127" s="32">
        <v>-2.2512533853223044E-3</v>
      </c>
    </row>
    <row r="128" spans="1:11" s="26" customFormat="1" x14ac:dyDescent="0.2">
      <c r="A128" s="2"/>
      <c r="B128" s="21" t="s">
        <v>116</v>
      </c>
      <c r="C128" s="33">
        <v>-1.8583491912464323E-2</v>
      </c>
      <c r="D128" s="33">
        <v>-5.4681961485510487E-2</v>
      </c>
      <c r="E128" s="33">
        <v>-1.1137205529864655E-2</v>
      </c>
      <c r="F128" s="33">
        <v>1.3845234567421434E-2</v>
      </c>
      <c r="G128" s="33">
        <v>-1.6078610624286535E-3</v>
      </c>
      <c r="H128" s="33">
        <v>1.3391408163311627E-2</v>
      </c>
      <c r="I128" s="33">
        <v>4.560577004202512E-4</v>
      </c>
      <c r="J128" s="33">
        <v>-1.7232928769815067E-2</v>
      </c>
      <c r="K128" s="33">
        <v>-9.680389556885792E-3</v>
      </c>
    </row>
    <row r="129" spans="1:11" s="26" customFormat="1" x14ac:dyDescent="0.2">
      <c r="A129" s="2"/>
      <c r="B129" s="27" t="s">
        <v>117</v>
      </c>
      <c r="C129" s="32">
        <v>-5.7732714874722479E-2</v>
      </c>
      <c r="D129" s="32">
        <v>-1.6936890725600597E-3</v>
      </c>
      <c r="E129" s="32">
        <v>-4.8422632738541997E-4</v>
      </c>
      <c r="F129" s="32">
        <v>1.2144942603001261E-3</v>
      </c>
      <c r="G129" s="32">
        <v>5.9720553747349891E-3</v>
      </c>
      <c r="H129" s="32">
        <v>-1.8157841577371694E-3</v>
      </c>
      <c r="I129" s="32">
        <v>-4.1045193037823136E-3</v>
      </c>
      <c r="J129" s="32">
        <v>5.3713024737085929E-3</v>
      </c>
      <c r="K129" s="32">
        <v>-9.0050135412891169E-4</v>
      </c>
    </row>
    <row r="130" spans="1:11" s="26" customFormat="1" x14ac:dyDescent="0.2">
      <c r="A130" s="2"/>
      <c r="B130" s="27" t="s">
        <v>118</v>
      </c>
      <c r="C130" s="32">
        <v>3.9397002854424351E-2</v>
      </c>
      <c r="D130" s="32">
        <v>-5.1052627758596085E-2</v>
      </c>
      <c r="E130" s="32">
        <v>-8.4739607292448529E-3</v>
      </c>
      <c r="F130" s="32">
        <v>-4.3721793370804524E-3</v>
      </c>
      <c r="G130" s="32">
        <v>-8.0393053121432575E-3</v>
      </c>
      <c r="H130" s="32">
        <v>-7.7170826703829706E-3</v>
      </c>
      <c r="I130" s="32">
        <v>1.5962019514708977E-3</v>
      </c>
      <c r="J130" s="32">
        <v>-2.4618469671164401E-3</v>
      </c>
      <c r="K130" s="32">
        <v>-2.0261280467900517E-3</v>
      </c>
    </row>
    <row r="131" spans="1:11" x14ac:dyDescent="0.2">
      <c r="B131" s="19" t="s">
        <v>119</v>
      </c>
      <c r="C131" s="32">
        <v>7.4333967649857274E-4</v>
      </c>
      <c r="D131" s="32">
        <v>-9.6782232717717675E-4</v>
      </c>
      <c r="E131" s="32">
        <v>2.4211316369270996E-4</v>
      </c>
      <c r="F131" s="32">
        <v>2.4289885206002517E-4</v>
      </c>
      <c r="G131" s="32">
        <v>0</v>
      </c>
      <c r="H131" s="32">
        <v>2.2924274991431768E-2</v>
      </c>
      <c r="I131" s="32">
        <v>2.7363462025215435E-3</v>
      </c>
      <c r="J131" s="32">
        <v>-2.3051839782999382E-2</v>
      </c>
      <c r="K131" s="32">
        <v>-2.7015040623867338E-3</v>
      </c>
    </row>
    <row r="132" spans="1:11" x14ac:dyDescent="0.2">
      <c r="B132" s="19" t="s">
        <v>120</v>
      </c>
      <c r="C132" s="32">
        <v>-9.9111956866476366E-4</v>
      </c>
      <c r="D132" s="32">
        <v>-9.6782232717717665E-4</v>
      </c>
      <c r="E132" s="32">
        <v>-2.4211316369270996E-3</v>
      </c>
      <c r="F132" s="32">
        <v>1.6760020792141738E-2</v>
      </c>
      <c r="G132" s="32">
        <v>4.5938887497961375E-4</v>
      </c>
      <c r="H132" s="32">
        <v>0</v>
      </c>
      <c r="I132" s="32">
        <v>2.2802885021012669E-4</v>
      </c>
      <c r="J132" s="32">
        <v>2.9094555065921563E-3</v>
      </c>
      <c r="K132" s="32">
        <v>-4.0522560935801E-3</v>
      </c>
    </row>
    <row r="133" spans="1:11" x14ac:dyDescent="0.2">
      <c r="B133" s="21" t="s">
        <v>162</v>
      </c>
      <c r="C133" s="33">
        <v>-1.8449690770694565</v>
      </c>
      <c r="D133" s="33">
        <v>-2.6138461501237589</v>
      </c>
      <c r="E133" s="33">
        <v>-1.4814904486356919</v>
      </c>
      <c r="F133" s="33">
        <v>0.80715288539546592</v>
      </c>
      <c r="G133" s="33">
        <v>-1.5508968419311797</v>
      </c>
      <c r="H133" s="33">
        <v>-0.85001395884071285</v>
      </c>
      <c r="I133" s="33">
        <v>-1.0001345370216235</v>
      </c>
      <c r="J133" s="33">
        <v>-1.2264473981634614</v>
      </c>
      <c r="K133" s="33">
        <v>-1.3082033422107764</v>
      </c>
    </row>
    <row r="134" spans="1:11" x14ac:dyDescent="0.2">
      <c r="B134" s="19" t="s">
        <v>121</v>
      </c>
      <c r="C134" s="32">
        <v>-3.4689184903266786E-2</v>
      </c>
      <c r="D134" s="32">
        <v>-0.71885003351084809</v>
      </c>
      <c r="E134" s="32">
        <v>0.10314020773309468</v>
      </c>
      <c r="F134" s="32">
        <v>0.13699495256185446</v>
      </c>
      <c r="G134" s="32">
        <v>-0.50509806804008606</v>
      </c>
      <c r="H134" s="32">
        <v>-0.14571667865840776</v>
      </c>
      <c r="I134" s="32">
        <v>-6.7724568512408323E-2</v>
      </c>
      <c r="J134" s="32">
        <v>-7.8779102947726151E-2</v>
      </c>
      <c r="K134" s="32">
        <v>-0.11031141588079173</v>
      </c>
    </row>
    <row r="135" spans="1:11" x14ac:dyDescent="0.2">
      <c r="B135" s="19" t="s">
        <v>163</v>
      </c>
      <c r="C135" s="32">
        <v>-0.33524619410085627</v>
      </c>
      <c r="D135" s="32">
        <v>-0.12412321346047288</v>
      </c>
      <c r="E135" s="32">
        <v>-3.2443163934823126E-2</v>
      </c>
      <c r="F135" s="32">
        <v>5.7324129086166006E-2</v>
      </c>
      <c r="G135" s="32">
        <v>-0.13322277374408825</v>
      </c>
      <c r="H135" s="32">
        <v>-3.4272925977289079E-2</v>
      </c>
      <c r="I135" s="32">
        <v>-4.4921683491395303E-2</v>
      </c>
      <c r="J135" s="32">
        <v>-6.7141280921357446E-2</v>
      </c>
      <c r="K135" s="32">
        <v>-3.5119552811027556E-2</v>
      </c>
    </row>
    <row r="136" spans="1:11" x14ac:dyDescent="0.2">
      <c r="B136" s="19" t="s">
        <v>164</v>
      </c>
      <c r="C136" s="32">
        <v>-1.475033698065334</v>
      </c>
      <c r="D136" s="32">
        <v>-1.7708729031524395</v>
      </c>
      <c r="E136" s="32">
        <v>-1.5521874924339636</v>
      </c>
      <c r="F136" s="32">
        <v>0.61283380374744267</v>
      </c>
      <c r="G136" s="32">
        <v>-0.91257600014700457</v>
      </c>
      <c r="H136" s="32">
        <v>-0.67002435420501605</v>
      </c>
      <c r="I136" s="32">
        <v>-0.8874882850178214</v>
      </c>
      <c r="J136" s="32">
        <v>-1.0805270142943779</v>
      </c>
      <c r="K136" s="32">
        <v>-1.1627723735189561</v>
      </c>
    </row>
    <row r="137" spans="1:11" x14ac:dyDescent="0.2">
      <c r="B137" s="21" t="s">
        <v>165</v>
      </c>
      <c r="C137" s="33">
        <v>0.25694774817634042</v>
      </c>
      <c r="D137" s="33">
        <v>-3.8470937505293012E-2</v>
      </c>
      <c r="E137" s="33">
        <v>0.10071907609616666</v>
      </c>
      <c r="F137" s="33">
        <v>0.71290813079617488</v>
      </c>
      <c r="G137" s="33">
        <v>0.42654257041857252</v>
      </c>
      <c r="H137" s="33">
        <v>0.31844314666315598</v>
      </c>
      <c r="I137" s="33">
        <v>0.19861312853302246</v>
      </c>
      <c r="J137" s="33">
        <v>-5.5279654625250522E-2</v>
      </c>
      <c r="K137" s="33">
        <v>-0.7053176856214699</v>
      </c>
    </row>
    <row r="138" spans="1:11" s="26" customFormat="1" x14ac:dyDescent="0.2">
      <c r="A138" s="2"/>
      <c r="B138" s="19" t="s">
        <v>122</v>
      </c>
      <c r="C138" s="32">
        <v>6.467055185537593E-2</v>
      </c>
      <c r="D138" s="32">
        <v>-0.13864054836813067</v>
      </c>
      <c r="E138" s="32">
        <v>-9.926639711401071E-3</v>
      </c>
      <c r="F138" s="32">
        <v>5.3680646305265735E-2</v>
      </c>
      <c r="G138" s="32">
        <v>5.5586053872533334E-2</v>
      </c>
      <c r="H138" s="32">
        <v>2.5194005188603135E-2</v>
      </c>
      <c r="I138" s="32">
        <v>-1.3909759862817799E-2</v>
      </c>
      <c r="J138" s="32">
        <v>4.9236939342328763E-2</v>
      </c>
      <c r="K138" s="32">
        <v>-7.4741612392699594E-2</v>
      </c>
    </row>
    <row r="139" spans="1:11" s="26" customFormat="1" x14ac:dyDescent="0.2">
      <c r="A139" s="2"/>
      <c r="B139" s="19" t="s">
        <v>123</v>
      </c>
      <c r="C139" s="32">
        <v>9.3413019346653955E-2</v>
      </c>
      <c r="D139" s="32">
        <v>-4.4277871468355837E-2</v>
      </c>
      <c r="E139" s="32">
        <v>4.0432898336682593E-2</v>
      </c>
      <c r="F139" s="32">
        <v>2.7690469134842816E-2</v>
      </c>
      <c r="G139" s="32">
        <v>8.9580830621024884E-3</v>
      </c>
      <c r="H139" s="32">
        <v>4.5394603943425382E-4</v>
      </c>
      <c r="I139" s="32">
        <v>-5.4726924050431166E-3</v>
      </c>
      <c r="J139" s="32">
        <v>-6.3560412605551689E-2</v>
      </c>
      <c r="K139" s="32">
        <v>-0.10896066384959824</v>
      </c>
    </row>
    <row r="140" spans="1:11" s="26" customFormat="1" x14ac:dyDescent="0.2">
      <c r="A140" s="2"/>
      <c r="B140" s="19" t="s">
        <v>166</v>
      </c>
      <c r="C140" s="32">
        <v>1.0158975578813772E-2</v>
      </c>
      <c r="D140" s="32">
        <v>1.4759290489452001E-2</v>
      </c>
      <c r="E140" s="32">
        <v>3.5348521899135656E-2</v>
      </c>
      <c r="F140" s="32">
        <v>5.7081230234105843E-2</v>
      </c>
      <c r="G140" s="32">
        <v>8.0393053121433581E-3</v>
      </c>
      <c r="H140" s="32">
        <v>2.9506492563229049E-2</v>
      </c>
      <c r="I140" s="32">
        <v>3.0555865928157299E-2</v>
      </c>
      <c r="J140" s="32">
        <v>-2.5961295289591509E-2</v>
      </c>
      <c r="K140" s="32">
        <v>-4.5700443722042274E-2</v>
      </c>
    </row>
    <row r="141" spans="1:11" s="26" customFormat="1" x14ac:dyDescent="0.2">
      <c r="A141" s="2"/>
      <c r="B141" s="19" t="s">
        <v>167</v>
      </c>
      <c r="C141" s="32">
        <v>1.6601252775134783E-2</v>
      </c>
      <c r="D141" s="32">
        <v>-9.6782232717717662E-3</v>
      </c>
      <c r="E141" s="32">
        <v>-1.5979468803718869E-2</v>
      </c>
      <c r="F141" s="32">
        <v>2.1617997833342263E-2</v>
      </c>
      <c r="G141" s="32">
        <v>2.0672499374082432E-3</v>
      </c>
      <c r="H141" s="32">
        <v>4.312487374625763E-3</v>
      </c>
      <c r="I141" s="32">
        <v>6.1567789556734847E-3</v>
      </c>
      <c r="J141" s="32">
        <v>-2.6856512368542983E-2</v>
      </c>
      <c r="K141" s="32">
        <v>-9.905514895418013E-3</v>
      </c>
    </row>
    <row r="142" spans="1:11" s="26" customFormat="1" x14ac:dyDescent="0.2">
      <c r="A142" s="2"/>
      <c r="B142" s="19" t="s">
        <v>168</v>
      </c>
      <c r="C142" s="32">
        <v>-9.1183000317158258E-2</v>
      </c>
      <c r="D142" s="32">
        <v>0</v>
      </c>
      <c r="E142" s="32">
        <v>-4.1159237827760681E-2</v>
      </c>
      <c r="F142" s="32">
        <v>9.230156378280922E-3</v>
      </c>
      <c r="G142" s="32">
        <v>-4.3182554248083746E-2</v>
      </c>
      <c r="H142" s="32">
        <v>-1.9746652715391708E-2</v>
      </c>
      <c r="I142" s="32">
        <v>-5.4726924050430854E-3</v>
      </c>
      <c r="J142" s="32">
        <v>-6.9379323618736161E-3</v>
      </c>
      <c r="K142" s="32">
        <v>-1.6209024374320417E-2</v>
      </c>
    </row>
    <row r="143" spans="1:11" s="26" customFormat="1" x14ac:dyDescent="0.2">
      <c r="A143" s="2"/>
      <c r="B143" s="19" t="s">
        <v>169</v>
      </c>
      <c r="C143" s="32">
        <v>0.16328694893752047</v>
      </c>
      <c r="D143" s="32">
        <v>0.13936641511351403</v>
      </c>
      <c r="E143" s="32">
        <v>9.2003002203230003E-2</v>
      </c>
      <c r="F143" s="32">
        <v>0.54360763091033582</v>
      </c>
      <c r="G143" s="32">
        <v>0.39507443248246821</v>
      </c>
      <c r="H143" s="32">
        <v>0.27872286821265602</v>
      </c>
      <c r="I143" s="32">
        <v>0.18675562832209469</v>
      </c>
      <c r="J143" s="32">
        <v>1.8799558657979522E-2</v>
      </c>
      <c r="K143" s="32">
        <v>-0.44980042638739148</v>
      </c>
    </row>
    <row r="144" spans="1:11" x14ac:dyDescent="0.2">
      <c r="B144" s="21" t="s">
        <v>170</v>
      </c>
      <c r="C144" s="33">
        <v>0.11472209007294638</v>
      </c>
      <c r="D144" s="33">
        <v>-5.2262405667567541E-2</v>
      </c>
      <c r="E144" s="33">
        <v>6.1738856741641132E-2</v>
      </c>
      <c r="F144" s="33">
        <v>5.4409342861445407E-2</v>
      </c>
      <c r="G144" s="33">
        <v>1.1255027437000662E-2</v>
      </c>
      <c r="H144" s="33">
        <v>-6.3779418540518149E-2</v>
      </c>
      <c r="I144" s="33">
        <v>0.11994317521052761</v>
      </c>
      <c r="J144" s="33">
        <v>2.7080316638280918E-2</v>
      </c>
      <c r="K144" s="33">
        <v>-9.8154647600051409E-2</v>
      </c>
    </row>
    <row r="145" spans="1:11" x14ac:dyDescent="0.2">
      <c r="B145" s="19" t="s">
        <v>124</v>
      </c>
      <c r="C145" s="32">
        <v>1.4866793529971355E-3</v>
      </c>
      <c r="D145" s="32">
        <v>-2.6615113997372265E-3</v>
      </c>
      <c r="E145" s="32">
        <v>-6.7791685833958866E-3</v>
      </c>
      <c r="F145" s="32">
        <v>-1.9674807016862032E-2</v>
      </c>
      <c r="G145" s="32">
        <v>-1.6078610624286596E-3</v>
      </c>
      <c r="H145" s="32">
        <v>-4.2670927706823486E-2</v>
      </c>
      <c r="I145" s="32">
        <v>1.3909759862817856E-2</v>
      </c>
      <c r="J145" s="32">
        <v>3.4018249000154412E-2</v>
      </c>
      <c r="K145" s="32">
        <v>1.9360779113771612E-2</v>
      </c>
    </row>
    <row r="146" spans="1:11" x14ac:dyDescent="0.2">
      <c r="B146" s="19" t="s">
        <v>125</v>
      </c>
      <c r="C146" s="32">
        <v>1.2388994608309561E-2</v>
      </c>
      <c r="D146" s="32">
        <v>-3.532551494196693E-2</v>
      </c>
      <c r="E146" s="32">
        <v>-1.2105658184635514E-2</v>
      </c>
      <c r="F146" s="32">
        <v>-9.5216350007529871E-2</v>
      </c>
      <c r="G146" s="32">
        <v>5.3978192810104735E-2</v>
      </c>
      <c r="H146" s="32">
        <v>-2.2016382912563172E-2</v>
      </c>
      <c r="I146" s="32">
        <v>-3.8764904535721905E-3</v>
      </c>
      <c r="J146" s="32">
        <v>-7.6093451710871739E-3</v>
      </c>
      <c r="K146" s="32">
        <v>-5.5605958617460288E-2</v>
      </c>
    </row>
    <row r="147" spans="1:11" x14ac:dyDescent="0.2">
      <c r="B147" s="19" t="s">
        <v>126</v>
      </c>
      <c r="C147" s="32">
        <v>2.4777989216619005E-4</v>
      </c>
      <c r="D147" s="32">
        <v>-7.2586674538288251E-4</v>
      </c>
      <c r="E147" s="32">
        <v>-1.2105658184635491E-3</v>
      </c>
      <c r="F147" s="32">
        <v>-2.1860896685402262E-3</v>
      </c>
      <c r="G147" s="32">
        <v>-5.7423609372451835E-3</v>
      </c>
      <c r="H147" s="32">
        <v>-3.4045952957571933E-3</v>
      </c>
      <c r="I147" s="32">
        <v>-6.8408655063038524E-4</v>
      </c>
      <c r="J147" s="32">
        <v>2.2380426973785906E-4</v>
      </c>
      <c r="K147" s="32">
        <v>6.7537601559668333E-4</v>
      </c>
    </row>
    <row r="148" spans="1:11" x14ac:dyDescent="0.2">
      <c r="B148" s="19" t="s">
        <v>171</v>
      </c>
      <c r="C148" s="32">
        <v>-6.2936092610212491E-2</v>
      </c>
      <c r="D148" s="32">
        <v>-1.9356446543543331E-3</v>
      </c>
      <c r="E148" s="32">
        <v>-5.5686027649323221E-3</v>
      </c>
      <c r="F148" s="32">
        <v>2.6233076022482735E-2</v>
      </c>
      <c r="G148" s="32">
        <v>-1.6997388374245741E-2</v>
      </c>
      <c r="H148" s="32">
        <v>2.8825573504077565E-2</v>
      </c>
      <c r="I148" s="32">
        <v>2.1206683069541935E-2</v>
      </c>
      <c r="J148" s="32">
        <v>-1.2980647644795784E-2</v>
      </c>
      <c r="K148" s="32">
        <v>-1.53085230201915E-2</v>
      </c>
    </row>
    <row r="149" spans="1:11" x14ac:dyDescent="0.2">
      <c r="B149" s="19" t="s">
        <v>172</v>
      </c>
      <c r="C149" s="32">
        <v>5.3520456707897249E-2</v>
      </c>
      <c r="D149" s="32">
        <v>-7.3554496865465432E-2</v>
      </c>
      <c r="E149" s="32">
        <v>0.14115197443284991</v>
      </c>
      <c r="F149" s="32">
        <v>2.3075390945702372E-2</v>
      </c>
      <c r="G149" s="32">
        <v>-9.8768608120617159E-3</v>
      </c>
      <c r="H149" s="32">
        <v>4.0855143549086226E-3</v>
      </c>
      <c r="I149" s="32">
        <v>-3.1924039029417868E-3</v>
      </c>
      <c r="J149" s="32">
        <v>2.2380426973783401E-4</v>
      </c>
      <c r="K149" s="32">
        <v>9.0050135412891592E-4</v>
      </c>
    </row>
    <row r="150" spans="1:11" x14ac:dyDescent="0.2">
      <c r="B150" s="19" t="s">
        <v>173</v>
      </c>
      <c r="C150" s="32">
        <v>0.12909332381858549</v>
      </c>
      <c r="D150" s="32">
        <v>3.0486403306081052E-2</v>
      </c>
      <c r="E150" s="32">
        <v>1.1863545020942745E-2</v>
      </c>
      <c r="F150" s="32">
        <v>8.7686485593669095E-2</v>
      </c>
      <c r="G150" s="32">
        <v>5.5126664997554057E-3</v>
      </c>
      <c r="H150" s="32">
        <v>-3.6315683154743636E-3</v>
      </c>
      <c r="I150" s="32">
        <v>3.2608125580048428E-2</v>
      </c>
      <c r="J150" s="32">
        <v>1.7456733039552988E-2</v>
      </c>
      <c r="K150" s="32">
        <v>-1.2381893619272517E-2</v>
      </c>
    </row>
    <row r="151" spans="1:11" x14ac:dyDescent="0.2">
      <c r="B151" s="19" t="s">
        <v>174</v>
      </c>
      <c r="C151" s="32">
        <v>2.8990247383444367E-2</v>
      </c>
      <c r="D151" s="32">
        <v>2.0566224452515026E-2</v>
      </c>
      <c r="E151" s="32">
        <v>-3.2927390262208575E-2</v>
      </c>
      <c r="F151" s="32">
        <v>3.2062648471923305E-2</v>
      </c>
      <c r="G151" s="32">
        <v>3.2157221248572797E-3</v>
      </c>
      <c r="H151" s="32">
        <v>-1.3845354202745914E-2</v>
      </c>
      <c r="I151" s="32">
        <v>-3.9905048786772528E-2</v>
      </c>
      <c r="J151" s="32">
        <v>-9.8473878684657585E-3</v>
      </c>
      <c r="K151" s="32">
        <v>-3.2868299425705252E-2</v>
      </c>
    </row>
    <row r="152" spans="1:11" x14ac:dyDescent="0.2">
      <c r="B152" s="19" t="s">
        <v>175</v>
      </c>
      <c r="C152" s="32">
        <v>3.2211385981604709E-3</v>
      </c>
      <c r="D152" s="32">
        <v>9.9201788535660529E-3</v>
      </c>
      <c r="E152" s="32">
        <v>0</v>
      </c>
      <c r="F152" s="32">
        <v>2.5504379466302646E-2</v>
      </c>
      <c r="G152" s="32">
        <v>5.9720553747350021E-3</v>
      </c>
      <c r="H152" s="32">
        <v>-4.7664334140600732E-3</v>
      </c>
      <c r="I152" s="32">
        <v>2.2118798470382475E-2</v>
      </c>
      <c r="J152" s="32">
        <v>8.0569537105629006E-3</v>
      </c>
      <c r="K152" s="32">
        <v>4.9527574477090048E-3</v>
      </c>
    </row>
    <row r="153" spans="1:11" x14ac:dyDescent="0.2">
      <c r="B153" s="19" t="s">
        <v>176</v>
      </c>
      <c r="C153" s="32">
        <v>-5.1290437678401524E-2</v>
      </c>
      <c r="D153" s="32">
        <v>9.6782232717718803E-4</v>
      </c>
      <c r="E153" s="32">
        <v>-3.2685277098515833E-2</v>
      </c>
      <c r="F153" s="32">
        <v>-2.3075390945702389E-2</v>
      </c>
      <c r="G153" s="32">
        <v>-2.3199138186470545E-2</v>
      </c>
      <c r="H153" s="32">
        <v>-6.355244552080099E-3</v>
      </c>
      <c r="I153" s="32">
        <v>7.7757837921653847E-2</v>
      </c>
      <c r="J153" s="32">
        <v>-2.4618469671164448E-3</v>
      </c>
      <c r="K153" s="32">
        <v>-7.8793868486279756E-3</v>
      </c>
    </row>
    <row r="154" spans="1:11" x14ac:dyDescent="0.2">
      <c r="B154" s="21" t="s">
        <v>127</v>
      </c>
      <c r="C154" s="33">
        <v>1.9326831588962895E-2</v>
      </c>
      <c r="D154" s="33">
        <v>4.1132448905030006E-3</v>
      </c>
      <c r="E154" s="33">
        <v>6.5370554197031689E-3</v>
      </c>
      <c r="F154" s="33">
        <v>3.4005839288403519E-2</v>
      </c>
      <c r="G154" s="33">
        <v>9.6471663745719017E-3</v>
      </c>
      <c r="H154" s="33">
        <v>6.3552445520800921E-3</v>
      </c>
      <c r="I154" s="33">
        <v>0.12792418496788213</v>
      </c>
      <c r="J154" s="33">
        <v>-0.1018309427307254</v>
      </c>
      <c r="K154" s="33">
        <v>-8.104512187160207E-3</v>
      </c>
    </row>
    <row r="155" spans="1:11" x14ac:dyDescent="0.2">
      <c r="B155" s="19" t="s">
        <v>128</v>
      </c>
      <c r="C155" s="32">
        <v>3.9644782746590546E-3</v>
      </c>
      <c r="D155" s="32">
        <v>-3.6293337269144134E-3</v>
      </c>
      <c r="E155" s="32">
        <v>0</v>
      </c>
      <c r="F155" s="32">
        <v>7.2869655618007555E-4</v>
      </c>
      <c r="G155" s="32">
        <v>-6.8908331246942203E-4</v>
      </c>
      <c r="H155" s="32">
        <v>2.7236762366057545E-3</v>
      </c>
      <c r="I155" s="32">
        <v>9.1211540084051466E-4</v>
      </c>
      <c r="J155" s="32">
        <v>0</v>
      </c>
      <c r="K155" s="32">
        <v>-1.1256266926611392E-3</v>
      </c>
    </row>
    <row r="156" spans="1:11" x14ac:dyDescent="0.2">
      <c r="B156" s="19" t="s">
        <v>129</v>
      </c>
      <c r="C156" s="32">
        <v>1.5362353314303839E-2</v>
      </c>
      <c r="D156" s="32">
        <v>7.7425786174174149E-3</v>
      </c>
      <c r="E156" s="32">
        <v>6.5370554197031689E-3</v>
      </c>
      <c r="F156" s="32">
        <v>3.3277142732223451E-2</v>
      </c>
      <c r="G156" s="32">
        <v>1.0336249687041329E-2</v>
      </c>
      <c r="H156" s="32">
        <v>3.631568315474341E-3</v>
      </c>
      <c r="I156" s="32">
        <v>0.12701206956704159</v>
      </c>
      <c r="J156" s="32">
        <v>-0.1018309427307254</v>
      </c>
      <c r="K156" s="32">
        <v>-6.9788854944990665E-3</v>
      </c>
    </row>
    <row r="157" spans="1:11" s="22" customFormat="1" x14ac:dyDescent="0.2">
      <c r="A157" s="3"/>
      <c r="B157" s="23" t="s">
        <v>130</v>
      </c>
      <c r="C157" s="33">
        <v>0.50051538217570624</v>
      </c>
      <c r="D157" s="33">
        <v>0.2165502457058926</v>
      </c>
      <c r="E157" s="33">
        <v>0.33387405273224718</v>
      </c>
      <c r="F157" s="33">
        <v>0.6276506337231057</v>
      </c>
      <c r="G157" s="33">
        <v>0.35832332248409937</v>
      </c>
      <c r="H157" s="33">
        <v>0.37518640159244249</v>
      </c>
      <c r="I157" s="33">
        <v>0.15255130079057688</v>
      </c>
      <c r="J157" s="33">
        <v>0.2575987144682742</v>
      </c>
      <c r="K157" s="33">
        <v>3.1517547394503808E-3</v>
      </c>
    </row>
    <row r="158" spans="1:11" s="22" customFormat="1" x14ac:dyDescent="0.2">
      <c r="A158" s="3"/>
      <c r="B158" s="27" t="s">
        <v>131</v>
      </c>
      <c r="C158" s="32">
        <v>1.2388994608309528E-2</v>
      </c>
      <c r="D158" s="32">
        <v>-2.2743824688663671E-2</v>
      </c>
      <c r="E158" s="32">
        <v>-4.8422632738543005E-4</v>
      </c>
      <c r="F158" s="32">
        <v>-2.5990177170422707E-2</v>
      </c>
      <c r="G158" s="32">
        <v>-1.2173805186959789E-2</v>
      </c>
      <c r="H158" s="32">
        <v>1.2029570045008741E-2</v>
      </c>
      <c r="I158" s="32">
        <v>-2.5083173523114153E-2</v>
      </c>
      <c r="J158" s="32">
        <v>-1.4994886072436492E-2</v>
      </c>
      <c r="K158" s="32">
        <v>-6.7537601559667791E-4</v>
      </c>
    </row>
    <row r="159" spans="1:11" s="22" customFormat="1" x14ac:dyDescent="0.2">
      <c r="A159" s="3"/>
      <c r="B159" s="27" t="s">
        <v>132</v>
      </c>
      <c r="C159" s="32">
        <v>-3.865366317792579E-2</v>
      </c>
      <c r="D159" s="32">
        <v>4.5003738213738723E-2</v>
      </c>
      <c r="E159" s="32">
        <v>-3.7769653536062764E-2</v>
      </c>
      <c r="F159" s="32">
        <v>0.15254047909369581</v>
      </c>
      <c r="G159" s="32">
        <v>-0.11048302443259729</v>
      </c>
      <c r="H159" s="32">
        <v>-2.9506492563228979E-3</v>
      </c>
      <c r="I159" s="32">
        <v>-1.0033269409245656E-2</v>
      </c>
      <c r="J159" s="32">
        <v>8.2807579803007465E-3</v>
      </c>
      <c r="K159" s="32">
        <v>-1.3507520311933725E-3</v>
      </c>
    </row>
    <row r="160" spans="1:11" s="22" customFormat="1" x14ac:dyDescent="0.2">
      <c r="A160" s="3"/>
      <c r="B160" s="27" t="s">
        <v>133</v>
      </c>
      <c r="C160" s="40" t="s">
        <v>177</v>
      </c>
      <c r="D160" s="40" t="s">
        <v>177</v>
      </c>
      <c r="E160" s="40" t="s">
        <v>177</v>
      </c>
      <c r="F160" s="40" t="s">
        <v>177</v>
      </c>
      <c r="G160" s="32">
        <v>2.2969443748980733E-4</v>
      </c>
      <c r="H160" s="32">
        <v>0</v>
      </c>
      <c r="I160" s="32">
        <v>2.2802885021012856E-4</v>
      </c>
      <c r="J160" s="32">
        <v>2.2380426973785803E-4</v>
      </c>
      <c r="K160" s="32">
        <v>2.2512533853222779E-4</v>
      </c>
    </row>
    <row r="161" spans="1:11" s="22" customFormat="1" x14ac:dyDescent="0.2">
      <c r="A161" s="3"/>
      <c r="B161" s="27" t="s">
        <v>134</v>
      </c>
      <c r="C161" s="32">
        <v>0.15659689184903267</v>
      </c>
      <c r="D161" s="32">
        <v>-2.3953602597635085E-2</v>
      </c>
      <c r="E161" s="32">
        <v>-7.6023533399510859E-2</v>
      </c>
      <c r="F161" s="32">
        <v>0.19577647476038038</v>
      </c>
      <c r="G161" s="32">
        <v>0.28711804686225917</v>
      </c>
      <c r="H161" s="32">
        <v>-8.8519477689686498E-3</v>
      </c>
      <c r="I161" s="32">
        <v>-3.6484616033621263E-3</v>
      </c>
      <c r="J161" s="32">
        <v>2.0813797085620818E-2</v>
      </c>
      <c r="K161" s="32">
        <v>-2.6339664608270627E-2</v>
      </c>
    </row>
    <row r="162" spans="1:11" s="22" customFormat="1" x14ac:dyDescent="0.2">
      <c r="A162" s="3"/>
      <c r="B162" s="27" t="s">
        <v>135</v>
      </c>
      <c r="C162" s="32">
        <v>2.7255788138281088E-2</v>
      </c>
      <c r="D162" s="32">
        <v>8.7829876191328704E-2</v>
      </c>
      <c r="E162" s="32">
        <v>0.14429944556085506</v>
      </c>
      <c r="F162" s="32">
        <v>4.8336871559945094E-2</v>
      </c>
      <c r="G162" s="32">
        <v>0.12058957968214878</v>
      </c>
      <c r="H162" s="32">
        <v>0.12869370217962206</v>
      </c>
      <c r="I162" s="32">
        <v>9.4860001687413487E-2</v>
      </c>
      <c r="J162" s="32">
        <v>2.0813797085620912E-2</v>
      </c>
      <c r="K162" s="32">
        <v>1.5758773697255352E-3</v>
      </c>
    </row>
    <row r="163" spans="1:11" s="22" customFormat="1" x14ac:dyDescent="0.2">
      <c r="A163" s="3"/>
      <c r="B163" s="27" t="s">
        <v>136</v>
      </c>
      <c r="C163" s="32">
        <v>1.2884554392641951E-2</v>
      </c>
      <c r="D163" s="32">
        <v>-1.7662757470983483E-2</v>
      </c>
      <c r="E163" s="32">
        <v>2.0821732077573082E-2</v>
      </c>
      <c r="F163" s="32">
        <v>2.6233076022482711E-2</v>
      </c>
      <c r="G163" s="32">
        <v>2.1131888249062303E-2</v>
      </c>
      <c r="H163" s="32">
        <v>1.248351608444302E-2</v>
      </c>
      <c r="I163" s="32">
        <v>5.2674664398539676E-2</v>
      </c>
      <c r="J163" s="32">
        <v>-2.4618469671164539E-3</v>
      </c>
      <c r="K163" s="32">
        <v>-1.2156768280740313E-2</v>
      </c>
    </row>
    <row r="164" spans="1:11" s="22" customFormat="1" x14ac:dyDescent="0.2">
      <c r="A164" s="3"/>
      <c r="B164" s="27" t="s">
        <v>137</v>
      </c>
      <c r="C164" s="32">
        <v>6.6157231208372941E-2</v>
      </c>
      <c r="D164" s="32">
        <v>-6.1698673357544996E-2</v>
      </c>
      <c r="E164" s="32">
        <v>0.15277340629009994</v>
      </c>
      <c r="F164" s="32">
        <v>2.7204671430722787E-2</v>
      </c>
      <c r="G164" s="32">
        <v>-2.9860276873674964E-2</v>
      </c>
      <c r="H164" s="32">
        <v>5.9920877205326538E-2</v>
      </c>
      <c r="I164" s="32">
        <v>4.4465625790975107E-2</v>
      </c>
      <c r="J164" s="32">
        <v>2.126140562509651E-2</v>
      </c>
      <c r="K164" s="32">
        <v>-9.9055148954180598E-3</v>
      </c>
    </row>
    <row r="165" spans="1:11" s="22" customFormat="1" x14ac:dyDescent="0.2">
      <c r="A165" s="3"/>
      <c r="B165" s="27" t="s">
        <v>138</v>
      </c>
      <c r="C165" s="32">
        <v>5.0547098001902969E-2</v>
      </c>
      <c r="D165" s="32">
        <v>3.5567470523761191E-2</v>
      </c>
      <c r="E165" s="32">
        <v>-4.3096143137302409E-2</v>
      </c>
      <c r="F165" s="32">
        <v>1.044465063858104E-2</v>
      </c>
      <c r="G165" s="32">
        <v>3.5602637810920199E-2</v>
      </c>
      <c r="H165" s="32">
        <v>2.7236762366057609E-2</v>
      </c>
      <c r="I165" s="32">
        <v>4.0361106487192724E-2</v>
      </c>
      <c r="J165" s="32">
        <v>-1.7009124500077182E-2</v>
      </c>
      <c r="K165" s="32">
        <v>2.4988912577077277E-2</v>
      </c>
    </row>
    <row r="166" spans="1:11" s="22" customFormat="1" x14ac:dyDescent="0.2">
      <c r="A166" s="3"/>
      <c r="B166" s="27" t="s">
        <v>139</v>
      </c>
      <c r="C166" s="32">
        <v>4.2618141452584836E-2</v>
      </c>
      <c r="D166" s="32">
        <v>-2.4195558179429632E-3</v>
      </c>
      <c r="E166" s="32">
        <v>5.8107159286250121E-3</v>
      </c>
      <c r="F166" s="32">
        <v>2.6718873726602713E-2</v>
      </c>
      <c r="G166" s="32">
        <v>-0.22739749311490925</v>
      </c>
      <c r="H166" s="32">
        <v>-6.1055742303912343E-2</v>
      </c>
      <c r="I166" s="32">
        <v>2.1206683069541953E-2</v>
      </c>
      <c r="J166" s="32">
        <v>4.2746615519930878E-2</v>
      </c>
      <c r="K166" s="32">
        <v>2.1386907160561686E-2</v>
      </c>
    </row>
    <row r="167" spans="1:11" s="22" customFormat="1" x14ac:dyDescent="0.2">
      <c r="A167" s="3"/>
      <c r="B167" s="27" t="s">
        <v>140</v>
      </c>
      <c r="C167" s="32">
        <v>-2.4777989216619163E-3</v>
      </c>
      <c r="D167" s="32">
        <v>1.8872535379954956E-2</v>
      </c>
      <c r="E167" s="32">
        <v>2.421131636927169E-4</v>
      </c>
      <c r="F167" s="32">
        <v>2.9633659951323062E-2</v>
      </c>
      <c r="G167" s="32">
        <v>3.4454165623471096E-3</v>
      </c>
      <c r="H167" s="32">
        <v>-3.4045952957571881E-3</v>
      </c>
      <c r="I167" s="32">
        <v>1.1401442510506549E-3</v>
      </c>
      <c r="J167" s="32">
        <v>-6.2665195526600192E-3</v>
      </c>
      <c r="K167" s="32">
        <v>2.026128046790034E-3</v>
      </c>
    </row>
    <row r="168" spans="1:11" s="22" customFormat="1" x14ac:dyDescent="0.2">
      <c r="A168" s="3"/>
      <c r="B168" s="27" t="s">
        <v>141</v>
      </c>
      <c r="C168" s="32">
        <v>8.9200761179828725E-2</v>
      </c>
      <c r="D168" s="32">
        <v>7.0167118720345353E-2</v>
      </c>
      <c r="E168" s="32">
        <v>-6.7791685833958771E-3</v>
      </c>
      <c r="F168" s="32">
        <v>-3.7649322069303916E-2</v>
      </c>
      <c r="G168" s="32">
        <v>0.11300966324498521</v>
      </c>
      <c r="H168" s="32">
        <v>0.17771987443852544</v>
      </c>
      <c r="I168" s="32">
        <v>-0.11561062705653521</v>
      </c>
      <c r="J168" s="32">
        <v>8.101714564510458E-2</v>
      </c>
      <c r="K168" s="32">
        <v>-2.228740851469059E-2</v>
      </c>
    </row>
    <row r="169" spans="1:11" s="22" customFormat="1" x14ac:dyDescent="0.2">
      <c r="A169" s="3"/>
      <c r="B169" s="27" t="s">
        <v>142</v>
      </c>
      <c r="C169" s="32">
        <v>4.5095940374246649E-2</v>
      </c>
      <c r="D169" s="32">
        <v>5.2988272412950399E-2</v>
      </c>
      <c r="E169" s="32">
        <v>0.16342638549257915</v>
      </c>
      <c r="F169" s="32">
        <v>0.10444650638581073</v>
      </c>
      <c r="G169" s="32">
        <v>0.15297649536821167</v>
      </c>
      <c r="H169" s="32">
        <v>9.0789207886856991E-3</v>
      </c>
      <c r="I169" s="32">
        <v>3.8308846835301474E-2</v>
      </c>
      <c r="J169" s="32">
        <v>5.8189110131842657E-3</v>
      </c>
      <c r="K169" s="32">
        <v>2.4763787238545969E-3</v>
      </c>
    </row>
    <row r="170" spans="1:11" s="22" customFormat="1" x14ac:dyDescent="0.2">
      <c r="A170" s="3"/>
      <c r="B170" s="27" t="s">
        <v>143</v>
      </c>
      <c r="C170" s="32">
        <v>3.8405883285759612E-2</v>
      </c>
      <c r="D170" s="32">
        <v>4.5971560540915878E-3</v>
      </c>
      <c r="E170" s="32">
        <v>4.8422632738541948E-3</v>
      </c>
      <c r="F170" s="32">
        <v>-1.3359436863301386E-2</v>
      </c>
      <c r="G170" s="32">
        <v>2.9171193561205552E-2</v>
      </c>
      <c r="H170" s="32">
        <v>0</v>
      </c>
      <c r="I170" s="32">
        <v>3.1924039029417755E-3</v>
      </c>
      <c r="J170" s="32">
        <v>-4.2522811250193145E-3</v>
      </c>
      <c r="K170" s="32">
        <v>9.0050135412890508E-4</v>
      </c>
    </row>
    <row r="171" spans="1:11" s="22" customFormat="1" x14ac:dyDescent="0.2">
      <c r="A171" s="3"/>
      <c r="B171" s="28" t="s">
        <v>144</v>
      </c>
      <c r="C171" s="34">
        <v>4.9555978433237576E-4</v>
      </c>
      <c r="D171" s="34">
        <v>3.0002492142492478E-2</v>
      </c>
      <c r="E171" s="34">
        <v>5.8107159286250442E-3</v>
      </c>
      <c r="F171" s="34">
        <v>8.3071407404528619E-2</v>
      </c>
      <c r="G171" s="34">
        <v>-2.5036693686389E-2</v>
      </c>
      <c r="H171" s="34">
        <v>2.428611310973464E-2</v>
      </c>
      <c r="I171" s="34">
        <v>1.0489327109665925E-2</v>
      </c>
      <c r="J171" s="34">
        <v>0.10160713846098754</v>
      </c>
      <c r="K171" s="34">
        <v>2.2287408514690566E-2</v>
      </c>
    </row>
    <row r="172" spans="1:11" ht="15.75" x14ac:dyDescent="0.2">
      <c r="B172" s="29" t="s">
        <v>145</v>
      </c>
      <c r="C172" s="39">
        <v>2.4071816523945522</v>
      </c>
      <c r="D172" s="39">
        <v>-6.508605150266078E-2</v>
      </c>
      <c r="E172" s="39">
        <v>-0.3234631866934623</v>
      </c>
      <c r="F172" s="39">
        <v>5.7486871317046218</v>
      </c>
      <c r="G172" s="39">
        <v>1.1990049636968036</v>
      </c>
      <c r="H172" s="39">
        <v>-0.46302496022297968</v>
      </c>
      <c r="I172" s="39">
        <v>1.8876228220394475</v>
      </c>
      <c r="J172" s="39">
        <v>-0.58681479525266589</v>
      </c>
      <c r="K172" s="39">
        <v>-2.6936246755381088</v>
      </c>
    </row>
    <row r="173" spans="1:11" x14ac:dyDescent="0.2">
      <c r="A173" s="7"/>
      <c r="B173" s="2" t="s">
        <v>154</v>
      </c>
    </row>
    <row r="174" spans="1:11" x14ac:dyDescent="0.2">
      <c r="A174" s="7"/>
      <c r="B174" s="2" t="s">
        <v>155</v>
      </c>
    </row>
    <row r="175" spans="1:11" ht="14.25" x14ac:dyDescent="0.2">
      <c r="A175" s="7"/>
      <c r="B175" s="30"/>
    </row>
    <row r="176" spans="1:11" ht="14.25" x14ac:dyDescent="0.2">
      <c r="A176" s="7"/>
      <c r="B176" s="30"/>
      <c r="C176" s="35"/>
      <c r="D176" s="35"/>
      <c r="E176" s="35"/>
      <c r="F176" s="35"/>
      <c r="G176" s="35"/>
      <c r="H176" s="35"/>
      <c r="I176" s="35"/>
      <c r="J176" s="35"/>
      <c r="K176" s="35"/>
    </row>
    <row r="177" spans="1:2" ht="14.25" x14ac:dyDescent="0.2">
      <c r="A177" s="7"/>
      <c r="B177" s="30"/>
    </row>
    <row r="178" spans="1:2" ht="14.25" x14ac:dyDescent="0.2">
      <c r="A178" s="7"/>
      <c r="B178" s="30"/>
    </row>
    <row r="179" spans="1:2" ht="14.25" x14ac:dyDescent="0.2">
      <c r="A179" s="7"/>
      <c r="B179" s="30"/>
    </row>
    <row r="180" spans="1:2" ht="14.25" x14ac:dyDescent="0.2">
      <c r="A180" s="7"/>
      <c r="B180" s="30"/>
    </row>
    <row r="181" spans="1:2" ht="14.25" x14ac:dyDescent="0.2">
      <c r="A181" s="7"/>
      <c r="B181" s="30"/>
    </row>
    <row r="182" spans="1:2" ht="14.25" x14ac:dyDescent="0.2">
      <c r="A182" s="7"/>
      <c r="B182" s="30"/>
    </row>
    <row r="183" spans="1:2" ht="14.25" x14ac:dyDescent="0.2">
      <c r="A183" s="7"/>
      <c r="B183" s="30"/>
    </row>
    <row r="184" spans="1:2" ht="14.25" x14ac:dyDescent="0.2">
      <c r="A184" s="7"/>
      <c r="B184" s="30"/>
    </row>
    <row r="185" spans="1:2" ht="14.25" x14ac:dyDescent="0.2">
      <c r="A185" s="7"/>
      <c r="B185" s="30"/>
    </row>
    <row r="186" spans="1:2" ht="14.25" x14ac:dyDescent="0.2">
      <c r="A186" s="7"/>
      <c r="B186" s="30"/>
    </row>
    <row r="187" spans="1:2" ht="14.25" x14ac:dyDescent="0.2">
      <c r="A187" s="7"/>
      <c r="B187" s="30"/>
    </row>
    <row r="188" spans="1:2" ht="14.25" x14ac:dyDescent="0.2">
      <c r="A188" s="7"/>
      <c r="B188" s="30"/>
    </row>
    <row r="189" spans="1:2" ht="14.25" x14ac:dyDescent="0.2">
      <c r="A189" s="7"/>
      <c r="B189" s="30"/>
    </row>
    <row r="190" spans="1:2" ht="14.25" x14ac:dyDescent="0.2">
      <c r="A190" s="7"/>
      <c r="B190" s="30"/>
    </row>
    <row r="191" spans="1:2" ht="14.25" x14ac:dyDescent="0.2">
      <c r="A191" s="7"/>
      <c r="B191" s="30"/>
    </row>
    <row r="192" spans="1:2" ht="14.25" x14ac:dyDescent="0.2">
      <c r="A192" s="7"/>
      <c r="B192" s="30"/>
    </row>
    <row r="193" spans="1:2" ht="14.25" x14ac:dyDescent="0.2">
      <c r="A193" s="7"/>
      <c r="B193" s="30"/>
    </row>
    <row r="194" spans="1:2" ht="14.25" x14ac:dyDescent="0.2">
      <c r="A194" s="7"/>
      <c r="B194" s="30"/>
    </row>
    <row r="195" spans="1:2" ht="14.25" x14ac:dyDescent="0.2">
      <c r="A195" s="7"/>
      <c r="B195" s="30"/>
    </row>
    <row r="196" spans="1:2" ht="14.25" x14ac:dyDescent="0.2">
      <c r="A196" s="7"/>
      <c r="B196" s="30"/>
    </row>
    <row r="197" spans="1:2" ht="14.25" x14ac:dyDescent="0.2">
      <c r="A197" s="7"/>
      <c r="B197" s="30"/>
    </row>
    <row r="198" spans="1:2" ht="14.25" x14ac:dyDescent="0.2">
      <c r="A198" s="7"/>
      <c r="B198" s="30"/>
    </row>
    <row r="199" spans="1:2" ht="14.25" x14ac:dyDescent="0.2">
      <c r="A199" s="7"/>
      <c r="B199" s="30"/>
    </row>
    <row r="200" spans="1:2" ht="14.25" x14ac:dyDescent="0.2">
      <c r="A200" s="7"/>
      <c r="B200" s="30"/>
    </row>
    <row r="201" spans="1:2" ht="14.25" x14ac:dyDescent="0.2">
      <c r="A201" s="7"/>
      <c r="B201" s="30"/>
    </row>
    <row r="202" spans="1:2" ht="14.25" x14ac:dyDescent="0.2">
      <c r="A202" s="7"/>
      <c r="B202" s="30"/>
    </row>
    <row r="203" spans="1:2" ht="14.25" x14ac:dyDescent="0.2">
      <c r="A203" s="7"/>
      <c r="B203" s="30"/>
    </row>
    <row r="204" spans="1:2" ht="14.25" x14ac:dyDescent="0.2">
      <c r="A204" s="7"/>
      <c r="B204" s="30"/>
    </row>
    <row r="205" spans="1:2" ht="14.25" x14ac:dyDescent="0.2">
      <c r="A205" s="7"/>
      <c r="B205" s="30"/>
    </row>
    <row r="206" spans="1:2" ht="14.25" x14ac:dyDescent="0.2">
      <c r="A206" s="7"/>
      <c r="B206" s="30"/>
    </row>
    <row r="207" spans="1:2" ht="14.25" x14ac:dyDescent="0.2">
      <c r="A207" s="7"/>
      <c r="B207" s="30"/>
    </row>
    <row r="208" spans="1:2" ht="14.25" x14ac:dyDescent="0.2">
      <c r="A208" s="7"/>
      <c r="B208" s="30"/>
    </row>
    <row r="209" spans="1:2" ht="14.25" x14ac:dyDescent="0.2">
      <c r="A209" s="7"/>
      <c r="B209" s="30"/>
    </row>
    <row r="210" spans="1:2" ht="14.25" x14ac:dyDescent="0.2">
      <c r="A210" s="7"/>
      <c r="B210" s="30"/>
    </row>
    <row r="211" spans="1:2" ht="14.25" x14ac:dyDescent="0.2">
      <c r="A211" s="7"/>
      <c r="B211" s="30"/>
    </row>
    <row r="212" spans="1:2" ht="14.25" x14ac:dyDescent="0.2">
      <c r="A212" s="7"/>
      <c r="B212" s="30"/>
    </row>
    <row r="213" spans="1:2" ht="14.25" x14ac:dyDescent="0.2">
      <c r="A213" s="7"/>
      <c r="B213" s="30"/>
    </row>
    <row r="214" spans="1:2" ht="14.25" x14ac:dyDescent="0.2">
      <c r="A214" s="7"/>
      <c r="B214" s="30"/>
    </row>
    <row r="215" spans="1:2" ht="14.25" x14ac:dyDescent="0.2">
      <c r="A215" s="7"/>
      <c r="B215" s="30"/>
    </row>
    <row r="216" spans="1:2" ht="14.25" x14ac:dyDescent="0.2">
      <c r="A216" s="7"/>
      <c r="B216" s="30"/>
    </row>
    <row r="217" spans="1:2" ht="14.25" x14ac:dyDescent="0.2">
      <c r="A217" s="7"/>
      <c r="B217" s="30"/>
    </row>
    <row r="218" spans="1:2" ht="14.25" x14ac:dyDescent="0.2">
      <c r="A218" s="7"/>
      <c r="B218" s="30"/>
    </row>
    <row r="219" spans="1:2" ht="14.25" x14ac:dyDescent="0.2">
      <c r="A219" s="7"/>
      <c r="B219" s="30"/>
    </row>
    <row r="220" spans="1:2" ht="14.25" x14ac:dyDescent="0.2">
      <c r="A220" s="7"/>
      <c r="B220" s="30"/>
    </row>
    <row r="221" spans="1:2" ht="14.25" x14ac:dyDescent="0.2">
      <c r="A221" s="7"/>
      <c r="B221" s="30"/>
    </row>
    <row r="222" spans="1:2" ht="14.25" x14ac:dyDescent="0.2">
      <c r="A222" s="7"/>
      <c r="B222" s="30"/>
    </row>
    <row r="223" spans="1:2" ht="14.25" x14ac:dyDescent="0.2">
      <c r="A223" s="7"/>
      <c r="B223" s="30"/>
    </row>
    <row r="224" spans="1:2" ht="14.25" x14ac:dyDescent="0.2">
      <c r="A224" s="7"/>
      <c r="B224" s="30"/>
    </row>
    <row r="225" spans="1:2" ht="14.25" x14ac:dyDescent="0.2">
      <c r="A225" s="7"/>
      <c r="B225" s="30"/>
    </row>
    <row r="226" spans="1:2" ht="14.25" x14ac:dyDescent="0.2">
      <c r="A226" s="7"/>
      <c r="B226" s="30"/>
    </row>
    <row r="227" spans="1:2" ht="14.25" x14ac:dyDescent="0.2">
      <c r="A227" s="7"/>
      <c r="B227" s="30"/>
    </row>
    <row r="228" spans="1:2" ht="14.25" x14ac:dyDescent="0.2">
      <c r="A228" s="7"/>
      <c r="B228" s="30"/>
    </row>
    <row r="229" spans="1:2" ht="14.25" x14ac:dyDescent="0.2">
      <c r="A229" s="7"/>
      <c r="B229" s="30"/>
    </row>
    <row r="230" spans="1:2" ht="14.25" x14ac:dyDescent="0.2">
      <c r="A230" s="7"/>
      <c r="B230" s="30"/>
    </row>
    <row r="231" spans="1:2" ht="14.25" x14ac:dyDescent="0.2">
      <c r="A231" s="7"/>
      <c r="B231" s="30"/>
    </row>
    <row r="232" spans="1:2" ht="14.25" x14ac:dyDescent="0.2">
      <c r="A232" s="7"/>
      <c r="B232" s="30"/>
    </row>
    <row r="233" spans="1:2" ht="14.25" x14ac:dyDescent="0.2">
      <c r="A233" s="7"/>
      <c r="B233" s="30"/>
    </row>
    <row r="234" spans="1:2" ht="14.25" x14ac:dyDescent="0.2">
      <c r="A234" s="7"/>
      <c r="B234" s="30"/>
    </row>
    <row r="235" spans="1:2" ht="14.25" x14ac:dyDescent="0.2">
      <c r="A235" s="7"/>
      <c r="B235" s="30"/>
    </row>
    <row r="236" spans="1:2" ht="14.25" x14ac:dyDescent="0.2">
      <c r="A236" s="7"/>
      <c r="B236" s="30"/>
    </row>
    <row r="237" spans="1:2" ht="14.25" x14ac:dyDescent="0.2">
      <c r="A237" s="7"/>
      <c r="B237" s="30"/>
    </row>
    <row r="238" spans="1:2" ht="14.25" x14ac:dyDescent="0.2">
      <c r="A238" s="7"/>
      <c r="B238" s="30"/>
    </row>
    <row r="239" spans="1:2" ht="14.25" x14ac:dyDescent="0.2">
      <c r="A239" s="7"/>
      <c r="B239" s="30"/>
    </row>
    <row r="240" spans="1:2" ht="14.25" x14ac:dyDescent="0.2">
      <c r="A240" s="7"/>
      <c r="B240" s="30"/>
    </row>
    <row r="241" spans="1:2" ht="14.25" x14ac:dyDescent="0.2">
      <c r="A241" s="7"/>
      <c r="B241" s="30"/>
    </row>
    <row r="242" spans="1:2" ht="14.25" x14ac:dyDescent="0.2">
      <c r="A242" s="7"/>
      <c r="B242" s="30"/>
    </row>
    <row r="243" spans="1:2" ht="14.25" x14ac:dyDescent="0.2">
      <c r="A243" s="7"/>
      <c r="B243" s="30"/>
    </row>
    <row r="244" spans="1:2" ht="14.25" x14ac:dyDescent="0.2">
      <c r="A244" s="7"/>
      <c r="B244" s="30"/>
    </row>
    <row r="245" spans="1:2" ht="14.25" x14ac:dyDescent="0.2">
      <c r="A245" s="7"/>
      <c r="B245" s="30"/>
    </row>
    <row r="246" spans="1:2" ht="14.25" x14ac:dyDescent="0.2">
      <c r="A246" s="7"/>
      <c r="B246" s="30"/>
    </row>
    <row r="247" spans="1:2" ht="14.25" x14ac:dyDescent="0.2">
      <c r="A247" s="7"/>
      <c r="B247" s="30"/>
    </row>
    <row r="248" spans="1:2" ht="14.25" x14ac:dyDescent="0.2">
      <c r="A248" s="7"/>
      <c r="B248" s="30"/>
    </row>
    <row r="249" spans="1:2" ht="14.25" x14ac:dyDescent="0.2">
      <c r="A249" s="7"/>
      <c r="B249" s="30"/>
    </row>
    <row r="250" spans="1:2" ht="14.25" x14ac:dyDescent="0.2">
      <c r="A250" s="7"/>
      <c r="B250" s="30"/>
    </row>
    <row r="251" spans="1:2" ht="14.25" x14ac:dyDescent="0.2">
      <c r="A251" s="7"/>
      <c r="B251" s="30"/>
    </row>
    <row r="252" spans="1:2" ht="14.25" x14ac:dyDescent="0.2">
      <c r="A252" s="7"/>
      <c r="B252" s="30"/>
    </row>
    <row r="253" spans="1:2" ht="14.25" x14ac:dyDescent="0.2">
      <c r="A253" s="7"/>
      <c r="B253" s="30"/>
    </row>
    <row r="254" spans="1:2" ht="14.25" x14ac:dyDescent="0.2">
      <c r="A254" s="7"/>
      <c r="B254" s="30"/>
    </row>
    <row r="255" spans="1:2" ht="14.25" x14ac:dyDescent="0.2">
      <c r="A255" s="7"/>
      <c r="B255" s="30"/>
    </row>
    <row r="256" spans="1:2" ht="14.25" x14ac:dyDescent="0.2">
      <c r="A256" s="7"/>
      <c r="B256" s="30"/>
    </row>
    <row r="257" spans="1:2" ht="14.25" x14ac:dyDescent="0.2">
      <c r="A257" s="7"/>
      <c r="B257" s="30"/>
    </row>
    <row r="258" spans="1:2" ht="14.25" x14ac:dyDescent="0.2">
      <c r="A258" s="7"/>
      <c r="B258" s="30"/>
    </row>
    <row r="259" spans="1:2" ht="14.25" x14ac:dyDescent="0.2">
      <c r="A259" s="7"/>
      <c r="B259" s="30"/>
    </row>
    <row r="260" spans="1:2" ht="14.25" x14ac:dyDescent="0.2">
      <c r="A260" s="7"/>
      <c r="B260" s="30"/>
    </row>
    <row r="261" spans="1:2" ht="14.25" x14ac:dyDescent="0.2">
      <c r="A261" s="7"/>
      <c r="B261" s="30"/>
    </row>
    <row r="262" spans="1:2" ht="14.25" x14ac:dyDescent="0.2">
      <c r="A262" s="7"/>
      <c r="B262" s="30"/>
    </row>
    <row r="263" spans="1:2" ht="14.25" x14ac:dyDescent="0.2">
      <c r="A263" s="7"/>
      <c r="B263" s="30"/>
    </row>
    <row r="264" spans="1:2" ht="14.25" x14ac:dyDescent="0.2">
      <c r="A264" s="7"/>
      <c r="B264" s="30"/>
    </row>
    <row r="265" spans="1:2" ht="14.25" x14ac:dyDescent="0.2">
      <c r="A265" s="7"/>
      <c r="B265" s="30"/>
    </row>
    <row r="266" spans="1:2" ht="14.25" x14ac:dyDescent="0.2">
      <c r="A266" s="7"/>
      <c r="B266" s="30"/>
    </row>
    <row r="267" spans="1:2" ht="14.25" x14ac:dyDescent="0.2">
      <c r="A267" s="7"/>
      <c r="B267" s="30"/>
    </row>
    <row r="268" spans="1:2" ht="14.25" x14ac:dyDescent="0.2">
      <c r="A268" s="7"/>
      <c r="B268" s="30"/>
    </row>
    <row r="269" spans="1:2" ht="14.25" x14ac:dyDescent="0.2">
      <c r="A269" s="7"/>
      <c r="B269" s="30"/>
    </row>
    <row r="270" spans="1:2" ht="14.25" x14ac:dyDescent="0.2">
      <c r="A270" s="7"/>
      <c r="B270" s="30"/>
    </row>
    <row r="271" spans="1:2" ht="14.25" x14ac:dyDescent="0.2">
      <c r="A271" s="7"/>
      <c r="B271" s="30"/>
    </row>
    <row r="272" spans="1:2" ht="14.25" x14ac:dyDescent="0.2">
      <c r="A272" s="7"/>
      <c r="B272" s="30"/>
    </row>
    <row r="273" spans="1:2" ht="14.25" x14ac:dyDescent="0.2">
      <c r="A273" s="7"/>
      <c r="B273" s="30"/>
    </row>
    <row r="274" spans="1:2" ht="14.25" x14ac:dyDescent="0.2">
      <c r="A274" s="7"/>
      <c r="B274" s="30"/>
    </row>
    <row r="275" spans="1:2" ht="14.25" x14ac:dyDescent="0.2">
      <c r="A275" s="7"/>
      <c r="B275" s="30"/>
    </row>
    <row r="276" spans="1:2" ht="14.25" x14ac:dyDescent="0.2">
      <c r="A276" s="7"/>
      <c r="B276" s="30"/>
    </row>
    <row r="277" spans="1:2" ht="14.25" x14ac:dyDescent="0.2">
      <c r="A277" s="7"/>
      <c r="B277" s="30"/>
    </row>
    <row r="278" spans="1:2" ht="14.25" x14ac:dyDescent="0.2">
      <c r="A278" s="7"/>
      <c r="B278" s="30"/>
    </row>
    <row r="279" spans="1:2" ht="14.25" x14ac:dyDescent="0.2">
      <c r="A279" s="7"/>
      <c r="B279" s="30"/>
    </row>
    <row r="280" spans="1:2" ht="14.25" x14ac:dyDescent="0.2">
      <c r="A280" s="7"/>
      <c r="B280" s="30"/>
    </row>
    <row r="281" spans="1:2" ht="14.25" x14ac:dyDescent="0.2">
      <c r="A281" s="7"/>
      <c r="B281" s="30"/>
    </row>
    <row r="282" spans="1:2" ht="14.25" x14ac:dyDescent="0.2">
      <c r="A282" s="7"/>
      <c r="B282" s="30"/>
    </row>
    <row r="283" spans="1:2" ht="14.25" x14ac:dyDescent="0.2">
      <c r="A283" s="7"/>
      <c r="B283" s="30"/>
    </row>
    <row r="284" spans="1:2" ht="14.25" x14ac:dyDescent="0.2">
      <c r="A284" s="7"/>
      <c r="B284" s="30"/>
    </row>
    <row r="285" spans="1:2" ht="14.25" x14ac:dyDescent="0.2">
      <c r="A285" s="7"/>
      <c r="B285" s="30"/>
    </row>
    <row r="286" spans="1:2" ht="14.25" x14ac:dyDescent="0.2">
      <c r="A286" s="7"/>
      <c r="B286" s="30"/>
    </row>
    <row r="287" spans="1:2" ht="14.25" x14ac:dyDescent="0.2">
      <c r="A287" s="7"/>
      <c r="B287" s="30"/>
    </row>
    <row r="288" spans="1:2" ht="14.25" x14ac:dyDescent="0.2">
      <c r="A288" s="7"/>
      <c r="B288" s="30"/>
    </row>
    <row r="289" spans="1:2" ht="14.25" x14ac:dyDescent="0.2">
      <c r="A289" s="7"/>
      <c r="B289" s="30"/>
    </row>
    <row r="290" spans="1:2" ht="14.25" x14ac:dyDescent="0.2">
      <c r="A290" s="7"/>
      <c r="B290" s="30"/>
    </row>
    <row r="291" spans="1:2" ht="14.25" x14ac:dyDescent="0.2">
      <c r="A291" s="7"/>
      <c r="B291" s="30"/>
    </row>
    <row r="292" spans="1:2" ht="14.25" x14ac:dyDescent="0.2">
      <c r="A292" s="7"/>
      <c r="B292" s="30"/>
    </row>
    <row r="293" spans="1:2" ht="14.25" x14ac:dyDescent="0.2">
      <c r="A293" s="7"/>
      <c r="B293" s="30"/>
    </row>
    <row r="294" spans="1:2" ht="14.25" x14ac:dyDescent="0.2">
      <c r="A294" s="7"/>
      <c r="B294" s="30"/>
    </row>
    <row r="295" spans="1:2" ht="14.25" x14ac:dyDescent="0.2">
      <c r="A295" s="7"/>
      <c r="B295" s="30"/>
    </row>
    <row r="296" spans="1:2" ht="14.25" x14ac:dyDescent="0.2">
      <c r="A296" s="7"/>
      <c r="B296" s="30"/>
    </row>
    <row r="297" spans="1:2" ht="14.25" x14ac:dyDescent="0.2">
      <c r="A297" s="7"/>
      <c r="B297" s="30"/>
    </row>
    <row r="298" spans="1:2" ht="14.25" x14ac:dyDescent="0.2">
      <c r="A298" s="7"/>
      <c r="B298" s="30"/>
    </row>
    <row r="299" spans="1:2" ht="14.25" x14ac:dyDescent="0.2">
      <c r="A299" s="7"/>
      <c r="B299" s="30"/>
    </row>
    <row r="300" spans="1:2" ht="14.25" x14ac:dyDescent="0.2">
      <c r="A300" s="7"/>
      <c r="B300" s="30"/>
    </row>
    <row r="301" spans="1:2" ht="14.25" x14ac:dyDescent="0.2">
      <c r="A301" s="7"/>
      <c r="B301" s="30"/>
    </row>
    <row r="302" spans="1:2" ht="14.25" x14ac:dyDescent="0.2">
      <c r="A302" s="7"/>
      <c r="B302" s="30"/>
    </row>
    <row r="303" spans="1:2" ht="14.25" x14ac:dyDescent="0.2">
      <c r="A303" s="7"/>
      <c r="B303" s="30"/>
    </row>
    <row r="304" spans="1:2" ht="14.25" x14ac:dyDescent="0.2">
      <c r="A304" s="7"/>
      <c r="B304" s="30"/>
    </row>
    <row r="305" spans="1:2" ht="14.25" x14ac:dyDescent="0.2">
      <c r="A305" s="7"/>
      <c r="B305" s="30"/>
    </row>
    <row r="306" spans="1:2" ht="14.25" x14ac:dyDescent="0.2">
      <c r="A306" s="7"/>
      <c r="B306" s="30"/>
    </row>
    <row r="307" spans="1:2" ht="14.25" x14ac:dyDescent="0.2">
      <c r="A307" s="7"/>
      <c r="B307" s="30"/>
    </row>
    <row r="308" spans="1:2" ht="14.25" x14ac:dyDescent="0.2">
      <c r="A308" s="7"/>
      <c r="B308" s="30"/>
    </row>
    <row r="309" spans="1:2" ht="14.25" x14ac:dyDescent="0.2">
      <c r="A309" s="7"/>
      <c r="B309" s="30"/>
    </row>
    <row r="310" spans="1:2" ht="14.25" x14ac:dyDescent="0.2">
      <c r="A310" s="7"/>
      <c r="B310" s="30"/>
    </row>
    <row r="311" spans="1:2" ht="14.25" x14ac:dyDescent="0.2">
      <c r="A311" s="7"/>
      <c r="B311" s="30"/>
    </row>
    <row r="312" spans="1:2" ht="14.25" x14ac:dyDescent="0.2">
      <c r="A312" s="7"/>
      <c r="B312" s="30"/>
    </row>
    <row r="313" spans="1:2" ht="14.25" x14ac:dyDescent="0.2">
      <c r="A313" s="7"/>
      <c r="B313" s="30"/>
    </row>
    <row r="314" spans="1:2" ht="14.25" x14ac:dyDescent="0.2">
      <c r="A314" s="7"/>
      <c r="B314" s="30"/>
    </row>
    <row r="315" spans="1:2" ht="14.25" x14ac:dyDescent="0.2">
      <c r="A315" s="7"/>
      <c r="B315" s="30"/>
    </row>
    <row r="316" spans="1:2" ht="14.25" x14ac:dyDescent="0.2">
      <c r="A316" s="7"/>
      <c r="B316" s="30"/>
    </row>
    <row r="317" spans="1:2" ht="14.25" x14ac:dyDescent="0.2">
      <c r="A317" s="7"/>
      <c r="B317" s="30"/>
    </row>
    <row r="318" spans="1:2" ht="14.25" x14ac:dyDescent="0.2">
      <c r="A318" s="7"/>
      <c r="B318" s="30"/>
    </row>
    <row r="319" spans="1:2" ht="14.25" x14ac:dyDescent="0.2">
      <c r="A319" s="7"/>
      <c r="B319" s="30"/>
    </row>
    <row r="320" spans="1:2" ht="14.25" x14ac:dyDescent="0.2">
      <c r="A320" s="7"/>
      <c r="B320" s="30"/>
    </row>
    <row r="321" spans="1:2" ht="14.25" x14ac:dyDescent="0.2">
      <c r="A321" s="7"/>
      <c r="B321" s="30"/>
    </row>
    <row r="322" spans="1:2" ht="14.25" x14ac:dyDescent="0.2">
      <c r="A322" s="7"/>
      <c r="B322" s="30"/>
    </row>
    <row r="323" spans="1:2" ht="14.25" x14ac:dyDescent="0.2">
      <c r="A323" s="7"/>
      <c r="B323" s="30"/>
    </row>
    <row r="324" spans="1:2" ht="14.25" x14ac:dyDescent="0.2">
      <c r="A324" s="7"/>
      <c r="B324" s="30"/>
    </row>
    <row r="325" spans="1:2" ht="14.25" x14ac:dyDescent="0.2">
      <c r="A325" s="7"/>
      <c r="B325" s="30"/>
    </row>
    <row r="326" spans="1:2" ht="14.25" x14ac:dyDescent="0.2">
      <c r="A326" s="7"/>
      <c r="B326" s="30"/>
    </row>
    <row r="327" spans="1:2" ht="14.25" x14ac:dyDescent="0.2">
      <c r="A327" s="7"/>
      <c r="B327" s="30"/>
    </row>
    <row r="328" spans="1:2" ht="14.25" x14ac:dyDescent="0.2">
      <c r="A328" s="7"/>
      <c r="B328" s="30"/>
    </row>
    <row r="329" spans="1:2" ht="14.25" x14ac:dyDescent="0.2">
      <c r="A329" s="7"/>
      <c r="B329" s="30"/>
    </row>
    <row r="330" spans="1:2" ht="14.25" x14ac:dyDescent="0.2">
      <c r="A330" s="7"/>
      <c r="B330" s="30"/>
    </row>
    <row r="331" spans="1:2" ht="14.25" x14ac:dyDescent="0.2">
      <c r="A331" s="7"/>
      <c r="B331" s="30"/>
    </row>
    <row r="332" spans="1:2" ht="14.25" x14ac:dyDescent="0.2">
      <c r="A332" s="7"/>
      <c r="B332" s="30"/>
    </row>
    <row r="333" spans="1:2" ht="14.25" x14ac:dyDescent="0.2">
      <c r="A333" s="7"/>
      <c r="B333" s="30"/>
    </row>
    <row r="334" spans="1:2" ht="14.25" x14ac:dyDescent="0.2">
      <c r="A334" s="7"/>
      <c r="B334" s="30"/>
    </row>
    <row r="335" spans="1:2" ht="14.25" x14ac:dyDescent="0.2">
      <c r="A335" s="7"/>
      <c r="B335" s="30"/>
    </row>
    <row r="336" spans="1:2" ht="14.25" x14ac:dyDescent="0.2">
      <c r="A336" s="7"/>
      <c r="B336" s="30"/>
    </row>
    <row r="337" spans="1:2" ht="14.25" x14ac:dyDescent="0.2">
      <c r="A337" s="7"/>
      <c r="B337" s="30"/>
    </row>
    <row r="338" spans="1:2" ht="14.25" x14ac:dyDescent="0.2">
      <c r="A338" s="7"/>
      <c r="B338" s="30"/>
    </row>
    <row r="339" spans="1:2" ht="14.25" x14ac:dyDescent="0.2">
      <c r="A339" s="7"/>
      <c r="B339" s="30"/>
    </row>
    <row r="340" spans="1:2" ht="14.25" x14ac:dyDescent="0.2">
      <c r="A340" s="7"/>
      <c r="B340" s="30"/>
    </row>
    <row r="341" spans="1:2" ht="14.25" x14ac:dyDescent="0.2">
      <c r="A341" s="7"/>
      <c r="B341" s="30"/>
    </row>
    <row r="342" spans="1:2" ht="14.25" x14ac:dyDescent="0.2">
      <c r="A342" s="7"/>
      <c r="B342" s="30"/>
    </row>
    <row r="343" spans="1:2" ht="14.25" x14ac:dyDescent="0.2">
      <c r="A343" s="7"/>
      <c r="B343" s="30"/>
    </row>
    <row r="344" spans="1:2" ht="14.25" x14ac:dyDescent="0.2">
      <c r="A344" s="7"/>
      <c r="B344" s="30"/>
    </row>
    <row r="345" spans="1:2" ht="14.25" x14ac:dyDescent="0.2">
      <c r="A345" s="7"/>
      <c r="B345" s="30"/>
    </row>
    <row r="346" spans="1:2" ht="14.25" x14ac:dyDescent="0.2">
      <c r="A346" s="7"/>
      <c r="B346" s="30"/>
    </row>
    <row r="347" spans="1:2" ht="14.25" x14ac:dyDescent="0.2">
      <c r="A347" s="7"/>
      <c r="B347" s="30"/>
    </row>
    <row r="348" spans="1:2" ht="14.25" x14ac:dyDescent="0.2">
      <c r="A348" s="7"/>
      <c r="B348" s="30"/>
    </row>
    <row r="349" spans="1:2" ht="14.25" x14ac:dyDescent="0.2">
      <c r="A349" s="7"/>
      <c r="B349" s="30"/>
    </row>
    <row r="350" spans="1:2" ht="14.25" x14ac:dyDescent="0.2">
      <c r="A350" s="7"/>
      <c r="B350" s="30"/>
    </row>
    <row r="351" spans="1:2" ht="14.25" x14ac:dyDescent="0.2">
      <c r="A351" s="7"/>
      <c r="B351" s="30"/>
    </row>
    <row r="352" spans="1:2" ht="14.25" x14ac:dyDescent="0.2">
      <c r="A352" s="7"/>
      <c r="B352" s="30"/>
    </row>
    <row r="353" spans="1:2" ht="14.25" x14ac:dyDescent="0.2">
      <c r="A353" s="7"/>
      <c r="B353" s="30"/>
    </row>
    <row r="354" spans="1:2" ht="14.25" x14ac:dyDescent="0.2">
      <c r="A354" s="7"/>
      <c r="B354" s="30"/>
    </row>
    <row r="355" spans="1:2" ht="14.25" x14ac:dyDescent="0.2">
      <c r="A355" s="7"/>
      <c r="B355" s="30"/>
    </row>
    <row r="356" spans="1:2" ht="14.25" x14ac:dyDescent="0.2">
      <c r="A356" s="7"/>
      <c r="B356" s="30"/>
    </row>
    <row r="357" spans="1:2" ht="14.25" x14ac:dyDescent="0.2">
      <c r="A357" s="7"/>
      <c r="B357" s="30"/>
    </row>
    <row r="358" spans="1:2" ht="14.25" x14ac:dyDescent="0.2">
      <c r="A358" s="7"/>
      <c r="B358" s="30"/>
    </row>
    <row r="359" spans="1:2" ht="14.25" x14ac:dyDescent="0.2">
      <c r="A359" s="7"/>
      <c r="B359" s="30"/>
    </row>
    <row r="360" spans="1:2" ht="14.25" x14ac:dyDescent="0.2">
      <c r="A360" s="7"/>
      <c r="B360" s="30"/>
    </row>
    <row r="361" spans="1:2" ht="14.25" x14ac:dyDescent="0.2">
      <c r="A361" s="7"/>
      <c r="B361" s="30"/>
    </row>
    <row r="362" spans="1:2" ht="14.25" x14ac:dyDescent="0.2">
      <c r="A362" s="7"/>
      <c r="B362" s="30"/>
    </row>
    <row r="363" spans="1:2" ht="14.25" x14ac:dyDescent="0.2">
      <c r="A363" s="7"/>
      <c r="B363" s="30"/>
    </row>
    <row r="364" spans="1:2" ht="14.25" x14ac:dyDescent="0.2">
      <c r="A364" s="7"/>
      <c r="B364" s="30"/>
    </row>
    <row r="365" spans="1:2" ht="14.25" x14ac:dyDescent="0.2">
      <c r="A365" s="7"/>
      <c r="B365" s="30"/>
    </row>
    <row r="366" spans="1:2" ht="14.25" x14ac:dyDescent="0.2">
      <c r="A366" s="7"/>
      <c r="B366" s="30"/>
    </row>
    <row r="367" spans="1:2" ht="14.25" x14ac:dyDescent="0.2">
      <c r="A367" s="7"/>
      <c r="B367" s="30"/>
    </row>
    <row r="368" spans="1:2" ht="14.25" x14ac:dyDescent="0.2">
      <c r="A368" s="7"/>
      <c r="B368" s="30"/>
    </row>
    <row r="369" spans="1:2" ht="14.25" x14ac:dyDescent="0.2">
      <c r="A369" s="7"/>
      <c r="B369" s="30"/>
    </row>
    <row r="370" spans="1:2" ht="14.25" x14ac:dyDescent="0.2">
      <c r="A370" s="7"/>
      <c r="B370" s="30"/>
    </row>
    <row r="371" spans="1:2" ht="14.25" x14ac:dyDescent="0.2">
      <c r="A371" s="7"/>
      <c r="B371" s="30"/>
    </row>
    <row r="372" spans="1:2" ht="14.25" x14ac:dyDescent="0.2">
      <c r="A372" s="7"/>
      <c r="B372" s="30"/>
    </row>
    <row r="373" spans="1:2" ht="14.25" x14ac:dyDescent="0.2">
      <c r="A373" s="7"/>
      <c r="B373" s="30"/>
    </row>
    <row r="374" spans="1:2" ht="14.25" x14ac:dyDescent="0.2">
      <c r="A374" s="7"/>
      <c r="B374" s="30"/>
    </row>
    <row r="375" spans="1:2" ht="14.25" x14ac:dyDescent="0.2">
      <c r="A375" s="7"/>
      <c r="B375" s="30"/>
    </row>
    <row r="376" spans="1:2" ht="14.25" x14ac:dyDescent="0.2">
      <c r="A376" s="7"/>
      <c r="B376" s="30"/>
    </row>
    <row r="377" spans="1:2" ht="14.25" x14ac:dyDescent="0.2">
      <c r="A377" s="7"/>
      <c r="B377" s="30"/>
    </row>
    <row r="378" spans="1:2" ht="14.25" x14ac:dyDescent="0.2">
      <c r="A378" s="7"/>
      <c r="B378" s="30"/>
    </row>
    <row r="379" spans="1:2" ht="14.25" x14ac:dyDescent="0.2">
      <c r="A379" s="7"/>
      <c r="B379" s="30"/>
    </row>
    <row r="380" spans="1:2" ht="14.25" x14ac:dyDescent="0.2">
      <c r="A380" s="7"/>
      <c r="B380" s="30"/>
    </row>
    <row r="381" spans="1:2" ht="14.25" x14ac:dyDescent="0.2">
      <c r="A381" s="7"/>
      <c r="B381" s="30"/>
    </row>
    <row r="382" spans="1:2" ht="14.25" x14ac:dyDescent="0.2">
      <c r="A382" s="7"/>
      <c r="B382" s="30"/>
    </row>
    <row r="383" spans="1:2" ht="14.25" x14ac:dyDescent="0.2">
      <c r="A383" s="7"/>
      <c r="B383" s="30"/>
    </row>
    <row r="384" spans="1:2" ht="14.25" x14ac:dyDescent="0.2">
      <c r="A384" s="7"/>
      <c r="B384" s="30"/>
    </row>
    <row r="385" spans="1:2" ht="14.25" x14ac:dyDescent="0.2">
      <c r="A385" s="7"/>
      <c r="B385" s="30"/>
    </row>
    <row r="386" spans="1:2" ht="14.25" x14ac:dyDescent="0.2">
      <c r="A386" s="7"/>
      <c r="B386" s="30"/>
    </row>
    <row r="387" spans="1:2" ht="14.25" x14ac:dyDescent="0.2">
      <c r="A387" s="7"/>
      <c r="B387" s="30"/>
    </row>
    <row r="388" spans="1:2" ht="14.25" x14ac:dyDescent="0.2">
      <c r="A388" s="7"/>
      <c r="B388" s="30"/>
    </row>
    <row r="389" spans="1:2" ht="14.25" x14ac:dyDescent="0.2">
      <c r="A389" s="7"/>
      <c r="B389" s="30"/>
    </row>
    <row r="390" spans="1:2" ht="14.25" x14ac:dyDescent="0.2">
      <c r="A390" s="7"/>
      <c r="B390" s="30"/>
    </row>
    <row r="391" spans="1:2" ht="14.25" x14ac:dyDescent="0.2">
      <c r="A391" s="7"/>
      <c r="B391" s="30"/>
    </row>
    <row r="392" spans="1:2" ht="14.25" x14ac:dyDescent="0.2">
      <c r="A392" s="7"/>
      <c r="B392" s="30"/>
    </row>
    <row r="393" spans="1:2" ht="14.25" x14ac:dyDescent="0.2">
      <c r="A393" s="7"/>
      <c r="B393" s="30"/>
    </row>
    <row r="394" spans="1:2" ht="14.25" x14ac:dyDescent="0.2">
      <c r="A394" s="7"/>
      <c r="B394" s="30"/>
    </row>
    <row r="395" spans="1:2" ht="14.25" x14ac:dyDescent="0.2">
      <c r="A395" s="7"/>
      <c r="B395" s="30"/>
    </row>
    <row r="396" spans="1:2" ht="14.25" x14ac:dyDescent="0.2">
      <c r="A396" s="7"/>
      <c r="B396" s="30"/>
    </row>
    <row r="397" spans="1:2" ht="14.25" x14ac:dyDescent="0.2">
      <c r="A397" s="7"/>
      <c r="B397" s="30"/>
    </row>
    <row r="398" spans="1:2" ht="14.25" x14ac:dyDescent="0.2">
      <c r="A398" s="7"/>
      <c r="B398" s="30"/>
    </row>
    <row r="399" spans="1:2" ht="14.25" x14ac:dyDescent="0.2">
      <c r="A399" s="7"/>
      <c r="B399" s="30"/>
    </row>
    <row r="400" spans="1:2" ht="14.25" x14ac:dyDescent="0.2">
      <c r="A400" s="7"/>
      <c r="B400" s="30"/>
    </row>
    <row r="401" spans="1:2" ht="14.25" x14ac:dyDescent="0.2">
      <c r="A401" s="7"/>
      <c r="B401" s="30"/>
    </row>
    <row r="402" spans="1:2" ht="14.25" x14ac:dyDescent="0.2">
      <c r="A402" s="7"/>
      <c r="B402" s="30"/>
    </row>
    <row r="403" spans="1:2" ht="14.25" x14ac:dyDescent="0.2">
      <c r="A403" s="7"/>
      <c r="B403" s="30"/>
    </row>
    <row r="404" spans="1:2" ht="14.25" x14ac:dyDescent="0.2">
      <c r="A404" s="7"/>
      <c r="B404" s="30"/>
    </row>
    <row r="405" spans="1:2" ht="14.25" x14ac:dyDescent="0.2">
      <c r="A405" s="7"/>
      <c r="B405" s="30"/>
    </row>
    <row r="406" spans="1:2" ht="14.25" x14ac:dyDescent="0.2">
      <c r="A406" s="7"/>
      <c r="B406" s="30"/>
    </row>
    <row r="407" spans="1:2" ht="14.25" x14ac:dyDescent="0.2">
      <c r="A407" s="7"/>
      <c r="B407" s="30"/>
    </row>
    <row r="408" spans="1:2" ht="14.25" x14ac:dyDescent="0.2">
      <c r="A408" s="7"/>
      <c r="B408" s="30"/>
    </row>
    <row r="409" spans="1:2" ht="14.25" x14ac:dyDescent="0.2">
      <c r="A409" s="7"/>
      <c r="B409" s="30"/>
    </row>
    <row r="410" spans="1:2" ht="14.25" x14ac:dyDescent="0.2">
      <c r="A410" s="7"/>
      <c r="B410" s="30"/>
    </row>
    <row r="411" spans="1:2" ht="14.25" x14ac:dyDescent="0.2">
      <c r="A411" s="7"/>
      <c r="B411" s="30"/>
    </row>
    <row r="412" spans="1:2" ht="14.25" x14ac:dyDescent="0.2">
      <c r="A412" s="7"/>
      <c r="B412" s="30"/>
    </row>
    <row r="413" spans="1:2" ht="14.25" x14ac:dyDescent="0.2">
      <c r="A413" s="7"/>
      <c r="B413" s="30"/>
    </row>
    <row r="414" spans="1:2" ht="14.25" x14ac:dyDescent="0.2">
      <c r="A414" s="7"/>
      <c r="B414" s="30"/>
    </row>
    <row r="415" spans="1:2" ht="14.25" x14ac:dyDescent="0.2">
      <c r="A415" s="7"/>
      <c r="B415" s="30"/>
    </row>
    <row r="416" spans="1:2" ht="14.25" x14ac:dyDescent="0.2">
      <c r="A416" s="7"/>
      <c r="B416" s="30"/>
    </row>
    <row r="417" spans="1:2" ht="14.25" x14ac:dyDescent="0.2">
      <c r="A417" s="7"/>
      <c r="B417" s="30"/>
    </row>
    <row r="418" spans="1:2" ht="14.25" x14ac:dyDescent="0.2">
      <c r="A418" s="7"/>
      <c r="B418" s="30"/>
    </row>
    <row r="419" spans="1:2" ht="14.25" x14ac:dyDescent="0.2">
      <c r="A419" s="7"/>
      <c r="B419" s="30"/>
    </row>
    <row r="420" spans="1:2" ht="14.25" x14ac:dyDescent="0.2">
      <c r="A420" s="7"/>
      <c r="B420" s="30"/>
    </row>
    <row r="421" spans="1:2" ht="14.25" x14ac:dyDescent="0.2">
      <c r="A421" s="7"/>
      <c r="B421" s="30"/>
    </row>
    <row r="422" spans="1:2" ht="14.25" x14ac:dyDescent="0.2">
      <c r="A422" s="7"/>
      <c r="B422" s="30"/>
    </row>
    <row r="423" spans="1:2" ht="14.25" x14ac:dyDescent="0.2">
      <c r="A423" s="7"/>
      <c r="B423" s="30"/>
    </row>
    <row r="424" spans="1:2" ht="14.25" x14ac:dyDescent="0.2">
      <c r="A424" s="7"/>
      <c r="B424" s="30"/>
    </row>
    <row r="425" spans="1:2" ht="14.25" x14ac:dyDescent="0.2">
      <c r="A425" s="7"/>
      <c r="B425" s="30"/>
    </row>
    <row r="426" spans="1:2" ht="14.25" x14ac:dyDescent="0.2">
      <c r="A426" s="7"/>
      <c r="B426" s="30"/>
    </row>
    <row r="427" spans="1:2" ht="14.25" x14ac:dyDescent="0.2">
      <c r="A427" s="7"/>
      <c r="B427" s="30"/>
    </row>
    <row r="428" spans="1:2" ht="14.25" x14ac:dyDescent="0.2">
      <c r="A428" s="7"/>
      <c r="B428" s="30"/>
    </row>
    <row r="429" spans="1:2" ht="14.25" x14ac:dyDescent="0.2">
      <c r="A429" s="7"/>
      <c r="B429" s="30"/>
    </row>
    <row r="430" spans="1:2" ht="14.25" x14ac:dyDescent="0.2">
      <c r="A430" s="7"/>
      <c r="B430" s="30"/>
    </row>
    <row r="431" spans="1:2" ht="14.25" x14ac:dyDescent="0.2">
      <c r="A431" s="7"/>
      <c r="B431" s="30"/>
    </row>
    <row r="432" spans="1:2" ht="14.25" x14ac:dyDescent="0.2">
      <c r="A432" s="7"/>
      <c r="B432" s="30"/>
    </row>
    <row r="433" spans="1:2" ht="14.25" x14ac:dyDescent="0.2">
      <c r="A433" s="7"/>
      <c r="B433" s="30"/>
    </row>
    <row r="434" spans="1:2" ht="14.25" x14ac:dyDescent="0.2">
      <c r="A434" s="7"/>
      <c r="B434" s="30"/>
    </row>
    <row r="435" spans="1:2" ht="14.25" x14ac:dyDescent="0.2">
      <c r="A435" s="7"/>
      <c r="B435" s="30"/>
    </row>
    <row r="436" spans="1:2" ht="14.25" x14ac:dyDescent="0.2">
      <c r="A436" s="7"/>
      <c r="B436" s="30"/>
    </row>
    <row r="437" spans="1:2" ht="14.25" x14ac:dyDescent="0.2">
      <c r="A437" s="7"/>
      <c r="B437" s="30"/>
    </row>
    <row r="438" spans="1:2" ht="14.25" x14ac:dyDescent="0.2">
      <c r="A438" s="7"/>
      <c r="B438" s="30"/>
    </row>
    <row r="439" spans="1:2" ht="14.25" x14ac:dyDescent="0.2">
      <c r="A439" s="7"/>
      <c r="B439" s="30"/>
    </row>
    <row r="440" spans="1:2" ht="14.25" x14ac:dyDescent="0.2">
      <c r="A440" s="7"/>
      <c r="B440" s="30"/>
    </row>
    <row r="441" spans="1:2" ht="14.25" x14ac:dyDescent="0.2">
      <c r="A441" s="7"/>
      <c r="B441" s="30"/>
    </row>
    <row r="442" spans="1:2" ht="14.25" x14ac:dyDescent="0.2">
      <c r="A442" s="7"/>
      <c r="B442" s="30"/>
    </row>
    <row r="443" spans="1:2" ht="14.25" x14ac:dyDescent="0.2">
      <c r="A443" s="7"/>
      <c r="B443" s="30"/>
    </row>
    <row r="444" spans="1:2" ht="14.25" x14ac:dyDescent="0.2">
      <c r="A444" s="7"/>
      <c r="B444" s="30"/>
    </row>
    <row r="445" spans="1:2" ht="14.25" x14ac:dyDescent="0.2">
      <c r="A445" s="7"/>
      <c r="B445" s="30"/>
    </row>
    <row r="446" spans="1:2" ht="14.25" x14ac:dyDescent="0.2">
      <c r="A446" s="7"/>
      <c r="B446" s="30"/>
    </row>
    <row r="447" spans="1:2" ht="14.25" x14ac:dyDescent="0.2">
      <c r="A447" s="7"/>
      <c r="B447" s="30"/>
    </row>
    <row r="448" spans="1:2" ht="14.25" x14ac:dyDescent="0.2">
      <c r="A448" s="7"/>
      <c r="B448" s="30"/>
    </row>
    <row r="449" spans="1:2" ht="14.25" x14ac:dyDescent="0.2">
      <c r="A449" s="7"/>
      <c r="B449" s="30"/>
    </row>
    <row r="450" spans="1:2" ht="14.25" x14ac:dyDescent="0.2">
      <c r="A450" s="7"/>
      <c r="B450" s="30"/>
    </row>
    <row r="451" spans="1:2" ht="14.25" x14ac:dyDescent="0.2">
      <c r="A451" s="7"/>
      <c r="B451" s="30"/>
    </row>
    <row r="452" spans="1:2" ht="14.25" x14ac:dyDescent="0.2">
      <c r="A452" s="7"/>
      <c r="B452" s="30"/>
    </row>
    <row r="453" spans="1:2" ht="14.25" x14ac:dyDescent="0.2">
      <c r="A453" s="7"/>
      <c r="B453" s="30"/>
    </row>
    <row r="454" spans="1:2" ht="14.25" x14ac:dyDescent="0.2">
      <c r="A454" s="7"/>
      <c r="B454" s="30"/>
    </row>
    <row r="455" spans="1:2" ht="14.25" x14ac:dyDescent="0.2">
      <c r="A455" s="7"/>
      <c r="B455" s="30"/>
    </row>
    <row r="456" spans="1:2" ht="14.25" x14ac:dyDescent="0.2">
      <c r="A456" s="7"/>
      <c r="B456" s="30"/>
    </row>
    <row r="457" spans="1:2" ht="14.25" x14ac:dyDescent="0.2">
      <c r="A457" s="7"/>
      <c r="B457" s="30"/>
    </row>
    <row r="458" spans="1:2" ht="14.25" x14ac:dyDescent="0.2">
      <c r="A458" s="7"/>
      <c r="B458" s="30"/>
    </row>
    <row r="459" spans="1:2" ht="14.25" x14ac:dyDescent="0.2">
      <c r="A459" s="7"/>
      <c r="B459" s="30"/>
    </row>
    <row r="460" spans="1:2" ht="14.25" x14ac:dyDescent="0.2">
      <c r="A460" s="7"/>
      <c r="B460" s="30"/>
    </row>
    <row r="461" spans="1:2" ht="14.25" x14ac:dyDescent="0.2">
      <c r="A461" s="7"/>
      <c r="B461" s="30"/>
    </row>
    <row r="462" spans="1:2" ht="14.25" x14ac:dyDescent="0.2">
      <c r="A462" s="7"/>
      <c r="B462" s="30"/>
    </row>
    <row r="463" spans="1:2" ht="14.25" x14ac:dyDescent="0.2">
      <c r="A463" s="7"/>
      <c r="B463" s="30"/>
    </row>
    <row r="464" spans="1:2" ht="14.25" x14ac:dyDescent="0.2">
      <c r="A464" s="7"/>
      <c r="B464" s="30"/>
    </row>
    <row r="465" spans="1:2" ht="14.25" x14ac:dyDescent="0.2">
      <c r="A465" s="7"/>
      <c r="B465" s="30"/>
    </row>
    <row r="466" spans="1:2" ht="14.25" x14ac:dyDescent="0.2">
      <c r="A466" s="7"/>
      <c r="B466" s="30"/>
    </row>
    <row r="467" spans="1:2" ht="14.25" x14ac:dyDescent="0.2">
      <c r="A467" s="7"/>
      <c r="B467" s="30"/>
    </row>
    <row r="468" spans="1:2" ht="14.25" x14ac:dyDescent="0.2">
      <c r="A468" s="7"/>
      <c r="B468" s="30"/>
    </row>
    <row r="469" spans="1:2" ht="14.25" x14ac:dyDescent="0.2">
      <c r="A469" s="7"/>
      <c r="B469" s="30"/>
    </row>
    <row r="470" spans="1:2" ht="14.25" x14ac:dyDescent="0.2">
      <c r="A470" s="7"/>
      <c r="B470" s="30"/>
    </row>
    <row r="471" spans="1:2" ht="14.25" x14ac:dyDescent="0.2">
      <c r="A471" s="7"/>
      <c r="B471" s="30"/>
    </row>
    <row r="472" spans="1:2" ht="14.25" x14ac:dyDescent="0.2">
      <c r="A472" s="7"/>
      <c r="B472" s="30"/>
    </row>
    <row r="473" spans="1:2" ht="14.25" x14ac:dyDescent="0.2">
      <c r="A473" s="7"/>
      <c r="B473" s="30"/>
    </row>
    <row r="474" spans="1:2" ht="14.25" x14ac:dyDescent="0.2">
      <c r="A474" s="7"/>
      <c r="B474" s="30"/>
    </row>
    <row r="475" spans="1:2" ht="14.25" x14ac:dyDescent="0.2">
      <c r="A475" s="7"/>
      <c r="B475" s="30"/>
    </row>
    <row r="476" spans="1:2" ht="14.25" x14ac:dyDescent="0.2">
      <c r="A476" s="7"/>
      <c r="B476" s="30"/>
    </row>
    <row r="477" spans="1:2" ht="14.25" x14ac:dyDescent="0.2">
      <c r="A477" s="7"/>
      <c r="B477" s="30"/>
    </row>
    <row r="478" spans="1:2" ht="14.25" x14ac:dyDescent="0.2">
      <c r="A478" s="7"/>
      <c r="B478" s="30"/>
    </row>
    <row r="479" spans="1:2" ht="14.25" x14ac:dyDescent="0.2">
      <c r="A479" s="7"/>
      <c r="B479" s="30"/>
    </row>
    <row r="480" spans="1:2" ht="14.25" x14ac:dyDescent="0.2">
      <c r="A480" s="7"/>
      <c r="B480" s="30"/>
    </row>
    <row r="481" spans="1:2" ht="14.25" x14ac:dyDescent="0.2">
      <c r="A481" s="7"/>
      <c r="B481" s="30"/>
    </row>
    <row r="482" spans="1:2" ht="14.25" x14ac:dyDescent="0.2">
      <c r="A482" s="7"/>
      <c r="B482" s="30"/>
    </row>
    <row r="483" spans="1:2" ht="14.25" x14ac:dyDescent="0.2">
      <c r="A483" s="7"/>
      <c r="B483" s="30"/>
    </row>
    <row r="484" spans="1:2" ht="14.25" x14ac:dyDescent="0.2">
      <c r="A484" s="7"/>
      <c r="B484" s="30"/>
    </row>
    <row r="485" spans="1:2" ht="14.25" x14ac:dyDescent="0.2">
      <c r="A485" s="7"/>
      <c r="B485" s="30"/>
    </row>
    <row r="486" spans="1:2" ht="14.25" x14ac:dyDescent="0.2">
      <c r="A486" s="7"/>
      <c r="B486" s="30"/>
    </row>
    <row r="487" spans="1:2" ht="14.25" x14ac:dyDescent="0.2">
      <c r="A487" s="7"/>
      <c r="B487" s="30"/>
    </row>
    <row r="488" spans="1:2" ht="14.25" x14ac:dyDescent="0.2">
      <c r="A488" s="7"/>
      <c r="B488" s="30"/>
    </row>
    <row r="489" spans="1:2" ht="14.25" x14ac:dyDescent="0.2">
      <c r="A489" s="7"/>
      <c r="B489" s="30"/>
    </row>
    <row r="490" spans="1:2" ht="14.25" x14ac:dyDescent="0.2">
      <c r="A490" s="7"/>
      <c r="B490" s="30"/>
    </row>
    <row r="491" spans="1:2" ht="14.25" x14ac:dyDescent="0.2">
      <c r="A491" s="7"/>
      <c r="B491" s="30"/>
    </row>
    <row r="492" spans="1:2" ht="14.25" x14ac:dyDescent="0.2">
      <c r="A492" s="7"/>
      <c r="B492" s="30"/>
    </row>
    <row r="493" spans="1:2" ht="14.25" x14ac:dyDescent="0.2">
      <c r="A493" s="7"/>
      <c r="B493" s="30"/>
    </row>
    <row r="494" spans="1:2" ht="14.25" x14ac:dyDescent="0.2">
      <c r="A494" s="7"/>
      <c r="B494" s="30"/>
    </row>
    <row r="495" spans="1:2" ht="14.25" x14ac:dyDescent="0.2">
      <c r="A495" s="7"/>
      <c r="B495" s="30"/>
    </row>
    <row r="496" spans="1:2" ht="14.25" x14ac:dyDescent="0.2">
      <c r="A496" s="7"/>
      <c r="B496" s="30"/>
    </row>
    <row r="497" spans="1:2" ht="14.25" x14ac:dyDescent="0.2">
      <c r="A497" s="7"/>
      <c r="B497" s="30"/>
    </row>
    <row r="498" spans="1:2" ht="14.25" x14ac:dyDescent="0.2">
      <c r="A498" s="7"/>
      <c r="B498" s="30"/>
    </row>
    <row r="499" spans="1:2" ht="14.25" x14ac:dyDescent="0.2">
      <c r="A499" s="7"/>
      <c r="B499" s="30"/>
    </row>
    <row r="500" spans="1:2" ht="14.25" x14ac:dyDescent="0.2">
      <c r="A500" s="7"/>
      <c r="B500" s="30"/>
    </row>
    <row r="501" spans="1:2" ht="14.25" x14ac:dyDescent="0.2">
      <c r="A501" s="7"/>
      <c r="B501" s="30"/>
    </row>
    <row r="502" spans="1:2" ht="14.25" x14ac:dyDescent="0.2">
      <c r="A502" s="7"/>
      <c r="B502" s="30"/>
    </row>
    <row r="503" spans="1:2" ht="14.25" x14ac:dyDescent="0.2">
      <c r="A503" s="7"/>
      <c r="B503" s="30"/>
    </row>
    <row r="504" spans="1:2" ht="14.25" x14ac:dyDescent="0.2">
      <c r="A504" s="7"/>
      <c r="B504" s="30"/>
    </row>
    <row r="505" spans="1:2" ht="14.25" x14ac:dyDescent="0.2">
      <c r="A505" s="7"/>
      <c r="B505" s="30"/>
    </row>
    <row r="506" spans="1:2" ht="14.25" x14ac:dyDescent="0.2">
      <c r="A506" s="7"/>
      <c r="B506" s="30"/>
    </row>
    <row r="507" spans="1:2" ht="14.25" x14ac:dyDescent="0.2">
      <c r="A507" s="7"/>
      <c r="B507" s="30"/>
    </row>
    <row r="508" spans="1:2" ht="14.25" x14ac:dyDescent="0.2">
      <c r="A508" s="7"/>
      <c r="B508" s="30"/>
    </row>
    <row r="509" spans="1:2" ht="14.25" x14ac:dyDescent="0.2">
      <c r="A509" s="7"/>
      <c r="B509" s="30"/>
    </row>
    <row r="510" spans="1:2" ht="14.25" x14ac:dyDescent="0.2">
      <c r="A510" s="7"/>
      <c r="B510" s="30"/>
    </row>
    <row r="511" spans="1:2" ht="14.25" x14ac:dyDescent="0.2">
      <c r="A511" s="7"/>
      <c r="B511" s="30"/>
    </row>
    <row r="512" spans="1:2" ht="14.25" x14ac:dyDescent="0.2">
      <c r="A512" s="7"/>
      <c r="B512" s="30"/>
    </row>
    <row r="513" spans="1:2" ht="14.25" x14ac:dyDescent="0.2">
      <c r="A513" s="7"/>
      <c r="B513" s="30"/>
    </row>
    <row r="514" spans="1:2" ht="14.25" x14ac:dyDescent="0.2">
      <c r="A514" s="7"/>
      <c r="B514" s="30"/>
    </row>
    <row r="515" spans="1:2" ht="14.25" x14ac:dyDescent="0.2">
      <c r="A515" s="7"/>
      <c r="B515" s="30"/>
    </row>
    <row r="516" spans="1:2" ht="14.25" x14ac:dyDescent="0.2">
      <c r="A516" s="7"/>
      <c r="B516" s="30"/>
    </row>
    <row r="517" spans="1:2" ht="14.25" x14ac:dyDescent="0.2">
      <c r="A517" s="7"/>
      <c r="B517" s="30"/>
    </row>
    <row r="518" spans="1:2" ht="14.25" x14ac:dyDescent="0.2">
      <c r="A518" s="7"/>
      <c r="B518" s="30"/>
    </row>
    <row r="519" spans="1:2" ht="14.25" x14ac:dyDescent="0.2">
      <c r="A519" s="7"/>
      <c r="B519" s="30"/>
    </row>
    <row r="520" spans="1:2" ht="14.25" x14ac:dyDescent="0.2">
      <c r="A520" s="7"/>
      <c r="B520" s="30"/>
    </row>
    <row r="521" spans="1:2" ht="14.25" x14ac:dyDescent="0.2">
      <c r="A521" s="7"/>
      <c r="B521" s="30"/>
    </row>
    <row r="522" spans="1:2" ht="14.25" x14ac:dyDescent="0.2">
      <c r="A522" s="7"/>
      <c r="B522" s="30"/>
    </row>
    <row r="523" spans="1:2" ht="14.25" x14ac:dyDescent="0.2">
      <c r="A523" s="7"/>
      <c r="B523" s="30"/>
    </row>
    <row r="524" spans="1:2" ht="14.25" x14ac:dyDescent="0.2">
      <c r="A524" s="7"/>
      <c r="B524" s="30"/>
    </row>
    <row r="525" spans="1:2" ht="14.25" x14ac:dyDescent="0.2">
      <c r="A525" s="7"/>
      <c r="B525" s="30"/>
    </row>
    <row r="526" spans="1:2" ht="14.25" x14ac:dyDescent="0.2">
      <c r="A526" s="7"/>
      <c r="B526" s="30"/>
    </row>
    <row r="527" spans="1:2" ht="14.25" x14ac:dyDescent="0.2">
      <c r="A527" s="7"/>
      <c r="B527" s="30"/>
    </row>
    <row r="528" spans="1:2" ht="14.25" x14ac:dyDescent="0.2">
      <c r="A528" s="7"/>
      <c r="B528" s="30"/>
    </row>
    <row r="529" spans="1:2" ht="14.25" x14ac:dyDescent="0.2">
      <c r="A529" s="7"/>
      <c r="B529" s="30"/>
    </row>
    <row r="530" spans="1:2" ht="14.25" x14ac:dyDescent="0.2">
      <c r="A530" s="7"/>
      <c r="B530" s="30"/>
    </row>
    <row r="531" spans="1:2" ht="14.25" x14ac:dyDescent="0.2">
      <c r="A531" s="7"/>
      <c r="B531" s="30"/>
    </row>
    <row r="532" spans="1:2" ht="14.25" x14ac:dyDescent="0.2">
      <c r="A532" s="7"/>
      <c r="B532" s="30"/>
    </row>
    <row r="533" spans="1:2" ht="14.25" x14ac:dyDescent="0.2">
      <c r="A533" s="7"/>
      <c r="B533" s="30"/>
    </row>
    <row r="534" spans="1:2" ht="14.25" x14ac:dyDescent="0.2">
      <c r="A534" s="7"/>
      <c r="B534" s="30"/>
    </row>
    <row r="535" spans="1:2" ht="14.25" x14ac:dyDescent="0.2">
      <c r="A535" s="7"/>
      <c r="B535" s="30"/>
    </row>
    <row r="536" spans="1:2" ht="14.25" x14ac:dyDescent="0.2">
      <c r="A536" s="7"/>
      <c r="B536" s="30"/>
    </row>
    <row r="537" spans="1:2" ht="14.25" x14ac:dyDescent="0.2">
      <c r="A537" s="7"/>
      <c r="B537" s="30"/>
    </row>
    <row r="538" spans="1:2" ht="14.25" x14ac:dyDescent="0.2">
      <c r="A538" s="7"/>
      <c r="B538" s="30"/>
    </row>
    <row r="539" spans="1:2" ht="14.25" x14ac:dyDescent="0.2">
      <c r="A539" s="7"/>
      <c r="B539" s="30"/>
    </row>
    <row r="540" spans="1:2" ht="14.25" x14ac:dyDescent="0.2">
      <c r="A540" s="7"/>
      <c r="B540" s="30"/>
    </row>
    <row r="541" spans="1:2" ht="14.25" x14ac:dyDescent="0.2">
      <c r="A541" s="7"/>
      <c r="B541" s="30"/>
    </row>
    <row r="542" spans="1:2" ht="14.25" x14ac:dyDescent="0.2">
      <c r="A542" s="7"/>
      <c r="B542" s="30"/>
    </row>
    <row r="543" spans="1:2" ht="14.25" x14ac:dyDescent="0.2">
      <c r="A543" s="7"/>
      <c r="B543" s="30"/>
    </row>
    <row r="544" spans="1:2" ht="14.25" x14ac:dyDescent="0.2">
      <c r="A544" s="7"/>
      <c r="B544" s="30"/>
    </row>
    <row r="545" spans="1:2" ht="14.25" x14ac:dyDescent="0.2">
      <c r="A545" s="7"/>
      <c r="B545" s="30"/>
    </row>
    <row r="546" spans="1:2" ht="14.25" x14ac:dyDescent="0.2">
      <c r="A546" s="7"/>
      <c r="B546" s="30"/>
    </row>
    <row r="547" spans="1:2" ht="14.25" x14ac:dyDescent="0.2">
      <c r="A547" s="7"/>
      <c r="B547" s="30"/>
    </row>
    <row r="548" spans="1:2" ht="14.25" x14ac:dyDescent="0.2">
      <c r="A548" s="7"/>
      <c r="B548" s="30"/>
    </row>
    <row r="549" spans="1:2" ht="14.25" x14ac:dyDescent="0.2">
      <c r="A549" s="7"/>
      <c r="B549" s="30"/>
    </row>
    <row r="550" spans="1:2" ht="14.25" x14ac:dyDescent="0.2">
      <c r="A550" s="7"/>
      <c r="B550" s="30"/>
    </row>
    <row r="551" spans="1:2" ht="14.25" x14ac:dyDescent="0.2">
      <c r="A551" s="7"/>
      <c r="B551" s="30"/>
    </row>
    <row r="552" spans="1:2" ht="14.25" x14ac:dyDescent="0.2">
      <c r="A552" s="7"/>
      <c r="B552" s="30"/>
    </row>
    <row r="553" spans="1:2" ht="14.25" x14ac:dyDescent="0.2">
      <c r="A553" s="7"/>
      <c r="B553" s="30"/>
    </row>
    <row r="554" spans="1:2" ht="14.25" x14ac:dyDescent="0.2">
      <c r="A554" s="7"/>
      <c r="B554" s="30"/>
    </row>
    <row r="555" spans="1:2" ht="14.25" x14ac:dyDescent="0.2">
      <c r="A555" s="7"/>
      <c r="B555" s="30"/>
    </row>
    <row r="556" spans="1:2" ht="14.25" x14ac:dyDescent="0.2">
      <c r="A556" s="7"/>
      <c r="B556" s="30"/>
    </row>
    <row r="557" spans="1:2" ht="14.25" x14ac:dyDescent="0.2">
      <c r="A557" s="7"/>
      <c r="B557" s="30"/>
    </row>
    <row r="558" spans="1:2" ht="14.25" x14ac:dyDescent="0.2">
      <c r="A558" s="7"/>
      <c r="B558" s="30"/>
    </row>
    <row r="559" spans="1:2" ht="14.25" x14ac:dyDescent="0.2">
      <c r="A559" s="7"/>
      <c r="B559" s="30"/>
    </row>
    <row r="560" spans="1:2" ht="14.25" x14ac:dyDescent="0.2">
      <c r="A560" s="7"/>
      <c r="B560" s="30"/>
    </row>
    <row r="561" spans="1:2" ht="14.25" x14ac:dyDescent="0.2">
      <c r="A561" s="7"/>
      <c r="B561" s="30"/>
    </row>
    <row r="562" spans="1:2" ht="14.25" x14ac:dyDescent="0.2">
      <c r="A562" s="7"/>
      <c r="B562" s="30"/>
    </row>
    <row r="563" spans="1:2" ht="14.25" x14ac:dyDescent="0.2">
      <c r="A563" s="7"/>
      <c r="B563" s="30"/>
    </row>
    <row r="564" spans="1:2" ht="14.25" x14ac:dyDescent="0.2">
      <c r="A564" s="7"/>
      <c r="B564" s="30"/>
    </row>
    <row r="565" spans="1:2" ht="14.25" x14ac:dyDescent="0.2">
      <c r="A565" s="7"/>
      <c r="B565" s="30"/>
    </row>
    <row r="566" spans="1:2" ht="14.25" x14ac:dyDescent="0.2">
      <c r="A566" s="7"/>
      <c r="B566" s="30"/>
    </row>
    <row r="567" spans="1:2" ht="14.25" x14ac:dyDescent="0.2">
      <c r="A567" s="7"/>
      <c r="B567" s="30"/>
    </row>
    <row r="568" spans="1:2" ht="14.25" x14ac:dyDescent="0.2">
      <c r="A568" s="7"/>
      <c r="B568" s="30"/>
    </row>
    <row r="569" spans="1:2" ht="14.25" x14ac:dyDescent="0.2">
      <c r="A569" s="7"/>
      <c r="B569" s="30"/>
    </row>
    <row r="570" spans="1:2" ht="14.25" x14ac:dyDescent="0.2">
      <c r="A570" s="7"/>
      <c r="B570" s="30"/>
    </row>
    <row r="571" spans="1:2" ht="14.25" x14ac:dyDescent="0.2">
      <c r="A571" s="7"/>
      <c r="B571" s="30"/>
    </row>
    <row r="572" spans="1:2" ht="14.25" x14ac:dyDescent="0.2">
      <c r="A572" s="7"/>
      <c r="B572" s="30"/>
    </row>
    <row r="573" spans="1:2" ht="14.25" x14ac:dyDescent="0.2">
      <c r="A573" s="7"/>
      <c r="B573" s="30"/>
    </row>
    <row r="574" spans="1:2" ht="14.25" x14ac:dyDescent="0.2">
      <c r="A574" s="7"/>
      <c r="B574" s="30"/>
    </row>
    <row r="575" spans="1:2" ht="14.25" x14ac:dyDescent="0.2">
      <c r="A575" s="7"/>
      <c r="B575" s="30"/>
    </row>
    <row r="576" spans="1:2" ht="14.25" x14ac:dyDescent="0.2">
      <c r="A576" s="7"/>
      <c r="B576" s="30"/>
    </row>
    <row r="577" spans="1:2" ht="14.25" x14ac:dyDescent="0.2">
      <c r="A577" s="7"/>
      <c r="B577" s="30"/>
    </row>
    <row r="578" spans="1:2" ht="14.25" x14ac:dyDescent="0.2">
      <c r="A578" s="7"/>
      <c r="B578" s="30"/>
    </row>
    <row r="579" spans="1:2" ht="14.25" x14ac:dyDescent="0.2">
      <c r="A579" s="7"/>
      <c r="B579" s="30"/>
    </row>
    <row r="580" spans="1:2" ht="14.25" x14ac:dyDescent="0.2">
      <c r="A580" s="7"/>
      <c r="B580" s="30"/>
    </row>
    <row r="581" spans="1:2" ht="14.25" x14ac:dyDescent="0.2">
      <c r="A581" s="7"/>
      <c r="B581" s="30"/>
    </row>
    <row r="582" spans="1:2" ht="14.25" x14ac:dyDescent="0.2">
      <c r="A582" s="7"/>
      <c r="B582" s="30"/>
    </row>
    <row r="583" spans="1:2" ht="14.25" x14ac:dyDescent="0.2">
      <c r="A583" s="7"/>
      <c r="B583" s="30"/>
    </row>
    <row r="584" spans="1:2" ht="14.25" x14ac:dyDescent="0.2">
      <c r="A584" s="7"/>
      <c r="B584" s="30"/>
    </row>
    <row r="585" spans="1:2" ht="14.25" x14ac:dyDescent="0.2">
      <c r="A585" s="7"/>
      <c r="B585" s="30"/>
    </row>
    <row r="586" spans="1:2" ht="14.25" x14ac:dyDescent="0.2">
      <c r="A586" s="7"/>
      <c r="B586" s="30"/>
    </row>
    <row r="587" spans="1:2" ht="14.25" x14ac:dyDescent="0.2">
      <c r="A587" s="7"/>
      <c r="B587" s="30"/>
    </row>
    <row r="588" spans="1:2" ht="14.25" x14ac:dyDescent="0.2">
      <c r="A588" s="7"/>
      <c r="B588" s="30"/>
    </row>
    <row r="589" spans="1:2" ht="14.25" x14ac:dyDescent="0.2">
      <c r="A589" s="7"/>
      <c r="B589" s="30"/>
    </row>
    <row r="590" spans="1:2" ht="14.25" x14ac:dyDescent="0.2">
      <c r="A590" s="7"/>
      <c r="B590" s="30"/>
    </row>
    <row r="591" spans="1:2" ht="14.25" x14ac:dyDescent="0.2">
      <c r="A591" s="7"/>
      <c r="B591" s="30"/>
    </row>
    <row r="592" spans="1:2" ht="14.25" x14ac:dyDescent="0.2">
      <c r="A592" s="7"/>
      <c r="B592" s="30"/>
    </row>
    <row r="593" spans="1:2" ht="14.25" x14ac:dyDescent="0.2">
      <c r="A593" s="7"/>
      <c r="B593" s="30"/>
    </row>
    <row r="594" spans="1:2" ht="14.25" x14ac:dyDescent="0.2">
      <c r="A594" s="7"/>
      <c r="B594" s="30"/>
    </row>
    <row r="595" spans="1:2" ht="14.25" x14ac:dyDescent="0.2">
      <c r="A595" s="7"/>
      <c r="B595" s="30"/>
    </row>
    <row r="596" spans="1:2" ht="14.25" x14ac:dyDescent="0.2">
      <c r="A596" s="7"/>
      <c r="B596" s="30"/>
    </row>
    <row r="597" spans="1:2" ht="14.25" x14ac:dyDescent="0.2">
      <c r="A597" s="7"/>
      <c r="B597" s="30"/>
    </row>
    <row r="598" spans="1:2" ht="14.25" x14ac:dyDescent="0.2">
      <c r="A598" s="7"/>
      <c r="B598" s="30"/>
    </row>
    <row r="599" spans="1:2" ht="14.25" x14ac:dyDescent="0.2">
      <c r="A599" s="7"/>
      <c r="B599" s="30"/>
    </row>
    <row r="600" spans="1:2" ht="14.25" x14ac:dyDescent="0.2">
      <c r="A600" s="7"/>
      <c r="B600" s="30"/>
    </row>
    <row r="601" spans="1:2" ht="14.25" x14ac:dyDescent="0.2">
      <c r="A601" s="7"/>
      <c r="B601" s="30"/>
    </row>
    <row r="602" spans="1:2" ht="14.25" x14ac:dyDescent="0.2">
      <c r="A602" s="7"/>
      <c r="B602" s="30"/>
    </row>
    <row r="603" spans="1:2" ht="14.25" x14ac:dyDescent="0.2">
      <c r="A603" s="7"/>
      <c r="B603" s="30"/>
    </row>
    <row r="604" spans="1:2" ht="14.25" x14ac:dyDescent="0.2">
      <c r="A604" s="7"/>
      <c r="B604" s="30"/>
    </row>
    <row r="605" spans="1:2" ht="14.25" x14ac:dyDescent="0.2">
      <c r="A605" s="7"/>
      <c r="B605" s="30"/>
    </row>
    <row r="606" spans="1:2" ht="14.25" x14ac:dyDescent="0.2">
      <c r="A606" s="7"/>
      <c r="B606" s="30"/>
    </row>
    <row r="607" spans="1:2" ht="14.25" x14ac:dyDescent="0.2">
      <c r="A607" s="7"/>
      <c r="B607" s="30"/>
    </row>
    <row r="608" spans="1:2" ht="14.25" x14ac:dyDescent="0.2">
      <c r="A608" s="7"/>
      <c r="B608" s="30"/>
    </row>
    <row r="609" spans="1:2" ht="14.25" x14ac:dyDescent="0.2">
      <c r="A609" s="7"/>
      <c r="B609" s="30"/>
    </row>
    <row r="610" spans="1:2" ht="14.25" x14ac:dyDescent="0.2">
      <c r="A610" s="7"/>
      <c r="B610" s="30"/>
    </row>
    <row r="611" spans="1:2" ht="14.25" x14ac:dyDescent="0.2">
      <c r="A611" s="7"/>
      <c r="B611" s="30"/>
    </row>
    <row r="612" spans="1:2" ht="14.25" x14ac:dyDescent="0.2">
      <c r="A612" s="7"/>
      <c r="B612" s="30"/>
    </row>
    <row r="613" spans="1:2" ht="14.25" x14ac:dyDescent="0.2">
      <c r="A613" s="7"/>
      <c r="B613" s="30"/>
    </row>
    <row r="614" spans="1:2" ht="14.25" x14ac:dyDescent="0.2">
      <c r="A614" s="7"/>
      <c r="B614" s="30"/>
    </row>
    <row r="615" spans="1:2" ht="14.25" x14ac:dyDescent="0.2">
      <c r="A615" s="7"/>
      <c r="B615" s="30"/>
    </row>
    <row r="616" spans="1:2" ht="14.25" x14ac:dyDescent="0.2">
      <c r="A616" s="7"/>
      <c r="B616" s="30"/>
    </row>
    <row r="617" spans="1:2" ht="14.25" x14ac:dyDescent="0.2">
      <c r="A617" s="7"/>
      <c r="B617" s="30"/>
    </row>
    <row r="618" spans="1:2" ht="14.25" x14ac:dyDescent="0.2">
      <c r="A618" s="7"/>
      <c r="B618" s="30"/>
    </row>
    <row r="619" spans="1:2" ht="14.25" x14ac:dyDescent="0.2">
      <c r="A619" s="7"/>
      <c r="B619" s="30"/>
    </row>
    <row r="620" spans="1:2" ht="14.25" x14ac:dyDescent="0.2">
      <c r="A620" s="7"/>
      <c r="B620" s="30"/>
    </row>
    <row r="621" spans="1:2" ht="14.25" x14ac:dyDescent="0.2">
      <c r="A621" s="7"/>
      <c r="B621" s="30"/>
    </row>
    <row r="622" spans="1:2" ht="14.25" x14ac:dyDescent="0.2">
      <c r="A622" s="7"/>
      <c r="B622" s="30"/>
    </row>
    <row r="623" spans="1:2" ht="14.25" x14ac:dyDescent="0.2">
      <c r="A623" s="7"/>
      <c r="B623" s="30"/>
    </row>
    <row r="624" spans="1:2" ht="14.25" x14ac:dyDescent="0.2">
      <c r="A624" s="7"/>
      <c r="B624" s="30"/>
    </row>
    <row r="625" spans="1:2" ht="14.25" x14ac:dyDescent="0.2">
      <c r="A625" s="7"/>
      <c r="B625" s="30"/>
    </row>
    <row r="626" spans="1:2" ht="14.25" x14ac:dyDescent="0.2">
      <c r="A626" s="7"/>
      <c r="B626" s="30"/>
    </row>
    <row r="627" spans="1:2" ht="14.25" x14ac:dyDescent="0.2">
      <c r="A627" s="7"/>
      <c r="B627" s="30"/>
    </row>
    <row r="628" spans="1:2" ht="14.25" x14ac:dyDescent="0.2">
      <c r="A628" s="7"/>
      <c r="B628" s="30"/>
    </row>
    <row r="629" spans="1:2" ht="14.25" x14ac:dyDescent="0.2">
      <c r="A629" s="7"/>
      <c r="B629" s="30"/>
    </row>
    <row r="630" spans="1:2" ht="14.25" x14ac:dyDescent="0.2">
      <c r="A630" s="7"/>
      <c r="B630" s="30"/>
    </row>
    <row r="631" spans="1:2" ht="14.25" x14ac:dyDescent="0.2">
      <c r="A631" s="7"/>
      <c r="B631" s="30"/>
    </row>
    <row r="632" spans="1:2" ht="14.25" x14ac:dyDescent="0.2">
      <c r="A632" s="7"/>
      <c r="B632" s="30"/>
    </row>
    <row r="633" spans="1:2" ht="14.25" x14ac:dyDescent="0.2">
      <c r="A633" s="7"/>
      <c r="B633" s="30"/>
    </row>
    <row r="634" spans="1:2" ht="14.25" x14ac:dyDescent="0.2">
      <c r="A634" s="7"/>
      <c r="B634" s="30"/>
    </row>
    <row r="635" spans="1:2" ht="14.25" x14ac:dyDescent="0.2">
      <c r="A635" s="7"/>
      <c r="B635" s="30"/>
    </row>
    <row r="636" spans="1:2" ht="14.25" x14ac:dyDescent="0.2">
      <c r="A636" s="7"/>
      <c r="B636" s="30"/>
    </row>
    <row r="637" spans="1:2" ht="14.25" x14ac:dyDescent="0.2">
      <c r="A637" s="7"/>
      <c r="B637" s="30"/>
    </row>
    <row r="638" spans="1:2" ht="14.25" x14ac:dyDescent="0.2">
      <c r="A638" s="7"/>
      <c r="B638" s="30"/>
    </row>
    <row r="639" spans="1:2" ht="14.25" x14ac:dyDescent="0.2">
      <c r="A639" s="7"/>
      <c r="B639" s="30"/>
    </row>
    <row r="640" spans="1:2" ht="14.25" x14ac:dyDescent="0.2">
      <c r="A640" s="7"/>
      <c r="B640" s="30"/>
    </row>
    <row r="641" spans="1:2" ht="14.25" x14ac:dyDescent="0.2">
      <c r="A641" s="7"/>
      <c r="B641" s="30"/>
    </row>
    <row r="642" spans="1:2" ht="14.25" x14ac:dyDescent="0.2">
      <c r="A642" s="7"/>
      <c r="B642" s="30"/>
    </row>
    <row r="643" spans="1:2" ht="14.25" x14ac:dyDescent="0.2">
      <c r="A643" s="7"/>
      <c r="B643" s="30"/>
    </row>
    <row r="644" spans="1:2" ht="14.25" x14ac:dyDescent="0.2">
      <c r="A644" s="7"/>
      <c r="B644" s="30"/>
    </row>
    <row r="645" spans="1:2" ht="14.25" x14ac:dyDescent="0.2">
      <c r="A645" s="7"/>
      <c r="B645" s="30"/>
    </row>
    <row r="646" spans="1:2" ht="14.25" x14ac:dyDescent="0.2">
      <c r="A646" s="7"/>
      <c r="B646" s="30"/>
    </row>
    <row r="647" spans="1:2" ht="14.25" x14ac:dyDescent="0.2">
      <c r="A647" s="7"/>
      <c r="B647" s="30"/>
    </row>
    <row r="648" spans="1:2" ht="14.25" x14ac:dyDescent="0.2">
      <c r="A648" s="7"/>
      <c r="B648" s="30"/>
    </row>
    <row r="649" spans="1:2" ht="14.25" x14ac:dyDescent="0.2">
      <c r="A649" s="7"/>
      <c r="B649" s="30"/>
    </row>
    <row r="650" spans="1:2" ht="14.25" x14ac:dyDescent="0.2">
      <c r="A650" s="7"/>
      <c r="B650" s="30"/>
    </row>
    <row r="651" spans="1:2" ht="14.25" x14ac:dyDescent="0.2">
      <c r="A651" s="7"/>
      <c r="B651" s="30"/>
    </row>
    <row r="652" spans="1:2" ht="14.25" x14ac:dyDescent="0.2">
      <c r="A652" s="7"/>
      <c r="B652" s="30"/>
    </row>
    <row r="653" spans="1:2" ht="14.25" x14ac:dyDescent="0.2">
      <c r="A653" s="7"/>
      <c r="B653" s="30"/>
    </row>
    <row r="654" spans="1:2" ht="14.25" x14ac:dyDescent="0.2">
      <c r="A654" s="7"/>
      <c r="B654" s="30"/>
    </row>
    <row r="655" spans="1:2" ht="14.25" x14ac:dyDescent="0.2">
      <c r="A655" s="7"/>
      <c r="B655" s="30"/>
    </row>
    <row r="656" spans="1:2" ht="14.25" x14ac:dyDescent="0.2">
      <c r="A656" s="7"/>
      <c r="B656" s="30"/>
    </row>
    <row r="657" spans="1:2" ht="14.25" x14ac:dyDescent="0.2">
      <c r="A657" s="7"/>
      <c r="B657" s="30"/>
    </row>
    <row r="658" spans="1:2" ht="14.25" x14ac:dyDescent="0.2">
      <c r="A658" s="7"/>
      <c r="B658" s="30"/>
    </row>
    <row r="659" spans="1:2" ht="14.25" x14ac:dyDescent="0.2">
      <c r="A659" s="7"/>
      <c r="B659" s="30"/>
    </row>
    <row r="660" spans="1:2" ht="14.25" x14ac:dyDescent="0.2">
      <c r="A660" s="7"/>
      <c r="B660" s="30"/>
    </row>
    <row r="661" spans="1:2" ht="14.25" x14ac:dyDescent="0.2">
      <c r="A661" s="7"/>
      <c r="B661" s="30"/>
    </row>
    <row r="662" spans="1:2" ht="14.25" x14ac:dyDescent="0.2">
      <c r="A662" s="7"/>
      <c r="B662" s="30"/>
    </row>
    <row r="663" spans="1:2" ht="14.25" x14ac:dyDescent="0.2">
      <c r="A663" s="7"/>
      <c r="B663" s="30"/>
    </row>
    <row r="664" spans="1:2" ht="14.25" x14ac:dyDescent="0.2">
      <c r="A664" s="7"/>
      <c r="B664" s="30"/>
    </row>
    <row r="665" spans="1:2" ht="14.25" x14ac:dyDescent="0.2">
      <c r="A665" s="7"/>
      <c r="B665" s="30"/>
    </row>
    <row r="666" spans="1:2" ht="14.25" x14ac:dyDescent="0.2">
      <c r="A666" s="7"/>
      <c r="B666" s="30"/>
    </row>
    <row r="667" spans="1:2" ht="14.25" x14ac:dyDescent="0.2">
      <c r="A667" s="7"/>
      <c r="B667" s="30"/>
    </row>
    <row r="668" spans="1:2" ht="14.25" x14ac:dyDescent="0.2">
      <c r="A668" s="7"/>
      <c r="B668" s="30"/>
    </row>
    <row r="669" spans="1:2" ht="14.25" x14ac:dyDescent="0.2">
      <c r="A669" s="7"/>
      <c r="B669" s="30"/>
    </row>
    <row r="670" spans="1:2" ht="14.25" x14ac:dyDescent="0.2">
      <c r="A670" s="7"/>
      <c r="B670" s="30"/>
    </row>
    <row r="671" spans="1:2" ht="14.25" x14ac:dyDescent="0.2">
      <c r="A671" s="7"/>
      <c r="B671" s="30"/>
    </row>
    <row r="672" spans="1:2" ht="14.25" x14ac:dyDescent="0.2">
      <c r="A672" s="7"/>
      <c r="B672" s="30"/>
    </row>
    <row r="673" spans="1:2" ht="14.25" x14ac:dyDescent="0.2">
      <c r="A673" s="7"/>
      <c r="B673" s="30"/>
    </row>
    <row r="674" spans="1:2" ht="14.25" x14ac:dyDescent="0.2">
      <c r="A674" s="7"/>
      <c r="B674" s="30"/>
    </row>
    <row r="675" spans="1:2" ht="14.25" x14ac:dyDescent="0.2">
      <c r="A675" s="7"/>
      <c r="B675" s="30"/>
    </row>
    <row r="676" spans="1:2" ht="14.25" x14ac:dyDescent="0.2">
      <c r="A676" s="7"/>
      <c r="B676" s="30"/>
    </row>
    <row r="677" spans="1:2" ht="14.25" x14ac:dyDescent="0.2">
      <c r="A677" s="7"/>
      <c r="B677" s="30"/>
    </row>
    <row r="678" spans="1:2" ht="14.25" x14ac:dyDescent="0.2">
      <c r="A678" s="7"/>
      <c r="B678" s="30"/>
    </row>
    <row r="679" spans="1:2" ht="14.25" x14ac:dyDescent="0.2">
      <c r="A679" s="7"/>
      <c r="B679" s="30"/>
    </row>
    <row r="680" spans="1:2" ht="14.25" x14ac:dyDescent="0.2">
      <c r="A680" s="7"/>
      <c r="B680" s="30"/>
    </row>
    <row r="681" spans="1:2" ht="14.25" x14ac:dyDescent="0.2">
      <c r="A681" s="7"/>
      <c r="B681" s="30"/>
    </row>
    <row r="682" spans="1:2" ht="14.25" x14ac:dyDescent="0.2">
      <c r="A682" s="7"/>
      <c r="B682" s="30"/>
    </row>
    <row r="683" spans="1:2" ht="14.25" x14ac:dyDescent="0.2">
      <c r="A683" s="7"/>
      <c r="B683" s="30"/>
    </row>
    <row r="684" spans="1:2" ht="14.25" x14ac:dyDescent="0.2">
      <c r="A684" s="7"/>
      <c r="B684" s="30"/>
    </row>
    <row r="685" spans="1:2" ht="14.25" x14ac:dyDescent="0.2">
      <c r="A685" s="7"/>
      <c r="B685" s="30"/>
    </row>
    <row r="686" spans="1:2" ht="14.25" x14ac:dyDescent="0.2">
      <c r="A686" s="7"/>
      <c r="B686" s="30"/>
    </row>
    <row r="687" spans="1:2" ht="14.25" x14ac:dyDescent="0.2">
      <c r="A687" s="7"/>
      <c r="B687" s="30"/>
    </row>
    <row r="688" spans="1:2" ht="14.25" x14ac:dyDescent="0.2">
      <c r="A688" s="7"/>
      <c r="B688" s="30"/>
    </row>
    <row r="689" spans="1:2" ht="14.25" x14ac:dyDescent="0.2">
      <c r="A689" s="7"/>
      <c r="B689" s="30"/>
    </row>
    <row r="690" spans="1:2" ht="14.25" x14ac:dyDescent="0.2">
      <c r="A690" s="7"/>
      <c r="B690" s="30"/>
    </row>
    <row r="691" spans="1:2" ht="14.25" x14ac:dyDescent="0.2">
      <c r="A691" s="7"/>
      <c r="B691" s="30"/>
    </row>
    <row r="692" spans="1:2" ht="14.25" x14ac:dyDescent="0.2">
      <c r="A692" s="7"/>
      <c r="B692" s="30"/>
    </row>
    <row r="693" spans="1:2" ht="14.25" x14ac:dyDescent="0.2">
      <c r="A693" s="7"/>
      <c r="B693" s="30"/>
    </row>
    <row r="694" spans="1:2" ht="14.25" x14ac:dyDescent="0.2">
      <c r="A694" s="7"/>
      <c r="B694" s="30"/>
    </row>
    <row r="695" spans="1:2" ht="14.25" x14ac:dyDescent="0.2">
      <c r="A695" s="7"/>
      <c r="B695" s="30"/>
    </row>
    <row r="696" spans="1:2" ht="14.25" x14ac:dyDescent="0.2">
      <c r="A696" s="7"/>
      <c r="B696" s="30"/>
    </row>
    <row r="697" spans="1:2" ht="14.25" x14ac:dyDescent="0.2">
      <c r="A697" s="7"/>
      <c r="B697" s="30"/>
    </row>
    <row r="698" spans="1:2" ht="14.25" x14ac:dyDescent="0.2">
      <c r="A698" s="7"/>
      <c r="B698" s="30"/>
    </row>
    <row r="699" spans="1:2" ht="14.25" x14ac:dyDescent="0.2">
      <c r="A699" s="7"/>
      <c r="B699" s="30"/>
    </row>
    <row r="700" spans="1:2" ht="14.25" x14ac:dyDescent="0.2">
      <c r="A700" s="7"/>
      <c r="B700" s="30"/>
    </row>
    <row r="701" spans="1:2" ht="14.25" x14ac:dyDescent="0.2">
      <c r="A701" s="7"/>
      <c r="B701" s="30"/>
    </row>
    <row r="702" spans="1:2" ht="14.25" x14ac:dyDescent="0.2">
      <c r="A702" s="7"/>
      <c r="B702" s="30"/>
    </row>
    <row r="703" spans="1:2" ht="14.25" x14ac:dyDescent="0.2">
      <c r="A703" s="7"/>
      <c r="B703" s="30"/>
    </row>
    <row r="704" spans="1:2" ht="14.25" x14ac:dyDescent="0.2">
      <c r="A704" s="7"/>
      <c r="B704" s="30"/>
    </row>
    <row r="705" spans="1:2" ht="14.25" x14ac:dyDescent="0.2">
      <c r="A705" s="7"/>
      <c r="B705" s="30"/>
    </row>
    <row r="706" spans="1:2" ht="14.25" x14ac:dyDescent="0.2">
      <c r="A706" s="7"/>
      <c r="B706" s="30"/>
    </row>
    <row r="707" spans="1:2" ht="14.25" x14ac:dyDescent="0.2">
      <c r="A707" s="7"/>
      <c r="B707" s="30"/>
    </row>
    <row r="708" spans="1:2" ht="14.25" x14ac:dyDescent="0.2">
      <c r="A708" s="7"/>
      <c r="B708" s="30"/>
    </row>
    <row r="709" spans="1:2" ht="14.25" x14ac:dyDescent="0.2">
      <c r="A709" s="7"/>
      <c r="B709" s="30"/>
    </row>
    <row r="710" spans="1:2" ht="14.25" x14ac:dyDescent="0.2">
      <c r="A710" s="7"/>
      <c r="B710" s="30"/>
    </row>
    <row r="711" spans="1:2" ht="14.25" x14ac:dyDescent="0.2">
      <c r="A711" s="7"/>
      <c r="B711" s="30"/>
    </row>
    <row r="712" spans="1:2" ht="14.25" x14ac:dyDescent="0.2">
      <c r="A712" s="7"/>
      <c r="B712" s="30"/>
    </row>
    <row r="713" spans="1:2" ht="14.25" x14ac:dyDescent="0.2">
      <c r="A713" s="7"/>
      <c r="B713" s="30"/>
    </row>
    <row r="714" spans="1:2" ht="14.25" x14ac:dyDescent="0.2">
      <c r="A714" s="7"/>
      <c r="B714" s="30"/>
    </row>
    <row r="715" spans="1:2" ht="14.25" x14ac:dyDescent="0.2">
      <c r="A715" s="7"/>
      <c r="B715" s="30"/>
    </row>
    <row r="716" spans="1:2" ht="14.25" x14ac:dyDescent="0.2">
      <c r="A716" s="7"/>
      <c r="B716" s="30"/>
    </row>
    <row r="717" spans="1:2" ht="14.25" x14ac:dyDescent="0.2">
      <c r="A717" s="7"/>
      <c r="B717" s="30"/>
    </row>
    <row r="718" spans="1:2" ht="14.25" x14ac:dyDescent="0.2">
      <c r="A718" s="7"/>
      <c r="B718" s="30"/>
    </row>
    <row r="719" spans="1:2" ht="14.25" x14ac:dyDescent="0.2">
      <c r="A719" s="7"/>
      <c r="B719" s="30"/>
    </row>
    <row r="720" spans="1:2" ht="14.25" x14ac:dyDescent="0.2">
      <c r="A720" s="7"/>
      <c r="B720" s="30"/>
    </row>
    <row r="721" spans="1:2" ht="14.25" x14ac:dyDescent="0.2">
      <c r="A721" s="7"/>
      <c r="B721" s="30"/>
    </row>
    <row r="722" spans="1:2" ht="14.25" x14ac:dyDescent="0.2">
      <c r="A722" s="7"/>
      <c r="B722" s="30"/>
    </row>
    <row r="723" spans="1:2" ht="14.25" x14ac:dyDescent="0.2">
      <c r="A723" s="7"/>
      <c r="B723" s="30"/>
    </row>
    <row r="724" spans="1:2" ht="14.25" x14ac:dyDescent="0.2">
      <c r="A724" s="7"/>
      <c r="B724" s="30"/>
    </row>
    <row r="725" spans="1:2" ht="14.25" x14ac:dyDescent="0.2">
      <c r="A725" s="7"/>
      <c r="B725" s="30"/>
    </row>
    <row r="726" spans="1:2" ht="14.25" x14ac:dyDescent="0.2">
      <c r="A726" s="7"/>
      <c r="B726" s="30"/>
    </row>
    <row r="727" spans="1:2" ht="14.25" x14ac:dyDescent="0.2">
      <c r="A727" s="7"/>
      <c r="B727" s="30"/>
    </row>
    <row r="728" spans="1:2" ht="14.25" x14ac:dyDescent="0.2">
      <c r="A728" s="7"/>
      <c r="B728" s="30"/>
    </row>
    <row r="729" spans="1:2" ht="14.25" x14ac:dyDescent="0.2">
      <c r="A729" s="7"/>
      <c r="B729" s="30"/>
    </row>
    <row r="730" spans="1:2" ht="14.25" x14ac:dyDescent="0.2">
      <c r="A730" s="7"/>
      <c r="B730" s="30"/>
    </row>
    <row r="731" spans="1:2" ht="14.25" x14ac:dyDescent="0.2">
      <c r="A731" s="7"/>
      <c r="B731" s="30"/>
    </row>
    <row r="732" spans="1:2" ht="14.25" x14ac:dyDescent="0.2">
      <c r="A732" s="7"/>
      <c r="B732" s="30"/>
    </row>
    <row r="733" spans="1:2" ht="14.25" x14ac:dyDescent="0.2">
      <c r="A733" s="7"/>
      <c r="B733" s="30"/>
    </row>
    <row r="734" spans="1:2" ht="14.25" x14ac:dyDescent="0.2">
      <c r="A734" s="7"/>
      <c r="B734" s="30"/>
    </row>
    <row r="735" spans="1:2" ht="14.25" x14ac:dyDescent="0.2">
      <c r="A735" s="7"/>
      <c r="B735" s="30"/>
    </row>
    <row r="736" spans="1:2" ht="14.25" x14ac:dyDescent="0.2">
      <c r="A736" s="7"/>
      <c r="B736" s="30"/>
    </row>
    <row r="737" spans="1:2" ht="14.25" x14ac:dyDescent="0.2">
      <c r="A737" s="7"/>
      <c r="B737" s="30"/>
    </row>
    <row r="738" spans="1:2" ht="14.25" x14ac:dyDescent="0.2">
      <c r="A738" s="7"/>
      <c r="B738" s="30"/>
    </row>
    <row r="739" spans="1:2" ht="14.25" x14ac:dyDescent="0.2">
      <c r="A739" s="7"/>
      <c r="B739" s="30"/>
    </row>
    <row r="740" spans="1:2" ht="14.25" x14ac:dyDescent="0.2">
      <c r="A740" s="7"/>
      <c r="B740" s="30"/>
    </row>
    <row r="741" spans="1:2" ht="14.25" x14ac:dyDescent="0.2">
      <c r="A741" s="7"/>
      <c r="B741" s="30"/>
    </row>
    <row r="742" spans="1:2" ht="14.25" x14ac:dyDescent="0.2">
      <c r="A742" s="7"/>
      <c r="B742" s="30"/>
    </row>
    <row r="743" spans="1:2" ht="14.25" x14ac:dyDescent="0.2">
      <c r="A743" s="7"/>
      <c r="B743" s="30"/>
    </row>
    <row r="744" spans="1:2" ht="14.25" x14ac:dyDescent="0.2">
      <c r="A744" s="7"/>
      <c r="B744" s="30"/>
    </row>
    <row r="745" spans="1:2" ht="14.25" x14ac:dyDescent="0.2">
      <c r="A745" s="7"/>
      <c r="B745" s="30"/>
    </row>
    <row r="746" spans="1:2" ht="14.25" x14ac:dyDescent="0.2">
      <c r="A746" s="7"/>
      <c r="B746" s="30"/>
    </row>
    <row r="747" spans="1:2" ht="14.25" x14ac:dyDescent="0.2">
      <c r="A747" s="7"/>
      <c r="B747" s="30"/>
    </row>
    <row r="748" spans="1:2" ht="14.25" x14ac:dyDescent="0.2">
      <c r="A748" s="7"/>
      <c r="B748" s="30"/>
    </row>
    <row r="749" spans="1:2" ht="14.25" x14ac:dyDescent="0.2">
      <c r="A749" s="7"/>
      <c r="B749" s="30"/>
    </row>
    <row r="750" spans="1:2" ht="14.25" x14ac:dyDescent="0.2">
      <c r="A750" s="7"/>
      <c r="B750" s="30"/>
    </row>
    <row r="751" spans="1:2" ht="14.25" x14ac:dyDescent="0.2">
      <c r="A751" s="7"/>
      <c r="B751" s="30"/>
    </row>
    <row r="752" spans="1:2" ht="14.25" x14ac:dyDescent="0.2">
      <c r="A752" s="7"/>
      <c r="B752" s="30"/>
    </row>
    <row r="753" spans="1:2" ht="14.25" x14ac:dyDescent="0.2">
      <c r="A753" s="7"/>
      <c r="B753" s="30"/>
    </row>
    <row r="754" spans="1:2" ht="14.25" x14ac:dyDescent="0.2">
      <c r="A754" s="7"/>
      <c r="B754" s="30"/>
    </row>
    <row r="755" spans="1:2" ht="14.25" x14ac:dyDescent="0.2">
      <c r="A755" s="7"/>
      <c r="B755" s="30"/>
    </row>
    <row r="756" spans="1:2" ht="14.25" x14ac:dyDescent="0.2">
      <c r="A756" s="7"/>
      <c r="B756" s="30"/>
    </row>
    <row r="757" spans="1:2" ht="14.25" x14ac:dyDescent="0.2">
      <c r="A757" s="7"/>
      <c r="B757" s="30"/>
    </row>
    <row r="758" spans="1:2" ht="14.25" x14ac:dyDescent="0.2">
      <c r="A758" s="7"/>
      <c r="B758" s="30"/>
    </row>
    <row r="759" spans="1:2" ht="14.25" x14ac:dyDescent="0.2">
      <c r="A759" s="7"/>
      <c r="B759" s="30"/>
    </row>
    <row r="760" spans="1:2" ht="14.25" x14ac:dyDescent="0.2">
      <c r="A760" s="7"/>
      <c r="B760" s="30"/>
    </row>
    <row r="761" spans="1:2" ht="14.25" x14ac:dyDescent="0.2">
      <c r="A761" s="7"/>
      <c r="B761" s="30"/>
    </row>
    <row r="762" spans="1:2" ht="14.25" x14ac:dyDescent="0.2">
      <c r="A762" s="7"/>
      <c r="B762" s="30"/>
    </row>
    <row r="763" spans="1:2" ht="14.25" x14ac:dyDescent="0.2">
      <c r="A763" s="7"/>
      <c r="B763" s="30"/>
    </row>
    <row r="764" spans="1:2" ht="14.25" x14ac:dyDescent="0.2">
      <c r="A764" s="7"/>
      <c r="B764" s="30"/>
    </row>
    <row r="765" spans="1:2" ht="14.25" x14ac:dyDescent="0.2">
      <c r="A765" s="7"/>
      <c r="B765" s="30"/>
    </row>
    <row r="766" spans="1:2" ht="14.25" x14ac:dyDescent="0.2">
      <c r="A766" s="7"/>
      <c r="B766" s="30"/>
    </row>
    <row r="767" spans="1:2" ht="14.25" x14ac:dyDescent="0.2">
      <c r="A767" s="7"/>
      <c r="B767" s="30"/>
    </row>
    <row r="768" spans="1:2" ht="14.25" x14ac:dyDescent="0.2">
      <c r="A768" s="7"/>
      <c r="B768" s="30"/>
    </row>
    <row r="769" spans="1:2" ht="14.25" x14ac:dyDescent="0.2">
      <c r="A769" s="7"/>
      <c r="B769" s="30"/>
    </row>
    <row r="770" spans="1:2" ht="14.25" x14ac:dyDescent="0.2">
      <c r="A770" s="7"/>
      <c r="B770" s="30"/>
    </row>
    <row r="771" spans="1:2" ht="14.25" x14ac:dyDescent="0.2">
      <c r="A771" s="7"/>
      <c r="B771" s="30"/>
    </row>
    <row r="772" spans="1:2" ht="14.25" x14ac:dyDescent="0.2">
      <c r="A772" s="7"/>
      <c r="B772" s="30"/>
    </row>
    <row r="773" spans="1:2" ht="14.25" x14ac:dyDescent="0.2">
      <c r="A773" s="7"/>
      <c r="B773" s="30"/>
    </row>
    <row r="774" spans="1:2" ht="14.25" x14ac:dyDescent="0.2">
      <c r="A774" s="7"/>
      <c r="B774" s="30"/>
    </row>
    <row r="775" spans="1:2" ht="14.25" x14ac:dyDescent="0.2">
      <c r="A775" s="7"/>
      <c r="B775" s="30"/>
    </row>
    <row r="776" spans="1:2" ht="14.25" x14ac:dyDescent="0.2">
      <c r="A776" s="7"/>
      <c r="B776" s="30"/>
    </row>
    <row r="777" spans="1:2" ht="14.25" x14ac:dyDescent="0.2">
      <c r="A777" s="7"/>
      <c r="B777" s="30"/>
    </row>
    <row r="778" spans="1:2" ht="14.25" x14ac:dyDescent="0.2">
      <c r="A778" s="7"/>
      <c r="B778" s="30"/>
    </row>
    <row r="779" spans="1:2" ht="14.25" x14ac:dyDescent="0.2">
      <c r="A779" s="7"/>
      <c r="B779" s="30"/>
    </row>
    <row r="780" spans="1:2" ht="14.25" x14ac:dyDescent="0.2">
      <c r="A780" s="7"/>
      <c r="B780" s="30"/>
    </row>
    <row r="781" spans="1:2" ht="14.25" x14ac:dyDescent="0.2">
      <c r="A781" s="7"/>
      <c r="B781" s="30"/>
    </row>
    <row r="782" spans="1:2" ht="14.25" x14ac:dyDescent="0.2">
      <c r="A782" s="7"/>
      <c r="B782" s="30"/>
    </row>
    <row r="783" spans="1:2" ht="14.25" x14ac:dyDescent="0.2">
      <c r="A783" s="7"/>
      <c r="B783" s="30"/>
    </row>
    <row r="784" spans="1:2" ht="14.25" x14ac:dyDescent="0.2">
      <c r="A784" s="7"/>
      <c r="B784" s="30"/>
    </row>
    <row r="785" spans="1:2" ht="14.25" x14ac:dyDescent="0.2">
      <c r="A785" s="7"/>
      <c r="B785" s="30"/>
    </row>
    <row r="786" spans="1:2" ht="14.25" x14ac:dyDescent="0.2">
      <c r="A786" s="7"/>
      <c r="B786" s="30"/>
    </row>
    <row r="787" spans="1:2" ht="14.25" x14ac:dyDescent="0.2">
      <c r="A787" s="7"/>
      <c r="B787" s="30"/>
    </row>
    <row r="788" spans="1:2" ht="14.25" x14ac:dyDescent="0.2">
      <c r="A788" s="7"/>
      <c r="B788" s="30"/>
    </row>
    <row r="789" spans="1:2" ht="14.25" x14ac:dyDescent="0.2">
      <c r="A789" s="7"/>
      <c r="B789" s="30"/>
    </row>
    <row r="790" spans="1:2" ht="14.25" x14ac:dyDescent="0.2">
      <c r="A790" s="7"/>
      <c r="B790" s="30"/>
    </row>
    <row r="791" spans="1:2" ht="14.25" x14ac:dyDescent="0.2">
      <c r="A791" s="7"/>
      <c r="B791" s="30"/>
    </row>
    <row r="792" spans="1:2" ht="14.25" x14ac:dyDescent="0.2">
      <c r="A792" s="7"/>
      <c r="B792" s="30"/>
    </row>
    <row r="793" spans="1:2" ht="14.25" x14ac:dyDescent="0.2">
      <c r="A793" s="7"/>
      <c r="B793" s="30"/>
    </row>
    <row r="794" spans="1:2" ht="14.25" x14ac:dyDescent="0.2">
      <c r="A794" s="7"/>
      <c r="B794" s="30"/>
    </row>
    <row r="795" spans="1:2" ht="14.25" x14ac:dyDescent="0.2">
      <c r="A795" s="7"/>
      <c r="B795" s="30"/>
    </row>
    <row r="796" spans="1:2" ht="14.25" x14ac:dyDescent="0.2">
      <c r="A796" s="7"/>
      <c r="B796" s="30"/>
    </row>
    <row r="797" spans="1:2" ht="14.25" x14ac:dyDescent="0.2">
      <c r="A797" s="7"/>
      <c r="B797" s="30"/>
    </row>
    <row r="798" spans="1:2" ht="14.25" x14ac:dyDescent="0.2">
      <c r="A798" s="7"/>
      <c r="B798" s="30"/>
    </row>
    <row r="799" spans="1:2" ht="14.25" x14ac:dyDescent="0.2">
      <c r="A799" s="7"/>
      <c r="B799" s="30"/>
    </row>
    <row r="800" spans="1:2" ht="14.25" x14ac:dyDescent="0.2">
      <c r="A800" s="7"/>
      <c r="B800" s="30"/>
    </row>
    <row r="801" spans="1:2" ht="14.25" x14ac:dyDescent="0.2">
      <c r="A801" s="7"/>
      <c r="B801" s="30"/>
    </row>
    <row r="802" spans="1:2" ht="14.25" x14ac:dyDescent="0.2">
      <c r="A802" s="7"/>
      <c r="B802" s="30"/>
    </row>
    <row r="803" spans="1:2" ht="14.25" x14ac:dyDescent="0.2">
      <c r="A803" s="7"/>
      <c r="B803" s="30"/>
    </row>
    <row r="804" spans="1:2" ht="14.25" x14ac:dyDescent="0.2">
      <c r="A804" s="7"/>
      <c r="B804" s="30"/>
    </row>
    <row r="805" spans="1:2" ht="14.25" x14ac:dyDescent="0.2">
      <c r="A805" s="7"/>
      <c r="B805" s="30"/>
    </row>
    <row r="806" spans="1:2" ht="14.25" x14ac:dyDescent="0.2">
      <c r="A806" s="7"/>
      <c r="B806" s="30"/>
    </row>
    <row r="807" spans="1:2" ht="14.25" x14ac:dyDescent="0.2">
      <c r="A807" s="7"/>
      <c r="B807" s="30"/>
    </row>
    <row r="808" spans="1:2" ht="14.25" x14ac:dyDescent="0.2">
      <c r="A808" s="7"/>
      <c r="B808" s="30"/>
    </row>
    <row r="809" spans="1:2" ht="14.25" x14ac:dyDescent="0.2">
      <c r="A809" s="7"/>
      <c r="B809" s="30"/>
    </row>
    <row r="810" spans="1:2" ht="14.25" x14ac:dyDescent="0.2">
      <c r="A810" s="7"/>
      <c r="B810" s="30"/>
    </row>
    <row r="811" spans="1:2" ht="14.25" x14ac:dyDescent="0.2">
      <c r="A811" s="7"/>
      <c r="B811" s="30"/>
    </row>
    <row r="812" spans="1:2" ht="14.25" x14ac:dyDescent="0.2">
      <c r="A812" s="7"/>
      <c r="B812" s="30"/>
    </row>
    <row r="813" spans="1:2" ht="14.25" x14ac:dyDescent="0.2">
      <c r="A813" s="7"/>
      <c r="B813" s="30"/>
    </row>
    <row r="814" spans="1:2" ht="14.25" x14ac:dyDescent="0.2">
      <c r="A814" s="7"/>
      <c r="B814" s="30"/>
    </row>
    <row r="815" spans="1:2" ht="14.25" x14ac:dyDescent="0.2">
      <c r="A815" s="7"/>
      <c r="B815" s="30"/>
    </row>
    <row r="816" spans="1:2" ht="14.25" x14ac:dyDescent="0.2">
      <c r="A816" s="7"/>
      <c r="B816" s="30"/>
    </row>
    <row r="817" spans="1:2" ht="14.25" x14ac:dyDescent="0.2">
      <c r="A817" s="7"/>
      <c r="B817" s="30"/>
    </row>
    <row r="818" spans="1:2" ht="14.25" x14ac:dyDescent="0.2">
      <c r="A818" s="7"/>
      <c r="B818" s="30"/>
    </row>
    <row r="819" spans="1:2" ht="14.25" x14ac:dyDescent="0.2">
      <c r="A819" s="7"/>
      <c r="B819" s="30"/>
    </row>
    <row r="820" spans="1:2" ht="14.25" x14ac:dyDescent="0.2">
      <c r="A820" s="7"/>
      <c r="B820" s="30"/>
    </row>
    <row r="821" spans="1:2" ht="14.25" x14ac:dyDescent="0.2">
      <c r="A821" s="7"/>
      <c r="B821" s="30"/>
    </row>
    <row r="822" spans="1:2" ht="14.25" x14ac:dyDescent="0.2">
      <c r="A822" s="7"/>
      <c r="B822" s="30"/>
    </row>
    <row r="823" spans="1:2" ht="14.25" x14ac:dyDescent="0.2">
      <c r="A823" s="7"/>
      <c r="B823" s="30"/>
    </row>
    <row r="824" spans="1:2" ht="14.25" x14ac:dyDescent="0.2">
      <c r="A824" s="7"/>
      <c r="B824" s="30"/>
    </row>
    <row r="825" spans="1:2" ht="14.25" x14ac:dyDescent="0.2">
      <c r="A825" s="7"/>
      <c r="B825" s="30"/>
    </row>
    <row r="826" spans="1:2" ht="14.25" x14ac:dyDescent="0.2">
      <c r="A826" s="7"/>
      <c r="B826" s="30"/>
    </row>
    <row r="827" spans="1:2" ht="14.25" x14ac:dyDescent="0.2">
      <c r="A827" s="7"/>
      <c r="B827" s="30"/>
    </row>
    <row r="828" spans="1:2" ht="14.25" x14ac:dyDescent="0.2">
      <c r="A828" s="7"/>
      <c r="B828" s="30"/>
    </row>
    <row r="829" spans="1:2" ht="14.25" x14ac:dyDescent="0.2">
      <c r="A829" s="7"/>
      <c r="B829" s="30"/>
    </row>
    <row r="830" spans="1:2" ht="14.25" x14ac:dyDescent="0.2">
      <c r="A830" s="7"/>
      <c r="B830" s="30"/>
    </row>
    <row r="831" spans="1:2" ht="14.25" x14ac:dyDescent="0.2">
      <c r="A831" s="7"/>
      <c r="B831" s="30"/>
    </row>
    <row r="832" spans="1:2" ht="14.25" x14ac:dyDescent="0.2">
      <c r="A832" s="7"/>
      <c r="B832" s="30"/>
    </row>
    <row r="833" spans="1:2" ht="14.25" x14ac:dyDescent="0.2">
      <c r="A833" s="7"/>
      <c r="B833" s="30"/>
    </row>
    <row r="834" spans="1:2" ht="14.25" x14ac:dyDescent="0.2">
      <c r="A834" s="7"/>
      <c r="B834" s="30"/>
    </row>
    <row r="835" spans="1:2" ht="14.25" x14ac:dyDescent="0.2">
      <c r="A835" s="7"/>
      <c r="B835" s="30"/>
    </row>
    <row r="836" spans="1:2" ht="14.25" x14ac:dyDescent="0.2">
      <c r="A836" s="7"/>
      <c r="B836" s="30"/>
    </row>
    <row r="837" spans="1:2" ht="14.25" x14ac:dyDescent="0.2">
      <c r="A837" s="7"/>
      <c r="B837" s="30"/>
    </row>
    <row r="838" spans="1:2" ht="14.25" x14ac:dyDescent="0.2">
      <c r="A838" s="7"/>
      <c r="B838" s="30"/>
    </row>
    <row r="839" spans="1:2" ht="14.25" x14ac:dyDescent="0.2">
      <c r="A839" s="7"/>
      <c r="B839" s="30"/>
    </row>
    <row r="840" spans="1:2" ht="14.25" x14ac:dyDescent="0.2">
      <c r="A840" s="7"/>
      <c r="B840" s="30"/>
    </row>
    <row r="841" spans="1:2" ht="14.25" x14ac:dyDescent="0.2">
      <c r="A841" s="7"/>
      <c r="B841" s="30"/>
    </row>
    <row r="842" spans="1:2" ht="14.25" x14ac:dyDescent="0.2">
      <c r="A842" s="7"/>
      <c r="B842" s="30"/>
    </row>
    <row r="843" spans="1:2" ht="14.25" x14ac:dyDescent="0.2">
      <c r="A843" s="7"/>
      <c r="B843" s="30"/>
    </row>
    <row r="844" spans="1:2" ht="14.25" x14ac:dyDescent="0.2">
      <c r="A844" s="7"/>
      <c r="B844" s="30"/>
    </row>
    <row r="845" spans="1:2" ht="14.25" x14ac:dyDescent="0.2">
      <c r="A845" s="7"/>
      <c r="B845" s="30"/>
    </row>
    <row r="846" spans="1:2" ht="14.25" x14ac:dyDescent="0.2">
      <c r="A846" s="7"/>
      <c r="B846" s="30"/>
    </row>
    <row r="847" spans="1:2" ht="14.25" x14ac:dyDescent="0.2">
      <c r="A847" s="7"/>
      <c r="B847" s="30"/>
    </row>
    <row r="848" spans="1:2" ht="14.25" x14ac:dyDescent="0.2">
      <c r="A848" s="7"/>
      <c r="B848" s="30"/>
    </row>
    <row r="849" spans="1:2" ht="14.25" x14ac:dyDescent="0.2">
      <c r="A849" s="7"/>
      <c r="B849" s="30"/>
    </row>
    <row r="850" spans="1:2" ht="14.25" x14ac:dyDescent="0.2">
      <c r="A850" s="7"/>
      <c r="B850" s="30"/>
    </row>
    <row r="851" spans="1:2" ht="14.25" x14ac:dyDescent="0.2">
      <c r="A851" s="7"/>
      <c r="B851" s="30"/>
    </row>
    <row r="852" spans="1:2" ht="14.25" x14ac:dyDescent="0.2">
      <c r="A852" s="7"/>
      <c r="B852" s="30"/>
    </row>
    <row r="853" spans="1:2" ht="14.25" x14ac:dyDescent="0.2">
      <c r="A853" s="7"/>
      <c r="B853" s="30"/>
    </row>
    <row r="854" spans="1:2" ht="14.25" x14ac:dyDescent="0.2">
      <c r="A854" s="7"/>
      <c r="B854" s="30"/>
    </row>
    <row r="855" spans="1:2" ht="14.25" x14ac:dyDescent="0.2">
      <c r="A855" s="7"/>
      <c r="B855" s="30"/>
    </row>
    <row r="856" spans="1:2" ht="14.25" x14ac:dyDescent="0.2">
      <c r="A856" s="7"/>
      <c r="B856" s="30"/>
    </row>
    <row r="857" spans="1:2" ht="14.25" x14ac:dyDescent="0.2">
      <c r="A857" s="7"/>
      <c r="B857" s="30"/>
    </row>
    <row r="858" spans="1:2" ht="14.25" x14ac:dyDescent="0.2">
      <c r="A858" s="7"/>
      <c r="B858" s="30"/>
    </row>
    <row r="859" spans="1:2" ht="14.25" x14ac:dyDescent="0.2">
      <c r="A859" s="7"/>
      <c r="B859" s="30"/>
    </row>
    <row r="860" spans="1:2" ht="14.25" x14ac:dyDescent="0.2">
      <c r="A860" s="7"/>
      <c r="B860" s="30"/>
    </row>
    <row r="861" spans="1:2" ht="14.25" x14ac:dyDescent="0.2">
      <c r="A861" s="7"/>
      <c r="B861" s="30"/>
    </row>
    <row r="862" spans="1:2" ht="14.25" x14ac:dyDescent="0.2">
      <c r="A862" s="7"/>
      <c r="B862" s="30"/>
    </row>
    <row r="863" spans="1:2" ht="14.25" x14ac:dyDescent="0.2">
      <c r="A863" s="7"/>
      <c r="B863" s="30"/>
    </row>
    <row r="864" spans="1:2" ht="14.25" x14ac:dyDescent="0.2">
      <c r="A864" s="7"/>
      <c r="B864" s="30"/>
    </row>
    <row r="865" spans="1:2" ht="14.25" x14ac:dyDescent="0.2">
      <c r="A865" s="7"/>
      <c r="B865" s="30"/>
    </row>
    <row r="866" spans="1:2" ht="14.25" x14ac:dyDescent="0.2">
      <c r="A866" s="7"/>
      <c r="B866" s="30"/>
    </row>
    <row r="867" spans="1:2" ht="14.25" x14ac:dyDescent="0.2">
      <c r="A867" s="7"/>
      <c r="B867" s="30"/>
    </row>
    <row r="868" spans="1:2" ht="14.25" x14ac:dyDescent="0.2">
      <c r="A868" s="7"/>
      <c r="B868" s="30"/>
    </row>
    <row r="869" spans="1:2" ht="14.25" x14ac:dyDescent="0.2">
      <c r="A869" s="7"/>
      <c r="B869" s="30"/>
    </row>
    <row r="870" spans="1:2" ht="14.25" x14ac:dyDescent="0.2">
      <c r="A870" s="7"/>
      <c r="B870" s="30"/>
    </row>
    <row r="871" spans="1:2" ht="14.25" x14ac:dyDescent="0.2">
      <c r="A871" s="7"/>
      <c r="B871" s="30"/>
    </row>
    <row r="872" spans="1:2" ht="14.25" x14ac:dyDescent="0.2">
      <c r="A872" s="7"/>
      <c r="B872" s="30"/>
    </row>
    <row r="873" spans="1:2" ht="14.25" x14ac:dyDescent="0.2">
      <c r="A873" s="7"/>
      <c r="B873" s="30"/>
    </row>
    <row r="874" spans="1:2" ht="14.25" x14ac:dyDescent="0.2">
      <c r="A874" s="7"/>
      <c r="B874" s="30"/>
    </row>
    <row r="875" spans="1:2" ht="14.25" x14ac:dyDescent="0.2">
      <c r="A875" s="7"/>
      <c r="B875" s="30"/>
    </row>
    <row r="876" spans="1:2" ht="14.25" x14ac:dyDescent="0.2">
      <c r="A876" s="7"/>
      <c r="B876" s="30"/>
    </row>
    <row r="877" spans="1:2" ht="14.25" x14ac:dyDescent="0.2">
      <c r="A877" s="7"/>
      <c r="B877" s="30"/>
    </row>
    <row r="878" spans="1:2" ht="14.25" x14ac:dyDescent="0.2">
      <c r="A878" s="7"/>
      <c r="B878" s="30"/>
    </row>
    <row r="879" spans="1:2" ht="14.25" x14ac:dyDescent="0.2">
      <c r="A879" s="7"/>
      <c r="B879" s="30"/>
    </row>
    <row r="880" spans="1:2" ht="14.25" x14ac:dyDescent="0.2">
      <c r="A880" s="7"/>
      <c r="B880" s="30"/>
    </row>
    <row r="881" spans="1:2" ht="14.25" x14ac:dyDescent="0.2">
      <c r="A881" s="7"/>
      <c r="B881" s="30"/>
    </row>
    <row r="882" spans="1:2" ht="14.25" x14ac:dyDescent="0.2">
      <c r="A882" s="7"/>
      <c r="B882" s="30"/>
    </row>
    <row r="883" spans="1:2" ht="14.25" x14ac:dyDescent="0.2">
      <c r="A883" s="7"/>
      <c r="B883" s="30"/>
    </row>
    <row r="884" spans="1:2" ht="14.25" x14ac:dyDescent="0.2">
      <c r="A884" s="7"/>
      <c r="B884" s="30"/>
    </row>
    <row r="885" spans="1:2" ht="14.25" x14ac:dyDescent="0.2">
      <c r="A885" s="7"/>
      <c r="B885" s="30"/>
    </row>
    <row r="886" spans="1:2" ht="14.25" x14ac:dyDescent="0.2">
      <c r="A886" s="7"/>
      <c r="B886" s="30"/>
    </row>
    <row r="887" spans="1:2" ht="14.25" x14ac:dyDescent="0.2">
      <c r="A887" s="7"/>
      <c r="B887" s="30"/>
    </row>
    <row r="888" spans="1:2" ht="14.25" x14ac:dyDescent="0.2">
      <c r="A888" s="7"/>
      <c r="B888" s="30"/>
    </row>
    <row r="889" spans="1:2" ht="14.25" x14ac:dyDescent="0.2">
      <c r="A889" s="7"/>
      <c r="B889" s="30"/>
    </row>
    <row r="890" spans="1:2" ht="14.25" x14ac:dyDescent="0.2">
      <c r="A890" s="7"/>
      <c r="B890" s="30"/>
    </row>
    <row r="891" spans="1:2" ht="14.25" x14ac:dyDescent="0.2">
      <c r="A891" s="7"/>
      <c r="B891" s="30"/>
    </row>
    <row r="892" spans="1:2" ht="14.25" x14ac:dyDescent="0.2">
      <c r="A892" s="7"/>
      <c r="B892" s="30"/>
    </row>
    <row r="893" spans="1:2" ht="14.25" x14ac:dyDescent="0.2">
      <c r="A893" s="7"/>
      <c r="B893" s="30"/>
    </row>
    <row r="894" spans="1:2" ht="14.25" x14ac:dyDescent="0.2">
      <c r="A894" s="7"/>
      <c r="B894" s="30"/>
    </row>
    <row r="895" spans="1:2" ht="14.25" x14ac:dyDescent="0.2">
      <c r="A895" s="7"/>
      <c r="B895" s="30"/>
    </row>
    <row r="896" spans="1:2" ht="14.25" x14ac:dyDescent="0.2">
      <c r="A896" s="7"/>
      <c r="B896" s="30"/>
    </row>
    <row r="897" spans="1:2" ht="14.25" x14ac:dyDescent="0.2">
      <c r="A897" s="7"/>
      <c r="B897" s="30"/>
    </row>
    <row r="898" spans="1:2" ht="14.25" x14ac:dyDescent="0.2">
      <c r="A898" s="7"/>
      <c r="B898" s="30"/>
    </row>
    <row r="899" spans="1:2" ht="14.25" x14ac:dyDescent="0.2">
      <c r="A899" s="7"/>
      <c r="B899" s="30"/>
    </row>
    <row r="900" spans="1:2" ht="14.25" x14ac:dyDescent="0.2">
      <c r="A900" s="7"/>
      <c r="B900" s="30"/>
    </row>
    <row r="901" spans="1:2" ht="14.25" x14ac:dyDescent="0.2">
      <c r="A901" s="7"/>
      <c r="B901" s="30"/>
    </row>
    <row r="902" spans="1:2" ht="14.25" x14ac:dyDescent="0.2">
      <c r="A902" s="7"/>
      <c r="B902" s="30"/>
    </row>
    <row r="903" spans="1:2" ht="14.25" x14ac:dyDescent="0.2">
      <c r="A903" s="7"/>
      <c r="B903" s="30"/>
    </row>
    <row r="904" spans="1:2" ht="14.25" x14ac:dyDescent="0.2">
      <c r="A904" s="7"/>
      <c r="B904" s="30"/>
    </row>
    <row r="905" spans="1:2" ht="14.25" x14ac:dyDescent="0.2">
      <c r="A905" s="7"/>
      <c r="B905" s="30"/>
    </row>
    <row r="906" spans="1:2" ht="14.25" x14ac:dyDescent="0.2">
      <c r="A906" s="7"/>
      <c r="B906" s="30"/>
    </row>
    <row r="907" spans="1:2" ht="14.25" x14ac:dyDescent="0.2">
      <c r="A907" s="7"/>
      <c r="B907" s="30"/>
    </row>
    <row r="908" spans="1:2" ht="14.25" x14ac:dyDescent="0.2">
      <c r="A908" s="7"/>
      <c r="B908" s="30"/>
    </row>
    <row r="909" spans="1:2" ht="14.25" x14ac:dyDescent="0.2">
      <c r="A909" s="7"/>
      <c r="B909" s="30"/>
    </row>
    <row r="910" spans="1:2" ht="14.25" x14ac:dyDescent="0.2">
      <c r="A910" s="7"/>
      <c r="B910" s="30"/>
    </row>
    <row r="911" spans="1:2" ht="14.25" x14ac:dyDescent="0.2">
      <c r="A911" s="7"/>
      <c r="B911" s="30"/>
    </row>
    <row r="912" spans="1:2" ht="14.25" x14ac:dyDescent="0.2">
      <c r="A912" s="7"/>
      <c r="B912" s="30"/>
    </row>
    <row r="913" spans="1:2" ht="14.25" x14ac:dyDescent="0.2">
      <c r="A913" s="7"/>
      <c r="B913" s="30"/>
    </row>
    <row r="914" spans="1:2" ht="14.25" x14ac:dyDescent="0.2">
      <c r="A914" s="7"/>
      <c r="B914" s="30"/>
    </row>
    <row r="915" spans="1:2" ht="14.25" x14ac:dyDescent="0.2">
      <c r="A915" s="7"/>
      <c r="B915" s="30"/>
    </row>
    <row r="916" spans="1:2" ht="14.25" x14ac:dyDescent="0.2">
      <c r="A916" s="7"/>
      <c r="B916" s="30"/>
    </row>
    <row r="917" spans="1:2" ht="14.25" x14ac:dyDescent="0.2">
      <c r="A917" s="7"/>
      <c r="B917" s="30"/>
    </row>
    <row r="918" spans="1:2" ht="14.25" x14ac:dyDescent="0.2">
      <c r="A918" s="7"/>
      <c r="B918" s="30"/>
    </row>
    <row r="919" spans="1:2" ht="14.25" x14ac:dyDescent="0.2">
      <c r="A919" s="7"/>
      <c r="B919" s="30"/>
    </row>
    <row r="920" spans="1:2" ht="14.25" x14ac:dyDescent="0.2">
      <c r="A920" s="7"/>
      <c r="B920" s="30"/>
    </row>
    <row r="921" spans="1:2" ht="14.25" x14ac:dyDescent="0.2">
      <c r="A921" s="7"/>
      <c r="B921" s="30"/>
    </row>
    <row r="922" spans="1:2" ht="14.25" x14ac:dyDescent="0.2">
      <c r="A922" s="7"/>
      <c r="B922" s="30"/>
    </row>
    <row r="923" spans="1:2" ht="14.25" x14ac:dyDescent="0.2">
      <c r="A923" s="7"/>
      <c r="B923" s="30"/>
    </row>
    <row r="924" spans="1:2" ht="14.25" x14ac:dyDescent="0.2">
      <c r="A924" s="7"/>
      <c r="B924" s="30"/>
    </row>
    <row r="925" spans="1:2" ht="14.25" x14ac:dyDescent="0.2">
      <c r="A925" s="7"/>
      <c r="B925" s="30"/>
    </row>
    <row r="926" spans="1:2" ht="14.25" x14ac:dyDescent="0.2">
      <c r="A926" s="7"/>
      <c r="B926" s="30"/>
    </row>
    <row r="927" spans="1:2" ht="14.25" x14ac:dyDescent="0.2">
      <c r="A927" s="7"/>
      <c r="B927" s="30"/>
    </row>
    <row r="928" spans="1:2" ht="14.25" x14ac:dyDescent="0.2">
      <c r="A928" s="7"/>
      <c r="B928" s="30"/>
    </row>
    <row r="929" spans="1:2" ht="14.25" x14ac:dyDescent="0.2">
      <c r="A929" s="7"/>
      <c r="B929" s="30"/>
    </row>
    <row r="930" spans="1:2" ht="14.25" x14ac:dyDescent="0.2">
      <c r="A930" s="7"/>
      <c r="B930" s="30"/>
    </row>
    <row r="931" spans="1:2" ht="14.25" x14ac:dyDescent="0.2">
      <c r="A931" s="7"/>
      <c r="B931" s="30"/>
    </row>
    <row r="932" spans="1:2" ht="14.25" x14ac:dyDescent="0.2">
      <c r="A932" s="7"/>
      <c r="B932" s="30"/>
    </row>
    <row r="933" spans="1:2" ht="14.25" x14ac:dyDescent="0.2">
      <c r="A933" s="7"/>
      <c r="B933" s="30"/>
    </row>
    <row r="934" spans="1:2" ht="14.25" x14ac:dyDescent="0.2">
      <c r="A934" s="7"/>
      <c r="B934" s="30"/>
    </row>
    <row r="935" spans="1:2" ht="14.25" x14ac:dyDescent="0.2">
      <c r="A935" s="7"/>
      <c r="B935" s="30"/>
    </row>
    <row r="936" spans="1:2" ht="14.25" x14ac:dyDescent="0.2">
      <c r="A936" s="7"/>
      <c r="B936" s="30"/>
    </row>
    <row r="937" spans="1:2" ht="14.25" x14ac:dyDescent="0.2">
      <c r="A937" s="7"/>
      <c r="B937" s="30"/>
    </row>
    <row r="938" spans="1:2" ht="14.25" x14ac:dyDescent="0.2">
      <c r="A938" s="7"/>
      <c r="B938" s="30"/>
    </row>
    <row r="939" spans="1:2" ht="14.25" x14ac:dyDescent="0.2">
      <c r="A939" s="7"/>
      <c r="B939" s="30"/>
    </row>
    <row r="940" spans="1:2" ht="14.25" x14ac:dyDescent="0.2">
      <c r="A940" s="7"/>
      <c r="B940" s="30"/>
    </row>
    <row r="941" spans="1:2" ht="14.25" x14ac:dyDescent="0.2">
      <c r="A941" s="7"/>
      <c r="B941" s="30"/>
    </row>
    <row r="942" spans="1:2" ht="14.25" x14ac:dyDescent="0.2">
      <c r="A942" s="7"/>
      <c r="B942" s="30"/>
    </row>
    <row r="943" spans="1:2" ht="14.25" x14ac:dyDescent="0.2">
      <c r="A943" s="7"/>
      <c r="B943" s="30"/>
    </row>
    <row r="944" spans="1:2" ht="14.25" x14ac:dyDescent="0.2">
      <c r="A944" s="7"/>
      <c r="B944" s="30"/>
    </row>
    <row r="945" spans="1:2" ht="14.25" x14ac:dyDescent="0.2">
      <c r="A945" s="7"/>
      <c r="B945" s="30"/>
    </row>
    <row r="946" spans="1:2" ht="14.25" x14ac:dyDescent="0.2">
      <c r="A946" s="7"/>
      <c r="B946" s="30"/>
    </row>
    <row r="947" spans="1:2" ht="14.25" x14ac:dyDescent="0.2">
      <c r="A947" s="7"/>
      <c r="B947" s="30"/>
    </row>
    <row r="948" spans="1:2" ht="14.25" x14ac:dyDescent="0.2">
      <c r="A948" s="7"/>
      <c r="B948" s="30"/>
    </row>
    <row r="949" spans="1:2" ht="14.25" x14ac:dyDescent="0.2">
      <c r="A949" s="7"/>
      <c r="B949" s="30"/>
    </row>
    <row r="950" spans="1:2" ht="14.25" x14ac:dyDescent="0.2">
      <c r="A950" s="7"/>
      <c r="B950" s="30"/>
    </row>
    <row r="951" spans="1:2" ht="14.25" x14ac:dyDescent="0.2">
      <c r="A951" s="7"/>
      <c r="B951" s="30"/>
    </row>
    <row r="952" spans="1:2" ht="14.25" x14ac:dyDescent="0.2">
      <c r="A952" s="7"/>
      <c r="B952" s="30"/>
    </row>
    <row r="953" spans="1:2" ht="14.25" x14ac:dyDescent="0.2">
      <c r="A953" s="7"/>
      <c r="B953" s="30"/>
    </row>
    <row r="954" spans="1:2" ht="14.25" x14ac:dyDescent="0.2">
      <c r="A954" s="7"/>
      <c r="B954" s="30"/>
    </row>
    <row r="955" spans="1:2" ht="14.25" x14ac:dyDescent="0.2">
      <c r="A955" s="7"/>
      <c r="B955" s="30"/>
    </row>
    <row r="956" spans="1:2" ht="14.25" x14ac:dyDescent="0.2">
      <c r="A956" s="7"/>
      <c r="B956" s="30"/>
    </row>
    <row r="957" spans="1:2" ht="14.25" x14ac:dyDescent="0.2">
      <c r="A957" s="7"/>
      <c r="B957" s="30"/>
    </row>
    <row r="958" spans="1:2" ht="14.25" x14ac:dyDescent="0.2">
      <c r="A958" s="7"/>
      <c r="B958" s="30"/>
    </row>
    <row r="959" spans="1:2" ht="14.25" x14ac:dyDescent="0.2">
      <c r="A959" s="7"/>
      <c r="B959" s="30"/>
    </row>
    <row r="960" spans="1:2" ht="14.25" x14ac:dyDescent="0.2">
      <c r="A960" s="7"/>
      <c r="B960" s="30"/>
    </row>
    <row r="961" spans="1:2" ht="14.25" x14ac:dyDescent="0.2">
      <c r="A961" s="7"/>
      <c r="B961" s="30"/>
    </row>
    <row r="962" spans="1:2" ht="14.25" x14ac:dyDescent="0.2">
      <c r="A962" s="7"/>
      <c r="B962" s="30"/>
    </row>
    <row r="963" spans="1:2" ht="14.25" x14ac:dyDescent="0.2">
      <c r="A963" s="7"/>
      <c r="B963" s="30"/>
    </row>
    <row r="964" spans="1:2" ht="14.25" x14ac:dyDescent="0.2">
      <c r="A964" s="7"/>
      <c r="B964" s="30"/>
    </row>
    <row r="965" spans="1:2" ht="14.25" x14ac:dyDescent="0.2">
      <c r="A965" s="7"/>
      <c r="B965" s="30"/>
    </row>
    <row r="966" spans="1:2" ht="14.25" x14ac:dyDescent="0.2">
      <c r="A966" s="7"/>
      <c r="B966" s="30"/>
    </row>
    <row r="967" spans="1:2" ht="14.25" x14ac:dyDescent="0.2">
      <c r="A967" s="7"/>
      <c r="B967" s="30"/>
    </row>
    <row r="968" spans="1:2" ht="14.25" x14ac:dyDescent="0.2">
      <c r="A968" s="7"/>
      <c r="B968" s="30"/>
    </row>
    <row r="969" spans="1:2" ht="14.25" x14ac:dyDescent="0.2">
      <c r="A969" s="7"/>
      <c r="B969" s="30"/>
    </row>
    <row r="970" spans="1:2" ht="14.25" x14ac:dyDescent="0.2">
      <c r="A970" s="7"/>
      <c r="B970" s="30"/>
    </row>
    <row r="971" spans="1:2" ht="14.25" x14ac:dyDescent="0.2">
      <c r="A971" s="7"/>
      <c r="B971" s="30"/>
    </row>
    <row r="972" spans="1:2" ht="14.25" x14ac:dyDescent="0.2">
      <c r="A972" s="7"/>
      <c r="B972" s="30"/>
    </row>
    <row r="973" spans="1:2" ht="14.25" x14ac:dyDescent="0.2">
      <c r="A973" s="7"/>
      <c r="B973" s="30"/>
    </row>
    <row r="974" spans="1:2" ht="14.25" x14ac:dyDescent="0.2">
      <c r="A974" s="7"/>
      <c r="B974" s="30"/>
    </row>
    <row r="975" spans="1:2" ht="14.25" x14ac:dyDescent="0.2">
      <c r="A975" s="7"/>
      <c r="B975" s="30"/>
    </row>
    <row r="976" spans="1:2" ht="14.25" x14ac:dyDescent="0.2">
      <c r="A976" s="7"/>
      <c r="B976" s="30"/>
    </row>
    <row r="977" spans="1:2" ht="14.25" x14ac:dyDescent="0.2">
      <c r="A977" s="7"/>
      <c r="B977" s="30"/>
    </row>
    <row r="978" spans="1:2" ht="14.25" x14ac:dyDescent="0.2">
      <c r="A978" s="7"/>
      <c r="B978" s="30"/>
    </row>
    <row r="979" spans="1:2" ht="14.25" x14ac:dyDescent="0.2">
      <c r="A979" s="7"/>
      <c r="B979" s="30"/>
    </row>
    <row r="980" spans="1:2" ht="14.25" x14ac:dyDescent="0.2">
      <c r="A980" s="7"/>
      <c r="B980" s="30"/>
    </row>
    <row r="981" spans="1:2" ht="14.25" x14ac:dyDescent="0.2">
      <c r="A981" s="7"/>
      <c r="B981" s="30"/>
    </row>
    <row r="982" spans="1:2" ht="14.25" x14ac:dyDescent="0.2">
      <c r="A982" s="7"/>
      <c r="B982" s="30"/>
    </row>
    <row r="983" spans="1:2" ht="14.25" x14ac:dyDescent="0.2">
      <c r="A983" s="7"/>
      <c r="B983" s="30"/>
    </row>
    <row r="984" spans="1:2" ht="14.25" x14ac:dyDescent="0.2">
      <c r="A984" s="7"/>
      <c r="B984" s="30"/>
    </row>
    <row r="985" spans="1:2" ht="14.25" x14ac:dyDescent="0.2">
      <c r="A985" s="7"/>
      <c r="B985" s="30"/>
    </row>
    <row r="986" spans="1:2" ht="14.25" x14ac:dyDescent="0.2">
      <c r="A986" s="7"/>
      <c r="B986" s="30"/>
    </row>
    <row r="987" spans="1:2" ht="14.25" x14ac:dyDescent="0.2">
      <c r="A987" s="7"/>
      <c r="B987" s="30"/>
    </row>
    <row r="988" spans="1:2" ht="14.25" x14ac:dyDescent="0.2">
      <c r="A988" s="7"/>
      <c r="B988" s="30"/>
    </row>
    <row r="989" spans="1:2" ht="14.25" x14ac:dyDescent="0.2">
      <c r="A989" s="7"/>
      <c r="B989" s="30"/>
    </row>
    <row r="990" spans="1:2" ht="14.25" x14ac:dyDescent="0.2">
      <c r="A990" s="7"/>
      <c r="B990" s="30"/>
    </row>
    <row r="991" spans="1:2" ht="14.25" x14ac:dyDescent="0.2">
      <c r="A991" s="7"/>
      <c r="B991" s="30"/>
    </row>
    <row r="992" spans="1:2" ht="14.25" x14ac:dyDescent="0.2">
      <c r="A992" s="7"/>
      <c r="B992" s="30"/>
    </row>
    <row r="993" spans="1:2" ht="14.25" x14ac:dyDescent="0.2">
      <c r="A993" s="7"/>
      <c r="B993" s="30"/>
    </row>
    <row r="994" spans="1:2" ht="14.25" x14ac:dyDescent="0.2">
      <c r="A994" s="7"/>
      <c r="B994" s="30"/>
    </row>
    <row r="995" spans="1:2" ht="14.25" x14ac:dyDescent="0.2">
      <c r="A995" s="7"/>
      <c r="B995" s="30"/>
    </row>
    <row r="996" spans="1:2" ht="14.25" x14ac:dyDescent="0.2">
      <c r="A996" s="7"/>
      <c r="B996" s="30"/>
    </row>
    <row r="997" spans="1:2" ht="14.25" x14ac:dyDescent="0.2">
      <c r="A997" s="7"/>
      <c r="B997" s="30"/>
    </row>
    <row r="998" spans="1:2" ht="14.25" x14ac:dyDescent="0.2">
      <c r="A998" s="7"/>
      <c r="B998" s="30"/>
    </row>
    <row r="999" spans="1:2" ht="14.25" x14ac:dyDescent="0.2">
      <c r="A999" s="7"/>
      <c r="B999" s="30"/>
    </row>
    <row r="1000" spans="1:2" ht="14.25" x14ac:dyDescent="0.2">
      <c r="A1000" s="7"/>
      <c r="B1000" s="30"/>
    </row>
    <row r="1001" spans="1:2" ht="14.25" x14ac:dyDescent="0.2">
      <c r="A1001" s="7"/>
      <c r="B1001" s="30"/>
    </row>
    <row r="1002" spans="1:2" ht="14.25" x14ac:dyDescent="0.2">
      <c r="A1002" s="7"/>
      <c r="B1002" s="30"/>
    </row>
    <row r="1003" spans="1:2" ht="14.25" x14ac:dyDescent="0.2">
      <c r="A1003" s="7"/>
      <c r="B1003" s="30"/>
    </row>
    <row r="1004" spans="1:2" ht="14.25" x14ac:dyDescent="0.2">
      <c r="A1004" s="7"/>
      <c r="B1004" s="30"/>
    </row>
    <row r="1005" spans="1:2" ht="14.25" x14ac:dyDescent="0.2">
      <c r="A1005" s="7"/>
      <c r="B1005" s="30"/>
    </row>
    <row r="1006" spans="1:2" ht="14.25" x14ac:dyDescent="0.2">
      <c r="A1006" s="7"/>
      <c r="B1006" s="30"/>
    </row>
    <row r="1007" spans="1:2" ht="14.25" x14ac:dyDescent="0.2">
      <c r="A1007" s="7"/>
      <c r="B1007" s="30"/>
    </row>
    <row r="1008" spans="1:2" ht="14.25" x14ac:dyDescent="0.2">
      <c r="A1008" s="7"/>
      <c r="B1008" s="30"/>
    </row>
    <row r="1009" spans="1:2" ht="14.25" x14ac:dyDescent="0.2">
      <c r="A1009" s="7"/>
      <c r="B1009" s="30"/>
    </row>
    <row r="1010" spans="1:2" ht="14.25" x14ac:dyDescent="0.2">
      <c r="A1010" s="7"/>
      <c r="B1010" s="30"/>
    </row>
    <row r="1011" spans="1:2" ht="14.25" x14ac:dyDescent="0.2">
      <c r="A1011" s="7"/>
      <c r="B1011" s="30"/>
    </row>
    <row r="1012" spans="1:2" ht="14.25" x14ac:dyDescent="0.2">
      <c r="A1012" s="7"/>
      <c r="B1012" s="30"/>
    </row>
    <row r="1013" spans="1:2" ht="14.25" x14ac:dyDescent="0.2">
      <c r="A1013" s="7"/>
      <c r="B1013" s="30"/>
    </row>
    <row r="1014" spans="1:2" ht="14.25" x14ac:dyDescent="0.2">
      <c r="A1014" s="7"/>
      <c r="B1014" s="30"/>
    </row>
    <row r="1015" spans="1:2" ht="14.25" x14ac:dyDescent="0.2">
      <c r="A1015" s="7"/>
      <c r="B1015" s="30"/>
    </row>
    <row r="1016" spans="1:2" ht="14.25" x14ac:dyDescent="0.2">
      <c r="A1016" s="7"/>
      <c r="B1016" s="30"/>
    </row>
    <row r="1017" spans="1:2" ht="14.25" x14ac:dyDescent="0.2">
      <c r="A1017" s="7"/>
      <c r="B1017" s="30"/>
    </row>
    <row r="1018" spans="1:2" ht="14.25" x14ac:dyDescent="0.2">
      <c r="A1018" s="7"/>
      <c r="B1018" s="30"/>
    </row>
    <row r="1019" spans="1:2" ht="14.25" x14ac:dyDescent="0.2">
      <c r="A1019" s="7"/>
      <c r="B1019" s="30"/>
    </row>
    <row r="1020" spans="1:2" ht="14.25" x14ac:dyDescent="0.2">
      <c r="A1020" s="7"/>
      <c r="B1020" s="30"/>
    </row>
    <row r="1021" spans="1:2" ht="14.25" x14ac:dyDescent="0.2">
      <c r="A1021" s="7"/>
      <c r="B1021" s="30"/>
    </row>
    <row r="1022" spans="1:2" ht="14.25" x14ac:dyDescent="0.2">
      <c r="A1022" s="7"/>
      <c r="B1022" s="30"/>
    </row>
    <row r="1023" spans="1:2" ht="14.25" x14ac:dyDescent="0.2">
      <c r="A1023" s="7"/>
      <c r="B1023" s="30"/>
    </row>
    <row r="1024" spans="1:2" ht="14.25" x14ac:dyDescent="0.2">
      <c r="A1024" s="7"/>
      <c r="B1024" s="30"/>
    </row>
    <row r="1025" spans="1:2" ht="14.25" x14ac:dyDescent="0.2">
      <c r="A1025" s="7"/>
      <c r="B1025" s="30"/>
    </row>
    <row r="1026" spans="1:2" ht="14.25" x14ac:dyDescent="0.2">
      <c r="A1026" s="7"/>
      <c r="B1026" s="30"/>
    </row>
    <row r="1027" spans="1:2" ht="14.25" x14ac:dyDescent="0.2">
      <c r="A1027" s="7"/>
      <c r="B1027" s="30"/>
    </row>
    <row r="1028" spans="1:2" ht="14.25" x14ac:dyDescent="0.2">
      <c r="A1028" s="7"/>
      <c r="B1028" s="30"/>
    </row>
    <row r="1029" spans="1:2" ht="14.25" x14ac:dyDescent="0.2">
      <c r="A1029" s="7"/>
      <c r="B1029" s="30"/>
    </row>
    <row r="1030" spans="1:2" ht="14.25" x14ac:dyDescent="0.2">
      <c r="A1030" s="7"/>
      <c r="B1030" s="30"/>
    </row>
    <row r="1031" spans="1:2" ht="14.25" x14ac:dyDescent="0.2">
      <c r="A1031" s="7"/>
      <c r="B1031" s="30"/>
    </row>
    <row r="1032" spans="1:2" ht="14.25" x14ac:dyDescent="0.2">
      <c r="A1032" s="7"/>
      <c r="B1032" s="30"/>
    </row>
    <row r="1033" spans="1:2" ht="14.25" x14ac:dyDescent="0.2">
      <c r="A1033" s="7"/>
      <c r="B1033" s="30"/>
    </row>
    <row r="1034" spans="1:2" ht="14.25" x14ac:dyDescent="0.2">
      <c r="A1034" s="7"/>
      <c r="B1034" s="30"/>
    </row>
    <row r="1035" spans="1:2" ht="14.25" x14ac:dyDescent="0.2">
      <c r="A1035" s="7"/>
      <c r="B1035" s="30"/>
    </row>
    <row r="1036" spans="1:2" ht="14.25" x14ac:dyDescent="0.2">
      <c r="A1036" s="7"/>
      <c r="B1036" s="30"/>
    </row>
    <row r="1037" spans="1:2" ht="14.25" x14ac:dyDescent="0.2">
      <c r="A1037" s="7"/>
      <c r="B1037" s="30"/>
    </row>
    <row r="1038" spans="1:2" ht="14.25" x14ac:dyDescent="0.2">
      <c r="A1038" s="7"/>
      <c r="B1038" s="30"/>
    </row>
    <row r="1039" spans="1:2" ht="14.25" x14ac:dyDescent="0.2">
      <c r="A1039" s="7"/>
      <c r="B1039" s="30"/>
    </row>
    <row r="1040" spans="1:2" ht="14.25" x14ac:dyDescent="0.2">
      <c r="A1040" s="7"/>
      <c r="B1040" s="30"/>
    </row>
    <row r="1041" spans="1:2" ht="14.25" x14ac:dyDescent="0.2">
      <c r="A1041" s="7"/>
      <c r="B1041" s="30"/>
    </row>
    <row r="1042" spans="1:2" ht="14.25" x14ac:dyDescent="0.2">
      <c r="A1042" s="7"/>
      <c r="B1042" s="30"/>
    </row>
    <row r="1043" spans="1:2" ht="14.25" x14ac:dyDescent="0.2">
      <c r="A1043" s="7"/>
      <c r="B1043" s="30"/>
    </row>
    <row r="1044" spans="1:2" ht="14.25" x14ac:dyDescent="0.2">
      <c r="A1044" s="7"/>
      <c r="B1044" s="30"/>
    </row>
    <row r="1045" spans="1:2" ht="14.25" x14ac:dyDescent="0.2">
      <c r="A1045" s="7"/>
      <c r="B1045" s="30"/>
    </row>
    <row r="1046" spans="1:2" ht="14.25" x14ac:dyDescent="0.2">
      <c r="A1046" s="7"/>
      <c r="B1046" s="30"/>
    </row>
    <row r="1047" spans="1:2" ht="14.25" x14ac:dyDescent="0.2">
      <c r="A1047" s="7"/>
      <c r="B1047" s="30"/>
    </row>
    <row r="1048" spans="1:2" ht="14.25" x14ac:dyDescent="0.2">
      <c r="A1048" s="7"/>
      <c r="B1048" s="30"/>
    </row>
    <row r="1049" spans="1:2" ht="14.25" x14ac:dyDescent="0.2">
      <c r="A1049" s="7"/>
      <c r="B1049" s="30"/>
    </row>
    <row r="1050" spans="1:2" ht="14.25" x14ac:dyDescent="0.2">
      <c r="A1050" s="7"/>
      <c r="B1050" s="30"/>
    </row>
    <row r="1051" spans="1:2" ht="14.25" x14ac:dyDescent="0.2">
      <c r="A1051" s="7"/>
      <c r="B1051" s="30"/>
    </row>
    <row r="1052" spans="1:2" ht="14.25" x14ac:dyDescent="0.2">
      <c r="A1052" s="7"/>
      <c r="B1052" s="30"/>
    </row>
    <row r="1053" spans="1:2" ht="14.25" x14ac:dyDescent="0.2">
      <c r="A1053" s="7"/>
      <c r="B1053" s="30"/>
    </row>
    <row r="1054" spans="1:2" ht="14.25" x14ac:dyDescent="0.2">
      <c r="A1054" s="7"/>
      <c r="B1054" s="30"/>
    </row>
    <row r="1055" spans="1:2" ht="14.25" x14ac:dyDescent="0.2">
      <c r="A1055" s="7"/>
      <c r="B1055" s="30"/>
    </row>
    <row r="1056" spans="1:2" ht="14.25" x14ac:dyDescent="0.2">
      <c r="A1056" s="7"/>
      <c r="B1056" s="30"/>
    </row>
    <row r="1057" spans="1:2" ht="14.25" x14ac:dyDescent="0.2">
      <c r="A1057" s="7"/>
      <c r="B1057" s="30"/>
    </row>
    <row r="1058" spans="1:2" ht="14.25" x14ac:dyDescent="0.2">
      <c r="A1058" s="7"/>
      <c r="B1058" s="30"/>
    </row>
    <row r="1059" spans="1:2" ht="14.25" x14ac:dyDescent="0.2">
      <c r="A1059" s="7"/>
      <c r="B1059" s="30"/>
    </row>
    <row r="1060" spans="1:2" ht="14.25" x14ac:dyDescent="0.2">
      <c r="A1060" s="7"/>
      <c r="B1060" s="30"/>
    </row>
    <row r="1061" spans="1:2" ht="14.25" x14ac:dyDescent="0.2">
      <c r="A1061" s="7"/>
      <c r="B1061" s="30"/>
    </row>
    <row r="1062" spans="1:2" ht="14.25" x14ac:dyDescent="0.2">
      <c r="A1062" s="7"/>
      <c r="B1062" s="30"/>
    </row>
    <row r="1063" spans="1:2" ht="14.25" x14ac:dyDescent="0.2">
      <c r="A1063" s="7"/>
      <c r="B1063" s="30"/>
    </row>
    <row r="1064" spans="1:2" ht="14.25" x14ac:dyDescent="0.2">
      <c r="A1064" s="7"/>
      <c r="B1064" s="30"/>
    </row>
    <row r="1065" spans="1:2" ht="14.25" x14ac:dyDescent="0.2">
      <c r="A1065" s="7"/>
      <c r="B1065" s="30"/>
    </row>
    <row r="1066" spans="1:2" ht="14.25" x14ac:dyDescent="0.2">
      <c r="A1066" s="7"/>
      <c r="B1066" s="30"/>
    </row>
    <row r="1067" spans="1:2" ht="14.25" x14ac:dyDescent="0.2">
      <c r="A1067" s="7"/>
      <c r="B1067" s="30"/>
    </row>
    <row r="1068" spans="1:2" ht="14.25" x14ac:dyDescent="0.2">
      <c r="A1068" s="7"/>
      <c r="B1068" s="30"/>
    </row>
    <row r="1069" spans="1:2" ht="14.25" x14ac:dyDescent="0.2">
      <c r="A1069" s="7"/>
      <c r="B1069" s="30"/>
    </row>
    <row r="1070" spans="1:2" ht="14.25" x14ac:dyDescent="0.2">
      <c r="A1070" s="7"/>
      <c r="B1070" s="30"/>
    </row>
    <row r="1071" spans="1:2" ht="14.25" x14ac:dyDescent="0.2">
      <c r="A1071" s="7"/>
      <c r="B1071" s="30"/>
    </row>
    <row r="1072" spans="1:2" ht="14.25" x14ac:dyDescent="0.2">
      <c r="A1072" s="7"/>
      <c r="B1072" s="30"/>
    </row>
    <row r="1073" spans="1:2" ht="14.25" x14ac:dyDescent="0.2">
      <c r="A1073" s="7"/>
      <c r="B1073" s="30"/>
    </row>
    <row r="1074" spans="1:2" ht="14.25" x14ac:dyDescent="0.2">
      <c r="A1074" s="7"/>
      <c r="B1074" s="30"/>
    </row>
    <row r="1075" spans="1:2" ht="14.25" x14ac:dyDescent="0.2">
      <c r="A1075" s="7"/>
      <c r="B1075" s="30"/>
    </row>
    <row r="1076" spans="1:2" ht="14.25" x14ac:dyDescent="0.2">
      <c r="A1076" s="7"/>
      <c r="B1076" s="30"/>
    </row>
    <row r="1077" spans="1:2" ht="14.25" x14ac:dyDescent="0.2">
      <c r="A1077" s="7"/>
      <c r="B1077" s="30"/>
    </row>
    <row r="1078" spans="1:2" ht="14.25" x14ac:dyDescent="0.2">
      <c r="A1078" s="7"/>
      <c r="B1078" s="30"/>
    </row>
    <row r="1079" spans="1:2" ht="14.25" x14ac:dyDescent="0.2">
      <c r="A1079" s="7"/>
      <c r="B1079" s="30"/>
    </row>
    <row r="1080" spans="1:2" ht="14.25" x14ac:dyDescent="0.2">
      <c r="A1080" s="7"/>
      <c r="B1080" s="30"/>
    </row>
    <row r="1081" spans="1:2" ht="14.25" x14ac:dyDescent="0.2">
      <c r="A1081" s="7"/>
      <c r="B1081" s="30"/>
    </row>
    <row r="1082" spans="1:2" ht="14.25" x14ac:dyDescent="0.2">
      <c r="A1082" s="7"/>
      <c r="B1082" s="30"/>
    </row>
    <row r="1083" spans="1:2" ht="14.25" x14ac:dyDescent="0.2">
      <c r="A1083" s="7"/>
      <c r="B1083" s="30"/>
    </row>
    <row r="1084" spans="1:2" ht="14.25" x14ac:dyDescent="0.2">
      <c r="A1084" s="7"/>
      <c r="B1084" s="30"/>
    </row>
    <row r="1085" spans="1:2" ht="14.25" x14ac:dyDescent="0.2">
      <c r="A1085" s="7"/>
      <c r="B1085" s="30"/>
    </row>
    <row r="1086" spans="1:2" ht="14.25" x14ac:dyDescent="0.2">
      <c r="A1086" s="7"/>
      <c r="B1086" s="30"/>
    </row>
    <row r="1087" spans="1:2" ht="14.25" x14ac:dyDescent="0.2">
      <c r="A1087" s="7"/>
      <c r="B1087" s="30"/>
    </row>
    <row r="1088" spans="1:2" ht="14.25" x14ac:dyDescent="0.2">
      <c r="A1088" s="7"/>
      <c r="B1088" s="30"/>
    </row>
    <row r="1089" spans="1:2" ht="14.25" x14ac:dyDescent="0.2">
      <c r="A1089" s="7"/>
      <c r="B1089" s="30"/>
    </row>
    <row r="1090" spans="1:2" ht="14.25" x14ac:dyDescent="0.2">
      <c r="A1090" s="7"/>
      <c r="B1090" s="30"/>
    </row>
    <row r="1091" spans="1:2" ht="14.25" x14ac:dyDescent="0.2">
      <c r="A1091" s="7"/>
      <c r="B1091" s="30"/>
    </row>
    <row r="1092" spans="1:2" ht="14.25" x14ac:dyDescent="0.2">
      <c r="A1092" s="7"/>
      <c r="B1092" s="30"/>
    </row>
    <row r="1093" spans="1:2" ht="14.25" x14ac:dyDescent="0.2">
      <c r="A1093" s="7"/>
      <c r="B1093" s="30"/>
    </row>
    <row r="1094" spans="1:2" ht="14.25" x14ac:dyDescent="0.2">
      <c r="A1094" s="7"/>
      <c r="B1094" s="30"/>
    </row>
    <row r="1095" spans="1:2" ht="14.25" x14ac:dyDescent="0.2">
      <c r="A1095" s="7"/>
      <c r="B1095" s="30"/>
    </row>
    <row r="1096" spans="1:2" ht="14.25" x14ac:dyDescent="0.2">
      <c r="A1096" s="7"/>
      <c r="B1096" s="30"/>
    </row>
    <row r="1097" spans="1:2" ht="14.25" x14ac:dyDescent="0.2">
      <c r="A1097" s="7"/>
      <c r="B1097" s="30"/>
    </row>
    <row r="1098" spans="1:2" ht="14.25" x14ac:dyDescent="0.2">
      <c r="A1098" s="7"/>
      <c r="B1098" s="30"/>
    </row>
    <row r="1099" spans="1:2" ht="14.25" x14ac:dyDescent="0.2">
      <c r="A1099" s="7"/>
      <c r="B1099" s="30"/>
    </row>
    <row r="1100" spans="1:2" ht="14.25" x14ac:dyDescent="0.2">
      <c r="A1100" s="7"/>
      <c r="B1100" s="30"/>
    </row>
    <row r="1101" spans="1:2" ht="14.25" x14ac:dyDescent="0.2">
      <c r="A1101" s="7"/>
      <c r="B1101" s="30"/>
    </row>
    <row r="1102" spans="1:2" ht="14.25" x14ac:dyDescent="0.2">
      <c r="A1102" s="7"/>
      <c r="B1102" s="30"/>
    </row>
    <row r="1103" spans="1:2" ht="14.25" x14ac:dyDescent="0.2">
      <c r="A1103" s="7"/>
      <c r="B1103" s="30"/>
    </row>
    <row r="1104" spans="1:2" ht="14.25" x14ac:dyDescent="0.2">
      <c r="A1104" s="7"/>
      <c r="B1104" s="30"/>
    </row>
    <row r="1105" spans="1:2" ht="14.25" x14ac:dyDescent="0.2">
      <c r="A1105" s="7"/>
      <c r="B1105" s="30"/>
    </row>
    <row r="1106" spans="1:2" ht="14.25" x14ac:dyDescent="0.2">
      <c r="A1106" s="7"/>
      <c r="B1106" s="30"/>
    </row>
    <row r="1107" spans="1:2" ht="14.25" x14ac:dyDescent="0.2">
      <c r="A1107" s="7"/>
      <c r="B1107" s="30"/>
    </row>
    <row r="1108" spans="1:2" ht="14.25" x14ac:dyDescent="0.2">
      <c r="A1108" s="7"/>
      <c r="B1108" s="30"/>
    </row>
    <row r="1109" spans="1:2" ht="14.25" x14ac:dyDescent="0.2">
      <c r="A1109" s="7"/>
      <c r="B1109" s="30"/>
    </row>
    <row r="1110" spans="1:2" ht="14.25" x14ac:dyDescent="0.2">
      <c r="A1110" s="7"/>
      <c r="B1110" s="30"/>
    </row>
    <row r="1111" spans="1:2" ht="14.25" x14ac:dyDescent="0.2">
      <c r="A1111" s="7"/>
      <c r="B1111" s="30"/>
    </row>
    <row r="1112" spans="1:2" ht="14.25" x14ac:dyDescent="0.2">
      <c r="A1112" s="7"/>
      <c r="B1112" s="30"/>
    </row>
    <row r="1113" spans="1:2" ht="14.25" x14ac:dyDescent="0.2">
      <c r="A1113" s="7"/>
      <c r="B1113" s="30"/>
    </row>
    <row r="1114" spans="1:2" ht="14.25" x14ac:dyDescent="0.2">
      <c r="A1114" s="7"/>
      <c r="B1114" s="30"/>
    </row>
    <row r="1115" spans="1:2" ht="14.25" x14ac:dyDescent="0.2">
      <c r="A1115" s="7"/>
      <c r="B1115" s="30"/>
    </row>
    <row r="1116" spans="1:2" ht="14.25" x14ac:dyDescent="0.2">
      <c r="A1116" s="7"/>
      <c r="B1116" s="30"/>
    </row>
    <row r="1117" spans="1:2" ht="14.25" x14ac:dyDescent="0.2">
      <c r="A1117" s="7"/>
      <c r="B1117" s="30"/>
    </row>
    <row r="1118" spans="1:2" ht="14.25" x14ac:dyDescent="0.2">
      <c r="A1118" s="7"/>
      <c r="B1118" s="30"/>
    </row>
    <row r="1119" spans="1:2" ht="14.25" x14ac:dyDescent="0.2">
      <c r="A1119" s="7"/>
      <c r="B1119" s="30"/>
    </row>
    <row r="1120" spans="1:2" ht="14.25" x14ac:dyDescent="0.2">
      <c r="A1120" s="7"/>
      <c r="B1120" s="30"/>
    </row>
    <row r="1121" spans="1:2" ht="14.25" x14ac:dyDescent="0.2">
      <c r="A1121" s="7"/>
      <c r="B1121" s="30"/>
    </row>
    <row r="1122" spans="1:2" ht="14.25" x14ac:dyDescent="0.2">
      <c r="A1122" s="7"/>
      <c r="B1122" s="30"/>
    </row>
    <row r="1123" spans="1:2" ht="14.25" x14ac:dyDescent="0.2">
      <c r="A1123" s="7"/>
      <c r="B1123" s="30"/>
    </row>
    <row r="1124" spans="1:2" ht="14.25" x14ac:dyDescent="0.2">
      <c r="A1124" s="7"/>
      <c r="B1124" s="30"/>
    </row>
    <row r="1125" spans="1:2" ht="14.25" x14ac:dyDescent="0.2">
      <c r="A1125" s="7"/>
      <c r="B1125" s="30"/>
    </row>
    <row r="1126" spans="1:2" ht="14.25" x14ac:dyDescent="0.2">
      <c r="A1126" s="7"/>
      <c r="B1126" s="30"/>
    </row>
    <row r="1127" spans="1:2" ht="14.25" x14ac:dyDescent="0.2">
      <c r="A1127" s="7"/>
      <c r="B1127" s="30"/>
    </row>
    <row r="1128" spans="1:2" ht="14.25" x14ac:dyDescent="0.2">
      <c r="A1128" s="7"/>
      <c r="B1128" s="30"/>
    </row>
    <row r="1129" spans="1:2" ht="14.25" x14ac:dyDescent="0.2">
      <c r="A1129" s="7"/>
      <c r="B1129" s="30"/>
    </row>
    <row r="1130" spans="1:2" ht="14.25" x14ac:dyDescent="0.2">
      <c r="A1130" s="7"/>
      <c r="B1130" s="30"/>
    </row>
    <row r="1131" spans="1:2" ht="14.25" x14ac:dyDescent="0.2">
      <c r="A1131" s="7"/>
      <c r="B1131" s="30"/>
    </row>
    <row r="1132" spans="1:2" ht="14.25" x14ac:dyDescent="0.2">
      <c r="A1132" s="7"/>
      <c r="B1132" s="30"/>
    </row>
    <row r="1133" spans="1:2" ht="14.25" x14ac:dyDescent="0.2">
      <c r="A1133" s="7"/>
      <c r="B1133" s="30"/>
    </row>
    <row r="1134" spans="1:2" ht="14.25" x14ac:dyDescent="0.2">
      <c r="A1134" s="7"/>
      <c r="B1134" s="30"/>
    </row>
    <row r="1135" spans="1:2" ht="14.25" x14ac:dyDescent="0.2">
      <c r="A1135" s="7"/>
      <c r="B1135" s="30"/>
    </row>
    <row r="1136" spans="1:2" ht="14.25" x14ac:dyDescent="0.2">
      <c r="A1136" s="7"/>
      <c r="B1136" s="30"/>
    </row>
    <row r="1137" spans="1:2" ht="14.25" x14ac:dyDescent="0.2">
      <c r="A1137" s="7"/>
      <c r="B1137" s="30"/>
    </row>
    <row r="1138" spans="1:2" ht="14.25" x14ac:dyDescent="0.2">
      <c r="A1138" s="7"/>
      <c r="B1138" s="30"/>
    </row>
    <row r="1139" spans="1:2" ht="14.25" x14ac:dyDescent="0.2">
      <c r="A1139" s="7"/>
      <c r="B1139" s="30"/>
    </row>
    <row r="1140" spans="1:2" ht="14.25" x14ac:dyDescent="0.2">
      <c r="A1140" s="7"/>
      <c r="B1140" s="30"/>
    </row>
    <row r="1141" spans="1:2" ht="14.25" x14ac:dyDescent="0.2">
      <c r="A1141" s="7"/>
      <c r="B1141" s="30"/>
    </row>
    <row r="1142" spans="1:2" ht="14.25" x14ac:dyDescent="0.2">
      <c r="A1142" s="7"/>
      <c r="B1142" s="30"/>
    </row>
    <row r="1143" spans="1:2" ht="14.25" x14ac:dyDescent="0.2">
      <c r="A1143" s="7"/>
      <c r="B1143" s="30"/>
    </row>
    <row r="1144" spans="1:2" ht="14.25" x14ac:dyDescent="0.2">
      <c r="A1144" s="7"/>
      <c r="B1144" s="30"/>
    </row>
    <row r="1145" spans="1:2" ht="14.25" x14ac:dyDescent="0.2">
      <c r="A1145" s="7"/>
      <c r="B1145" s="30"/>
    </row>
    <row r="1146" spans="1:2" ht="14.25" x14ac:dyDescent="0.2">
      <c r="A1146" s="7"/>
      <c r="B1146" s="30"/>
    </row>
    <row r="1147" spans="1:2" ht="14.25" x14ac:dyDescent="0.2">
      <c r="A1147" s="7"/>
      <c r="B1147" s="30"/>
    </row>
    <row r="1148" spans="1:2" ht="14.25" x14ac:dyDescent="0.2">
      <c r="A1148" s="7"/>
      <c r="B1148" s="30"/>
    </row>
    <row r="1149" spans="1:2" ht="14.25" x14ac:dyDescent="0.2">
      <c r="A1149" s="7"/>
      <c r="B1149" s="30"/>
    </row>
    <row r="1150" spans="1:2" ht="14.25" x14ac:dyDescent="0.2">
      <c r="A1150" s="7"/>
      <c r="B1150" s="30"/>
    </row>
    <row r="1151" spans="1:2" ht="14.25" x14ac:dyDescent="0.2">
      <c r="A1151" s="7"/>
      <c r="B1151" s="30"/>
    </row>
    <row r="1152" spans="1:2" ht="14.25" x14ac:dyDescent="0.2">
      <c r="A1152" s="7"/>
      <c r="B1152" s="30"/>
    </row>
    <row r="1153" spans="1:2" ht="14.25" x14ac:dyDescent="0.2">
      <c r="A1153" s="7"/>
      <c r="B1153" s="30"/>
    </row>
    <row r="1154" spans="1:2" ht="14.25" x14ac:dyDescent="0.2">
      <c r="A1154" s="7"/>
      <c r="B1154" s="30"/>
    </row>
    <row r="1155" spans="1:2" ht="14.25" x14ac:dyDescent="0.2">
      <c r="A1155" s="7"/>
      <c r="B1155" s="30"/>
    </row>
    <row r="1156" spans="1:2" ht="14.25" x14ac:dyDescent="0.2">
      <c r="A1156" s="7"/>
      <c r="B1156" s="30"/>
    </row>
    <row r="1157" spans="1:2" ht="14.25" x14ac:dyDescent="0.2">
      <c r="A1157" s="7"/>
      <c r="B1157" s="30"/>
    </row>
    <row r="1158" spans="1:2" ht="14.25" x14ac:dyDescent="0.2">
      <c r="A1158" s="7"/>
      <c r="B1158" s="30"/>
    </row>
    <row r="1159" spans="1:2" ht="14.25" x14ac:dyDescent="0.2">
      <c r="A1159" s="7"/>
      <c r="B1159" s="30"/>
    </row>
    <row r="1160" spans="1:2" ht="14.25" x14ac:dyDescent="0.2">
      <c r="A1160" s="7"/>
      <c r="B1160" s="30"/>
    </row>
    <row r="1161" spans="1:2" ht="14.25" x14ac:dyDescent="0.2">
      <c r="A1161" s="7"/>
      <c r="B1161" s="30"/>
    </row>
    <row r="1162" spans="1:2" ht="14.25" x14ac:dyDescent="0.2">
      <c r="A1162" s="7"/>
      <c r="B1162" s="30"/>
    </row>
    <row r="1163" spans="1:2" ht="14.25" x14ac:dyDescent="0.2">
      <c r="A1163" s="7"/>
      <c r="B1163" s="30"/>
    </row>
    <row r="1164" spans="1:2" ht="14.25" x14ac:dyDescent="0.2">
      <c r="A1164" s="7"/>
      <c r="B1164" s="30"/>
    </row>
    <row r="1165" spans="1:2" ht="14.25" x14ac:dyDescent="0.2">
      <c r="A1165" s="7"/>
      <c r="B1165" s="30"/>
    </row>
    <row r="1166" spans="1:2" ht="14.25" x14ac:dyDescent="0.2">
      <c r="A1166" s="7"/>
      <c r="B1166" s="30"/>
    </row>
    <row r="1167" spans="1:2" ht="14.25" x14ac:dyDescent="0.2">
      <c r="A1167" s="7"/>
      <c r="B1167" s="30"/>
    </row>
    <row r="1168" spans="1:2" ht="14.25" x14ac:dyDescent="0.2">
      <c r="A1168" s="7"/>
      <c r="B1168" s="30"/>
    </row>
    <row r="1169" spans="1:2" ht="14.25" x14ac:dyDescent="0.2">
      <c r="A1169" s="7"/>
      <c r="B1169" s="30"/>
    </row>
    <row r="1170" spans="1:2" ht="14.25" x14ac:dyDescent="0.2">
      <c r="A1170" s="7"/>
      <c r="B1170" s="30"/>
    </row>
    <row r="1171" spans="1:2" ht="14.25" x14ac:dyDescent="0.2">
      <c r="A1171" s="7"/>
      <c r="B1171" s="30"/>
    </row>
    <row r="1172" spans="1:2" ht="14.25" x14ac:dyDescent="0.2">
      <c r="A1172" s="7"/>
      <c r="B1172" s="30"/>
    </row>
    <row r="1173" spans="1:2" ht="14.25" x14ac:dyDescent="0.2">
      <c r="A1173" s="7"/>
      <c r="B1173" s="30"/>
    </row>
    <row r="1174" spans="1:2" ht="14.25" x14ac:dyDescent="0.2">
      <c r="A1174" s="7"/>
      <c r="B1174" s="30"/>
    </row>
    <row r="1175" spans="1:2" ht="14.25" x14ac:dyDescent="0.2">
      <c r="A1175" s="7"/>
      <c r="B1175" s="30"/>
    </row>
    <row r="1176" spans="1:2" ht="14.25" x14ac:dyDescent="0.2">
      <c r="A1176" s="7"/>
      <c r="B1176" s="30"/>
    </row>
    <row r="1177" spans="1:2" ht="14.25" x14ac:dyDescent="0.2">
      <c r="A1177" s="7"/>
      <c r="B1177" s="30"/>
    </row>
    <row r="1178" spans="1:2" ht="14.25" x14ac:dyDescent="0.2">
      <c r="A1178" s="7"/>
      <c r="B1178" s="30"/>
    </row>
    <row r="1179" spans="1:2" ht="14.25" x14ac:dyDescent="0.2">
      <c r="A1179" s="7"/>
      <c r="B1179" s="30"/>
    </row>
    <row r="1180" spans="1:2" ht="14.25" x14ac:dyDescent="0.2">
      <c r="A1180" s="7"/>
      <c r="B1180" s="30"/>
    </row>
    <row r="1181" spans="1:2" ht="14.25" x14ac:dyDescent="0.2">
      <c r="A1181" s="7"/>
      <c r="B1181" s="30"/>
    </row>
    <row r="1182" spans="1:2" ht="14.25" x14ac:dyDescent="0.2">
      <c r="A1182" s="7"/>
      <c r="B1182" s="30"/>
    </row>
    <row r="1183" spans="1:2" ht="14.25" x14ac:dyDescent="0.2">
      <c r="A1183" s="7"/>
      <c r="B1183" s="30"/>
    </row>
    <row r="1184" spans="1:2" ht="14.25" x14ac:dyDescent="0.2">
      <c r="A1184" s="7"/>
      <c r="B1184" s="30"/>
    </row>
    <row r="1185" spans="1:2" ht="14.25" x14ac:dyDescent="0.2">
      <c r="A1185" s="7"/>
      <c r="B1185" s="30"/>
    </row>
    <row r="1186" spans="1:2" ht="14.25" x14ac:dyDescent="0.2">
      <c r="A1186" s="7"/>
      <c r="B1186" s="30"/>
    </row>
    <row r="1187" spans="1:2" ht="14.25" x14ac:dyDescent="0.2">
      <c r="A1187" s="7"/>
      <c r="B1187" s="30"/>
    </row>
    <row r="1188" spans="1:2" ht="14.25" x14ac:dyDescent="0.2">
      <c r="A1188" s="7"/>
      <c r="B1188" s="30"/>
    </row>
    <row r="1189" spans="1:2" ht="14.25" x14ac:dyDescent="0.2">
      <c r="A1189" s="7"/>
      <c r="B1189" s="30"/>
    </row>
    <row r="1190" spans="1:2" ht="14.25" x14ac:dyDescent="0.2">
      <c r="A1190" s="7"/>
      <c r="B1190" s="30"/>
    </row>
    <row r="1191" spans="1:2" ht="14.25" x14ac:dyDescent="0.2">
      <c r="A1191" s="7"/>
      <c r="B1191" s="30"/>
    </row>
    <row r="1192" spans="1:2" ht="14.25" x14ac:dyDescent="0.2">
      <c r="A1192" s="7"/>
      <c r="B1192" s="30"/>
    </row>
    <row r="1193" spans="1:2" ht="14.25" x14ac:dyDescent="0.2">
      <c r="A1193" s="7"/>
      <c r="B1193" s="30"/>
    </row>
    <row r="1194" spans="1:2" ht="14.25" x14ac:dyDescent="0.2">
      <c r="A1194" s="7"/>
      <c r="B1194" s="30"/>
    </row>
    <row r="1195" spans="1:2" ht="14.25" x14ac:dyDescent="0.2">
      <c r="A1195" s="7"/>
      <c r="B1195" s="30"/>
    </row>
    <row r="1196" spans="1:2" ht="14.25" x14ac:dyDescent="0.2">
      <c r="A1196" s="7"/>
      <c r="B1196" s="30"/>
    </row>
    <row r="1197" spans="1:2" ht="14.25" x14ac:dyDescent="0.2">
      <c r="A1197" s="7"/>
      <c r="B1197" s="30"/>
    </row>
    <row r="1198" spans="1:2" ht="14.25" x14ac:dyDescent="0.2">
      <c r="A1198" s="7"/>
      <c r="B1198" s="30"/>
    </row>
    <row r="1199" spans="1:2" ht="14.25" x14ac:dyDescent="0.2">
      <c r="A1199" s="7"/>
      <c r="B1199" s="30"/>
    </row>
    <row r="1200" spans="1:2" ht="14.25" x14ac:dyDescent="0.2">
      <c r="A1200" s="7"/>
      <c r="B1200" s="30"/>
    </row>
    <row r="1201" spans="1:2" ht="14.25" x14ac:dyDescent="0.2">
      <c r="A1201" s="7"/>
      <c r="B1201" s="30"/>
    </row>
    <row r="1202" spans="1:2" ht="14.25" x14ac:dyDescent="0.2">
      <c r="A1202" s="7"/>
      <c r="B1202" s="30"/>
    </row>
    <row r="1203" spans="1:2" ht="14.25" x14ac:dyDescent="0.2">
      <c r="A1203" s="7"/>
      <c r="B1203" s="30"/>
    </row>
    <row r="1204" spans="1:2" ht="14.25" x14ac:dyDescent="0.2">
      <c r="A1204" s="7"/>
      <c r="B1204" s="30"/>
    </row>
    <row r="1205" spans="1:2" ht="14.25" x14ac:dyDescent="0.2">
      <c r="A1205" s="7"/>
      <c r="B1205" s="30"/>
    </row>
    <row r="1206" spans="1:2" ht="14.25" x14ac:dyDescent="0.2">
      <c r="A1206" s="7"/>
      <c r="B1206" s="30"/>
    </row>
    <row r="1207" spans="1:2" ht="14.25" x14ac:dyDescent="0.2">
      <c r="A1207" s="7"/>
      <c r="B1207" s="30"/>
    </row>
    <row r="1208" spans="1:2" ht="14.25" x14ac:dyDescent="0.2">
      <c r="A1208" s="7"/>
      <c r="B1208" s="30"/>
    </row>
    <row r="1209" spans="1:2" ht="14.25" x14ac:dyDescent="0.2">
      <c r="A1209" s="7"/>
      <c r="B1209" s="30"/>
    </row>
    <row r="1210" spans="1:2" ht="14.25" x14ac:dyDescent="0.2">
      <c r="A1210" s="7"/>
      <c r="B1210" s="30"/>
    </row>
    <row r="1211" spans="1:2" ht="14.25" x14ac:dyDescent="0.2">
      <c r="A1211" s="7"/>
      <c r="B1211" s="30"/>
    </row>
    <row r="1212" spans="1:2" ht="14.25" x14ac:dyDescent="0.2">
      <c r="A1212" s="7"/>
      <c r="B1212" s="30"/>
    </row>
    <row r="1213" spans="1:2" ht="14.25" x14ac:dyDescent="0.2">
      <c r="A1213" s="7"/>
      <c r="B1213" s="30"/>
    </row>
    <row r="1214" spans="1:2" ht="14.25" x14ac:dyDescent="0.2">
      <c r="A1214" s="7"/>
      <c r="B1214" s="30"/>
    </row>
    <row r="1215" spans="1:2" ht="14.25" x14ac:dyDescent="0.2">
      <c r="A1215" s="7"/>
      <c r="B1215" s="30"/>
    </row>
    <row r="1216" spans="1:2" ht="14.25" x14ac:dyDescent="0.2">
      <c r="A1216" s="7"/>
      <c r="B1216" s="30"/>
    </row>
    <row r="1217" spans="1:2" ht="14.25" x14ac:dyDescent="0.2">
      <c r="A1217" s="7"/>
      <c r="B1217" s="30"/>
    </row>
    <row r="1218" spans="1:2" ht="14.25" x14ac:dyDescent="0.2">
      <c r="A1218" s="7"/>
      <c r="B1218" s="30"/>
    </row>
    <row r="1219" spans="1:2" ht="14.25" x14ac:dyDescent="0.2">
      <c r="A1219" s="7"/>
      <c r="B1219" s="30"/>
    </row>
    <row r="1220" spans="1:2" ht="14.25" x14ac:dyDescent="0.2">
      <c r="A1220" s="7"/>
      <c r="B1220" s="30"/>
    </row>
    <row r="1221" spans="1:2" ht="14.25" x14ac:dyDescent="0.2">
      <c r="A1221" s="7"/>
      <c r="B1221" s="30"/>
    </row>
    <row r="1222" spans="1:2" ht="14.25" x14ac:dyDescent="0.2">
      <c r="A1222" s="7"/>
      <c r="B1222" s="30"/>
    </row>
    <row r="1223" spans="1:2" ht="14.25" x14ac:dyDescent="0.2">
      <c r="A1223" s="7"/>
      <c r="B1223" s="30"/>
    </row>
    <row r="1224" spans="1:2" ht="14.25" x14ac:dyDescent="0.2">
      <c r="A1224" s="7"/>
      <c r="B1224" s="30"/>
    </row>
    <row r="1225" spans="1:2" ht="14.25" x14ac:dyDescent="0.2">
      <c r="A1225" s="7"/>
      <c r="B1225" s="30"/>
    </row>
    <row r="1226" spans="1:2" ht="14.25" x14ac:dyDescent="0.2">
      <c r="A1226" s="7"/>
      <c r="B1226" s="30"/>
    </row>
    <row r="1227" spans="1:2" ht="14.25" x14ac:dyDescent="0.2">
      <c r="A1227" s="7"/>
      <c r="B1227" s="30"/>
    </row>
    <row r="1228" spans="1:2" ht="14.25" x14ac:dyDescent="0.2">
      <c r="A1228" s="7"/>
      <c r="B1228" s="30"/>
    </row>
    <row r="1229" spans="1:2" ht="14.25" x14ac:dyDescent="0.2">
      <c r="A1229" s="7"/>
      <c r="B1229" s="30"/>
    </row>
    <row r="1230" spans="1:2" ht="14.25" x14ac:dyDescent="0.2">
      <c r="A1230" s="7"/>
      <c r="B1230" s="30"/>
    </row>
    <row r="1231" spans="1:2" ht="14.25" x14ac:dyDescent="0.2">
      <c r="A1231" s="7"/>
      <c r="B1231" s="30"/>
    </row>
    <row r="1232" spans="1:2" ht="14.25" x14ac:dyDescent="0.2">
      <c r="A1232" s="7"/>
      <c r="B1232" s="30"/>
    </row>
    <row r="1233" spans="1:2" ht="14.25" x14ac:dyDescent="0.2">
      <c r="A1233" s="7"/>
      <c r="B1233" s="30"/>
    </row>
    <row r="1234" spans="1:2" ht="14.25" x14ac:dyDescent="0.2">
      <c r="A1234" s="7"/>
      <c r="B1234" s="30"/>
    </row>
    <row r="1235" spans="1:2" ht="14.25" x14ac:dyDescent="0.2">
      <c r="A1235" s="7"/>
      <c r="B1235" s="30"/>
    </row>
    <row r="1236" spans="1:2" ht="14.25" x14ac:dyDescent="0.2">
      <c r="A1236" s="7"/>
      <c r="B1236" s="30"/>
    </row>
    <row r="1237" spans="1:2" ht="14.25" x14ac:dyDescent="0.2">
      <c r="A1237" s="7"/>
      <c r="B1237" s="30"/>
    </row>
    <row r="1238" spans="1:2" ht="14.25" x14ac:dyDescent="0.2">
      <c r="A1238" s="7"/>
      <c r="B1238" s="30"/>
    </row>
    <row r="1239" spans="1:2" ht="14.25" x14ac:dyDescent="0.2">
      <c r="A1239" s="7"/>
      <c r="B1239" s="30"/>
    </row>
    <row r="1240" spans="1:2" ht="14.25" x14ac:dyDescent="0.2">
      <c r="A1240" s="7"/>
      <c r="B1240" s="30"/>
    </row>
    <row r="1241" spans="1:2" ht="14.25" x14ac:dyDescent="0.2">
      <c r="A1241" s="7"/>
      <c r="B1241" s="30"/>
    </row>
    <row r="1242" spans="1:2" ht="14.25" x14ac:dyDescent="0.2">
      <c r="A1242" s="7"/>
      <c r="B1242" s="30"/>
    </row>
    <row r="1243" spans="1:2" ht="14.25" x14ac:dyDescent="0.2">
      <c r="A1243" s="7"/>
      <c r="B1243" s="30"/>
    </row>
    <row r="1244" spans="1:2" ht="14.25" x14ac:dyDescent="0.2">
      <c r="A1244" s="7"/>
      <c r="B1244" s="30"/>
    </row>
    <row r="1245" spans="1:2" ht="14.25" x14ac:dyDescent="0.2">
      <c r="A1245" s="7"/>
      <c r="B1245" s="30"/>
    </row>
    <row r="1246" spans="1:2" ht="14.25" x14ac:dyDescent="0.2">
      <c r="A1246" s="7"/>
      <c r="B1246" s="30"/>
    </row>
    <row r="1247" spans="1:2" ht="14.25" x14ac:dyDescent="0.2">
      <c r="A1247" s="7"/>
      <c r="B1247" s="30"/>
    </row>
    <row r="1248" spans="1:2" ht="14.25" x14ac:dyDescent="0.2">
      <c r="A1248" s="7"/>
      <c r="B1248" s="30"/>
    </row>
    <row r="1249" spans="1:2" ht="14.25" x14ac:dyDescent="0.2">
      <c r="A1249" s="7"/>
      <c r="B1249" s="30"/>
    </row>
    <row r="1250" spans="1:2" ht="14.25" x14ac:dyDescent="0.2">
      <c r="A1250" s="7"/>
      <c r="B1250" s="30"/>
    </row>
    <row r="1251" spans="1:2" ht="14.25" x14ac:dyDescent="0.2">
      <c r="A1251" s="7"/>
      <c r="B1251" s="30"/>
    </row>
    <row r="1252" spans="1:2" ht="14.25" x14ac:dyDescent="0.2">
      <c r="A1252" s="7"/>
      <c r="B1252" s="30"/>
    </row>
    <row r="1253" spans="1:2" ht="14.25" x14ac:dyDescent="0.2">
      <c r="A1253" s="7"/>
      <c r="B1253" s="30"/>
    </row>
    <row r="1254" spans="1:2" ht="14.25" x14ac:dyDescent="0.2">
      <c r="A1254" s="7"/>
      <c r="B1254" s="30"/>
    </row>
    <row r="1255" spans="1:2" ht="14.25" x14ac:dyDescent="0.2">
      <c r="A1255" s="7"/>
      <c r="B1255" s="30"/>
    </row>
    <row r="1256" spans="1:2" ht="14.25" x14ac:dyDescent="0.2">
      <c r="A1256" s="7"/>
      <c r="B1256" s="30"/>
    </row>
    <row r="1257" spans="1:2" ht="14.25" x14ac:dyDescent="0.2">
      <c r="A1257" s="7"/>
      <c r="B1257" s="30"/>
    </row>
    <row r="1258" spans="1:2" ht="14.25" x14ac:dyDescent="0.2">
      <c r="A1258" s="7"/>
      <c r="B1258" s="30"/>
    </row>
    <row r="1259" spans="1:2" ht="14.25" x14ac:dyDescent="0.2">
      <c r="A1259" s="7"/>
      <c r="B1259" s="30"/>
    </row>
    <row r="1260" spans="1:2" ht="14.25" x14ac:dyDescent="0.2">
      <c r="A1260" s="7"/>
      <c r="B1260" s="30"/>
    </row>
    <row r="1261" spans="1:2" ht="14.25" x14ac:dyDescent="0.2">
      <c r="A1261" s="7"/>
      <c r="B1261" s="30"/>
    </row>
    <row r="1262" spans="1:2" ht="14.25" x14ac:dyDescent="0.2">
      <c r="A1262" s="7"/>
      <c r="B1262" s="30"/>
    </row>
    <row r="1263" spans="1:2" ht="14.25" x14ac:dyDescent="0.2">
      <c r="A1263" s="7"/>
      <c r="B1263" s="30"/>
    </row>
    <row r="1264" spans="1:2" ht="14.25" x14ac:dyDescent="0.2">
      <c r="A1264" s="7"/>
      <c r="B1264" s="30"/>
    </row>
    <row r="1265" spans="1:2" ht="14.25" x14ac:dyDescent="0.2">
      <c r="A1265" s="7"/>
      <c r="B1265" s="30"/>
    </row>
    <row r="1266" spans="1:2" ht="14.25" x14ac:dyDescent="0.2">
      <c r="A1266" s="7"/>
      <c r="B1266" s="30"/>
    </row>
    <row r="1267" spans="1:2" ht="14.25" x14ac:dyDescent="0.2">
      <c r="A1267" s="7"/>
      <c r="B1267" s="30"/>
    </row>
    <row r="1268" spans="1:2" ht="14.25" x14ac:dyDescent="0.2">
      <c r="A1268" s="7"/>
      <c r="B1268" s="30"/>
    </row>
    <row r="1269" spans="1:2" ht="14.25" x14ac:dyDescent="0.2">
      <c r="A1269" s="7"/>
      <c r="B1269" s="30"/>
    </row>
    <row r="1270" spans="1:2" ht="14.25" x14ac:dyDescent="0.2">
      <c r="A1270" s="7"/>
      <c r="B1270" s="30"/>
    </row>
    <row r="1271" spans="1:2" ht="14.25" x14ac:dyDescent="0.2">
      <c r="A1271" s="7"/>
      <c r="B1271" s="30"/>
    </row>
    <row r="1272" spans="1:2" ht="14.25" x14ac:dyDescent="0.2">
      <c r="A1272" s="7"/>
      <c r="B1272" s="30"/>
    </row>
    <row r="1273" spans="1:2" ht="14.25" x14ac:dyDescent="0.2">
      <c r="A1273" s="7"/>
      <c r="B1273" s="30"/>
    </row>
    <row r="1274" spans="1:2" ht="14.25" x14ac:dyDescent="0.2">
      <c r="A1274" s="7"/>
      <c r="B1274" s="30"/>
    </row>
    <row r="1275" spans="1:2" ht="14.25" x14ac:dyDescent="0.2">
      <c r="A1275" s="7"/>
      <c r="B1275" s="30"/>
    </row>
    <row r="1276" spans="1:2" ht="14.25" x14ac:dyDescent="0.2">
      <c r="A1276" s="7"/>
      <c r="B1276" s="30"/>
    </row>
    <row r="1277" spans="1:2" ht="14.25" x14ac:dyDescent="0.2">
      <c r="A1277" s="7"/>
      <c r="B1277" s="30"/>
    </row>
    <row r="1278" spans="1:2" ht="14.25" x14ac:dyDescent="0.2">
      <c r="A1278" s="7"/>
      <c r="B1278" s="30"/>
    </row>
    <row r="1279" spans="1:2" ht="14.25" x14ac:dyDescent="0.2">
      <c r="A1279" s="7"/>
      <c r="B1279" s="30"/>
    </row>
    <row r="1280" spans="1:2" ht="14.25" x14ac:dyDescent="0.2">
      <c r="A1280" s="7"/>
      <c r="B1280" s="30"/>
    </row>
    <row r="1281" spans="1:2" ht="14.25" x14ac:dyDescent="0.2">
      <c r="A1281" s="7"/>
      <c r="B1281" s="30"/>
    </row>
    <row r="1282" spans="1:2" ht="14.25" x14ac:dyDescent="0.2">
      <c r="A1282" s="7"/>
      <c r="B1282" s="30"/>
    </row>
    <row r="1283" spans="1:2" ht="14.25" x14ac:dyDescent="0.2">
      <c r="A1283" s="7"/>
      <c r="B1283" s="30"/>
    </row>
    <row r="1284" spans="1:2" ht="14.25" x14ac:dyDescent="0.2">
      <c r="A1284" s="7"/>
      <c r="B1284" s="30"/>
    </row>
    <row r="1285" spans="1:2" ht="14.25" x14ac:dyDescent="0.2">
      <c r="A1285" s="7"/>
      <c r="B1285" s="30"/>
    </row>
    <row r="1286" spans="1:2" ht="14.25" x14ac:dyDescent="0.2">
      <c r="A1286" s="7"/>
      <c r="B1286" s="30"/>
    </row>
    <row r="1287" spans="1:2" ht="14.25" x14ac:dyDescent="0.2">
      <c r="A1287" s="7"/>
      <c r="B1287" s="30"/>
    </row>
    <row r="1288" spans="1:2" ht="14.25" x14ac:dyDescent="0.2">
      <c r="A1288" s="7"/>
      <c r="B1288" s="30"/>
    </row>
    <row r="1289" spans="1:2" ht="14.25" x14ac:dyDescent="0.2">
      <c r="A1289" s="7"/>
      <c r="B1289" s="30"/>
    </row>
    <row r="1290" spans="1:2" ht="14.25" x14ac:dyDescent="0.2">
      <c r="A1290" s="7"/>
      <c r="B1290" s="30"/>
    </row>
    <row r="1291" spans="1:2" ht="14.25" x14ac:dyDescent="0.2">
      <c r="A1291" s="7"/>
      <c r="B1291" s="30"/>
    </row>
    <row r="1292" spans="1:2" ht="14.25" x14ac:dyDescent="0.2">
      <c r="A1292" s="7"/>
      <c r="B1292" s="30"/>
    </row>
    <row r="1293" spans="1:2" ht="14.25" x14ac:dyDescent="0.2">
      <c r="A1293" s="7"/>
      <c r="B1293" s="30"/>
    </row>
    <row r="1294" spans="1:2" ht="14.25" x14ac:dyDescent="0.2">
      <c r="A1294" s="7"/>
      <c r="B1294" s="30"/>
    </row>
    <row r="1295" spans="1:2" ht="14.25" x14ac:dyDescent="0.2">
      <c r="A1295" s="7"/>
      <c r="B1295" s="30"/>
    </row>
    <row r="1296" spans="1:2" ht="14.25" x14ac:dyDescent="0.2">
      <c r="A1296" s="7"/>
      <c r="B1296" s="30"/>
    </row>
    <row r="1297" spans="1:2" ht="14.25" x14ac:dyDescent="0.2">
      <c r="A1297" s="7"/>
      <c r="B1297" s="30"/>
    </row>
    <row r="1298" spans="1:2" ht="14.25" x14ac:dyDescent="0.2">
      <c r="A1298" s="7"/>
      <c r="B1298" s="30"/>
    </row>
    <row r="1299" spans="1:2" ht="14.25" x14ac:dyDescent="0.2">
      <c r="A1299" s="7"/>
      <c r="B1299" s="30"/>
    </row>
    <row r="1300" spans="1:2" ht="14.25" x14ac:dyDescent="0.2">
      <c r="A1300" s="7"/>
      <c r="B1300" s="30"/>
    </row>
    <row r="1301" spans="1:2" ht="14.25" x14ac:dyDescent="0.2">
      <c r="A1301" s="7"/>
      <c r="B1301" s="30"/>
    </row>
    <row r="1302" spans="1:2" ht="14.25" x14ac:dyDescent="0.2">
      <c r="A1302" s="7"/>
      <c r="B1302" s="30"/>
    </row>
    <row r="1303" spans="1:2" ht="14.25" x14ac:dyDescent="0.2">
      <c r="A1303" s="7"/>
      <c r="B1303" s="30"/>
    </row>
    <row r="1304" spans="1:2" ht="14.25" x14ac:dyDescent="0.2">
      <c r="A1304" s="7"/>
      <c r="B1304" s="30"/>
    </row>
    <row r="1305" spans="1:2" ht="14.25" x14ac:dyDescent="0.2">
      <c r="A1305" s="7"/>
      <c r="B1305" s="30"/>
    </row>
    <row r="1306" spans="1:2" ht="14.25" x14ac:dyDescent="0.2">
      <c r="A1306" s="7"/>
      <c r="B1306" s="30"/>
    </row>
    <row r="1307" spans="1:2" ht="14.25" x14ac:dyDescent="0.2">
      <c r="A1307" s="7"/>
      <c r="B1307" s="30"/>
    </row>
    <row r="1308" spans="1:2" ht="14.25" x14ac:dyDescent="0.2">
      <c r="A1308" s="7"/>
      <c r="B1308" s="30"/>
    </row>
    <row r="1309" spans="1:2" ht="14.25" x14ac:dyDescent="0.2">
      <c r="A1309" s="7"/>
      <c r="B1309" s="30"/>
    </row>
    <row r="1310" spans="1:2" ht="14.25" x14ac:dyDescent="0.2">
      <c r="A1310" s="7"/>
      <c r="B1310" s="30"/>
    </row>
    <row r="1311" spans="1:2" ht="14.25" x14ac:dyDescent="0.2">
      <c r="A1311" s="7"/>
      <c r="B1311" s="30"/>
    </row>
    <row r="1312" spans="1:2" ht="14.25" x14ac:dyDescent="0.2">
      <c r="A1312" s="7"/>
      <c r="B1312" s="30"/>
    </row>
    <row r="1313" spans="1:2" ht="14.25" x14ac:dyDescent="0.2">
      <c r="A1313" s="7"/>
      <c r="B1313" s="30"/>
    </row>
    <row r="1314" spans="1:2" ht="14.25" x14ac:dyDescent="0.2">
      <c r="A1314" s="7"/>
      <c r="B1314" s="30"/>
    </row>
    <row r="1315" spans="1:2" ht="14.25" x14ac:dyDescent="0.2">
      <c r="A1315" s="7"/>
      <c r="B1315" s="30"/>
    </row>
    <row r="1316" spans="1:2" ht="14.25" x14ac:dyDescent="0.2">
      <c r="A1316" s="7"/>
      <c r="B1316" s="30"/>
    </row>
    <row r="1317" spans="1:2" ht="14.25" x14ac:dyDescent="0.2">
      <c r="A1317" s="7"/>
      <c r="B1317" s="30"/>
    </row>
    <row r="1318" spans="1:2" ht="14.25" x14ac:dyDescent="0.2">
      <c r="A1318" s="7"/>
      <c r="B1318" s="30"/>
    </row>
    <row r="1319" spans="1:2" ht="14.25" x14ac:dyDescent="0.2">
      <c r="A1319" s="7"/>
      <c r="B1319" s="30"/>
    </row>
    <row r="1320" spans="1:2" ht="14.25" x14ac:dyDescent="0.2">
      <c r="A1320" s="7"/>
      <c r="B1320" s="30"/>
    </row>
    <row r="1321" spans="1:2" ht="14.25" x14ac:dyDescent="0.2">
      <c r="A1321" s="7"/>
      <c r="B1321" s="30"/>
    </row>
    <row r="1322" spans="1:2" ht="14.25" x14ac:dyDescent="0.2">
      <c r="A1322" s="7"/>
      <c r="B1322" s="30"/>
    </row>
    <row r="1323" spans="1:2" ht="14.25" x14ac:dyDescent="0.2">
      <c r="A1323" s="7"/>
      <c r="B1323" s="30"/>
    </row>
    <row r="1324" spans="1:2" ht="14.25" x14ac:dyDescent="0.2">
      <c r="A1324" s="7"/>
      <c r="B1324" s="30"/>
    </row>
    <row r="1325" spans="1:2" ht="14.25" x14ac:dyDescent="0.2">
      <c r="A1325" s="7"/>
      <c r="B1325" s="30"/>
    </row>
    <row r="1326" spans="1:2" ht="14.25" x14ac:dyDescent="0.2">
      <c r="A1326" s="7"/>
      <c r="B1326" s="30"/>
    </row>
    <row r="1327" spans="1:2" ht="14.25" x14ac:dyDescent="0.2">
      <c r="A1327" s="7"/>
      <c r="B1327" s="30"/>
    </row>
    <row r="1328" spans="1:2" ht="14.25" x14ac:dyDescent="0.2">
      <c r="A1328" s="7"/>
      <c r="B1328" s="30"/>
    </row>
    <row r="1329" spans="1:2" ht="14.25" x14ac:dyDescent="0.2">
      <c r="A1329" s="7"/>
      <c r="B1329" s="30"/>
    </row>
    <row r="1330" spans="1:2" ht="14.25" x14ac:dyDescent="0.2">
      <c r="A1330" s="7"/>
      <c r="B1330" s="30"/>
    </row>
    <row r="1331" spans="1:2" ht="14.25" x14ac:dyDescent="0.2">
      <c r="A1331" s="7"/>
      <c r="B1331" s="30"/>
    </row>
    <row r="1332" spans="1:2" ht="14.25" x14ac:dyDescent="0.2">
      <c r="A1332" s="7"/>
      <c r="B1332" s="30"/>
    </row>
    <row r="1333" spans="1:2" ht="14.25" x14ac:dyDescent="0.2">
      <c r="A1333" s="7"/>
      <c r="B1333" s="30"/>
    </row>
    <row r="1334" spans="1:2" ht="14.25" x14ac:dyDescent="0.2">
      <c r="A1334" s="7"/>
      <c r="B1334" s="30"/>
    </row>
    <row r="1335" spans="1:2" ht="14.25" x14ac:dyDescent="0.2">
      <c r="A1335" s="7"/>
      <c r="B1335" s="30"/>
    </row>
    <row r="1336" spans="1:2" ht="14.25" x14ac:dyDescent="0.2">
      <c r="A1336" s="7"/>
      <c r="B1336" s="30"/>
    </row>
    <row r="1337" spans="1:2" ht="14.25" x14ac:dyDescent="0.2">
      <c r="A1337" s="7"/>
      <c r="B1337" s="30"/>
    </row>
    <row r="1338" spans="1:2" ht="14.25" x14ac:dyDescent="0.2">
      <c r="A1338" s="7"/>
      <c r="B1338" s="30"/>
    </row>
    <row r="1339" spans="1:2" ht="14.25" x14ac:dyDescent="0.2">
      <c r="A1339" s="7"/>
      <c r="B1339" s="30"/>
    </row>
    <row r="1340" spans="1:2" ht="14.25" x14ac:dyDescent="0.2">
      <c r="A1340" s="7"/>
      <c r="B1340" s="30"/>
    </row>
    <row r="1341" spans="1:2" ht="14.25" x14ac:dyDescent="0.2">
      <c r="A1341" s="7"/>
      <c r="B1341" s="30"/>
    </row>
    <row r="1342" spans="1:2" ht="14.25" x14ac:dyDescent="0.2">
      <c r="A1342" s="7"/>
      <c r="B1342" s="30"/>
    </row>
    <row r="1343" spans="1:2" ht="14.25" x14ac:dyDescent="0.2">
      <c r="A1343" s="7"/>
      <c r="B1343" s="30"/>
    </row>
    <row r="1344" spans="1:2" ht="14.25" x14ac:dyDescent="0.2">
      <c r="A1344" s="7"/>
      <c r="B1344" s="30"/>
    </row>
    <row r="1345" spans="1:2" ht="14.25" x14ac:dyDescent="0.2">
      <c r="A1345" s="7"/>
      <c r="B1345" s="30"/>
    </row>
    <row r="1346" spans="1:2" ht="14.25" x14ac:dyDescent="0.2">
      <c r="A1346" s="7"/>
      <c r="B1346" s="30"/>
    </row>
    <row r="1347" spans="1:2" ht="14.25" x14ac:dyDescent="0.2">
      <c r="A1347" s="7"/>
      <c r="B1347" s="30"/>
    </row>
    <row r="1348" spans="1:2" ht="14.25" x14ac:dyDescent="0.2">
      <c r="A1348" s="7"/>
      <c r="B1348" s="30"/>
    </row>
    <row r="1349" spans="1:2" ht="14.25" x14ac:dyDescent="0.2">
      <c r="A1349" s="7"/>
      <c r="B1349" s="30"/>
    </row>
    <row r="1350" spans="1:2" ht="14.25" x14ac:dyDescent="0.2">
      <c r="A1350" s="7"/>
      <c r="B1350" s="30"/>
    </row>
    <row r="1351" spans="1:2" ht="14.25" x14ac:dyDescent="0.2">
      <c r="A1351" s="7"/>
      <c r="B1351" s="30"/>
    </row>
    <row r="1352" spans="1:2" ht="14.25" x14ac:dyDescent="0.2">
      <c r="A1352" s="7"/>
      <c r="B1352" s="30"/>
    </row>
    <row r="1353" spans="1:2" ht="14.25" x14ac:dyDescent="0.2">
      <c r="A1353" s="7"/>
      <c r="B1353" s="30"/>
    </row>
    <row r="1354" spans="1:2" ht="14.25" x14ac:dyDescent="0.2">
      <c r="A1354" s="7"/>
      <c r="B1354" s="30"/>
    </row>
    <row r="1355" spans="1:2" ht="14.25" x14ac:dyDescent="0.2">
      <c r="A1355" s="7"/>
      <c r="B1355" s="30"/>
    </row>
    <row r="1356" spans="1:2" ht="14.25" x14ac:dyDescent="0.2">
      <c r="A1356" s="7"/>
      <c r="B1356" s="30"/>
    </row>
    <row r="1357" spans="1:2" ht="14.25" x14ac:dyDescent="0.2">
      <c r="A1357" s="7"/>
      <c r="B1357" s="30"/>
    </row>
    <row r="1358" spans="1:2" ht="14.25" x14ac:dyDescent="0.2">
      <c r="A1358" s="7"/>
      <c r="B1358" s="30"/>
    </row>
    <row r="1359" spans="1:2" ht="14.25" x14ac:dyDescent="0.2">
      <c r="A1359" s="7"/>
      <c r="B1359" s="30"/>
    </row>
    <row r="1360" spans="1:2" ht="14.25" x14ac:dyDescent="0.2">
      <c r="A1360" s="7"/>
      <c r="B1360" s="30"/>
    </row>
    <row r="1361" spans="1:2" ht="14.25" x14ac:dyDescent="0.2">
      <c r="A1361" s="7"/>
      <c r="B1361" s="30"/>
    </row>
    <row r="1362" spans="1:2" ht="14.25" x14ac:dyDescent="0.2">
      <c r="A1362" s="7"/>
      <c r="B1362" s="30"/>
    </row>
    <row r="1363" spans="1:2" ht="14.25" x14ac:dyDescent="0.2">
      <c r="A1363" s="7"/>
      <c r="B1363" s="30"/>
    </row>
    <row r="1364" spans="1:2" ht="14.25" x14ac:dyDescent="0.2">
      <c r="A1364" s="7"/>
      <c r="B1364" s="30"/>
    </row>
    <row r="1365" spans="1:2" ht="14.25" x14ac:dyDescent="0.2">
      <c r="A1365" s="7"/>
      <c r="B1365" s="30"/>
    </row>
    <row r="1366" spans="1:2" ht="14.25" x14ac:dyDescent="0.2">
      <c r="A1366" s="7"/>
      <c r="B1366" s="30"/>
    </row>
    <row r="1367" spans="1:2" ht="14.25" x14ac:dyDescent="0.2">
      <c r="A1367" s="7"/>
      <c r="B1367" s="30"/>
    </row>
    <row r="1368" spans="1:2" ht="14.25" x14ac:dyDescent="0.2">
      <c r="A1368" s="7"/>
      <c r="B1368" s="30"/>
    </row>
    <row r="1369" spans="1:2" ht="14.25" x14ac:dyDescent="0.2">
      <c r="A1369" s="7"/>
      <c r="B1369" s="30"/>
    </row>
    <row r="1370" spans="1:2" ht="14.25" x14ac:dyDescent="0.2">
      <c r="A1370" s="7"/>
      <c r="B1370" s="30"/>
    </row>
    <row r="1371" spans="1:2" ht="14.25" x14ac:dyDescent="0.2">
      <c r="A1371" s="7"/>
      <c r="B1371" s="30"/>
    </row>
    <row r="1372" spans="1:2" ht="14.25" x14ac:dyDescent="0.2">
      <c r="A1372" s="7"/>
      <c r="B1372" s="30"/>
    </row>
    <row r="1373" spans="1:2" ht="14.25" x14ac:dyDescent="0.2">
      <c r="A1373" s="7"/>
      <c r="B1373" s="30"/>
    </row>
    <row r="1374" spans="1:2" ht="14.25" x14ac:dyDescent="0.2">
      <c r="A1374" s="7"/>
      <c r="B1374" s="30"/>
    </row>
    <row r="1375" spans="1:2" ht="14.25" x14ac:dyDescent="0.2">
      <c r="A1375" s="7"/>
      <c r="B1375" s="30"/>
    </row>
    <row r="1376" spans="1:2" ht="14.25" x14ac:dyDescent="0.2">
      <c r="A1376" s="7"/>
      <c r="B1376" s="30"/>
    </row>
    <row r="1377" spans="1:2" ht="14.25" x14ac:dyDescent="0.2">
      <c r="A1377" s="7"/>
      <c r="B1377" s="30"/>
    </row>
    <row r="1378" spans="1:2" ht="14.25" x14ac:dyDescent="0.2">
      <c r="A1378" s="7"/>
      <c r="B1378" s="30"/>
    </row>
    <row r="1379" spans="1:2" ht="14.25" x14ac:dyDescent="0.2">
      <c r="A1379" s="7"/>
      <c r="B1379" s="30"/>
    </row>
    <row r="1380" spans="1:2" ht="14.25" x14ac:dyDescent="0.2">
      <c r="A1380" s="7"/>
      <c r="B1380" s="30"/>
    </row>
    <row r="1381" spans="1:2" ht="14.25" x14ac:dyDescent="0.2">
      <c r="A1381" s="7"/>
      <c r="B1381" s="30"/>
    </row>
    <row r="1382" spans="1:2" ht="14.25" x14ac:dyDescent="0.2">
      <c r="A1382" s="7"/>
      <c r="B1382" s="30"/>
    </row>
    <row r="1383" spans="1:2" ht="14.25" x14ac:dyDescent="0.2">
      <c r="A1383" s="7"/>
      <c r="B1383" s="30"/>
    </row>
    <row r="1384" spans="1:2" ht="14.25" x14ac:dyDescent="0.2">
      <c r="A1384" s="7"/>
      <c r="B1384" s="30"/>
    </row>
    <row r="1385" spans="1:2" ht="14.25" x14ac:dyDescent="0.2">
      <c r="A1385" s="7"/>
      <c r="B1385" s="30"/>
    </row>
    <row r="1386" spans="1:2" ht="14.25" x14ac:dyDescent="0.2">
      <c r="A1386" s="7"/>
      <c r="B1386" s="30"/>
    </row>
    <row r="1387" spans="1:2" ht="14.25" x14ac:dyDescent="0.2">
      <c r="A1387" s="7"/>
      <c r="B1387" s="30"/>
    </row>
    <row r="1388" spans="1:2" ht="14.25" x14ac:dyDescent="0.2">
      <c r="A1388" s="7"/>
      <c r="B1388" s="30"/>
    </row>
    <row r="1389" spans="1:2" ht="14.25" x14ac:dyDescent="0.2">
      <c r="A1389" s="7"/>
      <c r="B1389" s="30"/>
    </row>
    <row r="1390" spans="1:2" ht="14.25" x14ac:dyDescent="0.2">
      <c r="A1390" s="7"/>
      <c r="B1390" s="30"/>
    </row>
    <row r="1391" spans="1:2" ht="14.25" x14ac:dyDescent="0.2">
      <c r="A1391" s="7"/>
      <c r="B1391" s="30"/>
    </row>
    <row r="1392" spans="1:2" ht="14.25" x14ac:dyDescent="0.2">
      <c r="A1392" s="7"/>
      <c r="B1392" s="30"/>
    </row>
    <row r="1393" spans="1:2" ht="14.25" x14ac:dyDescent="0.2">
      <c r="A1393" s="7"/>
      <c r="B1393" s="30"/>
    </row>
    <row r="1394" spans="1:2" ht="14.25" x14ac:dyDescent="0.2">
      <c r="A1394" s="7"/>
      <c r="B1394" s="30"/>
    </row>
    <row r="1395" spans="1:2" ht="14.25" x14ac:dyDescent="0.2">
      <c r="A1395" s="7"/>
      <c r="B1395" s="30"/>
    </row>
    <row r="1396" spans="1:2" ht="14.25" x14ac:dyDescent="0.2">
      <c r="A1396" s="7"/>
      <c r="B1396" s="30"/>
    </row>
    <row r="1397" spans="1:2" ht="14.25" x14ac:dyDescent="0.2">
      <c r="A1397" s="7"/>
      <c r="B1397" s="30"/>
    </row>
    <row r="1398" spans="1:2" ht="14.25" x14ac:dyDescent="0.2">
      <c r="A1398" s="7"/>
      <c r="B1398" s="30"/>
    </row>
    <row r="1399" spans="1:2" ht="14.25" x14ac:dyDescent="0.2">
      <c r="A1399" s="7"/>
      <c r="B1399" s="30"/>
    </row>
    <row r="1400" spans="1:2" ht="14.25" x14ac:dyDescent="0.2">
      <c r="A1400" s="7"/>
      <c r="B1400" s="30"/>
    </row>
    <row r="1401" spans="1:2" ht="14.25" x14ac:dyDescent="0.2">
      <c r="A1401" s="7"/>
      <c r="B1401" s="30"/>
    </row>
    <row r="1402" spans="1:2" ht="14.25" x14ac:dyDescent="0.2">
      <c r="A1402" s="7"/>
      <c r="B1402" s="30"/>
    </row>
    <row r="1403" spans="1:2" ht="14.25" x14ac:dyDescent="0.2">
      <c r="A1403" s="7"/>
      <c r="B1403" s="30"/>
    </row>
    <row r="1404" spans="1:2" ht="14.25" x14ac:dyDescent="0.2">
      <c r="A1404" s="7"/>
      <c r="B1404" s="30"/>
    </row>
    <row r="1405" spans="1:2" ht="14.25" x14ac:dyDescent="0.2">
      <c r="A1405" s="7"/>
      <c r="B1405" s="30"/>
    </row>
    <row r="1406" spans="1:2" ht="14.25" x14ac:dyDescent="0.2">
      <c r="A1406" s="7"/>
      <c r="B1406" s="30"/>
    </row>
    <row r="1407" spans="1:2" ht="14.25" x14ac:dyDescent="0.2">
      <c r="A1407" s="7"/>
      <c r="B1407" s="30"/>
    </row>
    <row r="1408" spans="1:2" ht="14.25" x14ac:dyDescent="0.2">
      <c r="A1408" s="7"/>
      <c r="B1408" s="30"/>
    </row>
    <row r="1409" spans="1:2" ht="14.25" x14ac:dyDescent="0.2">
      <c r="A1409" s="7"/>
      <c r="B1409" s="30"/>
    </row>
    <row r="1410" spans="1:2" ht="14.25" x14ac:dyDescent="0.2">
      <c r="A1410" s="7"/>
      <c r="B1410" s="30"/>
    </row>
    <row r="1411" spans="1:2" ht="14.25" x14ac:dyDescent="0.2">
      <c r="A1411" s="7"/>
      <c r="B1411" s="30"/>
    </row>
    <row r="1412" spans="1:2" ht="14.25" x14ac:dyDescent="0.2">
      <c r="A1412" s="7"/>
      <c r="B1412" s="30"/>
    </row>
    <row r="1413" spans="1:2" ht="14.25" x14ac:dyDescent="0.2">
      <c r="A1413" s="7"/>
      <c r="B1413" s="30"/>
    </row>
    <row r="1414" spans="1:2" ht="14.25" x14ac:dyDescent="0.2">
      <c r="A1414" s="7"/>
      <c r="B1414" s="30"/>
    </row>
    <row r="1415" spans="1:2" ht="14.25" x14ac:dyDescent="0.2">
      <c r="A1415" s="7"/>
      <c r="B1415" s="30"/>
    </row>
    <row r="1416" spans="1:2" ht="14.25" x14ac:dyDescent="0.2">
      <c r="A1416" s="7"/>
      <c r="B1416" s="30"/>
    </row>
    <row r="1417" spans="1:2" ht="14.25" x14ac:dyDescent="0.2">
      <c r="A1417" s="7"/>
      <c r="B1417" s="30"/>
    </row>
    <row r="1418" spans="1:2" ht="14.25" x14ac:dyDescent="0.2">
      <c r="A1418" s="7"/>
      <c r="B1418" s="30"/>
    </row>
    <row r="1419" spans="1:2" ht="14.25" x14ac:dyDescent="0.2">
      <c r="A1419" s="7"/>
      <c r="B1419" s="30"/>
    </row>
    <row r="1420" spans="1:2" ht="14.25" x14ac:dyDescent="0.2">
      <c r="A1420" s="7"/>
      <c r="B1420" s="30"/>
    </row>
    <row r="1421" spans="1:2" ht="14.25" x14ac:dyDescent="0.2">
      <c r="A1421" s="7"/>
      <c r="B1421" s="30"/>
    </row>
    <row r="1422" spans="1:2" ht="14.25" x14ac:dyDescent="0.2">
      <c r="A1422" s="7"/>
      <c r="B1422" s="30"/>
    </row>
    <row r="1423" spans="1:2" ht="14.25" x14ac:dyDescent="0.2">
      <c r="A1423" s="7"/>
      <c r="B1423" s="30"/>
    </row>
    <row r="1424" spans="1:2" ht="14.25" x14ac:dyDescent="0.2">
      <c r="A1424" s="7"/>
      <c r="B1424" s="30"/>
    </row>
    <row r="1425" spans="1:2" ht="14.25" x14ac:dyDescent="0.2">
      <c r="A1425" s="7"/>
      <c r="B1425" s="30"/>
    </row>
    <row r="1426" spans="1:2" ht="14.25" x14ac:dyDescent="0.2">
      <c r="A1426" s="7"/>
      <c r="B1426" s="30"/>
    </row>
    <row r="1427" spans="1:2" ht="14.25" x14ac:dyDescent="0.2">
      <c r="A1427" s="7"/>
      <c r="B1427" s="30"/>
    </row>
    <row r="1428" spans="1:2" ht="14.25" x14ac:dyDescent="0.2">
      <c r="A1428" s="7"/>
      <c r="B1428" s="30"/>
    </row>
    <row r="1429" spans="1:2" ht="14.25" x14ac:dyDescent="0.2">
      <c r="A1429" s="7"/>
      <c r="B1429" s="30"/>
    </row>
    <row r="1430" spans="1:2" ht="14.25" x14ac:dyDescent="0.2">
      <c r="A1430" s="7"/>
      <c r="B1430" s="30"/>
    </row>
    <row r="1431" spans="1:2" ht="14.25" x14ac:dyDescent="0.2">
      <c r="A1431" s="7"/>
      <c r="B1431" s="30"/>
    </row>
    <row r="1432" spans="1:2" ht="14.25" x14ac:dyDescent="0.2">
      <c r="A1432" s="7"/>
      <c r="B1432" s="30"/>
    </row>
    <row r="1433" spans="1:2" ht="14.25" x14ac:dyDescent="0.2">
      <c r="A1433" s="7"/>
      <c r="B1433" s="30"/>
    </row>
    <row r="1434" spans="1:2" ht="14.25" x14ac:dyDescent="0.2">
      <c r="A1434" s="7"/>
      <c r="B1434" s="30"/>
    </row>
    <row r="1435" spans="1:2" ht="14.25" x14ac:dyDescent="0.2">
      <c r="A1435" s="7"/>
      <c r="B1435" s="30"/>
    </row>
    <row r="1436" spans="1:2" ht="14.25" x14ac:dyDescent="0.2">
      <c r="A1436" s="7"/>
      <c r="B1436" s="30"/>
    </row>
    <row r="1437" spans="1:2" ht="14.25" x14ac:dyDescent="0.2">
      <c r="A1437" s="7"/>
      <c r="B1437" s="30"/>
    </row>
    <row r="1438" spans="1:2" ht="14.25" x14ac:dyDescent="0.2">
      <c r="A1438" s="7"/>
      <c r="B1438" s="30"/>
    </row>
    <row r="1439" spans="1:2" ht="14.25" x14ac:dyDescent="0.2">
      <c r="A1439" s="7"/>
      <c r="B1439" s="30"/>
    </row>
    <row r="1440" spans="1:2" ht="14.25" x14ac:dyDescent="0.2">
      <c r="A1440" s="7"/>
      <c r="B1440" s="30"/>
    </row>
    <row r="1441" spans="1:2" ht="14.25" x14ac:dyDescent="0.2">
      <c r="A1441" s="7"/>
      <c r="B1441" s="30"/>
    </row>
    <row r="1442" spans="1:2" ht="14.25" x14ac:dyDescent="0.2">
      <c r="A1442" s="7"/>
      <c r="B1442" s="30"/>
    </row>
    <row r="1443" spans="1:2" ht="14.25" x14ac:dyDescent="0.2">
      <c r="A1443" s="7"/>
      <c r="B1443" s="30"/>
    </row>
    <row r="1444" spans="1:2" ht="14.25" x14ac:dyDescent="0.2">
      <c r="A1444" s="7"/>
      <c r="B1444" s="30"/>
    </row>
    <row r="1445" spans="1:2" ht="14.25" x14ac:dyDescent="0.2">
      <c r="A1445" s="7"/>
      <c r="B1445" s="30"/>
    </row>
    <row r="1446" spans="1:2" ht="14.25" x14ac:dyDescent="0.2">
      <c r="A1446" s="7"/>
      <c r="B1446" s="30"/>
    </row>
    <row r="1447" spans="1:2" ht="14.25" x14ac:dyDescent="0.2">
      <c r="A1447" s="7"/>
      <c r="B1447" s="30"/>
    </row>
    <row r="1448" spans="1:2" ht="14.25" x14ac:dyDescent="0.2">
      <c r="A1448" s="7"/>
      <c r="B1448" s="30"/>
    </row>
    <row r="1449" spans="1:2" ht="14.25" x14ac:dyDescent="0.2">
      <c r="A1449" s="7"/>
      <c r="B1449" s="30"/>
    </row>
    <row r="1450" spans="1:2" ht="14.25" x14ac:dyDescent="0.2">
      <c r="A1450" s="7"/>
      <c r="B1450" s="30"/>
    </row>
    <row r="1451" spans="1:2" ht="14.25" x14ac:dyDescent="0.2">
      <c r="A1451" s="7"/>
      <c r="B1451" s="30"/>
    </row>
    <row r="1452" spans="1:2" ht="14.25" x14ac:dyDescent="0.2">
      <c r="A1452" s="7"/>
      <c r="B1452" s="30"/>
    </row>
    <row r="1453" spans="1:2" ht="14.25" x14ac:dyDescent="0.2">
      <c r="A1453" s="7"/>
      <c r="B1453" s="30"/>
    </row>
    <row r="1454" spans="1:2" ht="14.25" x14ac:dyDescent="0.2">
      <c r="A1454" s="7"/>
      <c r="B1454" s="30"/>
    </row>
    <row r="1455" spans="1:2" ht="14.25" x14ac:dyDescent="0.2">
      <c r="A1455" s="7"/>
      <c r="B1455" s="30"/>
    </row>
    <row r="1456" spans="1:2" ht="14.25" x14ac:dyDescent="0.2">
      <c r="A1456" s="7"/>
      <c r="B1456" s="30"/>
    </row>
    <row r="1457" spans="1:2" ht="14.25" x14ac:dyDescent="0.2">
      <c r="A1457" s="7"/>
      <c r="B1457" s="30"/>
    </row>
    <row r="1458" spans="1:2" ht="14.25" x14ac:dyDescent="0.2">
      <c r="A1458" s="7"/>
      <c r="B1458" s="30"/>
    </row>
    <row r="1459" spans="1:2" ht="14.25" x14ac:dyDescent="0.2">
      <c r="A1459" s="7"/>
      <c r="B1459" s="30"/>
    </row>
    <row r="1460" spans="1:2" ht="14.25" x14ac:dyDescent="0.2">
      <c r="A1460" s="7"/>
      <c r="B1460" s="30"/>
    </row>
    <row r="1461" spans="1:2" ht="14.25" x14ac:dyDescent="0.2">
      <c r="A1461" s="7"/>
      <c r="B1461" s="30"/>
    </row>
    <row r="1462" spans="1:2" ht="14.25" x14ac:dyDescent="0.2">
      <c r="A1462" s="7"/>
      <c r="B1462" s="30"/>
    </row>
    <row r="1463" spans="1:2" ht="14.25" x14ac:dyDescent="0.2">
      <c r="A1463" s="7"/>
      <c r="B1463" s="30"/>
    </row>
    <row r="1464" spans="1:2" ht="14.25" x14ac:dyDescent="0.2">
      <c r="A1464" s="7"/>
      <c r="B1464" s="30"/>
    </row>
    <row r="1465" spans="1:2" ht="14.25" x14ac:dyDescent="0.2">
      <c r="A1465" s="7"/>
      <c r="B1465" s="30"/>
    </row>
    <row r="1466" spans="1:2" ht="14.25" x14ac:dyDescent="0.2">
      <c r="A1466" s="7"/>
      <c r="B1466" s="30"/>
    </row>
    <row r="1467" spans="1:2" ht="14.25" x14ac:dyDescent="0.2">
      <c r="A1467" s="7"/>
      <c r="B1467" s="30"/>
    </row>
    <row r="1468" spans="1:2" ht="14.25" x14ac:dyDescent="0.2">
      <c r="A1468" s="7"/>
      <c r="B1468" s="30"/>
    </row>
    <row r="1469" spans="1:2" ht="14.25" x14ac:dyDescent="0.2">
      <c r="A1469" s="7"/>
      <c r="B1469" s="30"/>
    </row>
    <row r="1470" spans="1:2" ht="14.25" x14ac:dyDescent="0.2">
      <c r="A1470" s="7"/>
      <c r="B1470" s="30"/>
    </row>
    <row r="1471" spans="1:2" ht="14.25" x14ac:dyDescent="0.2">
      <c r="A1471" s="7"/>
      <c r="B1471" s="30"/>
    </row>
    <row r="1472" spans="1:2" ht="14.25" x14ac:dyDescent="0.2">
      <c r="A1472" s="7"/>
      <c r="B1472" s="30"/>
    </row>
    <row r="1473" spans="1:2" ht="14.25" x14ac:dyDescent="0.2">
      <c r="A1473" s="7"/>
      <c r="B1473" s="30"/>
    </row>
    <row r="1474" spans="1:2" ht="14.25" x14ac:dyDescent="0.2">
      <c r="A1474" s="7"/>
      <c r="B1474" s="30"/>
    </row>
    <row r="1475" spans="1:2" ht="14.25" x14ac:dyDescent="0.2">
      <c r="A1475" s="7"/>
      <c r="B1475" s="30"/>
    </row>
    <row r="1476" spans="1:2" ht="14.25" x14ac:dyDescent="0.2">
      <c r="A1476" s="7"/>
      <c r="B1476" s="30"/>
    </row>
    <row r="1477" spans="1:2" ht="14.25" x14ac:dyDescent="0.2">
      <c r="A1477" s="7"/>
      <c r="B1477" s="30"/>
    </row>
    <row r="1478" spans="1:2" ht="14.25" x14ac:dyDescent="0.2">
      <c r="A1478" s="7"/>
      <c r="B1478" s="30"/>
    </row>
    <row r="1479" spans="1:2" ht="14.25" x14ac:dyDescent="0.2">
      <c r="A1479" s="7"/>
      <c r="B1479" s="30"/>
    </row>
    <row r="1480" spans="1:2" ht="14.25" x14ac:dyDescent="0.2">
      <c r="A1480" s="7"/>
      <c r="B1480" s="30"/>
    </row>
    <row r="1481" spans="1:2" ht="14.25" x14ac:dyDescent="0.2">
      <c r="A1481" s="7"/>
      <c r="B1481" s="30"/>
    </row>
    <row r="1482" spans="1:2" ht="14.25" x14ac:dyDescent="0.2">
      <c r="A1482" s="7"/>
      <c r="B1482" s="30"/>
    </row>
    <row r="1483" spans="1:2" ht="14.25" x14ac:dyDescent="0.2">
      <c r="A1483" s="7"/>
      <c r="B1483" s="30"/>
    </row>
    <row r="1484" spans="1:2" ht="14.25" x14ac:dyDescent="0.2">
      <c r="A1484" s="7"/>
      <c r="B1484" s="30"/>
    </row>
    <row r="1485" spans="1:2" ht="14.25" x14ac:dyDescent="0.2">
      <c r="A1485" s="7"/>
      <c r="B1485" s="30"/>
    </row>
    <row r="1486" spans="1:2" ht="14.25" x14ac:dyDescent="0.2">
      <c r="A1486" s="7"/>
      <c r="B1486" s="30"/>
    </row>
    <row r="1487" spans="1:2" ht="14.25" x14ac:dyDescent="0.2">
      <c r="A1487" s="7"/>
      <c r="B1487" s="30"/>
    </row>
    <row r="1488" spans="1:2" ht="14.25" x14ac:dyDescent="0.2">
      <c r="A1488" s="7"/>
      <c r="B1488" s="30"/>
    </row>
    <row r="1489" spans="1:2" ht="14.25" x14ac:dyDescent="0.2">
      <c r="A1489" s="7"/>
      <c r="B1489" s="30"/>
    </row>
    <row r="1490" spans="1:2" ht="14.25" x14ac:dyDescent="0.2">
      <c r="A1490" s="7"/>
      <c r="B1490" s="30"/>
    </row>
    <row r="1491" spans="1:2" ht="14.25" x14ac:dyDescent="0.2">
      <c r="A1491" s="7"/>
      <c r="B1491" s="30"/>
    </row>
    <row r="1492" spans="1:2" ht="14.25" x14ac:dyDescent="0.2">
      <c r="A1492" s="7"/>
      <c r="B1492" s="30"/>
    </row>
    <row r="1493" spans="1:2" ht="14.25" x14ac:dyDescent="0.2">
      <c r="A1493" s="7"/>
      <c r="B1493" s="30"/>
    </row>
    <row r="1494" spans="1:2" ht="14.25" x14ac:dyDescent="0.2">
      <c r="A1494" s="7"/>
      <c r="B1494" s="30"/>
    </row>
    <row r="1495" spans="1:2" ht="14.25" x14ac:dyDescent="0.2">
      <c r="A1495" s="7"/>
      <c r="B1495" s="30"/>
    </row>
    <row r="1496" spans="1:2" ht="14.25" x14ac:dyDescent="0.2">
      <c r="A1496" s="7"/>
      <c r="B1496" s="30"/>
    </row>
    <row r="1497" spans="1:2" ht="14.25" x14ac:dyDescent="0.2">
      <c r="A1497" s="7"/>
      <c r="B1497" s="30"/>
    </row>
    <row r="1498" spans="1:2" ht="14.25" x14ac:dyDescent="0.2">
      <c r="A1498" s="7"/>
      <c r="B1498" s="30"/>
    </row>
    <row r="1499" spans="1:2" ht="14.25" x14ac:dyDescent="0.2">
      <c r="A1499" s="7"/>
      <c r="B1499" s="30"/>
    </row>
    <row r="1500" spans="1:2" ht="14.25" x14ac:dyDescent="0.2">
      <c r="A1500" s="7"/>
      <c r="B1500" s="30"/>
    </row>
    <row r="1501" spans="1:2" ht="14.25" x14ac:dyDescent="0.2">
      <c r="A1501" s="7"/>
      <c r="B1501" s="30"/>
    </row>
    <row r="1502" spans="1:2" ht="14.25" x14ac:dyDescent="0.2">
      <c r="A1502" s="7"/>
      <c r="B1502" s="30"/>
    </row>
    <row r="1503" spans="1:2" ht="14.25" x14ac:dyDescent="0.2">
      <c r="A1503" s="7"/>
      <c r="B1503" s="30"/>
    </row>
    <row r="1504" spans="1:2" ht="14.25" x14ac:dyDescent="0.2">
      <c r="A1504" s="7"/>
      <c r="B1504" s="30"/>
    </row>
    <row r="1505" spans="1:2" ht="14.25" x14ac:dyDescent="0.2">
      <c r="A1505" s="7"/>
      <c r="B1505" s="30"/>
    </row>
    <row r="1506" spans="1:2" ht="14.25" x14ac:dyDescent="0.2">
      <c r="A1506" s="7"/>
      <c r="B1506" s="30"/>
    </row>
    <row r="1507" spans="1:2" ht="14.25" x14ac:dyDescent="0.2">
      <c r="A1507" s="7"/>
      <c r="B1507" s="30"/>
    </row>
    <row r="1508" spans="1:2" ht="14.25" x14ac:dyDescent="0.2">
      <c r="A1508" s="7"/>
      <c r="B1508" s="30"/>
    </row>
    <row r="1509" spans="1:2" ht="14.25" x14ac:dyDescent="0.2">
      <c r="A1509" s="7"/>
      <c r="B1509" s="30"/>
    </row>
    <row r="1510" spans="1:2" ht="14.25" x14ac:dyDescent="0.2">
      <c r="A1510" s="7"/>
      <c r="B1510" s="30"/>
    </row>
    <row r="1511" spans="1:2" ht="14.25" x14ac:dyDescent="0.2">
      <c r="A1511" s="7"/>
      <c r="B1511" s="30"/>
    </row>
    <row r="1512" spans="1:2" ht="14.25" x14ac:dyDescent="0.2">
      <c r="A1512" s="7"/>
      <c r="B1512" s="30"/>
    </row>
    <row r="1513" spans="1:2" ht="14.25" x14ac:dyDescent="0.2">
      <c r="A1513" s="7"/>
      <c r="B1513" s="30"/>
    </row>
    <row r="1514" spans="1:2" ht="14.25" x14ac:dyDescent="0.2">
      <c r="A1514" s="7"/>
      <c r="B1514" s="30"/>
    </row>
    <row r="1515" spans="1:2" ht="14.25" x14ac:dyDescent="0.2">
      <c r="A1515" s="7"/>
      <c r="B1515" s="30"/>
    </row>
    <row r="1516" spans="1:2" ht="14.25" x14ac:dyDescent="0.2">
      <c r="A1516" s="7"/>
      <c r="B1516" s="30"/>
    </row>
    <row r="1517" spans="1:2" ht="14.25" x14ac:dyDescent="0.2">
      <c r="A1517" s="7"/>
      <c r="B1517" s="30"/>
    </row>
    <row r="1518" spans="1:2" ht="14.25" x14ac:dyDescent="0.2">
      <c r="A1518" s="7"/>
      <c r="B1518" s="30"/>
    </row>
    <row r="1519" spans="1:2" ht="14.25" x14ac:dyDescent="0.2">
      <c r="A1519" s="7"/>
      <c r="B1519" s="30"/>
    </row>
    <row r="1520" spans="1:2" ht="14.25" x14ac:dyDescent="0.2">
      <c r="A1520" s="7"/>
      <c r="B1520" s="30"/>
    </row>
    <row r="1521" spans="1:2" ht="14.25" x14ac:dyDescent="0.2">
      <c r="A1521" s="7"/>
      <c r="B1521" s="30"/>
    </row>
    <row r="1522" spans="1:2" ht="14.25" x14ac:dyDescent="0.2">
      <c r="A1522" s="7"/>
      <c r="B1522" s="30"/>
    </row>
    <row r="1523" spans="1:2" ht="14.25" x14ac:dyDescent="0.2">
      <c r="A1523" s="7"/>
      <c r="B1523" s="30"/>
    </row>
    <row r="1524" spans="1:2" ht="14.25" x14ac:dyDescent="0.2">
      <c r="A1524" s="7"/>
      <c r="B1524" s="30"/>
    </row>
    <row r="1525" spans="1:2" ht="14.25" x14ac:dyDescent="0.2">
      <c r="A1525" s="7"/>
      <c r="B1525" s="30"/>
    </row>
    <row r="1526" spans="1:2" ht="14.25" x14ac:dyDescent="0.2">
      <c r="A1526" s="7"/>
      <c r="B1526" s="30"/>
    </row>
    <row r="1527" spans="1:2" ht="14.25" x14ac:dyDescent="0.2">
      <c r="A1527" s="7"/>
      <c r="B1527" s="30"/>
    </row>
    <row r="1528" spans="1:2" ht="14.25" x14ac:dyDescent="0.2">
      <c r="A1528" s="7"/>
      <c r="B1528" s="30"/>
    </row>
    <row r="1529" spans="1:2" ht="14.25" x14ac:dyDescent="0.2">
      <c r="A1529" s="7"/>
      <c r="B1529" s="30"/>
    </row>
    <row r="1530" spans="1:2" ht="14.25" x14ac:dyDescent="0.2">
      <c r="A1530" s="7"/>
      <c r="B1530" s="30"/>
    </row>
    <row r="1531" spans="1:2" ht="14.25" x14ac:dyDescent="0.2">
      <c r="A1531" s="7"/>
      <c r="B1531" s="30"/>
    </row>
    <row r="1532" spans="1:2" ht="14.25" x14ac:dyDescent="0.2">
      <c r="A1532" s="7"/>
      <c r="B1532" s="30"/>
    </row>
    <row r="1533" spans="1:2" ht="14.25" x14ac:dyDescent="0.2">
      <c r="A1533" s="7"/>
      <c r="B1533" s="30"/>
    </row>
    <row r="1534" spans="1:2" ht="14.25" x14ac:dyDescent="0.2">
      <c r="A1534" s="7"/>
      <c r="B1534" s="30"/>
    </row>
    <row r="1535" spans="1:2" ht="14.25" x14ac:dyDescent="0.2">
      <c r="A1535" s="7"/>
      <c r="B1535" s="30"/>
    </row>
    <row r="1536" spans="1:2" ht="14.25" x14ac:dyDescent="0.2">
      <c r="A1536" s="7"/>
      <c r="B1536" s="30"/>
    </row>
    <row r="1537" spans="1:2" ht="14.25" x14ac:dyDescent="0.2">
      <c r="A1537" s="7"/>
      <c r="B1537" s="30"/>
    </row>
    <row r="1538" spans="1:2" ht="14.25" x14ac:dyDescent="0.2">
      <c r="A1538" s="7"/>
      <c r="B1538" s="30"/>
    </row>
    <row r="1539" spans="1:2" ht="14.25" x14ac:dyDescent="0.2">
      <c r="A1539" s="7"/>
      <c r="B1539" s="30"/>
    </row>
    <row r="1540" spans="1:2" ht="14.25" x14ac:dyDescent="0.2">
      <c r="A1540" s="7"/>
      <c r="B1540" s="30"/>
    </row>
    <row r="1541" spans="1:2" ht="14.25" x14ac:dyDescent="0.2">
      <c r="A1541" s="7"/>
      <c r="B1541" s="30"/>
    </row>
    <row r="1542" spans="1:2" ht="14.25" x14ac:dyDescent="0.2">
      <c r="A1542" s="7"/>
      <c r="B1542" s="30"/>
    </row>
    <row r="1543" spans="1:2" ht="14.25" x14ac:dyDescent="0.2">
      <c r="A1543" s="7"/>
      <c r="B1543" s="30"/>
    </row>
    <row r="1544" spans="1:2" ht="14.25" x14ac:dyDescent="0.2">
      <c r="A1544" s="7"/>
      <c r="B1544" s="30"/>
    </row>
    <row r="1545" spans="1:2" ht="14.25" x14ac:dyDescent="0.2">
      <c r="A1545" s="7"/>
      <c r="B1545" s="30"/>
    </row>
    <row r="1546" spans="1:2" ht="14.25" x14ac:dyDescent="0.2">
      <c r="A1546" s="7"/>
      <c r="B1546" s="30"/>
    </row>
    <row r="1547" spans="1:2" ht="14.25" x14ac:dyDescent="0.2">
      <c r="A1547" s="7"/>
      <c r="B1547" s="30"/>
    </row>
    <row r="1548" spans="1:2" ht="14.25" x14ac:dyDescent="0.2">
      <c r="A1548" s="7"/>
      <c r="B1548" s="30"/>
    </row>
    <row r="1549" spans="1:2" ht="14.25" x14ac:dyDescent="0.2">
      <c r="A1549" s="7"/>
      <c r="B1549" s="30"/>
    </row>
    <row r="1550" spans="1:2" ht="14.25" x14ac:dyDescent="0.2">
      <c r="A1550" s="7"/>
      <c r="B1550" s="30"/>
    </row>
    <row r="1551" spans="1:2" ht="14.25" x14ac:dyDescent="0.2">
      <c r="A1551" s="7"/>
      <c r="B1551" s="30"/>
    </row>
    <row r="1552" spans="1:2" ht="14.25" x14ac:dyDescent="0.2">
      <c r="A1552" s="7"/>
      <c r="B1552" s="30"/>
    </row>
    <row r="1553" spans="1:2" ht="14.25" x14ac:dyDescent="0.2">
      <c r="A1553" s="7"/>
      <c r="B1553" s="30"/>
    </row>
    <row r="1554" spans="1:2" ht="14.25" x14ac:dyDescent="0.2">
      <c r="A1554" s="7"/>
      <c r="B1554" s="30"/>
    </row>
    <row r="1555" spans="1:2" ht="14.25" x14ac:dyDescent="0.2">
      <c r="A1555" s="7"/>
      <c r="B1555" s="30"/>
    </row>
    <row r="1556" spans="1:2" ht="14.25" x14ac:dyDescent="0.2">
      <c r="A1556" s="7"/>
      <c r="B1556" s="30"/>
    </row>
    <row r="1557" spans="1:2" ht="14.25" x14ac:dyDescent="0.2">
      <c r="A1557" s="7"/>
      <c r="B1557" s="30"/>
    </row>
    <row r="1558" spans="1:2" ht="14.25" x14ac:dyDescent="0.2">
      <c r="A1558" s="7"/>
      <c r="B1558" s="30"/>
    </row>
    <row r="1559" spans="1:2" ht="14.25" x14ac:dyDescent="0.2">
      <c r="A1559" s="7"/>
      <c r="B1559" s="30"/>
    </row>
    <row r="1560" spans="1:2" ht="14.25" x14ac:dyDescent="0.2">
      <c r="A1560" s="7"/>
      <c r="B1560" s="30"/>
    </row>
    <row r="1561" spans="1:2" ht="14.25" x14ac:dyDescent="0.2">
      <c r="A1561" s="7"/>
      <c r="B1561" s="30"/>
    </row>
    <row r="1562" spans="1:2" ht="14.25" x14ac:dyDescent="0.2">
      <c r="A1562" s="7"/>
      <c r="B1562" s="30"/>
    </row>
    <row r="1563" spans="1:2" ht="14.25" x14ac:dyDescent="0.2">
      <c r="A1563" s="7"/>
      <c r="B1563" s="30"/>
    </row>
    <row r="1564" spans="1:2" ht="14.25" x14ac:dyDescent="0.2">
      <c r="A1564" s="7"/>
      <c r="B1564" s="30"/>
    </row>
    <row r="1565" spans="1:2" ht="14.25" x14ac:dyDescent="0.2">
      <c r="A1565" s="7"/>
      <c r="B1565" s="30"/>
    </row>
    <row r="1566" spans="1:2" ht="14.25" x14ac:dyDescent="0.2">
      <c r="A1566" s="7"/>
      <c r="B1566" s="30"/>
    </row>
    <row r="1567" spans="1:2" ht="14.25" x14ac:dyDescent="0.2">
      <c r="A1567" s="7"/>
      <c r="B1567" s="30"/>
    </row>
    <row r="1568" spans="1:2" ht="14.25" x14ac:dyDescent="0.2">
      <c r="A1568" s="7"/>
      <c r="B1568" s="30"/>
    </row>
    <row r="1569" spans="1:2" ht="14.25" x14ac:dyDescent="0.2">
      <c r="A1569" s="7"/>
      <c r="B1569" s="30"/>
    </row>
    <row r="1570" spans="1:2" ht="14.25" x14ac:dyDescent="0.2">
      <c r="A1570" s="7"/>
      <c r="B1570" s="30"/>
    </row>
    <row r="1571" spans="1:2" ht="14.25" x14ac:dyDescent="0.2">
      <c r="A1571" s="7"/>
      <c r="B1571" s="30"/>
    </row>
    <row r="1572" spans="1:2" ht="14.25" x14ac:dyDescent="0.2">
      <c r="A1572" s="7"/>
      <c r="B1572" s="30"/>
    </row>
    <row r="1573" spans="1:2" ht="14.25" x14ac:dyDescent="0.2">
      <c r="A1573" s="7"/>
      <c r="B1573" s="30"/>
    </row>
    <row r="1574" spans="1:2" ht="14.25" x14ac:dyDescent="0.2">
      <c r="A1574" s="7"/>
      <c r="B1574" s="30"/>
    </row>
    <row r="1575" spans="1:2" ht="14.25" x14ac:dyDescent="0.2">
      <c r="A1575" s="7"/>
      <c r="B1575" s="30"/>
    </row>
    <row r="1576" spans="1:2" ht="14.25" x14ac:dyDescent="0.2">
      <c r="A1576" s="7"/>
      <c r="B1576" s="30"/>
    </row>
    <row r="1577" spans="1:2" ht="14.25" x14ac:dyDescent="0.2">
      <c r="A1577" s="7"/>
      <c r="B1577" s="30"/>
    </row>
    <row r="1578" spans="1:2" ht="14.25" x14ac:dyDescent="0.2">
      <c r="A1578" s="7"/>
      <c r="B1578" s="30"/>
    </row>
    <row r="1579" spans="1:2" ht="14.25" x14ac:dyDescent="0.2">
      <c r="A1579" s="7"/>
      <c r="B1579" s="30"/>
    </row>
    <row r="1580" spans="1:2" ht="14.25" x14ac:dyDescent="0.2">
      <c r="A1580" s="7"/>
      <c r="B1580" s="30"/>
    </row>
    <row r="1581" spans="1:2" ht="14.25" x14ac:dyDescent="0.2">
      <c r="A1581" s="7"/>
      <c r="B1581" s="30"/>
    </row>
    <row r="1582" spans="1:2" ht="14.25" x14ac:dyDescent="0.2">
      <c r="A1582" s="7"/>
      <c r="B1582" s="30"/>
    </row>
    <row r="1583" spans="1:2" ht="14.25" x14ac:dyDescent="0.2">
      <c r="A1583" s="7"/>
      <c r="B1583" s="30"/>
    </row>
    <row r="1584" spans="1:2" ht="14.25" x14ac:dyDescent="0.2">
      <c r="A1584" s="7"/>
      <c r="B1584" s="30"/>
    </row>
    <row r="1585" spans="1:2" ht="14.25" x14ac:dyDescent="0.2">
      <c r="A1585" s="7"/>
      <c r="B1585" s="30"/>
    </row>
    <row r="1586" spans="1:2" ht="14.25" x14ac:dyDescent="0.2">
      <c r="A1586" s="7"/>
      <c r="B1586" s="30"/>
    </row>
    <row r="1587" spans="1:2" ht="14.25" x14ac:dyDescent="0.2">
      <c r="A1587" s="7"/>
      <c r="B1587" s="30"/>
    </row>
    <row r="1588" spans="1:2" ht="14.25" x14ac:dyDescent="0.2">
      <c r="A1588" s="7"/>
      <c r="B1588" s="30"/>
    </row>
    <row r="1589" spans="1:2" ht="14.25" x14ac:dyDescent="0.2">
      <c r="A1589" s="7"/>
      <c r="B1589" s="30"/>
    </row>
    <row r="1590" spans="1:2" ht="14.25" x14ac:dyDescent="0.2">
      <c r="A1590" s="7"/>
      <c r="B1590" s="30"/>
    </row>
    <row r="1591" spans="1:2" ht="14.25" x14ac:dyDescent="0.2">
      <c r="A1591" s="7"/>
      <c r="B1591" s="30"/>
    </row>
    <row r="1592" spans="1:2" ht="14.25" x14ac:dyDescent="0.2">
      <c r="A1592" s="7"/>
      <c r="B1592" s="30"/>
    </row>
    <row r="1593" spans="1:2" ht="14.25" x14ac:dyDescent="0.2">
      <c r="A1593" s="7"/>
      <c r="B1593" s="30"/>
    </row>
    <row r="1594" spans="1:2" ht="14.25" x14ac:dyDescent="0.2">
      <c r="A1594" s="7"/>
      <c r="B1594" s="30"/>
    </row>
    <row r="1595" spans="1:2" ht="14.25" x14ac:dyDescent="0.2">
      <c r="A1595" s="7"/>
      <c r="B1595" s="30"/>
    </row>
    <row r="1596" spans="1:2" ht="14.25" x14ac:dyDescent="0.2">
      <c r="A1596" s="7"/>
      <c r="B1596" s="30"/>
    </row>
    <row r="1597" spans="1:2" ht="14.25" x14ac:dyDescent="0.2">
      <c r="A1597" s="7"/>
      <c r="B1597" s="30"/>
    </row>
    <row r="1598" spans="1:2" ht="14.25" x14ac:dyDescent="0.2">
      <c r="A1598" s="7"/>
      <c r="B1598" s="30"/>
    </row>
    <row r="1599" spans="1:2" ht="14.25" x14ac:dyDescent="0.2">
      <c r="A1599" s="7"/>
      <c r="B1599" s="30"/>
    </row>
    <row r="1600" spans="1:2" ht="14.25" x14ac:dyDescent="0.2">
      <c r="A1600" s="7"/>
      <c r="B1600" s="30"/>
    </row>
    <row r="1601" spans="1:2" ht="14.25" x14ac:dyDescent="0.2">
      <c r="A1601" s="7"/>
      <c r="B1601" s="30"/>
    </row>
    <row r="1602" spans="1:2" ht="14.25" x14ac:dyDescent="0.2">
      <c r="A1602" s="7"/>
      <c r="B1602" s="30"/>
    </row>
    <row r="1603" spans="1:2" ht="14.25" x14ac:dyDescent="0.2">
      <c r="A1603" s="7"/>
      <c r="B1603" s="30"/>
    </row>
    <row r="1604" spans="1:2" ht="14.25" x14ac:dyDescent="0.2">
      <c r="A1604" s="7"/>
      <c r="B1604" s="30"/>
    </row>
    <row r="1605" spans="1:2" ht="14.25" x14ac:dyDescent="0.2">
      <c r="A1605" s="7"/>
      <c r="B1605" s="30"/>
    </row>
    <row r="1606" spans="1:2" ht="14.25" x14ac:dyDescent="0.2">
      <c r="A1606" s="7"/>
      <c r="B1606" s="30"/>
    </row>
    <row r="1607" spans="1:2" ht="14.25" x14ac:dyDescent="0.2">
      <c r="A1607" s="7"/>
      <c r="B1607" s="30"/>
    </row>
    <row r="1608" spans="1:2" ht="14.25" x14ac:dyDescent="0.2">
      <c r="A1608" s="7"/>
      <c r="B1608" s="30"/>
    </row>
    <row r="1609" spans="1:2" ht="14.25" x14ac:dyDescent="0.2">
      <c r="A1609" s="7"/>
      <c r="B1609" s="30"/>
    </row>
    <row r="1610" spans="1:2" ht="14.25" x14ac:dyDescent="0.2">
      <c r="A1610" s="7"/>
      <c r="B1610" s="30"/>
    </row>
    <row r="1611" spans="1:2" ht="14.25" x14ac:dyDescent="0.2">
      <c r="A1611" s="7"/>
      <c r="B1611" s="30"/>
    </row>
    <row r="1612" spans="1:2" ht="14.25" x14ac:dyDescent="0.2">
      <c r="A1612" s="7"/>
      <c r="B1612" s="30"/>
    </row>
    <row r="1613" spans="1:2" ht="14.25" x14ac:dyDescent="0.2">
      <c r="A1613" s="7"/>
      <c r="B1613" s="30"/>
    </row>
    <row r="1614" spans="1:2" ht="14.25" x14ac:dyDescent="0.2">
      <c r="A1614" s="7"/>
      <c r="B1614" s="30"/>
    </row>
    <row r="1615" spans="1:2" ht="14.25" x14ac:dyDescent="0.2">
      <c r="A1615" s="7"/>
      <c r="B1615" s="30"/>
    </row>
    <row r="1616" spans="1:2" ht="14.25" x14ac:dyDescent="0.2">
      <c r="A1616" s="7"/>
      <c r="B1616" s="30"/>
    </row>
    <row r="1617" spans="1:2" ht="14.25" x14ac:dyDescent="0.2">
      <c r="A1617" s="7"/>
      <c r="B1617" s="30"/>
    </row>
    <row r="1618" spans="1:2" ht="14.25" x14ac:dyDescent="0.2">
      <c r="A1618" s="7"/>
      <c r="B1618" s="30"/>
    </row>
    <row r="1619" spans="1:2" ht="14.25" x14ac:dyDescent="0.2">
      <c r="A1619" s="7"/>
      <c r="B1619" s="30"/>
    </row>
    <row r="1620" spans="1:2" ht="14.25" x14ac:dyDescent="0.2">
      <c r="A1620" s="7"/>
      <c r="B1620" s="30"/>
    </row>
    <row r="1621" spans="1:2" ht="14.25" x14ac:dyDescent="0.2">
      <c r="A1621" s="7"/>
      <c r="B1621" s="30"/>
    </row>
    <row r="1622" spans="1:2" ht="14.25" x14ac:dyDescent="0.2">
      <c r="A1622" s="7"/>
      <c r="B1622" s="30"/>
    </row>
    <row r="1623" spans="1:2" ht="14.25" x14ac:dyDescent="0.2">
      <c r="A1623" s="7"/>
      <c r="B1623" s="30"/>
    </row>
    <row r="1624" spans="1:2" ht="14.25" x14ac:dyDescent="0.2">
      <c r="A1624" s="7"/>
      <c r="B1624" s="30"/>
    </row>
    <row r="1625" spans="1:2" ht="14.25" x14ac:dyDescent="0.2">
      <c r="A1625" s="7"/>
      <c r="B1625" s="30"/>
    </row>
    <row r="1626" spans="1:2" ht="14.25" x14ac:dyDescent="0.2">
      <c r="A1626" s="7"/>
      <c r="B1626" s="30"/>
    </row>
    <row r="1627" spans="1:2" ht="14.25" x14ac:dyDescent="0.2">
      <c r="A1627" s="7"/>
      <c r="B1627" s="30"/>
    </row>
    <row r="1628" spans="1:2" ht="14.25" x14ac:dyDescent="0.2">
      <c r="A1628" s="7"/>
      <c r="B1628" s="30"/>
    </row>
    <row r="1629" spans="1:2" ht="14.25" x14ac:dyDescent="0.2">
      <c r="A1629" s="7"/>
      <c r="B1629" s="30"/>
    </row>
    <row r="1630" spans="1:2" ht="14.25" x14ac:dyDescent="0.2">
      <c r="A1630" s="7"/>
      <c r="B1630" s="30"/>
    </row>
    <row r="1631" spans="1:2" ht="14.25" x14ac:dyDescent="0.2">
      <c r="A1631" s="7"/>
      <c r="B1631" s="30"/>
    </row>
    <row r="1632" spans="1:2" ht="14.25" x14ac:dyDescent="0.2">
      <c r="A1632" s="7"/>
      <c r="B1632" s="30"/>
    </row>
    <row r="1633" spans="1:2" ht="14.25" x14ac:dyDescent="0.2">
      <c r="A1633" s="7"/>
      <c r="B1633" s="30"/>
    </row>
    <row r="1634" spans="1:2" ht="14.25" x14ac:dyDescent="0.2">
      <c r="A1634" s="7"/>
      <c r="B1634" s="30"/>
    </row>
    <row r="1635" spans="1:2" ht="14.25" x14ac:dyDescent="0.2">
      <c r="A1635" s="7"/>
      <c r="B1635" s="30"/>
    </row>
    <row r="1636" spans="1:2" ht="14.25" x14ac:dyDescent="0.2">
      <c r="A1636" s="7"/>
      <c r="B1636" s="30"/>
    </row>
    <row r="1637" spans="1:2" ht="14.25" x14ac:dyDescent="0.2">
      <c r="A1637" s="7"/>
      <c r="B1637" s="30"/>
    </row>
    <row r="1638" spans="1:2" ht="14.25" x14ac:dyDescent="0.2">
      <c r="A1638" s="7"/>
      <c r="B1638" s="30"/>
    </row>
    <row r="1639" spans="1:2" ht="14.25" x14ac:dyDescent="0.2">
      <c r="A1639" s="7"/>
      <c r="B1639" s="30"/>
    </row>
    <row r="1640" spans="1:2" ht="14.25" x14ac:dyDescent="0.2">
      <c r="A1640" s="7"/>
      <c r="B1640" s="30"/>
    </row>
    <row r="1641" spans="1:2" ht="14.25" x14ac:dyDescent="0.2">
      <c r="A1641" s="7"/>
      <c r="B1641" s="30"/>
    </row>
    <row r="1642" spans="1:2" ht="14.25" x14ac:dyDescent="0.2">
      <c r="A1642" s="7"/>
      <c r="B1642" s="30"/>
    </row>
    <row r="1643" spans="1:2" ht="14.25" x14ac:dyDescent="0.2">
      <c r="A1643" s="7"/>
      <c r="B1643" s="30"/>
    </row>
    <row r="1644" spans="1:2" ht="14.25" x14ac:dyDescent="0.2">
      <c r="A1644" s="7"/>
      <c r="B1644" s="30"/>
    </row>
    <row r="1645" spans="1:2" ht="14.25" x14ac:dyDescent="0.2">
      <c r="A1645" s="7"/>
      <c r="B1645" s="30"/>
    </row>
    <row r="1646" spans="1:2" ht="14.25" x14ac:dyDescent="0.2">
      <c r="A1646" s="7"/>
      <c r="B1646" s="30"/>
    </row>
    <row r="1647" spans="1:2" ht="14.25" x14ac:dyDescent="0.2">
      <c r="A1647" s="7"/>
      <c r="B1647" s="30"/>
    </row>
    <row r="1648" spans="1:2" ht="14.25" x14ac:dyDescent="0.2">
      <c r="A1648" s="7"/>
      <c r="B1648" s="30"/>
    </row>
    <row r="1649" spans="1:2" ht="14.25" x14ac:dyDescent="0.2">
      <c r="A1649" s="7"/>
      <c r="B1649" s="30"/>
    </row>
    <row r="1650" spans="1:2" ht="14.25" x14ac:dyDescent="0.2">
      <c r="A1650" s="7"/>
      <c r="B1650" s="30"/>
    </row>
    <row r="1651" spans="1:2" ht="14.25" x14ac:dyDescent="0.2">
      <c r="A1651" s="7"/>
      <c r="B1651" s="30"/>
    </row>
    <row r="1652" spans="1:2" ht="14.25" x14ac:dyDescent="0.2">
      <c r="A1652" s="7"/>
      <c r="B1652" s="30"/>
    </row>
    <row r="1653" spans="1:2" ht="14.25" x14ac:dyDescent="0.2">
      <c r="A1653" s="7"/>
      <c r="B1653" s="30"/>
    </row>
    <row r="1654" spans="1:2" ht="14.25" x14ac:dyDescent="0.2">
      <c r="A1654" s="7"/>
      <c r="B1654" s="30"/>
    </row>
    <row r="1655" spans="1:2" ht="14.25" x14ac:dyDescent="0.2">
      <c r="A1655" s="7"/>
      <c r="B1655" s="30"/>
    </row>
    <row r="1656" spans="1:2" ht="14.25" x14ac:dyDescent="0.2">
      <c r="A1656" s="7"/>
      <c r="B1656" s="30"/>
    </row>
    <row r="1657" spans="1:2" ht="14.25" x14ac:dyDescent="0.2">
      <c r="A1657" s="7"/>
      <c r="B1657" s="30"/>
    </row>
    <row r="1658" spans="1:2" ht="14.25" x14ac:dyDescent="0.2">
      <c r="A1658" s="7"/>
      <c r="B1658" s="30"/>
    </row>
    <row r="1659" spans="1:2" ht="14.25" x14ac:dyDescent="0.2">
      <c r="A1659" s="7"/>
      <c r="B1659" s="30"/>
    </row>
    <row r="1660" spans="1:2" ht="14.25" x14ac:dyDescent="0.2">
      <c r="A1660" s="7"/>
      <c r="B1660" s="30"/>
    </row>
    <row r="1661" spans="1:2" ht="14.25" x14ac:dyDescent="0.2">
      <c r="A1661" s="7"/>
      <c r="B1661" s="30"/>
    </row>
    <row r="1662" spans="1:2" ht="14.25" x14ac:dyDescent="0.2">
      <c r="A1662" s="7"/>
      <c r="B1662" s="30"/>
    </row>
    <row r="1663" spans="1:2" ht="14.25" x14ac:dyDescent="0.2">
      <c r="A1663" s="7"/>
      <c r="B1663" s="30"/>
    </row>
    <row r="1664" spans="1:2" ht="14.25" x14ac:dyDescent="0.2">
      <c r="A1664" s="7"/>
      <c r="B1664" s="30"/>
    </row>
    <row r="1665" spans="1:2" ht="14.25" x14ac:dyDescent="0.2">
      <c r="A1665" s="7"/>
      <c r="B1665" s="30"/>
    </row>
    <row r="1666" spans="1:2" ht="14.25" x14ac:dyDescent="0.2">
      <c r="A1666" s="7"/>
      <c r="B1666" s="30"/>
    </row>
    <row r="1667" spans="1:2" ht="14.25" x14ac:dyDescent="0.2">
      <c r="A1667" s="7"/>
      <c r="B1667" s="30"/>
    </row>
    <row r="1668" spans="1:2" ht="14.25" x14ac:dyDescent="0.2">
      <c r="A1668" s="7"/>
      <c r="B1668" s="30"/>
    </row>
    <row r="1669" spans="1:2" ht="14.25" x14ac:dyDescent="0.2">
      <c r="A1669" s="7"/>
      <c r="B1669" s="30"/>
    </row>
    <row r="1670" spans="1:2" ht="14.25" x14ac:dyDescent="0.2">
      <c r="A1670" s="7"/>
      <c r="B1670" s="30"/>
    </row>
    <row r="1671" spans="1:2" ht="14.25" x14ac:dyDescent="0.2">
      <c r="A1671" s="7"/>
      <c r="B1671" s="30"/>
    </row>
    <row r="1672" spans="1:2" ht="14.25" x14ac:dyDescent="0.2">
      <c r="A1672" s="7"/>
      <c r="B1672" s="30"/>
    </row>
    <row r="1673" spans="1:2" ht="14.25" x14ac:dyDescent="0.2">
      <c r="A1673" s="7"/>
      <c r="B1673" s="30"/>
    </row>
    <row r="1674" spans="1:2" ht="14.25" x14ac:dyDescent="0.2">
      <c r="A1674" s="7"/>
      <c r="B1674" s="30"/>
    </row>
    <row r="1675" spans="1:2" ht="14.25" x14ac:dyDescent="0.2">
      <c r="A1675" s="7"/>
      <c r="B1675" s="30"/>
    </row>
    <row r="1676" spans="1:2" ht="14.25" x14ac:dyDescent="0.2">
      <c r="A1676" s="7"/>
      <c r="B1676" s="30"/>
    </row>
    <row r="1677" spans="1:2" ht="14.25" x14ac:dyDescent="0.2">
      <c r="A1677" s="7"/>
      <c r="B1677" s="30"/>
    </row>
    <row r="1678" spans="1:2" ht="14.25" x14ac:dyDescent="0.2">
      <c r="A1678" s="7"/>
      <c r="B1678" s="30"/>
    </row>
    <row r="1679" spans="1:2" ht="14.25" x14ac:dyDescent="0.2">
      <c r="A1679" s="7"/>
      <c r="B1679" s="30"/>
    </row>
    <row r="1680" spans="1:2" ht="14.25" x14ac:dyDescent="0.2">
      <c r="A1680" s="7"/>
      <c r="B1680" s="30"/>
    </row>
    <row r="1681" spans="1:2" ht="14.25" x14ac:dyDescent="0.2">
      <c r="A1681" s="7"/>
      <c r="B1681" s="30"/>
    </row>
    <row r="1682" spans="1:2" ht="14.25" x14ac:dyDescent="0.2">
      <c r="A1682" s="7"/>
      <c r="B1682" s="30"/>
    </row>
    <row r="1683" spans="1:2" ht="14.25" x14ac:dyDescent="0.2">
      <c r="A1683" s="7"/>
      <c r="B1683" s="30"/>
    </row>
    <row r="1684" spans="1:2" ht="14.25" x14ac:dyDescent="0.2">
      <c r="A1684" s="7"/>
      <c r="B1684" s="30"/>
    </row>
    <row r="1685" spans="1:2" ht="14.25" x14ac:dyDescent="0.2">
      <c r="A1685" s="7"/>
      <c r="B1685" s="30"/>
    </row>
    <row r="1686" spans="1:2" ht="14.25" x14ac:dyDescent="0.2">
      <c r="A1686" s="7"/>
      <c r="B1686" s="30"/>
    </row>
    <row r="1687" spans="1:2" ht="14.25" x14ac:dyDescent="0.2">
      <c r="A1687" s="7"/>
      <c r="B1687" s="30"/>
    </row>
    <row r="1688" spans="1:2" ht="14.25" x14ac:dyDescent="0.2">
      <c r="A1688" s="7"/>
      <c r="B1688" s="30"/>
    </row>
    <row r="1689" spans="1:2" ht="14.25" x14ac:dyDescent="0.2">
      <c r="A1689" s="7"/>
      <c r="B1689" s="30"/>
    </row>
    <row r="1690" spans="1:2" ht="14.25" x14ac:dyDescent="0.2">
      <c r="A1690" s="7"/>
      <c r="B1690" s="30"/>
    </row>
    <row r="1691" spans="1:2" ht="14.25" x14ac:dyDescent="0.2">
      <c r="A1691" s="7"/>
      <c r="B1691" s="30"/>
    </row>
    <row r="1692" spans="1:2" ht="14.25" x14ac:dyDescent="0.2">
      <c r="A1692" s="7"/>
      <c r="B1692" s="30"/>
    </row>
    <row r="1693" spans="1:2" ht="14.25" x14ac:dyDescent="0.2">
      <c r="A1693" s="7"/>
      <c r="B1693" s="30"/>
    </row>
    <row r="1694" spans="1:2" ht="14.25" x14ac:dyDescent="0.2">
      <c r="A1694" s="7"/>
      <c r="B1694" s="30"/>
    </row>
    <row r="1695" spans="1:2" ht="14.25" x14ac:dyDescent="0.2">
      <c r="A1695" s="7"/>
      <c r="B1695" s="30"/>
    </row>
    <row r="1696" spans="1:2" ht="14.25" x14ac:dyDescent="0.2">
      <c r="A1696" s="7"/>
      <c r="B1696" s="30"/>
    </row>
    <row r="1697" spans="1:2" ht="14.25" x14ac:dyDescent="0.2">
      <c r="A1697" s="7"/>
      <c r="B1697" s="30"/>
    </row>
    <row r="1698" spans="1:2" ht="14.25" x14ac:dyDescent="0.2">
      <c r="A1698" s="7"/>
      <c r="B1698" s="30"/>
    </row>
    <row r="1699" spans="1:2" ht="14.25" x14ac:dyDescent="0.2">
      <c r="A1699" s="7"/>
      <c r="B1699" s="30"/>
    </row>
    <row r="1700" spans="1:2" ht="14.25" x14ac:dyDescent="0.2">
      <c r="A1700" s="7"/>
      <c r="B1700" s="30"/>
    </row>
    <row r="1701" spans="1:2" ht="14.25" x14ac:dyDescent="0.2">
      <c r="A1701" s="7"/>
      <c r="B1701" s="30"/>
    </row>
    <row r="1702" spans="1:2" ht="14.25" x14ac:dyDescent="0.2">
      <c r="A1702" s="7"/>
      <c r="B1702" s="30"/>
    </row>
    <row r="1703" spans="1:2" ht="14.25" x14ac:dyDescent="0.2">
      <c r="A1703" s="7"/>
      <c r="B1703" s="30"/>
    </row>
    <row r="1704" spans="1:2" ht="14.25" x14ac:dyDescent="0.2">
      <c r="A1704" s="7"/>
      <c r="B1704" s="30"/>
    </row>
    <row r="1705" spans="1:2" ht="14.25" x14ac:dyDescent="0.2">
      <c r="A1705" s="7"/>
      <c r="B1705" s="30"/>
    </row>
    <row r="1706" spans="1:2" ht="14.25" x14ac:dyDescent="0.2">
      <c r="A1706" s="7"/>
      <c r="B1706" s="30"/>
    </row>
    <row r="1707" spans="1:2" ht="14.25" x14ac:dyDescent="0.2">
      <c r="A1707" s="7"/>
      <c r="B1707" s="30"/>
    </row>
    <row r="1708" spans="1:2" ht="14.25" x14ac:dyDescent="0.2">
      <c r="A1708" s="7"/>
      <c r="B1708" s="30"/>
    </row>
    <row r="1709" spans="1:2" ht="14.25" x14ac:dyDescent="0.2">
      <c r="A1709" s="7"/>
      <c r="B1709" s="30"/>
    </row>
    <row r="1710" spans="1:2" ht="14.25" x14ac:dyDescent="0.2">
      <c r="A1710" s="7"/>
      <c r="B1710" s="30"/>
    </row>
    <row r="1711" spans="1:2" ht="14.25" x14ac:dyDescent="0.2">
      <c r="A1711" s="7"/>
      <c r="B1711" s="30"/>
    </row>
    <row r="1712" spans="1:2" ht="14.25" x14ac:dyDescent="0.2">
      <c r="A1712" s="7"/>
      <c r="B1712" s="30"/>
    </row>
    <row r="1713" spans="1:2" ht="14.25" x14ac:dyDescent="0.2">
      <c r="A1713" s="7"/>
      <c r="B1713" s="30"/>
    </row>
    <row r="1714" spans="1:2" ht="14.25" x14ac:dyDescent="0.2">
      <c r="A1714" s="7"/>
      <c r="B1714" s="30"/>
    </row>
    <row r="1715" spans="1:2" ht="14.25" x14ac:dyDescent="0.2">
      <c r="A1715" s="7"/>
      <c r="B1715" s="30"/>
    </row>
    <row r="1716" spans="1:2" ht="14.25" x14ac:dyDescent="0.2">
      <c r="A1716" s="7"/>
      <c r="B1716" s="30"/>
    </row>
    <row r="1717" spans="1:2" ht="14.25" x14ac:dyDescent="0.2">
      <c r="A1717" s="7"/>
      <c r="B1717" s="30"/>
    </row>
    <row r="1718" spans="1:2" ht="14.25" x14ac:dyDescent="0.2">
      <c r="A1718" s="7"/>
      <c r="B1718" s="30"/>
    </row>
    <row r="1719" spans="1:2" ht="14.25" x14ac:dyDescent="0.2">
      <c r="A1719" s="7"/>
      <c r="B1719" s="30"/>
    </row>
    <row r="1720" spans="1:2" ht="14.25" x14ac:dyDescent="0.2">
      <c r="A1720" s="7"/>
      <c r="B1720" s="30"/>
    </row>
    <row r="1721" spans="1:2" ht="14.25" x14ac:dyDescent="0.2">
      <c r="A1721" s="7"/>
      <c r="B1721" s="30"/>
    </row>
    <row r="1722" spans="1:2" ht="14.25" x14ac:dyDescent="0.2">
      <c r="A1722" s="7"/>
      <c r="B1722" s="30"/>
    </row>
    <row r="1723" spans="1:2" ht="14.25" x14ac:dyDescent="0.2">
      <c r="A1723" s="7"/>
      <c r="B1723" s="30"/>
    </row>
    <row r="1724" spans="1:2" ht="14.25" x14ac:dyDescent="0.2">
      <c r="A1724" s="7"/>
      <c r="B1724" s="30"/>
    </row>
    <row r="1725" spans="1:2" ht="14.25" x14ac:dyDescent="0.2">
      <c r="A1725" s="7"/>
      <c r="B1725" s="30"/>
    </row>
    <row r="1726" spans="1:2" ht="14.25" x14ac:dyDescent="0.2">
      <c r="A1726" s="7"/>
      <c r="B1726" s="30"/>
    </row>
    <row r="1727" spans="1:2" ht="14.25" x14ac:dyDescent="0.2">
      <c r="A1727" s="7"/>
      <c r="B1727" s="30"/>
    </row>
    <row r="1728" spans="1:2" ht="14.25" x14ac:dyDescent="0.2">
      <c r="A1728" s="7"/>
      <c r="B1728" s="30"/>
    </row>
    <row r="1729" spans="1:2" ht="14.25" x14ac:dyDescent="0.2">
      <c r="A1729" s="7"/>
      <c r="B1729" s="30"/>
    </row>
    <row r="1730" spans="1:2" ht="14.25" x14ac:dyDescent="0.2">
      <c r="A1730" s="7"/>
      <c r="B1730" s="30"/>
    </row>
    <row r="1731" spans="1:2" ht="14.25" x14ac:dyDescent="0.2">
      <c r="A1731" s="7"/>
      <c r="B1731" s="30"/>
    </row>
    <row r="1732" spans="1:2" ht="14.25" x14ac:dyDescent="0.2">
      <c r="A1732" s="7"/>
      <c r="B1732" s="30"/>
    </row>
    <row r="1733" spans="1:2" ht="14.25" x14ac:dyDescent="0.2">
      <c r="A1733" s="7"/>
      <c r="B1733" s="30"/>
    </row>
    <row r="1734" spans="1:2" ht="14.25" x14ac:dyDescent="0.2">
      <c r="A1734" s="7"/>
      <c r="B1734" s="30"/>
    </row>
    <row r="1735" spans="1:2" ht="14.25" x14ac:dyDescent="0.2">
      <c r="A1735" s="7"/>
      <c r="B1735" s="30"/>
    </row>
    <row r="1736" spans="1:2" ht="14.25" x14ac:dyDescent="0.2">
      <c r="A1736" s="7"/>
      <c r="B1736" s="30"/>
    </row>
    <row r="1737" spans="1:2" ht="14.25" x14ac:dyDescent="0.2">
      <c r="A1737" s="7"/>
      <c r="B1737" s="30"/>
    </row>
    <row r="1738" spans="1:2" ht="14.25" x14ac:dyDescent="0.2">
      <c r="A1738" s="7"/>
      <c r="B1738" s="30"/>
    </row>
    <row r="1739" spans="1:2" ht="14.25" x14ac:dyDescent="0.2">
      <c r="A1739" s="7"/>
      <c r="B1739" s="30"/>
    </row>
    <row r="1740" spans="1:2" ht="14.25" x14ac:dyDescent="0.2">
      <c r="A1740" s="7"/>
      <c r="B1740" s="30"/>
    </row>
    <row r="1741" spans="1:2" ht="14.25" x14ac:dyDescent="0.2">
      <c r="A1741" s="7"/>
      <c r="B1741" s="30"/>
    </row>
    <row r="1742" spans="1:2" ht="14.25" x14ac:dyDescent="0.2">
      <c r="A1742" s="7"/>
      <c r="B1742" s="30"/>
    </row>
    <row r="1743" spans="1:2" ht="14.25" x14ac:dyDescent="0.2">
      <c r="A1743" s="7"/>
      <c r="B1743" s="30"/>
    </row>
    <row r="1744" spans="1:2" ht="14.25" x14ac:dyDescent="0.2">
      <c r="A1744" s="7"/>
      <c r="B1744" s="30"/>
    </row>
    <row r="1745" spans="1:2" ht="14.25" x14ac:dyDescent="0.2">
      <c r="A1745" s="7"/>
      <c r="B1745" s="30"/>
    </row>
    <row r="1746" spans="1:2" ht="14.25" x14ac:dyDescent="0.2">
      <c r="A1746" s="7"/>
      <c r="B1746" s="30"/>
    </row>
    <row r="1747" spans="1:2" ht="14.25" x14ac:dyDescent="0.2">
      <c r="A1747" s="7"/>
      <c r="B1747" s="30"/>
    </row>
    <row r="1748" spans="1:2" ht="14.25" x14ac:dyDescent="0.2">
      <c r="A1748" s="7"/>
      <c r="B1748" s="30"/>
    </row>
    <row r="1749" spans="1:2" ht="14.25" x14ac:dyDescent="0.2">
      <c r="A1749" s="7"/>
      <c r="B1749" s="30"/>
    </row>
    <row r="1750" spans="1:2" ht="14.25" x14ac:dyDescent="0.2">
      <c r="A1750" s="7"/>
      <c r="B1750" s="30"/>
    </row>
    <row r="1751" spans="1:2" ht="14.25" x14ac:dyDescent="0.2">
      <c r="A1751" s="7"/>
      <c r="B1751" s="30"/>
    </row>
    <row r="1752" spans="1:2" ht="14.25" x14ac:dyDescent="0.2">
      <c r="A1752" s="7"/>
      <c r="B1752" s="30"/>
    </row>
    <row r="1753" spans="1:2" ht="14.25" x14ac:dyDescent="0.2">
      <c r="A1753" s="7"/>
      <c r="B1753" s="30"/>
    </row>
    <row r="1754" spans="1:2" ht="14.25" x14ac:dyDescent="0.2">
      <c r="A1754" s="7"/>
      <c r="B1754" s="30"/>
    </row>
    <row r="1755" spans="1:2" ht="14.25" x14ac:dyDescent="0.2">
      <c r="A1755" s="7"/>
      <c r="B1755" s="30"/>
    </row>
    <row r="1756" spans="1:2" ht="14.25" x14ac:dyDescent="0.2">
      <c r="A1756" s="7"/>
      <c r="B1756" s="30"/>
    </row>
    <row r="1757" spans="1:2" ht="14.25" x14ac:dyDescent="0.2">
      <c r="A1757" s="7"/>
      <c r="B1757" s="30"/>
    </row>
    <row r="1758" spans="1:2" ht="14.25" x14ac:dyDescent="0.2">
      <c r="A1758" s="7"/>
      <c r="B1758" s="30"/>
    </row>
    <row r="1759" spans="1:2" ht="14.25" x14ac:dyDescent="0.2">
      <c r="A1759" s="7"/>
      <c r="B1759" s="30"/>
    </row>
    <row r="1760" spans="1:2" ht="14.25" x14ac:dyDescent="0.2">
      <c r="A1760" s="7"/>
      <c r="B1760" s="30"/>
    </row>
    <row r="1761" spans="1:2" ht="14.25" x14ac:dyDescent="0.2">
      <c r="A1761" s="7"/>
      <c r="B1761" s="30"/>
    </row>
    <row r="1762" spans="1:2" ht="14.25" x14ac:dyDescent="0.2">
      <c r="A1762" s="7"/>
      <c r="B1762" s="30"/>
    </row>
    <row r="1763" spans="1:2" ht="14.25" x14ac:dyDescent="0.2">
      <c r="A1763" s="7"/>
      <c r="B1763" s="30"/>
    </row>
    <row r="1764" spans="1:2" ht="14.25" x14ac:dyDescent="0.2">
      <c r="A1764" s="7"/>
      <c r="B1764" s="30"/>
    </row>
    <row r="1765" spans="1:2" ht="14.25" x14ac:dyDescent="0.2">
      <c r="A1765" s="7"/>
      <c r="B1765" s="30"/>
    </row>
    <row r="1766" spans="1:2" ht="14.25" x14ac:dyDescent="0.2">
      <c r="A1766" s="7"/>
      <c r="B1766" s="30"/>
    </row>
    <row r="1767" spans="1:2" ht="14.25" x14ac:dyDescent="0.2">
      <c r="A1767" s="7"/>
      <c r="B1767" s="30"/>
    </row>
    <row r="1768" spans="1:2" ht="14.25" x14ac:dyDescent="0.2">
      <c r="A1768" s="7"/>
      <c r="B1768" s="30"/>
    </row>
    <row r="1769" spans="1:2" ht="14.25" x14ac:dyDescent="0.2">
      <c r="A1769" s="7"/>
      <c r="B1769" s="30"/>
    </row>
    <row r="1770" spans="1:2" ht="14.25" x14ac:dyDescent="0.2">
      <c r="A1770" s="7"/>
      <c r="B1770" s="30"/>
    </row>
    <row r="1771" spans="1:2" ht="14.25" x14ac:dyDescent="0.2">
      <c r="A1771" s="7"/>
      <c r="B1771" s="30"/>
    </row>
    <row r="1772" spans="1:2" ht="14.25" x14ac:dyDescent="0.2">
      <c r="A1772" s="7"/>
      <c r="B1772" s="30"/>
    </row>
    <row r="1773" spans="1:2" ht="14.25" x14ac:dyDescent="0.2">
      <c r="A1773" s="7"/>
      <c r="B1773" s="30"/>
    </row>
    <row r="1774" spans="1:2" ht="14.25" x14ac:dyDescent="0.2">
      <c r="A1774" s="7"/>
      <c r="B1774" s="30"/>
    </row>
    <row r="1775" spans="1:2" ht="14.25" x14ac:dyDescent="0.2">
      <c r="A1775" s="7"/>
      <c r="B1775" s="30"/>
    </row>
    <row r="1776" spans="1:2" ht="14.25" x14ac:dyDescent="0.2">
      <c r="A1776" s="7"/>
      <c r="B1776" s="30"/>
    </row>
    <row r="1777" spans="1:2" ht="14.25" x14ac:dyDescent="0.2">
      <c r="A1777" s="7"/>
      <c r="B1777" s="30"/>
    </row>
    <row r="1778" spans="1:2" ht="14.25" x14ac:dyDescent="0.2">
      <c r="A1778" s="7"/>
      <c r="B1778" s="30"/>
    </row>
    <row r="1779" spans="1:2" ht="14.25" x14ac:dyDescent="0.2">
      <c r="A1779" s="7"/>
      <c r="B1779" s="30"/>
    </row>
    <row r="1780" spans="1:2" ht="14.25" x14ac:dyDescent="0.2">
      <c r="A1780" s="7"/>
      <c r="B1780" s="30"/>
    </row>
    <row r="1781" spans="1:2" ht="14.25" x14ac:dyDescent="0.2">
      <c r="A1781" s="7"/>
      <c r="B1781" s="30"/>
    </row>
    <row r="1782" spans="1:2" ht="14.25" x14ac:dyDescent="0.2">
      <c r="A1782" s="7"/>
      <c r="B1782" s="30"/>
    </row>
    <row r="1783" spans="1:2" ht="14.25" x14ac:dyDescent="0.2">
      <c r="A1783" s="7"/>
      <c r="B1783" s="30"/>
    </row>
    <row r="1784" spans="1:2" ht="14.25" x14ac:dyDescent="0.2">
      <c r="A1784" s="7"/>
      <c r="B1784" s="30"/>
    </row>
    <row r="1785" spans="1:2" ht="14.25" x14ac:dyDescent="0.2">
      <c r="A1785" s="7"/>
      <c r="B1785" s="30"/>
    </row>
    <row r="1786" spans="1:2" ht="14.25" x14ac:dyDescent="0.2">
      <c r="A1786" s="7"/>
      <c r="B1786" s="30"/>
    </row>
    <row r="1787" spans="1:2" ht="14.25" x14ac:dyDescent="0.2">
      <c r="A1787" s="7"/>
      <c r="B1787" s="30"/>
    </row>
    <row r="1788" spans="1:2" ht="14.25" x14ac:dyDescent="0.2">
      <c r="A1788" s="7"/>
      <c r="B1788" s="30"/>
    </row>
    <row r="1789" spans="1:2" ht="14.25" x14ac:dyDescent="0.2">
      <c r="A1789" s="7"/>
      <c r="B1789" s="30"/>
    </row>
    <row r="1790" spans="1:2" ht="14.25" x14ac:dyDescent="0.2">
      <c r="A1790" s="7"/>
      <c r="B1790" s="30"/>
    </row>
    <row r="1791" spans="1:2" ht="14.25" x14ac:dyDescent="0.2">
      <c r="A1791" s="7"/>
      <c r="B1791" s="30"/>
    </row>
    <row r="1792" spans="1:2" ht="14.25" x14ac:dyDescent="0.2">
      <c r="A1792" s="7"/>
      <c r="B1792" s="30"/>
    </row>
    <row r="1793" spans="1:2" ht="14.25" x14ac:dyDescent="0.2">
      <c r="A1793" s="7"/>
      <c r="B1793" s="30"/>
    </row>
    <row r="1794" spans="1:2" ht="14.25" x14ac:dyDescent="0.2">
      <c r="A1794" s="7"/>
      <c r="B1794" s="30"/>
    </row>
    <row r="1795" spans="1:2" ht="14.25" x14ac:dyDescent="0.2">
      <c r="A1795" s="7"/>
      <c r="B1795" s="30"/>
    </row>
    <row r="1796" spans="1:2" ht="14.25" x14ac:dyDescent="0.2">
      <c r="A1796" s="7"/>
      <c r="B1796" s="30"/>
    </row>
    <row r="1797" spans="1:2" ht="14.25" x14ac:dyDescent="0.2">
      <c r="A1797" s="7"/>
      <c r="B1797" s="30"/>
    </row>
    <row r="1798" spans="1:2" ht="14.25" x14ac:dyDescent="0.2">
      <c r="A1798" s="7"/>
      <c r="B1798" s="30"/>
    </row>
    <row r="1799" spans="1:2" ht="14.25" x14ac:dyDescent="0.2">
      <c r="A1799" s="7"/>
      <c r="B1799" s="30"/>
    </row>
    <row r="1800" spans="1:2" ht="14.25" x14ac:dyDescent="0.2">
      <c r="A1800" s="7"/>
      <c r="B1800" s="30"/>
    </row>
    <row r="1801" spans="1:2" ht="14.25" x14ac:dyDescent="0.2">
      <c r="A1801" s="7"/>
      <c r="B1801" s="30"/>
    </row>
    <row r="1802" spans="1:2" ht="14.25" x14ac:dyDescent="0.2">
      <c r="A1802" s="7"/>
      <c r="B1802" s="30"/>
    </row>
    <row r="1803" spans="1:2" ht="14.25" x14ac:dyDescent="0.2">
      <c r="A1803" s="7"/>
      <c r="B1803" s="30"/>
    </row>
    <row r="1804" spans="1:2" ht="14.25" x14ac:dyDescent="0.2">
      <c r="A1804" s="7"/>
      <c r="B1804" s="30"/>
    </row>
    <row r="1805" spans="1:2" ht="14.25" x14ac:dyDescent="0.2">
      <c r="A1805" s="7"/>
      <c r="B1805" s="30"/>
    </row>
    <row r="1806" spans="1:2" ht="14.25" x14ac:dyDescent="0.2">
      <c r="A1806" s="7"/>
      <c r="B1806" s="30"/>
    </row>
    <row r="1807" spans="1:2" ht="14.25" x14ac:dyDescent="0.2">
      <c r="A1807" s="7"/>
      <c r="B1807" s="30"/>
    </row>
    <row r="1808" spans="1:2" ht="14.25" x14ac:dyDescent="0.2">
      <c r="A1808" s="7"/>
      <c r="B1808" s="30"/>
    </row>
    <row r="1809" spans="1:2" ht="14.25" x14ac:dyDescent="0.2">
      <c r="A1809" s="7"/>
      <c r="B1809" s="30"/>
    </row>
    <row r="1810" spans="1:2" ht="14.25" x14ac:dyDescent="0.2">
      <c r="A1810" s="7"/>
      <c r="B1810" s="30"/>
    </row>
    <row r="1811" spans="1:2" ht="14.25" x14ac:dyDescent="0.2">
      <c r="A1811" s="7"/>
      <c r="B1811" s="30"/>
    </row>
    <row r="1812" spans="1:2" ht="14.25" x14ac:dyDescent="0.2">
      <c r="A1812" s="7"/>
      <c r="B1812" s="30"/>
    </row>
    <row r="1813" spans="1:2" ht="14.25" x14ac:dyDescent="0.2">
      <c r="A1813" s="7"/>
      <c r="B1813" s="30"/>
    </row>
    <row r="1814" spans="1:2" ht="14.25" x14ac:dyDescent="0.2">
      <c r="A1814" s="7"/>
      <c r="B1814" s="30"/>
    </row>
    <row r="1815" spans="1:2" ht="14.25" x14ac:dyDescent="0.2">
      <c r="A1815" s="7"/>
      <c r="B1815" s="30"/>
    </row>
    <row r="1816" spans="1:2" ht="14.25" x14ac:dyDescent="0.2">
      <c r="A1816" s="7"/>
      <c r="B1816" s="30"/>
    </row>
    <row r="1817" spans="1:2" ht="14.25" x14ac:dyDescent="0.2">
      <c r="A1817" s="7"/>
      <c r="B1817" s="30"/>
    </row>
    <row r="1818" spans="1:2" ht="14.25" x14ac:dyDescent="0.2">
      <c r="A1818" s="7"/>
      <c r="B1818" s="30"/>
    </row>
    <row r="1819" spans="1:2" ht="14.25" x14ac:dyDescent="0.2">
      <c r="A1819" s="7"/>
      <c r="B1819" s="30"/>
    </row>
    <row r="1820" spans="1:2" ht="14.25" x14ac:dyDescent="0.2">
      <c r="A1820" s="7"/>
      <c r="B1820" s="30"/>
    </row>
    <row r="1821" spans="1:2" ht="14.25" x14ac:dyDescent="0.2">
      <c r="A1821" s="7"/>
      <c r="B1821" s="30"/>
    </row>
    <row r="1822" spans="1:2" ht="14.25" x14ac:dyDescent="0.2">
      <c r="A1822" s="7"/>
      <c r="B1822" s="30"/>
    </row>
    <row r="1823" spans="1:2" ht="14.25" x14ac:dyDescent="0.2">
      <c r="A1823" s="7"/>
      <c r="B1823" s="30"/>
    </row>
    <row r="1824" spans="1:2" ht="14.25" x14ac:dyDescent="0.2">
      <c r="A1824" s="7"/>
      <c r="B1824" s="30"/>
    </row>
    <row r="1825" spans="1:2" ht="14.25" x14ac:dyDescent="0.2">
      <c r="A1825" s="7"/>
      <c r="B1825" s="30"/>
    </row>
    <row r="1826" spans="1:2" ht="14.25" x14ac:dyDescent="0.2">
      <c r="A1826" s="7"/>
      <c r="B1826" s="30"/>
    </row>
    <row r="1827" spans="1:2" ht="14.25" x14ac:dyDescent="0.2">
      <c r="A1827" s="7"/>
      <c r="B1827" s="30"/>
    </row>
    <row r="1828" spans="1:2" ht="14.25" x14ac:dyDescent="0.2">
      <c r="A1828" s="7"/>
      <c r="B1828" s="30"/>
    </row>
    <row r="1829" spans="1:2" ht="14.25" x14ac:dyDescent="0.2">
      <c r="A1829" s="7"/>
      <c r="B1829" s="30"/>
    </row>
    <row r="1830" spans="1:2" ht="14.25" x14ac:dyDescent="0.2">
      <c r="A1830" s="7"/>
      <c r="B1830" s="30"/>
    </row>
    <row r="1831" spans="1:2" ht="14.25" x14ac:dyDescent="0.2">
      <c r="A1831" s="7"/>
      <c r="B1831" s="30"/>
    </row>
    <row r="1832" spans="1:2" ht="14.25" x14ac:dyDescent="0.2">
      <c r="A1832" s="7"/>
      <c r="B1832" s="30"/>
    </row>
    <row r="1833" spans="1:2" ht="14.25" x14ac:dyDescent="0.2">
      <c r="A1833" s="7"/>
      <c r="B1833" s="30"/>
    </row>
    <row r="1834" spans="1:2" ht="14.25" x14ac:dyDescent="0.2">
      <c r="A1834" s="7"/>
      <c r="B1834" s="30"/>
    </row>
    <row r="1835" spans="1:2" ht="14.25" x14ac:dyDescent="0.2">
      <c r="A1835" s="7"/>
      <c r="B1835" s="30"/>
    </row>
    <row r="1836" spans="1:2" ht="14.25" x14ac:dyDescent="0.2">
      <c r="A1836" s="7"/>
      <c r="B1836" s="30"/>
    </row>
    <row r="1837" spans="1:2" ht="14.25" x14ac:dyDescent="0.2">
      <c r="A1837" s="7"/>
      <c r="B1837" s="30"/>
    </row>
    <row r="1838" spans="1:2" ht="14.25" x14ac:dyDescent="0.2">
      <c r="A1838" s="7"/>
      <c r="B1838" s="30"/>
    </row>
    <row r="1839" spans="1:2" ht="14.25" x14ac:dyDescent="0.2">
      <c r="A1839" s="7"/>
      <c r="B1839" s="30"/>
    </row>
    <row r="1840" spans="1:2" ht="14.25" x14ac:dyDescent="0.2">
      <c r="A1840" s="7"/>
      <c r="B1840" s="30"/>
    </row>
    <row r="1841" spans="1:2" ht="14.25" x14ac:dyDescent="0.2">
      <c r="A1841" s="7"/>
      <c r="B1841" s="30"/>
    </row>
    <row r="1842" spans="1:2" ht="14.25" x14ac:dyDescent="0.2">
      <c r="A1842" s="7"/>
      <c r="B1842" s="30"/>
    </row>
    <row r="1843" spans="1:2" ht="14.25" x14ac:dyDescent="0.2">
      <c r="A1843" s="7"/>
      <c r="B1843" s="30"/>
    </row>
    <row r="1844" spans="1:2" ht="14.25" x14ac:dyDescent="0.2">
      <c r="A1844" s="7"/>
      <c r="B1844" s="30"/>
    </row>
    <row r="1845" spans="1:2" ht="14.25" x14ac:dyDescent="0.2">
      <c r="A1845" s="7"/>
      <c r="B1845" s="30"/>
    </row>
    <row r="1846" spans="1:2" ht="14.25" x14ac:dyDescent="0.2">
      <c r="A1846" s="7"/>
      <c r="B1846" s="30"/>
    </row>
    <row r="1847" spans="1:2" ht="14.25" x14ac:dyDescent="0.2">
      <c r="A1847" s="7"/>
      <c r="B1847" s="30"/>
    </row>
    <row r="1848" spans="1:2" ht="14.25" x14ac:dyDescent="0.2">
      <c r="A1848" s="7"/>
      <c r="B1848" s="30"/>
    </row>
    <row r="1849" spans="1:2" ht="14.25" x14ac:dyDescent="0.2">
      <c r="A1849" s="7"/>
      <c r="B1849" s="30"/>
    </row>
    <row r="1850" spans="1:2" ht="14.25" x14ac:dyDescent="0.2">
      <c r="A1850" s="7"/>
      <c r="B1850" s="30"/>
    </row>
    <row r="1851" spans="1:2" ht="14.25" x14ac:dyDescent="0.2">
      <c r="A1851" s="7"/>
      <c r="B1851" s="30"/>
    </row>
    <row r="1852" spans="1:2" ht="14.25" x14ac:dyDescent="0.2">
      <c r="A1852" s="7"/>
      <c r="B1852" s="30"/>
    </row>
    <row r="1853" spans="1:2" ht="14.25" x14ac:dyDescent="0.2">
      <c r="A1853" s="7"/>
      <c r="B1853" s="30"/>
    </row>
    <row r="1854" spans="1:2" ht="14.25" x14ac:dyDescent="0.2">
      <c r="A1854" s="7"/>
      <c r="B1854" s="30"/>
    </row>
    <row r="1855" spans="1:2" ht="14.25" x14ac:dyDescent="0.2">
      <c r="A1855" s="7"/>
      <c r="B1855" s="30"/>
    </row>
    <row r="1856" spans="1:2" ht="14.25" x14ac:dyDescent="0.2">
      <c r="A1856" s="7"/>
      <c r="B1856" s="30"/>
    </row>
    <row r="1857" spans="1:2" ht="14.25" x14ac:dyDescent="0.2">
      <c r="A1857" s="7"/>
      <c r="B1857" s="30"/>
    </row>
    <row r="1858" spans="1:2" ht="14.25" x14ac:dyDescent="0.2">
      <c r="A1858" s="7"/>
      <c r="B1858" s="30"/>
    </row>
    <row r="1859" spans="1:2" ht="14.25" x14ac:dyDescent="0.2">
      <c r="A1859" s="7"/>
      <c r="B1859" s="30"/>
    </row>
    <row r="1860" spans="1:2" ht="14.25" x14ac:dyDescent="0.2">
      <c r="A1860" s="7"/>
      <c r="B1860" s="30"/>
    </row>
    <row r="1861" spans="1:2" ht="14.25" x14ac:dyDescent="0.2">
      <c r="A1861" s="7"/>
      <c r="B1861" s="30"/>
    </row>
    <row r="1862" spans="1:2" ht="14.25" x14ac:dyDescent="0.2">
      <c r="A1862" s="7"/>
      <c r="B1862" s="30"/>
    </row>
    <row r="1863" spans="1:2" ht="14.25" x14ac:dyDescent="0.2">
      <c r="A1863" s="7"/>
      <c r="B1863" s="30"/>
    </row>
    <row r="1864" spans="1:2" ht="14.25" x14ac:dyDescent="0.2">
      <c r="A1864" s="7"/>
      <c r="B1864" s="30"/>
    </row>
    <row r="1865" spans="1:2" ht="14.25" x14ac:dyDescent="0.2">
      <c r="A1865" s="7"/>
      <c r="B1865" s="30"/>
    </row>
    <row r="1866" spans="1:2" ht="14.25" x14ac:dyDescent="0.2">
      <c r="A1866" s="7"/>
      <c r="B1866" s="30"/>
    </row>
    <row r="1867" spans="1:2" ht="14.25" x14ac:dyDescent="0.2">
      <c r="A1867" s="7"/>
      <c r="B1867" s="30"/>
    </row>
    <row r="1868" spans="1:2" ht="14.25" x14ac:dyDescent="0.2">
      <c r="A1868" s="7"/>
      <c r="B1868" s="30"/>
    </row>
    <row r="1869" spans="1:2" ht="14.25" x14ac:dyDescent="0.2">
      <c r="A1869" s="7"/>
      <c r="B1869" s="30"/>
    </row>
    <row r="1870" spans="1:2" ht="14.25" x14ac:dyDescent="0.2">
      <c r="A1870" s="7"/>
      <c r="B1870" s="30"/>
    </row>
    <row r="1871" spans="1:2" ht="14.25" x14ac:dyDescent="0.2">
      <c r="A1871" s="7"/>
      <c r="B1871" s="30"/>
    </row>
    <row r="1872" spans="1:2" ht="14.25" x14ac:dyDescent="0.2">
      <c r="A1872" s="7"/>
      <c r="B1872" s="30"/>
    </row>
    <row r="1873" spans="1:2" ht="14.25" x14ac:dyDescent="0.2">
      <c r="A1873" s="7"/>
      <c r="B1873" s="30"/>
    </row>
    <row r="1874" spans="1:2" ht="14.25" x14ac:dyDescent="0.2">
      <c r="A1874" s="7"/>
      <c r="B1874" s="30"/>
    </row>
    <row r="1875" spans="1:2" ht="14.25" x14ac:dyDescent="0.2">
      <c r="A1875" s="7"/>
      <c r="B1875" s="30"/>
    </row>
    <row r="1876" spans="1:2" ht="14.25" x14ac:dyDescent="0.2">
      <c r="A1876" s="7"/>
      <c r="B1876" s="30"/>
    </row>
    <row r="1877" spans="1:2" ht="14.25" x14ac:dyDescent="0.2">
      <c r="A1877" s="7"/>
      <c r="B1877" s="30"/>
    </row>
    <row r="1878" spans="1:2" ht="14.25" x14ac:dyDescent="0.2">
      <c r="A1878" s="7"/>
      <c r="B1878" s="30"/>
    </row>
    <row r="1879" spans="1:2" ht="14.25" x14ac:dyDescent="0.2">
      <c r="A1879" s="7"/>
      <c r="B1879" s="30"/>
    </row>
    <row r="1880" spans="1:2" ht="14.25" x14ac:dyDescent="0.2">
      <c r="A1880" s="7"/>
      <c r="B1880" s="30"/>
    </row>
    <row r="1881" spans="1:2" ht="14.25" x14ac:dyDescent="0.2">
      <c r="A1881" s="7"/>
      <c r="B1881" s="30"/>
    </row>
    <row r="1882" spans="1:2" ht="14.25" x14ac:dyDescent="0.2">
      <c r="A1882" s="7"/>
      <c r="B1882" s="30"/>
    </row>
    <row r="1883" spans="1:2" ht="14.25" x14ac:dyDescent="0.2">
      <c r="A1883" s="7"/>
      <c r="B1883" s="30"/>
    </row>
    <row r="1884" spans="1:2" ht="14.25" x14ac:dyDescent="0.2">
      <c r="A1884" s="7"/>
      <c r="B1884" s="30"/>
    </row>
    <row r="1885" spans="1:2" ht="14.25" x14ac:dyDescent="0.2">
      <c r="A1885" s="7"/>
      <c r="B1885" s="30"/>
    </row>
    <row r="1886" spans="1:2" ht="14.25" x14ac:dyDescent="0.2">
      <c r="A1886" s="7"/>
      <c r="B1886" s="30"/>
    </row>
    <row r="1887" spans="1:2" ht="14.25" x14ac:dyDescent="0.2">
      <c r="A1887" s="7"/>
      <c r="B1887" s="30"/>
    </row>
    <row r="1888" spans="1:2" ht="14.25" x14ac:dyDescent="0.2">
      <c r="A1888" s="7"/>
      <c r="B1888" s="30"/>
    </row>
    <row r="1889" spans="1:2" ht="14.25" x14ac:dyDescent="0.2">
      <c r="A1889" s="7"/>
      <c r="B1889" s="30"/>
    </row>
    <row r="1890" spans="1:2" ht="14.25" x14ac:dyDescent="0.2">
      <c r="A1890" s="7"/>
      <c r="B1890" s="30"/>
    </row>
    <row r="1891" spans="1:2" ht="14.25" x14ac:dyDescent="0.2">
      <c r="A1891" s="7"/>
      <c r="B1891" s="30"/>
    </row>
    <row r="1892" spans="1:2" ht="14.25" x14ac:dyDescent="0.2">
      <c r="A1892" s="7"/>
      <c r="B1892" s="30"/>
    </row>
    <row r="1893" spans="1:2" ht="14.25" x14ac:dyDescent="0.2">
      <c r="A1893" s="7"/>
      <c r="B1893" s="30"/>
    </row>
    <row r="1894" spans="1:2" ht="14.25" x14ac:dyDescent="0.2">
      <c r="A1894" s="7"/>
      <c r="B1894" s="30"/>
    </row>
    <row r="1895" spans="1:2" ht="14.25" x14ac:dyDescent="0.2">
      <c r="A1895" s="7"/>
      <c r="B1895" s="30"/>
    </row>
    <row r="1896" spans="1:2" ht="14.25" x14ac:dyDescent="0.2">
      <c r="A1896" s="7"/>
      <c r="B1896" s="30"/>
    </row>
    <row r="1897" spans="1:2" ht="14.25" x14ac:dyDescent="0.2">
      <c r="A1897" s="7"/>
      <c r="B1897" s="30"/>
    </row>
    <row r="1898" spans="1:2" ht="14.25" x14ac:dyDescent="0.2">
      <c r="A1898" s="7"/>
      <c r="B1898" s="30"/>
    </row>
    <row r="1899" spans="1:2" ht="14.25" x14ac:dyDescent="0.2">
      <c r="A1899" s="7"/>
      <c r="B1899" s="30"/>
    </row>
    <row r="1900" spans="1:2" ht="14.25" x14ac:dyDescent="0.2">
      <c r="A1900" s="7"/>
      <c r="B1900" s="30"/>
    </row>
    <row r="1901" spans="1:2" ht="14.25" x14ac:dyDescent="0.2">
      <c r="A1901" s="7"/>
      <c r="B1901" s="30"/>
    </row>
    <row r="1902" spans="1:2" ht="14.25" x14ac:dyDescent="0.2">
      <c r="A1902" s="7"/>
      <c r="B1902" s="30"/>
    </row>
    <row r="1903" spans="1:2" ht="14.25" x14ac:dyDescent="0.2">
      <c r="A1903" s="7"/>
      <c r="B1903" s="30"/>
    </row>
    <row r="1904" spans="1:2" ht="14.25" x14ac:dyDescent="0.2">
      <c r="A1904" s="7"/>
      <c r="B1904" s="30"/>
    </row>
    <row r="1905" spans="1:2" ht="14.25" x14ac:dyDescent="0.2">
      <c r="A1905" s="7"/>
      <c r="B1905" s="30"/>
    </row>
    <row r="1906" spans="1:2" ht="14.25" x14ac:dyDescent="0.2">
      <c r="A1906" s="7"/>
      <c r="B1906" s="30"/>
    </row>
    <row r="1907" spans="1:2" ht="14.25" x14ac:dyDescent="0.2">
      <c r="A1907" s="7"/>
      <c r="B1907" s="30"/>
    </row>
    <row r="1908" spans="1:2" ht="14.25" x14ac:dyDescent="0.2">
      <c r="A1908" s="7"/>
      <c r="B1908" s="30"/>
    </row>
    <row r="1909" spans="1:2" ht="14.25" x14ac:dyDescent="0.2">
      <c r="A1909" s="7"/>
      <c r="B1909" s="30"/>
    </row>
    <row r="1910" spans="1:2" ht="14.25" x14ac:dyDescent="0.2">
      <c r="A1910" s="7"/>
      <c r="B1910" s="30"/>
    </row>
    <row r="1911" spans="1:2" ht="14.25" x14ac:dyDescent="0.2">
      <c r="A1911" s="7"/>
      <c r="B1911" s="30"/>
    </row>
    <row r="1912" spans="1:2" ht="14.25" x14ac:dyDescent="0.2">
      <c r="A1912" s="7"/>
      <c r="B1912" s="30"/>
    </row>
    <row r="1913" spans="1:2" ht="14.25" x14ac:dyDescent="0.2">
      <c r="A1913" s="7"/>
      <c r="B1913" s="30"/>
    </row>
    <row r="1914" spans="1:2" ht="14.25" x14ac:dyDescent="0.2">
      <c r="A1914" s="7"/>
      <c r="B1914" s="30"/>
    </row>
    <row r="1915" spans="1:2" ht="14.25" x14ac:dyDescent="0.2">
      <c r="A1915" s="7"/>
      <c r="B1915" s="30"/>
    </row>
    <row r="1916" spans="1:2" ht="14.25" x14ac:dyDescent="0.2">
      <c r="A1916" s="7"/>
      <c r="B1916" s="30"/>
    </row>
    <row r="1917" spans="1:2" ht="14.25" x14ac:dyDescent="0.2">
      <c r="A1917" s="7"/>
      <c r="B1917" s="30"/>
    </row>
    <row r="1918" spans="1:2" ht="14.25" x14ac:dyDescent="0.2">
      <c r="A1918" s="7"/>
      <c r="B1918" s="30"/>
    </row>
    <row r="1919" spans="1:2" ht="14.25" x14ac:dyDescent="0.2">
      <c r="A1919" s="7"/>
      <c r="B1919" s="30"/>
    </row>
    <row r="1920" spans="1:2" ht="14.25" x14ac:dyDescent="0.2">
      <c r="A1920" s="7"/>
      <c r="B1920" s="30"/>
    </row>
    <row r="1921" spans="1:2" ht="14.25" x14ac:dyDescent="0.2">
      <c r="A1921" s="7"/>
      <c r="B1921" s="30"/>
    </row>
    <row r="1922" spans="1:2" ht="14.25" x14ac:dyDescent="0.2">
      <c r="A1922" s="7"/>
      <c r="B1922" s="30"/>
    </row>
    <row r="1923" spans="1:2" ht="14.25" x14ac:dyDescent="0.2">
      <c r="A1923" s="7"/>
      <c r="B1923" s="30"/>
    </row>
    <row r="1924" spans="1:2" ht="14.25" x14ac:dyDescent="0.2">
      <c r="A1924" s="7"/>
      <c r="B1924" s="30"/>
    </row>
    <row r="1925" spans="1:2" ht="14.25" x14ac:dyDescent="0.2">
      <c r="A1925" s="7"/>
      <c r="B1925" s="30"/>
    </row>
    <row r="1926" spans="1:2" ht="14.25" x14ac:dyDescent="0.2">
      <c r="A1926" s="7"/>
      <c r="B1926" s="30"/>
    </row>
    <row r="1927" spans="1:2" ht="14.25" x14ac:dyDescent="0.2">
      <c r="A1927" s="7"/>
      <c r="B1927" s="30"/>
    </row>
    <row r="1928" spans="1:2" ht="14.25" x14ac:dyDescent="0.2">
      <c r="A1928" s="7"/>
      <c r="B1928" s="30"/>
    </row>
    <row r="1929" spans="1:2" ht="14.25" x14ac:dyDescent="0.2">
      <c r="A1929" s="7"/>
      <c r="B1929" s="30"/>
    </row>
    <row r="1930" spans="1:2" ht="14.25" x14ac:dyDescent="0.2">
      <c r="A1930" s="7"/>
      <c r="B1930" s="30"/>
    </row>
    <row r="1931" spans="1:2" ht="14.25" x14ac:dyDescent="0.2">
      <c r="A1931" s="7"/>
      <c r="B1931" s="30"/>
    </row>
    <row r="1932" spans="1:2" ht="14.25" x14ac:dyDescent="0.2">
      <c r="A1932" s="7"/>
      <c r="B1932" s="30"/>
    </row>
    <row r="1933" spans="1:2" ht="14.25" x14ac:dyDescent="0.2">
      <c r="A1933" s="7"/>
      <c r="B1933" s="30"/>
    </row>
    <row r="1934" spans="1:2" ht="14.25" x14ac:dyDescent="0.2">
      <c r="A1934" s="7"/>
      <c r="B1934" s="30"/>
    </row>
    <row r="1935" spans="1:2" ht="14.25" x14ac:dyDescent="0.2">
      <c r="A1935" s="7"/>
      <c r="B1935" s="30"/>
    </row>
    <row r="1936" spans="1:2" ht="14.25" x14ac:dyDescent="0.2">
      <c r="A1936" s="7"/>
      <c r="B1936" s="30"/>
    </row>
    <row r="1937" spans="1:2" ht="14.25" x14ac:dyDescent="0.2">
      <c r="A1937" s="7"/>
      <c r="B1937" s="30"/>
    </row>
    <row r="1938" spans="1:2" ht="14.25" x14ac:dyDescent="0.2">
      <c r="A1938" s="7"/>
      <c r="B1938" s="30"/>
    </row>
    <row r="1939" spans="1:2" ht="14.25" x14ac:dyDescent="0.2">
      <c r="A1939" s="7"/>
      <c r="B1939" s="30"/>
    </row>
    <row r="1940" spans="1:2" ht="14.25" x14ac:dyDescent="0.2">
      <c r="A1940" s="7"/>
      <c r="B1940" s="30"/>
    </row>
    <row r="1941" spans="1:2" ht="14.25" x14ac:dyDescent="0.2">
      <c r="A1941" s="7"/>
      <c r="B1941" s="30"/>
    </row>
    <row r="1942" spans="1:2" ht="14.25" x14ac:dyDescent="0.2">
      <c r="A1942" s="7"/>
      <c r="B1942" s="30"/>
    </row>
    <row r="1943" spans="1:2" ht="14.25" x14ac:dyDescent="0.2">
      <c r="A1943" s="7"/>
      <c r="B1943" s="30"/>
    </row>
    <row r="1944" spans="1:2" ht="14.25" x14ac:dyDescent="0.2">
      <c r="A1944" s="7"/>
      <c r="B1944" s="30"/>
    </row>
    <row r="1945" spans="1:2" ht="14.25" x14ac:dyDescent="0.2">
      <c r="A1945" s="7"/>
      <c r="B1945" s="30"/>
    </row>
    <row r="1946" spans="1:2" ht="14.25" x14ac:dyDescent="0.2">
      <c r="A1946" s="7"/>
      <c r="B1946" s="30"/>
    </row>
    <row r="1947" spans="1:2" ht="14.25" x14ac:dyDescent="0.2">
      <c r="A1947" s="7"/>
      <c r="B1947" s="30"/>
    </row>
    <row r="1948" spans="1:2" ht="14.25" x14ac:dyDescent="0.2">
      <c r="A1948" s="7"/>
      <c r="B1948" s="30"/>
    </row>
    <row r="1949" spans="1:2" ht="14.25" x14ac:dyDescent="0.2">
      <c r="A1949" s="7"/>
      <c r="B1949" s="30"/>
    </row>
    <row r="1950" spans="1:2" ht="14.25" x14ac:dyDescent="0.2">
      <c r="A1950" s="7"/>
      <c r="B1950" s="30"/>
    </row>
    <row r="1951" spans="1:2" ht="14.25" x14ac:dyDescent="0.2">
      <c r="A1951" s="7"/>
      <c r="B1951" s="30"/>
    </row>
    <row r="1952" spans="1:2" ht="14.25" x14ac:dyDescent="0.2">
      <c r="A1952" s="7"/>
      <c r="B1952" s="30"/>
    </row>
    <row r="1953" spans="1:2" ht="14.25" x14ac:dyDescent="0.2">
      <c r="A1953" s="7"/>
      <c r="B1953" s="30"/>
    </row>
    <row r="1954" spans="1:2" ht="14.25" x14ac:dyDescent="0.2">
      <c r="A1954" s="7"/>
      <c r="B1954" s="30"/>
    </row>
    <row r="1955" spans="1:2" ht="14.25" x14ac:dyDescent="0.2">
      <c r="A1955" s="7"/>
      <c r="B1955" s="30"/>
    </row>
    <row r="1956" spans="1:2" ht="14.25" x14ac:dyDescent="0.2">
      <c r="A1956" s="7"/>
      <c r="B1956" s="30"/>
    </row>
    <row r="1957" spans="1:2" ht="14.25" x14ac:dyDescent="0.2">
      <c r="A1957" s="7"/>
      <c r="B1957" s="30"/>
    </row>
    <row r="1958" spans="1:2" ht="14.25" x14ac:dyDescent="0.2">
      <c r="A1958" s="7"/>
      <c r="B1958" s="30"/>
    </row>
    <row r="1959" spans="1:2" ht="14.25" x14ac:dyDescent="0.2">
      <c r="A1959" s="7"/>
      <c r="B1959" s="30"/>
    </row>
    <row r="1960" spans="1:2" ht="14.25" x14ac:dyDescent="0.2">
      <c r="A1960" s="7"/>
      <c r="B1960" s="30"/>
    </row>
    <row r="1961" spans="1:2" ht="14.25" x14ac:dyDescent="0.2">
      <c r="A1961" s="7"/>
      <c r="B1961" s="30"/>
    </row>
    <row r="1962" spans="1:2" ht="14.25" x14ac:dyDescent="0.2">
      <c r="A1962" s="7"/>
      <c r="B1962" s="30"/>
    </row>
    <row r="1963" spans="1:2" ht="14.25" x14ac:dyDescent="0.2">
      <c r="A1963" s="7"/>
      <c r="B1963" s="30"/>
    </row>
    <row r="1964" spans="1:2" ht="14.25" x14ac:dyDescent="0.2">
      <c r="A1964" s="7"/>
      <c r="B1964" s="30"/>
    </row>
    <row r="1965" spans="1:2" ht="14.25" x14ac:dyDescent="0.2">
      <c r="A1965" s="7"/>
      <c r="B1965" s="30"/>
    </row>
    <row r="1966" spans="1:2" ht="14.25" x14ac:dyDescent="0.2">
      <c r="A1966" s="7"/>
      <c r="B1966" s="30"/>
    </row>
    <row r="1967" spans="1:2" ht="14.25" x14ac:dyDescent="0.2">
      <c r="A1967" s="7"/>
      <c r="B1967" s="30"/>
    </row>
    <row r="1968" spans="1:2" ht="14.25" x14ac:dyDescent="0.2">
      <c r="A1968" s="7"/>
      <c r="B1968" s="30"/>
    </row>
    <row r="1969" spans="1:2" ht="14.25" x14ac:dyDescent="0.2">
      <c r="A1969" s="7"/>
      <c r="B1969" s="30"/>
    </row>
    <row r="1970" spans="1:2" ht="14.25" x14ac:dyDescent="0.2">
      <c r="A1970" s="7"/>
      <c r="B1970" s="30"/>
    </row>
    <row r="1971" spans="1:2" ht="14.25" x14ac:dyDescent="0.2">
      <c r="A1971" s="7"/>
      <c r="B1971" s="30"/>
    </row>
    <row r="1972" spans="1:2" ht="14.25" x14ac:dyDescent="0.2">
      <c r="A1972" s="7"/>
      <c r="B1972" s="30"/>
    </row>
    <row r="1973" spans="1:2" ht="14.25" x14ac:dyDescent="0.2">
      <c r="A1973" s="7"/>
      <c r="B1973" s="30"/>
    </row>
    <row r="1974" spans="1:2" ht="14.25" x14ac:dyDescent="0.2">
      <c r="A1974" s="7"/>
      <c r="B1974" s="30"/>
    </row>
    <row r="1975" spans="1:2" ht="14.25" x14ac:dyDescent="0.2">
      <c r="A1975" s="7"/>
      <c r="B1975" s="30"/>
    </row>
    <row r="1976" spans="1:2" ht="14.25" x14ac:dyDescent="0.2">
      <c r="A1976" s="7"/>
      <c r="B1976" s="30"/>
    </row>
    <row r="1977" spans="1:2" ht="14.25" x14ac:dyDescent="0.2">
      <c r="A1977" s="7"/>
      <c r="B1977" s="30"/>
    </row>
    <row r="1978" spans="1:2" ht="14.25" x14ac:dyDescent="0.2">
      <c r="A1978" s="7"/>
      <c r="B1978" s="30"/>
    </row>
    <row r="1979" spans="1:2" ht="14.25" x14ac:dyDescent="0.2">
      <c r="A1979" s="7"/>
      <c r="B1979" s="30"/>
    </row>
    <row r="1980" spans="1:2" ht="14.25" x14ac:dyDescent="0.2">
      <c r="A1980" s="7"/>
      <c r="B1980" s="30"/>
    </row>
    <row r="1981" spans="1:2" ht="14.25" x14ac:dyDescent="0.2">
      <c r="A1981" s="7"/>
      <c r="B1981" s="30"/>
    </row>
    <row r="1982" spans="1:2" ht="14.25" x14ac:dyDescent="0.2">
      <c r="A1982" s="7"/>
      <c r="B1982" s="30"/>
    </row>
    <row r="1983" spans="1:2" ht="14.25" x14ac:dyDescent="0.2">
      <c r="A1983" s="7"/>
      <c r="B1983" s="30"/>
    </row>
    <row r="1984" spans="1:2" ht="14.25" x14ac:dyDescent="0.2">
      <c r="A1984" s="7"/>
      <c r="B1984" s="30"/>
    </row>
    <row r="1985" spans="1:2" ht="14.25" x14ac:dyDescent="0.2">
      <c r="A1985" s="7"/>
      <c r="B1985" s="30"/>
    </row>
    <row r="1986" spans="1:2" ht="14.25" x14ac:dyDescent="0.2">
      <c r="A1986" s="7"/>
      <c r="B1986" s="30"/>
    </row>
    <row r="1987" spans="1:2" ht="14.25" x14ac:dyDescent="0.2">
      <c r="A1987" s="7"/>
      <c r="B1987" s="30"/>
    </row>
    <row r="1988" spans="1:2" ht="14.25" x14ac:dyDescent="0.2">
      <c r="A1988" s="7"/>
      <c r="B1988" s="30"/>
    </row>
    <row r="1989" spans="1:2" ht="14.25" x14ac:dyDescent="0.2">
      <c r="A1989" s="7"/>
      <c r="B1989" s="30"/>
    </row>
    <row r="1990" spans="1:2" ht="14.25" x14ac:dyDescent="0.2">
      <c r="A1990" s="7"/>
      <c r="B1990" s="30"/>
    </row>
    <row r="1991" spans="1:2" ht="14.25" x14ac:dyDescent="0.2">
      <c r="A1991" s="7"/>
      <c r="B1991" s="30"/>
    </row>
    <row r="1992" spans="1:2" ht="14.25" x14ac:dyDescent="0.2">
      <c r="A1992" s="7"/>
      <c r="B1992" s="30"/>
    </row>
    <row r="1993" spans="1:2" ht="14.25" x14ac:dyDescent="0.2">
      <c r="A1993" s="7"/>
      <c r="B1993" s="30"/>
    </row>
    <row r="1994" spans="1:2" ht="14.25" x14ac:dyDescent="0.2">
      <c r="A1994" s="7"/>
      <c r="B1994" s="30"/>
    </row>
    <row r="1995" spans="1:2" ht="14.25" x14ac:dyDescent="0.2">
      <c r="A1995" s="7"/>
      <c r="B1995" s="30"/>
    </row>
    <row r="1996" spans="1:2" ht="14.25" x14ac:dyDescent="0.2">
      <c r="A1996" s="7"/>
      <c r="B1996" s="30"/>
    </row>
    <row r="1997" spans="1:2" ht="14.25" x14ac:dyDescent="0.2">
      <c r="A1997" s="7"/>
      <c r="B1997" s="30"/>
    </row>
    <row r="1998" spans="1:2" ht="14.25" x14ac:dyDescent="0.2">
      <c r="A1998" s="7"/>
      <c r="B1998" s="30"/>
    </row>
    <row r="1999" spans="1:2" ht="14.25" x14ac:dyDescent="0.2">
      <c r="A1999" s="7"/>
      <c r="B1999" s="30"/>
    </row>
    <row r="2000" spans="1:2" ht="14.25" x14ac:dyDescent="0.2">
      <c r="A2000" s="7"/>
      <c r="B2000" s="30"/>
    </row>
    <row r="2001" spans="1:2" ht="14.25" x14ac:dyDescent="0.2">
      <c r="A2001" s="7"/>
      <c r="B2001" s="30"/>
    </row>
    <row r="2002" spans="1:2" ht="14.25" x14ac:dyDescent="0.2">
      <c r="A2002" s="7"/>
      <c r="B2002" s="30"/>
    </row>
    <row r="2003" spans="1:2" ht="14.25" x14ac:dyDescent="0.2">
      <c r="A2003" s="7"/>
      <c r="B2003" s="30"/>
    </row>
    <row r="2004" spans="1:2" ht="14.25" x14ac:dyDescent="0.2">
      <c r="A2004" s="7"/>
      <c r="B2004" s="30"/>
    </row>
    <row r="2005" spans="1:2" ht="14.25" x14ac:dyDescent="0.2">
      <c r="A2005" s="7"/>
      <c r="B2005" s="30"/>
    </row>
    <row r="2006" spans="1:2" ht="14.25" x14ac:dyDescent="0.2">
      <c r="A2006" s="7"/>
      <c r="B2006" s="30"/>
    </row>
    <row r="2007" spans="1:2" ht="14.25" x14ac:dyDescent="0.2">
      <c r="A2007" s="7"/>
      <c r="B2007" s="30"/>
    </row>
    <row r="2008" spans="1:2" ht="14.25" x14ac:dyDescent="0.2">
      <c r="A2008" s="7"/>
      <c r="B2008" s="30"/>
    </row>
    <row r="2009" spans="1:2" ht="14.25" x14ac:dyDescent="0.2">
      <c r="A2009" s="7"/>
      <c r="B2009" s="30"/>
    </row>
    <row r="2010" spans="1:2" ht="14.25" x14ac:dyDescent="0.2">
      <c r="A2010" s="7"/>
      <c r="B2010" s="30"/>
    </row>
    <row r="2011" spans="1:2" ht="14.25" x14ac:dyDescent="0.2">
      <c r="A2011" s="7"/>
      <c r="B2011" s="30"/>
    </row>
    <row r="2012" spans="1:2" ht="14.25" x14ac:dyDescent="0.2">
      <c r="A2012" s="7"/>
      <c r="B2012" s="30"/>
    </row>
    <row r="2013" spans="1:2" ht="14.25" x14ac:dyDescent="0.2">
      <c r="A2013" s="7"/>
      <c r="B2013" s="30"/>
    </row>
    <row r="2014" spans="1:2" ht="14.25" x14ac:dyDescent="0.2">
      <c r="A2014" s="7"/>
      <c r="B2014" s="30"/>
    </row>
    <row r="2015" spans="1:2" ht="14.25" x14ac:dyDescent="0.2">
      <c r="A2015" s="7"/>
      <c r="B2015" s="30"/>
    </row>
    <row r="2016" spans="1:2" ht="14.25" x14ac:dyDescent="0.2">
      <c r="A2016" s="7"/>
      <c r="B2016" s="30"/>
    </row>
    <row r="2017" spans="1:2" ht="14.25" x14ac:dyDescent="0.2">
      <c r="A2017" s="7"/>
      <c r="B2017" s="30"/>
    </row>
    <row r="2018" spans="1:2" ht="14.25" x14ac:dyDescent="0.2">
      <c r="A2018" s="7"/>
      <c r="B2018" s="30"/>
    </row>
    <row r="2019" spans="1:2" ht="14.25" x14ac:dyDescent="0.2">
      <c r="A2019" s="7"/>
      <c r="B2019" s="30"/>
    </row>
    <row r="2020" spans="1:2" ht="14.25" x14ac:dyDescent="0.2">
      <c r="A2020" s="7"/>
      <c r="B2020" s="30"/>
    </row>
    <row r="2021" spans="1:2" ht="14.25" x14ac:dyDescent="0.2">
      <c r="A2021" s="7"/>
      <c r="B2021" s="30"/>
    </row>
    <row r="2022" spans="1:2" ht="14.25" x14ac:dyDescent="0.2">
      <c r="A2022" s="7"/>
      <c r="B2022" s="30"/>
    </row>
    <row r="2023" spans="1:2" ht="14.25" x14ac:dyDescent="0.2">
      <c r="A2023" s="7"/>
      <c r="B2023" s="30"/>
    </row>
    <row r="2024" spans="1:2" ht="14.25" x14ac:dyDescent="0.2">
      <c r="A2024" s="7"/>
      <c r="B2024" s="30"/>
    </row>
    <row r="2025" spans="1:2" ht="14.25" x14ac:dyDescent="0.2">
      <c r="A2025" s="7"/>
      <c r="B2025" s="30"/>
    </row>
    <row r="2026" spans="1:2" ht="14.25" x14ac:dyDescent="0.2">
      <c r="A2026" s="7"/>
      <c r="B2026" s="30"/>
    </row>
    <row r="2027" spans="1:2" ht="14.25" x14ac:dyDescent="0.2">
      <c r="A2027" s="7"/>
      <c r="B2027" s="30"/>
    </row>
    <row r="2028" spans="1:2" ht="14.25" x14ac:dyDescent="0.2">
      <c r="A2028" s="7"/>
      <c r="B2028" s="30"/>
    </row>
    <row r="2029" spans="1:2" ht="14.25" x14ac:dyDescent="0.2">
      <c r="A2029" s="7"/>
      <c r="B2029" s="30"/>
    </row>
    <row r="2030" spans="1:2" ht="14.25" x14ac:dyDescent="0.2">
      <c r="A2030" s="7"/>
      <c r="B2030" s="30"/>
    </row>
    <row r="2031" spans="1:2" ht="14.25" x14ac:dyDescent="0.2">
      <c r="A2031" s="7"/>
      <c r="B2031" s="30"/>
    </row>
    <row r="2032" spans="1:2" ht="14.25" x14ac:dyDescent="0.2">
      <c r="A2032" s="7"/>
      <c r="B2032" s="30"/>
    </row>
    <row r="2033" spans="1:2" ht="14.25" x14ac:dyDescent="0.2">
      <c r="A2033" s="7"/>
      <c r="B2033" s="30"/>
    </row>
    <row r="2034" spans="1:2" ht="14.25" x14ac:dyDescent="0.2">
      <c r="A2034" s="7"/>
      <c r="B2034" s="30"/>
    </row>
    <row r="2035" spans="1:2" ht="14.25" x14ac:dyDescent="0.2">
      <c r="A2035" s="7"/>
      <c r="B2035" s="30"/>
    </row>
    <row r="2036" spans="1:2" ht="14.25" x14ac:dyDescent="0.2">
      <c r="A2036" s="7"/>
      <c r="B2036" s="30"/>
    </row>
    <row r="2037" spans="1:2" ht="14.25" x14ac:dyDescent="0.2">
      <c r="A2037" s="7"/>
      <c r="B2037" s="30"/>
    </row>
    <row r="2038" spans="1:2" ht="14.25" x14ac:dyDescent="0.2">
      <c r="A2038" s="7"/>
      <c r="B2038" s="30"/>
    </row>
    <row r="2039" spans="1:2" ht="14.25" x14ac:dyDescent="0.2">
      <c r="A2039" s="7"/>
      <c r="B2039" s="30"/>
    </row>
    <row r="2040" spans="1:2" ht="14.25" x14ac:dyDescent="0.2">
      <c r="A2040" s="7"/>
      <c r="B2040" s="30"/>
    </row>
    <row r="2041" spans="1:2" ht="14.25" x14ac:dyDescent="0.2">
      <c r="A2041" s="7"/>
      <c r="B2041" s="30"/>
    </row>
    <row r="2042" spans="1:2" ht="14.25" x14ac:dyDescent="0.2">
      <c r="A2042" s="7"/>
      <c r="B2042" s="30"/>
    </row>
    <row r="2043" spans="1:2" ht="14.25" x14ac:dyDescent="0.2">
      <c r="A2043" s="7"/>
      <c r="B2043" s="30"/>
    </row>
    <row r="2044" spans="1:2" ht="14.25" x14ac:dyDescent="0.2">
      <c r="A2044" s="7"/>
      <c r="B2044" s="30"/>
    </row>
    <row r="2045" spans="1:2" ht="14.25" x14ac:dyDescent="0.2">
      <c r="A2045" s="7"/>
      <c r="B2045" s="30"/>
    </row>
    <row r="2046" spans="1:2" ht="14.25" x14ac:dyDescent="0.2">
      <c r="A2046" s="7"/>
      <c r="B2046" s="30"/>
    </row>
    <row r="2047" spans="1:2" ht="14.25" x14ac:dyDescent="0.2">
      <c r="A2047" s="7"/>
      <c r="B2047" s="30"/>
    </row>
    <row r="2048" spans="1:2" ht="14.25" x14ac:dyDescent="0.2">
      <c r="A2048" s="7"/>
      <c r="B2048" s="30"/>
    </row>
    <row r="2049" spans="1:2" ht="14.25" x14ac:dyDescent="0.2">
      <c r="A2049" s="7"/>
      <c r="B2049" s="30"/>
    </row>
    <row r="2050" spans="1:2" ht="14.25" x14ac:dyDescent="0.2">
      <c r="A2050" s="7"/>
      <c r="B2050" s="30"/>
    </row>
    <row r="2051" spans="1:2" ht="14.25" x14ac:dyDescent="0.2">
      <c r="A2051" s="7"/>
      <c r="B2051" s="30"/>
    </row>
    <row r="2052" spans="1:2" ht="14.25" x14ac:dyDescent="0.2">
      <c r="A2052" s="7"/>
      <c r="B2052" s="30"/>
    </row>
    <row r="2053" spans="1:2" ht="14.25" x14ac:dyDescent="0.2">
      <c r="A2053" s="7"/>
      <c r="B2053" s="30"/>
    </row>
    <row r="2054" spans="1:2" ht="14.25" x14ac:dyDescent="0.2">
      <c r="A2054" s="7"/>
      <c r="B2054" s="30"/>
    </row>
    <row r="2055" spans="1:2" ht="14.25" x14ac:dyDescent="0.2">
      <c r="A2055" s="7"/>
      <c r="B2055" s="30"/>
    </row>
    <row r="2056" spans="1:2" ht="14.25" x14ac:dyDescent="0.2">
      <c r="A2056" s="7"/>
      <c r="B2056" s="30"/>
    </row>
    <row r="2057" spans="1:2" ht="14.25" x14ac:dyDescent="0.2">
      <c r="A2057" s="7"/>
      <c r="B2057" s="30"/>
    </row>
    <row r="2058" spans="1:2" ht="14.25" x14ac:dyDescent="0.2">
      <c r="A2058" s="7"/>
      <c r="B2058" s="30"/>
    </row>
    <row r="2059" spans="1:2" ht="14.25" x14ac:dyDescent="0.2">
      <c r="A2059" s="7"/>
      <c r="B2059" s="30"/>
    </row>
    <row r="2060" spans="1:2" ht="14.25" x14ac:dyDescent="0.2">
      <c r="A2060" s="7"/>
      <c r="B2060" s="30"/>
    </row>
    <row r="2061" spans="1:2" ht="14.25" x14ac:dyDescent="0.2">
      <c r="A2061" s="7"/>
      <c r="B2061" s="30"/>
    </row>
    <row r="2062" spans="1:2" ht="14.25" x14ac:dyDescent="0.2">
      <c r="A2062" s="7"/>
      <c r="B2062" s="30"/>
    </row>
    <row r="2063" spans="1:2" ht="14.25" x14ac:dyDescent="0.2">
      <c r="A2063" s="7"/>
      <c r="B2063" s="30"/>
    </row>
    <row r="2064" spans="1:2" ht="14.25" x14ac:dyDescent="0.2">
      <c r="A2064" s="7"/>
      <c r="B2064" s="30"/>
    </row>
    <row r="2065" spans="1:2" ht="14.25" x14ac:dyDescent="0.2">
      <c r="A2065" s="7"/>
      <c r="B2065" s="30"/>
    </row>
    <row r="2066" spans="1:2" ht="14.25" x14ac:dyDescent="0.2">
      <c r="A2066" s="7"/>
      <c r="B2066" s="30"/>
    </row>
    <row r="2067" spans="1:2" ht="14.25" x14ac:dyDescent="0.2">
      <c r="A2067" s="7"/>
      <c r="B2067" s="30"/>
    </row>
    <row r="2068" spans="1:2" ht="14.25" x14ac:dyDescent="0.2">
      <c r="A2068" s="7"/>
      <c r="B2068" s="30"/>
    </row>
    <row r="2069" spans="1:2" ht="14.25" x14ac:dyDescent="0.2">
      <c r="A2069" s="7"/>
      <c r="B2069" s="30"/>
    </row>
    <row r="2070" spans="1:2" ht="14.25" x14ac:dyDescent="0.2">
      <c r="A2070" s="7"/>
      <c r="B2070" s="30"/>
    </row>
    <row r="2071" spans="1:2" ht="14.25" x14ac:dyDescent="0.2">
      <c r="A2071" s="7"/>
      <c r="B2071" s="30"/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9</vt:i4>
      </vt:variant>
    </vt:vector>
  </HeadingPairs>
  <TitlesOfParts>
    <vt:vector size="9" baseType="lpstr">
      <vt:lpstr>Índice de tabelas</vt:lpstr>
      <vt:lpstr>Tabela Resumo</vt:lpstr>
      <vt:lpstr>Saldo Mensal</vt:lpstr>
      <vt:lpstr>Saldo Anual</vt:lpstr>
      <vt:lpstr>Estoque Mensal</vt:lpstr>
      <vt:lpstr>Estoque Anual</vt:lpstr>
      <vt:lpstr>Participação setorial (estoque)</vt:lpstr>
      <vt:lpstr>Variação anual</vt:lpstr>
      <vt:lpstr>Influência na variação anual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Revisor</dc:creator>
  <cp:lastModifiedBy>Revisor</cp:lastModifiedBy>
  <cp:lastPrinted>2015-12-16T19:24:35Z</cp:lastPrinted>
  <dcterms:created xsi:type="dcterms:W3CDTF">2015-11-24T12:28:44Z</dcterms:created>
  <dcterms:modified xsi:type="dcterms:W3CDTF">2016-06-10T13:50:44Z</dcterms:modified>
</cp:coreProperties>
</file>