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 tabRatio="646"/>
  </bookViews>
  <sheets>
    <sheet name="Índice de tabelas" sheetId="11" r:id="rId1"/>
    <sheet name="Tabela Resumo - UFs" sheetId="24" r:id="rId2"/>
    <sheet name="Saldo mensal - UFs" sheetId="27" r:id="rId3"/>
    <sheet name="Saldo anual - UFs" sheetId="22" r:id="rId4"/>
    <sheet name="Estoque mensal - UFs" sheetId="28" r:id="rId5"/>
    <sheet name="Estoque anual - UFs" sheetId="23" r:id="rId6"/>
  </sheets>
  <externalReferences>
    <externalReference r:id="rId7"/>
  </externalReferences>
  <definedNames>
    <definedName name="Ajuste">[1]Ajustado!$A$2:$DH$29</definedName>
  </definedNames>
  <calcPr calcId="144525"/>
</workbook>
</file>

<file path=xl/calcChain.xml><?xml version="1.0" encoding="utf-8"?>
<calcChain xmlns="http://schemas.openxmlformats.org/spreadsheetml/2006/main">
  <c r="I20" i="24" l="1"/>
  <c r="H20" i="24"/>
  <c r="G20" i="24"/>
  <c r="E15" i="23"/>
  <c r="F15" i="23" s="1"/>
  <c r="G15" i="23" s="1"/>
  <c r="H15" i="23" s="1"/>
  <c r="I15" i="23" s="1"/>
  <c r="J15" i="23" s="1"/>
  <c r="K15" i="23" s="1"/>
  <c r="L15" i="23" s="1"/>
  <c r="M15" i="23" s="1"/>
  <c r="E19" i="23"/>
  <c r="F19" i="23" s="1"/>
  <c r="G19" i="23" s="1"/>
  <c r="H19" i="23" s="1"/>
  <c r="I19" i="23" s="1"/>
  <c r="J19" i="23" s="1"/>
  <c r="K19" i="23" s="1"/>
  <c r="L19" i="23" s="1"/>
  <c r="M19" i="23" s="1"/>
  <c r="E23" i="23"/>
  <c r="F23" i="23" s="1"/>
  <c r="G23" i="23" s="1"/>
  <c r="H23" i="23" s="1"/>
  <c r="I23" i="23" s="1"/>
  <c r="J23" i="23" s="1"/>
  <c r="K23" i="23" s="1"/>
  <c r="L23" i="23" s="1"/>
  <c r="M23" i="23" s="1"/>
  <c r="E27" i="23"/>
  <c r="F27" i="23" s="1"/>
  <c r="G27" i="23" s="1"/>
  <c r="H27" i="23" s="1"/>
  <c r="I27" i="23" s="1"/>
  <c r="J27" i="23" s="1"/>
  <c r="K27" i="23" s="1"/>
  <c r="L27" i="23" s="1"/>
  <c r="M27" i="23" s="1"/>
  <c r="E31" i="23"/>
  <c r="F31" i="23" s="1"/>
  <c r="G31" i="23" s="1"/>
  <c r="H31" i="23" s="1"/>
  <c r="I31" i="23" s="1"/>
  <c r="J31" i="23" s="1"/>
  <c r="K31" i="23" s="1"/>
  <c r="L31" i="23" s="1"/>
  <c r="M31" i="23" s="1"/>
  <c r="E35" i="23"/>
  <c r="F35" i="23" s="1"/>
  <c r="G35" i="23" s="1"/>
  <c r="H35" i="23" s="1"/>
  <c r="I35" i="23" s="1"/>
  <c r="J35" i="23" s="1"/>
  <c r="K35" i="23" s="1"/>
  <c r="L35" i="23" s="1"/>
  <c r="M35" i="23" s="1"/>
  <c r="E39" i="23"/>
  <c r="F39" i="23" s="1"/>
  <c r="G39" i="23" s="1"/>
  <c r="H39" i="23" s="1"/>
  <c r="I39" i="23" s="1"/>
  <c r="J39" i="23" s="1"/>
  <c r="K39" i="23" s="1"/>
  <c r="L39" i="23" s="1"/>
  <c r="M39" i="23" s="1"/>
  <c r="D16" i="23"/>
  <c r="E16" i="23" s="1"/>
  <c r="F16" i="23" s="1"/>
  <c r="G16" i="23" s="1"/>
  <c r="H16" i="23" s="1"/>
  <c r="I16" i="23" s="1"/>
  <c r="J16" i="23" s="1"/>
  <c r="K16" i="23" s="1"/>
  <c r="L16" i="23" s="1"/>
  <c r="M16" i="23" s="1"/>
  <c r="D17" i="23"/>
  <c r="E17" i="23" s="1"/>
  <c r="F17" i="23" s="1"/>
  <c r="G17" i="23" s="1"/>
  <c r="H17" i="23" s="1"/>
  <c r="I17" i="23" s="1"/>
  <c r="J17" i="23" s="1"/>
  <c r="K17" i="23" s="1"/>
  <c r="L17" i="23" s="1"/>
  <c r="M17" i="23" s="1"/>
  <c r="D18" i="23"/>
  <c r="E18" i="23" s="1"/>
  <c r="F18" i="23" s="1"/>
  <c r="G18" i="23" s="1"/>
  <c r="H18" i="23" s="1"/>
  <c r="I18" i="23" s="1"/>
  <c r="J18" i="23" s="1"/>
  <c r="K18" i="23" s="1"/>
  <c r="L18" i="23" s="1"/>
  <c r="M18" i="23" s="1"/>
  <c r="D19" i="23"/>
  <c r="D20" i="23"/>
  <c r="E20" i="23" s="1"/>
  <c r="F20" i="23" s="1"/>
  <c r="G20" i="23" s="1"/>
  <c r="H20" i="23" s="1"/>
  <c r="I20" i="23" s="1"/>
  <c r="J20" i="23" s="1"/>
  <c r="K20" i="23" s="1"/>
  <c r="L20" i="23" s="1"/>
  <c r="M20" i="23" s="1"/>
  <c r="D21" i="23"/>
  <c r="E21" i="23" s="1"/>
  <c r="F21" i="23" s="1"/>
  <c r="G21" i="23" s="1"/>
  <c r="H21" i="23" s="1"/>
  <c r="I21" i="23" s="1"/>
  <c r="J21" i="23" s="1"/>
  <c r="K21" i="23" s="1"/>
  <c r="L21" i="23" s="1"/>
  <c r="M21" i="23" s="1"/>
  <c r="D22" i="23"/>
  <c r="E22" i="23" s="1"/>
  <c r="F22" i="23" s="1"/>
  <c r="G22" i="23" s="1"/>
  <c r="H22" i="23" s="1"/>
  <c r="I22" i="23" s="1"/>
  <c r="J22" i="23" s="1"/>
  <c r="K22" i="23" s="1"/>
  <c r="L22" i="23" s="1"/>
  <c r="M22" i="23" s="1"/>
  <c r="D23" i="23"/>
  <c r="D24" i="23"/>
  <c r="E24" i="23" s="1"/>
  <c r="F24" i="23" s="1"/>
  <c r="G24" i="23" s="1"/>
  <c r="H24" i="23" s="1"/>
  <c r="I24" i="23" s="1"/>
  <c r="J24" i="23" s="1"/>
  <c r="K24" i="23" s="1"/>
  <c r="L24" i="23" s="1"/>
  <c r="M24" i="23" s="1"/>
  <c r="D25" i="23"/>
  <c r="E25" i="23" s="1"/>
  <c r="F25" i="23" s="1"/>
  <c r="G25" i="23" s="1"/>
  <c r="H25" i="23" s="1"/>
  <c r="I25" i="23" s="1"/>
  <c r="J25" i="23" s="1"/>
  <c r="K25" i="23" s="1"/>
  <c r="L25" i="23" s="1"/>
  <c r="M25" i="23" s="1"/>
  <c r="D26" i="23"/>
  <c r="E26" i="23" s="1"/>
  <c r="F26" i="23" s="1"/>
  <c r="G26" i="23" s="1"/>
  <c r="H26" i="23" s="1"/>
  <c r="I26" i="23" s="1"/>
  <c r="J26" i="23" s="1"/>
  <c r="K26" i="23" s="1"/>
  <c r="L26" i="23" s="1"/>
  <c r="M26" i="23" s="1"/>
  <c r="D27" i="23"/>
  <c r="D28" i="23"/>
  <c r="E28" i="23" s="1"/>
  <c r="F28" i="23" s="1"/>
  <c r="G28" i="23" s="1"/>
  <c r="H28" i="23" s="1"/>
  <c r="I28" i="23" s="1"/>
  <c r="J28" i="23" s="1"/>
  <c r="K28" i="23" s="1"/>
  <c r="L28" i="23" s="1"/>
  <c r="M28" i="23" s="1"/>
  <c r="D29" i="23"/>
  <c r="E29" i="23" s="1"/>
  <c r="F29" i="23" s="1"/>
  <c r="G29" i="23" s="1"/>
  <c r="H29" i="23" s="1"/>
  <c r="I29" i="23" s="1"/>
  <c r="J29" i="23" s="1"/>
  <c r="K29" i="23" s="1"/>
  <c r="L29" i="23" s="1"/>
  <c r="M29" i="23" s="1"/>
  <c r="D30" i="23"/>
  <c r="E30" i="23" s="1"/>
  <c r="F30" i="23" s="1"/>
  <c r="G30" i="23" s="1"/>
  <c r="H30" i="23" s="1"/>
  <c r="I30" i="23" s="1"/>
  <c r="J30" i="23" s="1"/>
  <c r="K30" i="23" s="1"/>
  <c r="L30" i="23" s="1"/>
  <c r="M30" i="23" s="1"/>
  <c r="D31" i="23"/>
  <c r="D32" i="23"/>
  <c r="E32" i="23" s="1"/>
  <c r="F32" i="23" s="1"/>
  <c r="G32" i="23" s="1"/>
  <c r="H32" i="23" s="1"/>
  <c r="I32" i="23" s="1"/>
  <c r="J32" i="23" s="1"/>
  <c r="K32" i="23" s="1"/>
  <c r="L32" i="23" s="1"/>
  <c r="M32" i="23" s="1"/>
  <c r="D33" i="23"/>
  <c r="E33" i="23" s="1"/>
  <c r="F33" i="23" s="1"/>
  <c r="G33" i="23" s="1"/>
  <c r="H33" i="23" s="1"/>
  <c r="I33" i="23" s="1"/>
  <c r="J33" i="23" s="1"/>
  <c r="K33" i="23" s="1"/>
  <c r="L33" i="23" s="1"/>
  <c r="M33" i="23" s="1"/>
  <c r="D34" i="23"/>
  <c r="E34" i="23" s="1"/>
  <c r="F34" i="23" s="1"/>
  <c r="G34" i="23" s="1"/>
  <c r="H34" i="23" s="1"/>
  <c r="I34" i="23" s="1"/>
  <c r="J34" i="23" s="1"/>
  <c r="K34" i="23" s="1"/>
  <c r="L34" i="23" s="1"/>
  <c r="M34" i="23" s="1"/>
  <c r="D35" i="23"/>
  <c r="D36" i="23"/>
  <c r="E36" i="23" s="1"/>
  <c r="F36" i="23" s="1"/>
  <c r="G36" i="23" s="1"/>
  <c r="H36" i="23" s="1"/>
  <c r="I36" i="23" s="1"/>
  <c r="J36" i="23" s="1"/>
  <c r="K36" i="23" s="1"/>
  <c r="L36" i="23" s="1"/>
  <c r="M36" i="23" s="1"/>
  <c r="D37" i="23"/>
  <c r="E37" i="23" s="1"/>
  <c r="F37" i="23" s="1"/>
  <c r="G37" i="23" s="1"/>
  <c r="H37" i="23" s="1"/>
  <c r="I37" i="23" s="1"/>
  <c r="J37" i="23" s="1"/>
  <c r="K37" i="23" s="1"/>
  <c r="L37" i="23" s="1"/>
  <c r="M37" i="23" s="1"/>
  <c r="D38" i="23"/>
  <c r="E38" i="23" s="1"/>
  <c r="F38" i="23" s="1"/>
  <c r="G38" i="23" s="1"/>
  <c r="H38" i="23" s="1"/>
  <c r="I38" i="23" s="1"/>
  <c r="J38" i="23" s="1"/>
  <c r="K38" i="23" s="1"/>
  <c r="L38" i="23" s="1"/>
  <c r="M38" i="23" s="1"/>
  <c r="D39" i="23"/>
  <c r="D40" i="23"/>
  <c r="E40" i="23" s="1"/>
  <c r="F40" i="23" s="1"/>
  <c r="G40" i="23" s="1"/>
  <c r="H40" i="23" s="1"/>
  <c r="I40" i="23" s="1"/>
  <c r="J40" i="23" s="1"/>
  <c r="K40" i="23" s="1"/>
  <c r="L40" i="23" s="1"/>
  <c r="M40" i="23" s="1"/>
  <c r="D15" i="23"/>
  <c r="D14" i="23"/>
  <c r="E14" i="23" s="1"/>
  <c r="F14" i="23" s="1"/>
  <c r="G14" i="23" s="1"/>
  <c r="H14" i="23" s="1"/>
  <c r="I14" i="23" s="1"/>
  <c r="J14" i="23" s="1"/>
  <c r="K14" i="23" s="1"/>
  <c r="L14" i="23" s="1"/>
  <c r="M14" i="23" s="1"/>
  <c r="D13" i="23"/>
  <c r="E13" i="23" s="1"/>
  <c r="F13" i="23" s="1"/>
  <c r="G13" i="23" s="1"/>
  <c r="H13" i="23" s="1"/>
  <c r="I13" i="23" s="1"/>
  <c r="J13" i="23" s="1"/>
  <c r="K13" i="23" s="1"/>
  <c r="L13" i="23" s="1"/>
  <c r="M13" i="23" s="1"/>
  <c r="DJ13" i="28"/>
  <c r="DJ14" i="28"/>
  <c r="DJ15" i="28"/>
  <c r="DJ16" i="28"/>
  <c r="DJ17" i="28"/>
  <c r="DJ18" i="28"/>
  <c r="DJ19" i="28"/>
  <c r="DJ20" i="28"/>
  <c r="DJ21" i="28"/>
  <c r="DJ22" i="28"/>
  <c r="DJ23" i="28"/>
  <c r="DJ24" i="28"/>
  <c r="DJ25" i="28"/>
  <c r="DJ26" i="28"/>
  <c r="DJ27" i="28"/>
  <c r="DJ28" i="28"/>
  <c r="DJ29" i="28"/>
  <c r="DJ30" i="28"/>
  <c r="DJ31" i="28"/>
  <c r="DJ32" i="28"/>
  <c r="DJ33" i="28"/>
  <c r="DJ34" i="28"/>
  <c r="DJ35" i="28"/>
  <c r="DJ36" i="28"/>
  <c r="DJ37" i="28"/>
  <c r="DJ38" i="28"/>
  <c r="DJ39" i="28"/>
  <c r="DJ40" i="28"/>
  <c r="G13" i="28"/>
  <c r="H13" i="28" s="1"/>
  <c r="I13" i="28" s="1"/>
  <c r="J13" i="28" s="1"/>
  <c r="K13" i="28" s="1"/>
  <c r="L13" i="28" s="1"/>
  <c r="M13" i="28" s="1"/>
  <c r="N13" i="28" s="1"/>
  <c r="O13" i="28" s="1"/>
  <c r="P13" i="28" s="1"/>
  <c r="Q13" i="28" s="1"/>
  <c r="R13" i="28" s="1"/>
  <c r="S13" i="28" s="1"/>
  <c r="T13" i="28" s="1"/>
  <c r="U13" i="28" s="1"/>
  <c r="V13" i="28" s="1"/>
  <c r="W13" i="28" s="1"/>
  <c r="X13" i="28" s="1"/>
  <c r="Y13" i="28" s="1"/>
  <c r="Z13" i="28" s="1"/>
  <c r="AA13" i="28" s="1"/>
  <c r="AB13" i="28" s="1"/>
  <c r="AC13" i="28" s="1"/>
  <c r="AD13" i="28" s="1"/>
  <c r="AE13" i="28" s="1"/>
  <c r="AF13" i="28" s="1"/>
  <c r="AG13" i="28" s="1"/>
  <c r="AH13" i="28" s="1"/>
  <c r="AI13" i="28" s="1"/>
  <c r="AJ13" i="28" s="1"/>
  <c r="AK13" i="28" s="1"/>
  <c r="AL13" i="28" s="1"/>
  <c r="AM13" i="28" s="1"/>
  <c r="AN13" i="28" s="1"/>
  <c r="AO13" i="28" s="1"/>
  <c r="AP13" i="28" s="1"/>
  <c r="AQ13" i="28" s="1"/>
  <c r="AR13" i="28" s="1"/>
  <c r="AS13" i="28" s="1"/>
  <c r="AT13" i="28" s="1"/>
  <c r="AU13" i="28" s="1"/>
  <c r="AV13" i="28" s="1"/>
  <c r="AW13" i="28" s="1"/>
  <c r="AX13" i="28" s="1"/>
  <c r="AY13" i="28" s="1"/>
  <c r="AZ13" i="28" s="1"/>
  <c r="BA13" i="28" s="1"/>
  <c r="BB13" i="28" s="1"/>
  <c r="BC13" i="28" s="1"/>
  <c r="BD13" i="28" s="1"/>
  <c r="BE13" i="28" s="1"/>
  <c r="BF13" i="28" s="1"/>
  <c r="BG13" i="28" s="1"/>
  <c r="BH13" i="28" s="1"/>
  <c r="BI13" i="28" s="1"/>
  <c r="BJ13" i="28" s="1"/>
  <c r="BK13" i="28" s="1"/>
  <c r="BL13" i="28" s="1"/>
  <c r="BM13" i="28" s="1"/>
  <c r="BN13" i="28" s="1"/>
  <c r="BO13" i="28" s="1"/>
  <c r="BP13" i="28" s="1"/>
  <c r="BQ13" i="28" s="1"/>
  <c r="BR13" i="28" s="1"/>
  <c r="BS13" i="28" s="1"/>
  <c r="BT13" i="28" s="1"/>
  <c r="BU13" i="28" s="1"/>
  <c r="BV13" i="28" s="1"/>
  <c r="BW13" i="28" s="1"/>
  <c r="BX13" i="28" s="1"/>
  <c r="BY13" i="28" s="1"/>
  <c r="BZ13" i="28" s="1"/>
  <c r="CA13" i="28" s="1"/>
  <c r="CB13" i="28" s="1"/>
  <c r="CC13" i="28" s="1"/>
  <c r="CD13" i="28" s="1"/>
  <c r="CE13" i="28" s="1"/>
  <c r="CF13" i="28" s="1"/>
  <c r="CG13" i="28" s="1"/>
  <c r="CH13" i="28" s="1"/>
  <c r="CI13" i="28" s="1"/>
  <c r="CJ13" i="28" s="1"/>
  <c r="CK13" i="28" s="1"/>
  <c r="CL13" i="28" s="1"/>
  <c r="CM13" i="28" s="1"/>
  <c r="CN13" i="28" s="1"/>
  <c r="CO13" i="28" s="1"/>
  <c r="CP13" i="28" s="1"/>
  <c r="CQ13" i="28" s="1"/>
  <c r="CR13" i="28" s="1"/>
  <c r="CS13" i="28" s="1"/>
  <c r="CT13" i="28" s="1"/>
  <c r="CU13" i="28" s="1"/>
  <c r="CV13" i="28" s="1"/>
  <c r="CW13" i="28" s="1"/>
  <c r="CX13" i="28" s="1"/>
  <c r="CY13" i="28" s="1"/>
  <c r="CZ13" i="28" s="1"/>
  <c r="DA13" i="28" s="1"/>
  <c r="DB13" i="28" s="1"/>
  <c r="DC13" i="28" s="1"/>
  <c r="DD13" i="28" s="1"/>
  <c r="DE13" i="28" s="1"/>
  <c r="DF13" i="28" s="1"/>
  <c r="DG13" i="28" s="1"/>
  <c r="DH13" i="28" s="1"/>
  <c r="DI13" i="28" s="1"/>
  <c r="G14" i="28"/>
  <c r="H14" i="28"/>
  <c r="I14" i="28" s="1"/>
  <c r="J14" i="28" s="1"/>
  <c r="K14" i="28" s="1"/>
  <c r="L14" i="28" s="1"/>
  <c r="M14" i="28" s="1"/>
  <c r="N14" i="28" s="1"/>
  <c r="O14" i="28" s="1"/>
  <c r="P14" i="28" s="1"/>
  <c r="Q14" i="28" s="1"/>
  <c r="R14" i="28" s="1"/>
  <c r="S14" i="28" s="1"/>
  <c r="T14" i="28" s="1"/>
  <c r="U14" i="28" s="1"/>
  <c r="V14" i="28" s="1"/>
  <c r="W14" i="28" s="1"/>
  <c r="X14" i="28" s="1"/>
  <c r="Y14" i="28" s="1"/>
  <c r="Z14" i="28" s="1"/>
  <c r="AA14" i="28" s="1"/>
  <c r="AB14" i="28" s="1"/>
  <c r="AC14" i="28" s="1"/>
  <c r="AD14" i="28" s="1"/>
  <c r="AE14" i="28" s="1"/>
  <c r="AF14" i="28" s="1"/>
  <c r="AG14" i="28" s="1"/>
  <c r="AH14" i="28" s="1"/>
  <c r="AI14" i="28" s="1"/>
  <c r="AJ14" i="28" s="1"/>
  <c r="AK14" i="28" s="1"/>
  <c r="AL14" i="28" s="1"/>
  <c r="AM14" i="28" s="1"/>
  <c r="AN14" i="28" s="1"/>
  <c r="AO14" i="28" s="1"/>
  <c r="AP14" i="28" s="1"/>
  <c r="AQ14" i="28" s="1"/>
  <c r="AR14" i="28" s="1"/>
  <c r="AS14" i="28" s="1"/>
  <c r="AT14" i="28" s="1"/>
  <c r="AU14" i="28" s="1"/>
  <c r="AV14" i="28" s="1"/>
  <c r="AW14" i="28" s="1"/>
  <c r="AX14" i="28" s="1"/>
  <c r="AY14" i="28" s="1"/>
  <c r="AZ14" i="28" s="1"/>
  <c r="BA14" i="28" s="1"/>
  <c r="BB14" i="28" s="1"/>
  <c r="BC14" i="28" s="1"/>
  <c r="BD14" i="28" s="1"/>
  <c r="BE14" i="28" s="1"/>
  <c r="BF14" i="28" s="1"/>
  <c r="BG14" i="28" s="1"/>
  <c r="BH14" i="28" s="1"/>
  <c r="BI14" i="28" s="1"/>
  <c r="BJ14" i="28" s="1"/>
  <c r="BK14" i="28" s="1"/>
  <c r="BL14" i="28" s="1"/>
  <c r="BM14" i="28" s="1"/>
  <c r="BN14" i="28" s="1"/>
  <c r="BO14" i="28" s="1"/>
  <c r="BP14" i="28" s="1"/>
  <c r="BQ14" i="28" s="1"/>
  <c r="BR14" i="28" s="1"/>
  <c r="BS14" i="28" s="1"/>
  <c r="BT14" i="28" s="1"/>
  <c r="BU14" i="28" s="1"/>
  <c r="BV14" i="28" s="1"/>
  <c r="BW14" i="28" s="1"/>
  <c r="BX14" i="28" s="1"/>
  <c r="BY14" i="28" s="1"/>
  <c r="BZ14" i="28" s="1"/>
  <c r="CA14" i="28" s="1"/>
  <c r="CB14" i="28" s="1"/>
  <c r="CC14" i="28" s="1"/>
  <c r="CD14" i="28" s="1"/>
  <c r="CE14" i="28" s="1"/>
  <c r="CF14" i="28" s="1"/>
  <c r="CG14" i="28" s="1"/>
  <c r="CH14" i="28" s="1"/>
  <c r="CI14" i="28" s="1"/>
  <c r="CJ14" i="28" s="1"/>
  <c r="CK14" i="28" s="1"/>
  <c r="CL14" i="28" s="1"/>
  <c r="CM14" i="28" s="1"/>
  <c r="CN14" i="28" s="1"/>
  <c r="CO14" i="28" s="1"/>
  <c r="CP14" i="28" s="1"/>
  <c r="CQ14" i="28" s="1"/>
  <c r="CR14" i="28" s="1"/>
  <c r="CS14" i="28" s="1"/>
  <c r="CT14" i="28" s="1"/>
  <c r="CU14" i="28" s="1"/>
  <c r="CV14" i="28" s="1"/>
  <c r="CW14" i="28" s="1"/>
  <c r="CX14" i="28" s="1"/>
  <c r="CY14" i="28" s="1"/>
  <c r="CZ14" i="28" s="1"/>
  <c r="DA14" i="28" s="1"/>
  <c r="DB14" i="28" s="1"/>
  <c r="DC14" i="28" s="1"/>
  <c r="DD14" i="28" s="1"/>
  <c r="DE14" i="28" s="1"/>
  <c r="DF14" i="28" s="1"/>
  <c r="DG14" i="28" s="1"/>
  <c r="DH14" i="28" s="1"/>
  <c r="DI14" i="28" s="1"/>
  <c r="G15" i="28"/>
  <c r="H15" i="28" s="1"/>
  <c r="I15" i="28"/>
  <c r="J15" i="28" s="1"/>
  <c r="K15" i="28" s="1"/>
  <c r="L15" i="28" s="1"/>
  <c r="M15" i="28" s="1"/>
  <c r="N15" i="28" s="1"/>
  <c r="O15" i="28" s="1"/>
  <c r="P15" i="28" s="1"/>
  <c r="Q15" i="28" s="1"/>
  <c r="R15" i="28" s="1"/>
  <c r="S15" i="28" s="1"/>
  <c r="T15" i="28" s="1"/>
  <c r="U15" i="28" s="1"/>
  <c r="V15" i="28" s="1"/>
  <c r="W15" i="28" s="1"/>
  <c r="X15" i="28" s="1"/>
  <c r="Y15" i="28" s="1"/>
  <c r="Z15" i="28" s="1"/>
  <c r="AA15" i="28" s="1"/>
  <c r="AB15" i="28" s="1"/>
  <c r="AC15" i="28" s="1"/>
  <c r="AD15" i="28" s="1"/>
  <c r="AE15" i="28" s="1"/>
  <c r="AF15" i="28" s="1"/>
  <c r="AG15" i="28" s="1"/>
  <c r="AH15" i="28" s="1"/>
  <c r="AI15" i="28" s="1"/>
  <c r="AJ15" i="28" s="1"/>
  <c r="AK15" i="28" s="1"/>
  <c r="AL15" i="28" s="1"/>
  <c r="AM15" i="28" s="1"/>
  <c r="AN15" i="28" s="1"/>
  <c r="AO15" i="28" s="1"/>
  <c r="AP15" i="28" s="1"/>
  <c r="AQ15" i="28" s="1"/>
  <c r="AR15" i="28" s="1"/>
  <c r="AS15" i="28" s="1"/>
  <c r="AT15" i="28" s="1"/>
  <c r="AU15" i="28" s="1"/>
  <c r="AV15" i="28" s="1"/>
  <c r="AW15" i="28" s="1"/>
  <c r="AX15" i="28" s="1"/>
  <c r="AY15" i="28" s="1"/>
  <c r="AZ15" i="28" s="1"/>
  <c r="BA15" i="28" s="1"/>
  <c r="BB15" i="28" s="1"/>
  <c r="BC15" i="28" s="1"/>
  <c r="BD15" i="28" s="1"/>
  <c r="BE15" i="28" s="1"/>
  <c r="BF15" i="28" s="1"/>
  <c r="BG15" i="28" s="1"/>
  <c r="BH15" i="28" s="1"/>
  <c r="BI15" i="28" s="1"/>
  <c r="BJ15" i="28" s="1"/>
  <c r="BK15" i="28" s="1"/>
  <c r="BL15" i="28" s="1"/>
  <c r="BM15" i="28" s="1"/>
  <c r="BN15" i="28" s="1"/>
  <c r="BO15" i="28" s="1"/>
  <c r="BP15" i="28" s="1"/>
  <c r="BQ15" i="28" s="1"/>
  <c r="BR15" i="28" s="1"/>
  <c r="BS15" i="28" s="1"/>
  <c r="BT15" i="28" s="1"/>
  <c r="BU15" i="28" s="1"/>
  <c r="BV15" i="28" s="1"/>
  <c r="BW15" i="28" s="1"/>
  <c r="BX15" i="28" s="1"/>
  <c r="BY15" i="28" s="1"/>
  <c r="BZ15" i="28" s="1"/>
  <c r="CA15" i="28" s="1"/>
  <c r="CB15" i="28" s="1"/>
  <c r="CC15" i="28" s="1"/>
  <c r="CD15" i="28" s="1"/>
  <c r="CE15" i="28" s="1"/>
  <c r="CF15" i="28" s="1"/>
  <c r="CG15" i="28" s="1"/>
  <c r="CH15" i="28" s="1"/>
  <c r="CI15" i="28" s="1"/>
  <c r="CJ15" i="28" s="1"/>
  <c r="CK15" i="28" s="1"/>
  <c r="CL15" i="28" s="1"/>
  <c r="CM15" i="28" s="1"/>
  <c r="CN15" i="28" s="1"/>
  <c r="CO15" i="28" s="1"/>
  <c r="CP15" i="28" s="1"/>
  <c r="CQ15" i="28" s="1"/>
  <c r="CR15" i="28" s="1"/>
  <c r="CS15" i="28" s="1"/>
  <c r="CT15" i="28" s="1"/>
  <c r="CU15" i="28" s="1"/>
  <c r="CV15" i="28" s="1"/>
  <c r="CW15" i="28" s="1"/>
  <c r="CX15" i="28" s="1"/>
  <c r="CY15" i="28" s="1"/>
  <c r="CZ15" i="28" s="1"/>
  <c r="DA15" i="28" s="1"/>
  <c r="DB15" i="28" s="1"/>
  <c r="DC15" i="28" s="1"/>
  <c r="DD15" i="28" s="1"/>
  <c r="DE15" i="28" s="1"/>
  <c r="DF15" i="28" s="1"/>
  <c r="DG15" i="28" s="1"/>
  <c r="DH15" i="28" s="1"/>
  <c r="DI15" i="28" s="1"/>
  <c r="G16" i="28"/>
  <c r="H16" i="28"/>
  <c r="I16" i="28" s="1"/>
  <c r="J16" i="28" s="1"/>
  <c r="K16" i="28" s="1"/>
  <c r="L16" i="28" s="1"/>
  <c r="M16" i="28" s="1"/>
  <c r="N16" i="28" s="1"/>
  <c r="O16" i="28" s="1"/>
  <c r="P16" i="28" s="1"/>
  <c r="Q16" i="28" s="1"/>
  <c r="R16" i="28" s="1"/>
  <c r="S16" i="28" s="1"/>
  <c r="T16" i="28" s="1"/>
  <c r="U16" i="28" s="1"/>
  <c r="V16" i="28" s="1"/>
  <c r="W16" i="28" s="1"/>
  <c r="X16" i="28" s="1"/>
  <c r="Y16" i="28" s="1"/>
  <c r="Z16" i="28" s="1"/>
  <c r="AA16" i="28" s="1"/>
  <c r="AB16" i="28" s="1"/>
  <c r="AC16" i="28" s="1"/>
  <c r="AD16" i="28" s="1"/>
  <c r="AE16" i="28" s="1"/>
  <c r="AF16" i="28" s="1"/>
  <c r="AG16" i="28" s="1"/>
  <c r="AH16" i="28" s="1"/>
  <c r="AI16" i="28" s="1"/>
  <c r="AJ16" i="28" s="1"/>
  <c r="AK16" i="28" s="1"/>
  <c r="AL16" i="28" s="1"/>
  <c r="AM16" i="28" s="1"/>
  <c r="AN16" i="28" s="1"/>
  <c r="AO16" i="28" s="1"/>
  <c r="AP16" i="28" s="1"/>
  <c r="AQ16" i="28" s="1"/>
  <c r="AR16" i="28" s="1"/>
  <c r="AS16" i="28" s="1"/>
  <c r="AT16" i="28" s="1"/>
  <c r="AU16" i="28" s="1"/>
  <c r="AV16" i="28" s="1"/>
  <c r="AW16" i="28" s="1"/>
  <c r="AX16" i="28" s="1"/>
  <c r="AY16" i="28" s="1"/>
  <c r="AZ16" i="28" s="1"/>
  <c r="BA16" i="28" s="1"/>
  <c r="BB16" i="28" s="1"/>
  <c r="BC16" i="28" s="1"/>
  <c r="BD16" i="28" s="1"/>
  <c r="BE16" i="28" s="1"/>
  <c r="BF16" i="28" s="1"/>
  <c r="BG16" i="28" s="1"/>
  <c r="BH16" i="28" s="1"/>
  <c r="BI16" i="28" s="1"/>
  <c r="BJ16" i="28" s="1"/>
  <c r="BK16" i="28" s="1"/>
  <c r="BL16" i="28" s="1"/>
  <c r="BM16" i="28" s="1"/>
  <c r="BN16" i="28" s="1"/>
  <c r="BO16" i="28" s="1"/>
  <c r="BP16" i="28" s="1"/>
  <c r="BQ16" i="28" s="1"/>
  <c r="BR16" i="28" s="1"/>
  <c r="BS16" i="28" s="1"/>
  <c r="BT16" i="28" s="1"/>
  <c r="BU16" i="28" s="1"/>
  <c r="BV16" i="28" s="1"/>
  <c r="BW16" i="28" s="1"/>
  <c r="BX16" i="28" s="1"/>
  <c r="BY16" i="28" s="1"/>
  <c r="BZ16" i="28" s="1"/>
  <c r="CA16" i="28" s="1"/>
  <c r="CB16" i="28" s="1"/>
  <c r="CC16" i="28" s="1"/>
  <c r="CD16" i="28" s="1"/>
  <c r="CE16" i="28" s="1"/>
  <c r="CF16" i="28" s="1"/>
  <c r="CG16" i="28" s="1"/>
  <c r="CH16" i="28" s="1"/>
  <c r="CI16" i="28" s="1"/>
  <c r="CJ16" i="28" s="1"/>
  <c r="CK16" i="28" s="1"/>
  <c r="CL16" i="28" s="1"/>
  <c r="CM16" i="28" s="1"/>
  <c r="CN16" i="28" s="1"/>
  <c r="CO16" i="28" s="1"/>
  <c r="CP16" i="28" s="1"/>
  <c r="CQ16" i="28" s="1"/>
  <c r="CR16" i="28" s="1"/>
  <c r="CS16" i="28" s="1"/>
  <c r="CT16" i="28" s="1"/>
  <c r="CU16" i="28" s="1"/>
  <c r="CV16" i="28" s="1"/>
  <c r="CW16" i="28" s="1"/>
  <c r="CX16" i="28" s="1"/>
  <c r="CY16" i="28" s="1"/>
  <c r="CZ16" i="28" s="1"/>
  <c r="DA16" i="28" s="1"/>
  <c r="DB16" i="28" s="1"/>
  <c r="DC16" i="28" s="1"/>
  <c r="DD16" i="28" s="1"/>
  <c r="DE16" i="28" s="1"/>
  <c r="DF16" i="28" s="1"/>
  <c r="DG16" i="28" s="1"/>
  <c r="DH16" i="28" s="1"/>
  <c r="DI16" i="28" s="1"/>
  <c r="G17" i="28"/>
  <c r="H17" i="28" s="1"/>
  <c r="I17" i="28" s="1"/>
  <c r="J17" i="28" s="1"/>
  <c r="K17" i="28" s="1"/>
  <c r="L17" i="28" s="1"/>
  <c r="M17" i="28" s="1"/>
  <c r="N17" i="28" s="1"/>
  <c r="O17" i="28" s="1"/>
  <c r="P17" i="28" s="1"/>
  <c r="Q17" i="28" s="1"/>
  <c r="R17" i="28" s="1"/>
  <c r="S17" i="28" s="1"/>
  <c r="T17" i="28" s="1"/>
  <c r="U17" i="28" s="1"/>
  <c r="V17" i="28" s="1"/>
  <c r="W17" i="28" s="1"/>
  <c r="X17" i="28" s="1"/>
  <c r="Y17" i="28" s="1"/>
  <c r="Z17" i="28" s="1"/>
  <c r="AA17" i="28" s="1"/>
  <c r="AB17" i="28" s="1"/>
  <c r="AC17" i="28" s="1"/>
  <c r="AD17" i="28" s="1"/>
  <c r="AE17" i="28" s="1"/>
  <c r="AF17" i="28" s="1"/>
  <c r="AG17" i="28" s="1"/>
  <c r="AH17" i="28" s="1"/>
  <c r="AI17" i="28" s="1"/>
  <c r="AJ17" i="28" s="1"/>
  <c r="AK17" i="28" s="1"/>
  <c r="AL17" i="28" s="1"/>
  <c r="AM17" i="28" s="1"/>
  <c r="AN17" i="28" s="1"/>
  <c r="AO17" i="28" s="1"/>
  <c r="AP17" i="28" s="1"/>
  <c r="AQ17" i="28" s="1"/>
  <c r="AR17" i="28" s="1"/>
  <c r="AS17" i="28" s="1"/>
  <c r="AT17" i="28" s="1"/>
  <c r="AU17" i="28" s="1"/>
  <c r="AV17" i="28" s="1"/>
  <c r="AW17" i="28" s="1"/>
  <c r="AX17" i="28" s="1"/>
  <c r="AY17" i="28" s="1"/>
  <c r="AZ17" i="28" s="1"/>
  <c r="BA17" i="28" s="1"/>
  <c r="BB17" i="28" s="1"/>
  <c r="BC17" i="28" s="1"/>
  <c r="BD17" i="28" s="1"/>
  <c r="BE17" i="28" s="1"/>
  <c r="BF17" i="28" s="1"/>
  <c r="BG17" i="28" s="1"/>
  <c r="BH17" i="28" s="1"/>
  <c r="BI17" i="28" s="1"/>
  <c r="BJ17" i="28" s="1"/>
  <c r="BK17" i="28" s="1"/>
  <c r="BL17" i="28" s="1"/>
  <c r="BM17" i="28" s="1"/>
  <c r="BN17" i="28" s="1"/>
  <c r="BO17" i="28" s="1"/>
  <c r="BP17" i="28" s="1"/>
  <c r="BQ17" i="28" s="1"/>
  <c r="BR17" i="28" s="1"/>
  <c r="BS17" i="28" s="1"/>
  <c r="BT17" i="28" s="1"/>
  <c r="BU17" i="28" s="1"/>
  <c r="BV17" i="28"/>
  <c r="BW17" i="28" s="1"/>
  <c r="BX17" i="28" s="1"/>
  <c r="BY17" i="28" s="1"/>
  <c r="BZ17" i="28" s="1"/>
  <c r="CA17" i="28" s="1"/>
  <c r="CB17" i="28" s="1"/>
  <c r="CC17" i="28" s="1"/>
  <c r="CD17" i="28" s="1"/>
  <c r="CE17" i="28" s="1"/>
  <c r="CF17" i="28" s="1"/>
  <c r="CG17" i="28" s="1"/>
  <c r="CH17" i="28" s="1"/>
  <c r="CI17" i="28" s="1"/>
  <c r="CJ17" i="28" s="1"/>
  <c r="CK17" i="28" s="1"/>
  <c r="CL17" i="28" s="1"/>
  <c r="CM17" i="28" s="1"/>
  <c r="CN17" i="28" s="1"/>
  <c r="CO17" i="28" s="1"/>
  <c r="CP17" i="28" s="1"/>
  <c r="CQ17" i="28" s="1"/>
  <c r="CR17" i="28" s="1"/>
  <c r="CS17" i="28" s="1"/>
  <c r="CT17" i="28" s="1"/>
  <c r="CU17" i="28" s="1"/>
  <c r="CV17" i="28" s="1"/>
  <c r="CW17" i="28" s="1"/>
  <c r="CX17" i="28" s="1"/>
  <c r="CY17" i="28" s="1"/>
  <c r="CZ17" i="28" s="1"/>
  <c r="DA17" i="28" s="1"/>
  <c r="DB17" i="28" s="1"/>
  <c r="DC17" i="28" s="1"/>
  <c r="DD17" i="28" s="1"/>
  <c r="DE17" i="28" s="1"/>
  <c r="DF17" i="28" s="1"/>
  <c r="DG17" i="28" s="1"/>
  <c r="DH17" i="28" s="1"/>
  <c r="DI17" i="28" s="1"/>
  <c r="G18" i="28"/>
  <c r="H18" i="28"/>
  <c r="I18" i="28" s="1"/>
  <c r="J18" i="28" s="1"/>
  <c r="K18" i="28" s="1"/>
  <c r="L18" i="28" s="1"/>
  <c r="M18" i="28" s="1"/>
  <c r="N18" i="28" s="1"/>
  <c r="O18" i="28" s="1"/>
  <c r="P18" i="28" s="1"/>
  <c r="Q18" i="28" s="1"/>
  <c r="R18" i="28" s="1"/>
  <c r="S18" i="28" s="1"/>
  <c r="T18" i="28" s="1"/>
  <c r="U18" i="28" s="1"/>
  <c r="V18" i="28" s="1"/>
  <c r="W18" i="28" s="1"/>
  <c r="X18" i="28" s="1"/>
  <c r="Y18" i="28" s="1"/>
  <c r="Z18" i="28" s="1"/>
  <c r="AA18" i="28" s="1"/>
  <c r="AB18" i="28" s="1"/>
  <c r="AC18" i="28" s="1"/>
  <c r="AD18" i="28" s="1"/>
  <c r="AE18" i="28" s="1"/>
  <c r="AF18" i="28" s="1"/>
  <c r="AG18" i="28" s="1"/>
  <c r="AH18" i="28" s="1"/>
  <c r="AI18" i="28" s="1"/>
  <c r="AJ18" i="28" s="1"/>
  <c r="AK18" i="28" s="1"/>
  <c r="AL18" i="28" s="1"/>
  <c r="AM18" i="28" s="1"/>
  <c r="AN18" i="28" s="1"/>
  <c r="AO18" i="28" s="1"/>
  <c r="AP18" i="28" s="1"/>
  <c r="AQ18" i="28" s="1"/>
  <c r="AR18" i="28" s="1"/>
  <c r="AS18" i="28" s="1"/>
  <c r="AT18" i="28" s="1"/>
  <c r="AU18" i="28" s="1"/>
  <c r="AV18" i="28" s="1"/>
  <c r="AW18" i="28" s="1"/>
  <c r="AX18" i="28" s="1"/>
  <c r="AY18" i="28" s="1"/>
  <c r="AZ18" i="28" s="1"/>
  <c r="BA18" i="28" s="1"/>
  <c r="BB18" i="28" s="1"/>
  <c r="BC18" i="28" s="1"/>
  <c r="BD18" i="28" s="1"/>
  <c r="BE18" i="28" s="1"/>
  <c r="BF18" i="28" s="1"/>
  <c r="BG18" i="28" s="1"/>
  <c r="BH18" i="28" s="1"/>
  <c r="BI18" i="28" s="1"/>
  <c r="BJ18" i="28" s="1"/>
  <c r="BK18" i="28" s="1"/>
  <c r="BL18" i="28" s="1"/>
  <c r="BM18" i="28" s="1"/>
  <c r="BN18" i="28" s="1"/>
  <c r="BO18" i="28" s="1"/>
  <c r="BP18" i="28" s="1"/>
  <c r="BQ18" i="28" s="1"/>
  <c r="BR18" i="28" s="1"/>
  <c r="BS18" i="28" s="1"/>
  <c r="BT18" i="28" s="1"/>
  <c r="BU18" i="28" s="1"/>
  <c r="BV18" i="28" s="1"/>
  <c r="BW18" i="28" s="1"/>
  <c r="BX18" i="28" s="1"/>
  <c r="BY18" i="28" s="1"/>
  <c r="BZ18" i="28" s="1"/>
  <c r="CA18" i="28" s="1"/>
  <c r="CB18" i="28" s="1"/>
  <c r="CC18" i="28" s="1"/>
  <c r="CD18" i="28" s="1"/>
  <c r="CE18" i="28" s="1"/>
  <c r="CF18" i="28" s="1"/>
  <c r="CG18" i="28" s="1"/>
  <c r="CH18" i="28" s="1"/>
  <c r="CI18" i="28" s="1"/>
  <c r="CJ18" i="28" s="1"/>
  <c r="CK18" i="28" s="1"/>
  <c r="CL18" i="28" s="1"/>
  <c r="CM18" i="28" s="1"/>
  <c r="CN18" i="28" s="1"/>
  <c r="CO18" i="28" s="1"/>
  <c r="CP18" i="28" s="1"/>
  <c r="CQ18" i="28" s="1"/>
  <c r="CR18" i="28" s="1"/>
  <c r="CS18" i="28" s="1"/>
  <c r="CT18" i="28" s="1"/>
  <c r="CU18" i="28" s="1"/>
  <c r="CV18" i="28" s="1"/>
  <c r="CW18" i="28" s="1"/>
  <c r="CX18" i="28" s="1"/>
  <c r="CY18" i="28" s="1"/>
  <c r="CZ18" i="28" s="1"/>
  <c r="DA18" i="28" s="1"/>
  <c r="DB18" i="28" s="1"/>
  <c r="DC18" i="28" s="1"/>
  <c r="DD18" i="28" s="1"/>
  <c r="DE18" i="28" s="1"/>
  <c r="DF18" i="28" s="1"/>
  <c r="DG18" i="28" s="1"/>
  <c r="DH18" i="28" s="1"/>
  <c r="DI18" i="28" s="1"/>
  <c r="G19" i="28"/>
  <c r="H19" i="28" s="1"/>
  <c r="I19" i="28" s="1"/>
  <c r="J19" i="28" s="1"/>
  <c r="K19" i="28" s="1"/>
  <c r="L19" i="28" s="1"/>
  <c r="M19" i="28" s="1"/>
  <c r="N19" i="28" s="1"/>
  <c r="O19" i="28" s="1"/>
  <c r="P19" i="28" s="1"/>
  <c r="Q19" i="28" s="1"/>
  <c r="R19" i="28" s="1"/>
  <c r="S19" i="28" s="1"/>
  <c r="T19" i="28" s="1"/>
  <c r="U19" i="28" s="1"/>
  <c r="V19" i="28" s="1"/>
  <c r="W19" i="28" s="1"/>
  <c r="X19" i="28" s="1"/>
  <c r="Y19" i="28" s="1"/>
  <c r="Z19" i="28" s="1"/>
  <c r="AA19" i="28" s="1"/>
  <c r="AB19" i="28" s="1"/>
  <c r="AC19" i="28" s="1"/>
  <c r="AD19" i="28" s="1"/>
  <c r="AE19" i="28" s="1"/>
  <c r="AF19" i="28" s="1"/>
  <c r="AG19" i="28" s="1"/>
  <c r="AH19" i="28" s="1"/>
  <c r="AI19" i="28" s="1"/>
  <c r="AJ19" i="28" s="1"/>
  <c r="AK19" i="28" s="1"/>
  <c r="AL19" i="28" s="1"/>
  <c r="AM19" i="28" s="1"/>
  <c r="AN19" i="28" s="1"/>
  <c r="AO19" i="28" s="1"/>
  <c r="AP19" i="28" s="1"/>
  <c r="AQ19" i="28" s="1"/>
  <c r="AR19" i="28" s="1"/>
  <c r="AS19" i="28" s="1"/>
  <c r="AT19" i="28" s="1"/>
  <c r="AU19" i="28" s="1"/>
  <c r="AV19" i="28" s="1"/>
  <c r="AW19" i="28" s="1"/>
  <c r="AX19" i="28" s="1"/>
  <c r="AY19" i="28" s="1"/>
  <c r="AZ19" i="28" s="1"/>
  <c r="BA19" i="28" s="1"/>
  <c r="BB19" i="28" s="1"/>
  <c r="BC19" i="28" s="1"/>
  <c r="BD19" i="28" s="1"/>
  <c r="BE19" i="28" s="1"/>
  <c r="BF19" i="28" s="1"/>
  <c r="BG19" i="28" s="1"/>
  <c r="BH19" i="28" s="1"/>
  <c r="BI19" i="28" s="1"/>
  <c r="BJ19" i="28" s="1"/>
  <c r="BK19" i="28" s="1"/>
  <c r="BL19" i="28" s="1"/>
  <c r="BM19" i="28" s="1"/>
  <c r="BN19" i="28" s="1"/>
  <c r="BO19" i="28" s="1"/>
  <c r="BP19" i="28" s="1"/>
  <c r="BQ19" i="28" s="1"/>
  <c r="BR19" i="28" s="1"/>
  <c r="BS19" i="28" s="1"/>
  <c r="BT19" i="28" s="1"/>
  <c r="BU19" i="28" s="1"/>
  <c r="BV19" i="28" s="1"/>
  <c r="BW19" i="28" s="1"/>
  <c r="BX19" i="28" s="1"/>
  <c r="BY19" i="28" s="1"/>
  <c r="BZ19" i="28" s="1"/>
  <c r="CA19" i="28" s="1"/>
  <c r="CB19" i="28" s="1"/>
  <c r="CC19" i="28" s="1"/>
  <c r="CD19" i="28" s="1"/>
  <c r="CE19" i="28" s="1"/>
  <c r="CF19" i="28" s="1"/>
  <c r="CG19" i="28" s="1"/>
  <c r="CH19" i="28" s="1"/>
  <c r="CI19" i="28" s="1"/>
  <c r="CJ19" i="28" s="1"/>
  <c r="CK19" i="28" s="1"/>
  <c r="CL19" i="28" s="1"/>
  <c r="CM19" i="28" s="1"/>
  <c r="CN19" i="28" s="1"/>
  <c r="CO19" i="28" s="1"/>
  <c r="CP19" i="28" s="1"/>
  <c r="CQ19" i="28" s="1"/>
  <c r="CR19" i="28" s="1"/>
  <c r="CS19" i="28" s="1"/>
  <c r="CT19" i="28" s="1"/>
  <c r="CU19" i="28" s="1"/>
  <c r="CV19" i="28" s="1"/>
  <c r="CW19" i="28" s="1"/>
  <c r="CX19" i="28" s="1"/>
  <c r="CY19" i="28" s="1"/>
  <c r="CZ19" i="28" s="1"/>
  <c r="DA19" i="28" s="1"/>
  <c r="DB19" i="28" s="1"/>
  <c r="DC19" i="28" s="1"/>
  <c r="DD19" i="28" s="1"/>
  <c r="DE19" i="28" s="1"/>
  <c r="DF19" i="28" s="1"/>
  <c r="DG19" i="28" s="1"/>
  <c r="DH19" i="28" s="1"/>
  <c r="DI19" i="28" s="1"/>
  <c r="G20" i="28"/>
  <c r="H20" i="28"/>
  <c r="I20" i="28" s="1"/>
  <c r="J20" i="28"/>
  <c r="K20" i="28" s="1"/>
  <c r="L20" i="28" s="1"/>
  <c r="M20" i="28" s="1"/>
  <c r="N20" i="28" s="1"/>
  <c r="O20" i="28" s="1"/>
  <c r="P20" i="28" s="1"/>
  <c r="Q20" i="28" s="1"/>
  <c r="R20" i="28" s="1"/>
  <c r="S20" i="28" s="1"/>
  <c r="T20" i="28" s="1"/>
  <c r="U20" i="28" s="1"/>
  <c r="V20" i="28" s="1"/>
  <c r="W20" i="28" s="1"/>
  <c r="X20" i="28" s="1"/>
  <c r="Y20" i="28" s="1"/>
  <c r="Z20" i="28" s="1"/>
  <c r="AA20" i="28" s="1"/>
  <c r="AB20" i="28" s="1"/>
  <c r="AC20" i="28" s="1"/>
  <c r="AD20" i="28" s="1"/>
  <c r="AE20" i="28" s="1"/>
  <c r="AF20" i="28" s="1"/>
  <c r="AG20" i="28" s="1"/>
  <c r="AH20" i="28" s="1"/>
  <c r="AI20" i="28" s="1"/>
  <c r="AJ20" i="28" s="1"/>
  <c r="AK20" i="28" s="1"/>
  <c r="AL20" i="28" s="1"/>
  <c r="AM20" i="28" s="1"/>
  <c r="AN20" i="28" s="1"/>
  <c r="AO20" i="28" s="1"/>
  <c r="AP20" i="28" s="1"/>
  <c r="AQ20" i="28" s="1"/>
  <c r="AR20" i="28" s="1"/>
  <c r="AS20" i="28" s="1"/>
  <c r="AT20" i="28" s="1"/>
  <c r="AU20" i="28" s="1"/>
  <c r="AV20" i="28" s="1"/>
  <c r="AW20" i="28" s="1"/>
  <c r="AX20" i="28" s="1"/>
  <c r="AY20" i="28" s="1"/>
  <c r="AZ20" i="28" s="1"/>
  <c r="BA20" i="28" s="1"/>
  <c r="BB20" i="28" s="1"/>
  <c r="BC20" i="28" s="1"/>
  <c r="BD20" i="28" s="1"/>
  <c r="BE20" i="28" s="1"/>
  <c r="BF20" i="28" s="1"/>
  <c r="BG20" i="28" s="1"/>
  <c r="BH20" i="28" s="1"/>
  <c r="BI20" i="28" s="1"/>
  <c r="BJ20" i="28" s="1"/>
  <c r="BK20" i="28" s="1"/>
  <c r="BL20" i="28" s="1"/>
  <c r="BM20" i="28" s="1"/>
  <c r="BN20" i="28" s="1"/>
  <c r="BO20" i="28" s="1"/>
  <c r="BP20" i="28" s="1"/>
  <c r="BQ20" i="28" s="1"/>
  <c r="BR20" i="28" s="1"/>
  <c r="BS20" i="28" s="1"/>
  <c r="BT20" i="28" s="1"/>
  <c r="BU20" i="28" s="1"/>
  <c r="BV20" i="28" s="1"/>
  <c r="BW20" i="28" s="1"/>
  <c r="BX20" i="28" s="1"/>
  <c r="BY20" i="28" s="1"/>
  <c r="BZ20" i="28" s="1"/>
  <c r="CA20" i="28" s="1"/>
  <c r="CB20" i="28" s="1"/>
  <c r="CC20" i="28" s="1"/>
  <c r="CD20" i="28" s="1"/>
  <c r="CE20" i="28" s="1"/>
  <c r="CF20" i="28" s="1"/>
  <c r="CG20" i="28" s="1"/>
  <c r="CH20" i="28" s="1"/>
  <c r="CI20" i="28" s="1"/>
  <c r="CJ20" i="28" s="1"/>
  <c r="CK20" i="28" s="1"/>
  <c r="CL20" i="28" s="1"/>
  <c r="CM20" i="28" s="1"/>
  <c r="CN20" i="28" s="1"/>
  <c r="CO20" i="28" s="1"/>
  <c r="CP20" i="28" s="1"/>
  <c r="CQ20" i="28" s="1"/>
  <c r="CR20" i="28" s="1"/>
  <c r="CS20" i="28" s="1"/>
  <c r="CT20" i="28" s="1"/>
  <c r="CU20" i="28" s="1"/>
  <c r="CV20" i="28" s="1"/>
  <c r="CW20" i="28" s="1"/>
  <c r="CX20" i="28" s="1"/>
  <c r="CY20" i="28" s="1"/>
  <c r="CZ20" i="28" s="1"/>
  <c r="DA20" i="28" s="1"/>
  <c r="DB20" i="28" s="1"/>
  <c r="DC20" i="28" s="1"/>
  <c r="DD20" i="28" s="1"/>
  <c r="DE20" i="28" s="1"/>
  <c r="DF20" i="28" s="1"/>
  <c r="DG20" i="28" s="1"/>
  <c r="DH20" i="28" s="1"/>
  <c r="DI20" i="28" s="1"/>
  <c r="G21" i="28"/>
  <c r="H21" i="28" s="1"/>
  <c r="I21" i="28" s="1"/>
  <c r="J21" i="28" s="1"/>
  <c r="K21" i="28" s="1"/>
  <c r="L21" i="28" s="1"/>
  <c r="M21" i="28" s="1"/>
  <c r="N21" i="28" s="1"/>
  <c r="O21" i="28" s="1"/>
  <c r="P21" i="28" s="1"/>
  <c r="Q21" i="28" s="1"/>
  <c r="R21" i="28" s="1"/>
  <c r="S21" i="28" s="1"/>
  <c r="T21" i="28" s="1"/>
  <c r="U21" i="28" s="1"/>
  <c r="V21" i="28" s="1"/>
  <c r="W21" i="28" s="1"/>
  <c r="X21" i="28" s="1"/>
  <c r="Y21" i="28" s="1"/>
  <c r="Z21" i="28" s="1"/>
  <c r="AA21" i="28" s="1"/>
  <c r="AB21" i="28" s="1"/>
  <c r="AC21" i="28" s="1"/>
  <c r="AD21" i="28" s="1"/>
  <c r="AE21" i="28" s="1"/>
  <c r="AF21" i="28" s="1"/>
  <c r="AG21" i="28" s="1"/>
  <c r="AH21" i="28" s="1"/>
  <c r="AI21" i="28" s="1"/>
  <c r="AJ21" i="28" s="1"/>
  <c r="AK21" i="28" s="1"/>
  <c r="AL21" i="28" s="1"/>
  <c r="AM21" i="28" s="1"/>
  <c r="AN21" i="28" s="1"/>
  <c r="AO21" i="28" s="1"/>
  <c r="AP21" i="28" s="1"/>
  <c r="AQ21" i="28" s="1"/>
  <c r="AR21" i="28" s="1"/>
  <c r="AS21" i="28" s="1"/>
  <c r="AT21" i="28" s="1"/>
  <c r="AU21" i="28" s="1"/>
  <c r="AV21" i="28" s="1"/>
  <c r="AW21" i="28" s="1"/>
  <c r="AX21" i="28" s="1"/>
  <c r="AY21" i="28" s="1"/>
  <c r="AZ21" i="28" s="1"/>
  <c r="BA21" i="28" s="1"/>
  <c r="BB21" i="28" s="1"/>
  <c r="BC21" i="28" s="1"/>
  <c r="BD21" i="28" s="1"/>
  <c r="BE21" i="28" s="1"/>
  <c r="BF21" i="28" s="1"/>
  <c r="BG21" i="28" s="1"/>
  <c r="BH21" i="28" s="1"/>
  <c r="BI21" i="28" s="1"/>
  <c r="BJ21" i="28" s="1"/>
  <c r="BK21" i="28" s="1"/>
  <c r="BL21" i="28" s="1"/>
  <c r="BM21" i="28" s="1"/>
  <c r="BN21" i="28" s="1"/>
  <c r="BO21" i="28" s="1"/>
  <c r="BP21" i="28" s="1"/>
  <c r="BQ21" i="28" s="1"/>
  <c r="BR21" i="28" s="1"/>
  <c r="BS21" i="28" s="1"/>
  <c r="BT21" i="28" s="1"/>
  <c r="BU21" i="28" s="1"/>
  <c r="BV21" i="28" s="1"/>
  <c r="BW21" i="28" s="1"/>
  <c r="BX21" i="28" s="1"/>
  <c r="BY21" i="28" s="1"/>
  <c r="BZ21" i="28" s="1"/>
  <c r="CA21" i="28" s="1"/>
  <c r="CB21" i="28" s="1"/>
  <c r="CC21" i="28" s="1"/>
  <c r="CD21" i="28" s="1"/>
  <c r="CE21" i="28" s="1"/>
  <c r="CF21" i="28" s="1"/>
  <c r="CG21" i="28" s="1"/>
  <c r="CH21" i="28" s="1"/>
  <c r="CI21" i="28" s="1"/>
  <c r="CJ21" i="28" s="1"/>
  <c r="CK21" i="28" s="1"/>
  <c r="CL21" i="28" s="1"/>
  <c r="CM21" i="28" s="1"/>
  <c r="CN21" i="28" s="1"/>
  <c r="CO21" i="28" s="1"/>
  <c r="CP21" i="28" s="1"/>
  <c r="CQ21" i="28" s="1"/>
  <c r="CR21" i="28" s="1"/>
  <c r="CS21" i="28" s="1"/>
  <c r="CT21" i="28" s="1"/>
  <c r="CU21" i="28" s="1"/>
  <c r="CV21" i="28" s="1"/>
  <c r="CW21" i="28" s="1"/>
  <c r="CX21" i="28" s="1"/>
  <c r="CY21" i="28" s="1"/>
  <c r="CZ21" i="28" s="1"/>
  <c r="DA21" i="28" s="1"/>
  <c r="DB21" i="28" s="1"/>
  <c r="DC21" i="28" s="1"/>
  <c r="DD21" i="28" s="1"/>
  <c r="DE21" i="28" s="1"/>
  <c r="DF21" i="28" s="1"/>
  <c r="DG21" i="28" s="1"/>
  <c r="DH21" i="28" s="1"/>
  <c r="DI21" i="28" s="1"/>
  <c r="G22" i="28"/>
  <c r="H22" i="28"/>
  <c r="I22" i="28" s="1"/>
  <c r="J22" i="28"/>
  <c r="K22" i="28" s="1"/>
  <c r="L22" i="28" s="1"/>
  <c r="M22" i="28" s="1"/>
  <c r="N22" i="28" s="1"/>
  <c r="O22" i="28" s="1"/>
  <c r="P22" i="28" s="1"/>
  <c r="Q22" i="28" s="1"/>
  <c r="R22" i="28" s="1"/>
  <c r="S22" i="28" s="1"/>
  <c r="T22" i="28" s="1"/>
  <c r="U22" i="28" s="1"/>
  <c r="V22" i="28" s="1"/>
  <c r="W22" i="28" s="1"/>
  <c r="X22" i="28" s="1"/>
  <c r="Y22" i="28" s="1"/>
  <c r="Z22" i="28" s="1"/>
  <c r="AA22" i="28" s="1"/>
  <c r="AB22" i="28" s="1"/>
  <c r="AC22" i="28" s="1"/>
  <c r="AD22" i="28" s="1"/>
  <c r="AE22" i="28" s="1"/>
  <c r="AF22" i="28" s="1"/>
  <c r="AG22" i="28" s="1"/>
  <c r="AH22" i="28" s="1"/>
  <c r="AI22" i="28" s="1"/>
  <c r="AJ22" i="28" s="1"/>
  <c r="AK22" i="28" s="1"/>
  <c r="AL22" i="28" s="1"/>
  <c r="AM22" i="28" s="1"/>
  <c r="AN22" i="28" s="1"/>
  <c r="AO22" i="28" s="1"/>
  <c r="AP22" i="28" s="1"/>
  <c r="AQ22" i="28" s="1"/>
  <c r="AR22" i="28" s="1"/>
  <c r="AS22" i="28" s="1"/>
  <c r="AT22" i="28" s="1"/>
  <c r="AU22" i="28" s="1"/>
  <c r="AV22" i="28" s="1"/>
  <c r="AW22" i="28" s="1"/>
  <c r="AX22" i="28" s="1"/>
  <c r="AY22" i="28" s="1"/>
  <c r="AZ22" i="28" s="1"/>
  <c r="BA22" i="28" s="1"/>
  <c r="BB22" i="28" s="1"/>
  <c r="BC22" i="28" s="1"/>
  <c r="BD22" i="28" s="1"/>
  <c r="BE22" i="28" s="1"/>
  <c r="BF22" i="28" s="1"/>
  <c r="BG22" i="28" s="1"/>
  <c r="BH22" i="28" s="1"/>
  <c r="BI22" i="28" s="1"/>
  <c r="BJ22" i="28" s="1"/>
  <c r="BK22" i="28" s="1"/>
  <c r="BL22" i="28" s="1"/>
  <c r="BM22" i="28" s="1"/>
  <c r="BN22" i="28" s="1"/>
  <c r="BO22" i="28" s="1"/>
  <c r="BP22" i="28" s="1"/>
  <c r="BQ22" i="28" s="1"/>
  <c r="BR22" i="28" s="1"/>
  <c r="BS22" i="28" s="1"/>
  <c r="BT22" i="28" s="1"/>
  <c r="BU22" i="28" s="1"/>
  <c r="BV22" i="28" s="1"/>
  <c r="BW22" i="28" s="1"/>
  <c r="BX22" i="28" s="1"/>
  <c r="BY22" i="28" s="1"/>
  <c r="BZ22" i="28" s="1"/>
  <c r="CA22" i="28" s="1"/>
  <c r="CB22" i="28" s="1"/>
  <c r="CC22" i="28" s="1"/>
  <c r="CD22" i="28" s="1"/>
  <c r="CE22" i="28" s="1"/>
  <c r="CF22" i="28" s="1"/>
  <c r="CG22" i="28" s="1"/>
  <c r="CH22" i="28" s="1"/>
  <c r="CI22" i="28" s="1"/>
  <c r="CJ22" i="28" s="1"/>
  <c r="CK22" i="28" s="1"/>
  <c r="CL22" i="28" s="1"/>
  <c r="CM22" i="28" s="1"/>
  <c r="CN22" i="28" s="1"/>
  <c r="CO22" i="28" s="1"/>
  <c r="CP22" i="28" s="1"/>
  <c r="CQ22" i="28" s="1"/>
  <c r="CR22" i="28" s="1"/>
  <c r="CS22" i="28" s="1"/>
  <c r="CT22" i="28" s="1"/>
  <c r="CU22" i="28" s="1"/>
  <c r="CV22" i="28" s="1"/>
  <c r="CW22" i="28" s="1"/>
  <c r="CX22" i="28" s="1"/>
  <c r="CY22" i="28" s="1"/>
  <c r="CZ22" i="28" s="1"/>
  <c r="DA22" i="28" s="1"/>
  <c r="DB22" i="28" s="1"/>
  <c r="DC22" i="28" s="1"/>
  <c r="DD22" i="28" s="1"/>
  <c r="DE22" i="28" s="1"/>
  <c r="DF22" i="28" s="1"/>
  <c r="DG22" i="28" s="1"/>
  <c r="DH22" i="28" s="1"/>
  <c r="DI22" i="28" s="1"/>
  <c r="G23" i="28"/>
  <c r="H23" i="28" s="1"/>
  <c r="I23" i="28" s="1"/>
  <c r="J23" i="28" s="1"/>
  <c r="K23" i="28" s="1"/>
  <c r="L23" i="28" s="1"/>
  <c r="M23" i="28" s="1"/>
  <c r="N23" i="28" s="1"/>
  <c r="O23" i="28" s="1"/>
  <c r="P23" i="28" s="1"/>
  <c r="Q23" i="28" s="1"/>
  <c r="R23" i="28" s="1"/>
  <c r="S23" i="28" s="1"/>
  <c r="T23" i="28" s="1"/>
  <c r="U23" i="28" s="1"/>
  <c r="V23" i="28" s="1"/>
  <c r="W23" i="28" s="1"/>
  <c r="X23" i="28" s="1"/>
  <c r="Y23" i="28" s="1"/>
  <c r="Z23" i="28" s="1"/>
  <c r="AA23" i="28" s="1"/>
  <c r="AB23" i="28" s="1"/>
  <c r="AC23" i="28" s="1"/>
  <c r="AD23" i="28" s="1"/>
  <c r="AE23" i="28" s="1"/>
  <c r="AF23" i="28" s="1"/>
  <c r="AG23" i="28" s="1"/>
  <c r="AH23" i="28" s="1"/>
  <c r="AI23" i="28" s="1"/>
  <c r="AJ23" i="28" s="1"/>
  <c r="AK23" i="28" s="1"/>
  <c r="AL23" i="28" s="1"/>
  <c r="AM23" i="28" s="1"/>
  <c r="AN23" i="28" s="1"/>
  <c r="AO23" i="28" s="1"/>
  <c r="AP23" i="28" s="1"/>
  <c r="AQ23" i="28" s="1"/>
  <c r="AR23" i="28" s="1"/>
  <c r="AS23" i="28" s="1"/>
  <c r="AT23" i="28" s="1"/>
  <c r="AU23" i="28" s="1"/>
  <c r="AV23" i="28" s="1"/>
  <c r="AW23" i="28" s="1"/>
  <c r="AX23" i="28" s="1"/>
  <c r="AY23" i="28" s="1"/>
  <c r="AZ23" i="28" s="1"/>
  <c r="BA23" i="28" s="1"/>
  <c r="BB23" i="28" s="1"/>
  <c r="BC23" i="28" s="1"/>
  <c r="BD23" i="28" s="1"/>
  <c r="BE23" i="28" s="1"/>
  <c r="BF23" i="28" s="1"/>
  <c r="BG23" i="28" s="1"/>
  <c r="BH23" i="28" s="1"/>
  <c r="BI23" i="28" s="1"/>
  <c r="BJ23" i="28" s="1"/>
  <c r="BK23" i="28" s="1"/>
  <c r="BL23" i="28" s="1"/>
  <c r="BM23" i="28" s="1"/>
  <c r="BN23" i="28" s="1"/>
  <c r="BO23" i="28" s="1"/>
  <c r="BP23" i="28" s="1"/>
  <c r="BQ23" i="28" s="1"/>
  <c r="BR23" i="28" s="1"/>
  <c r="BS23" i="28" s="1"/>
  <c r="BT23" i="28" s="1"/>
  <c r="BU23" i="28" s="1"/>
  <c r="BV23" i="28" s="1"/>
  <c r="BW23" i="28" s="1"/>
  <c r="BX23" i="28" s="1"/>
  <c r="BY23" i="28" s="1"/>
  <c r="BZ23" i="28" s="1"/>
  <c r="CA23" i="28" s="1"/>
  <c r="CB23" i="28" s="1"/>
  <c r="CC23" i="28" s="1"/>
  <c r="CD23" i="28" s="1"/>
  <c r="CE23" i="28" s="1"/>
  <c r="CF23" i="28" s="1"/>
  <c r="CG23" i="28" s="1"/>
  <c r="CH23" i="28" s="1"/>
  <c r="CI23" i="28" s="1"/>
  <c r="CJ23" i="28" s="1"/>
  <c r="CK23" i="28" s="1"/>
  <c r="CL23" i="28" s="1"/>
  <c r="CM23" i="28" s="1"/>
  <c r="CN23" i="28" s="1"/>
  <c r="CO23" i="28" s="1"/>
  <c r="CP23" i="28" s="1"/>
  <c r="CQ23" i="28" s="1"/>
  <c r="CR23" i="28" s="1"/>
  <c r="CS23" i="28" s="1"/>
  <c r="CT23" i="28" s="1"/>
  <c r="CU23" i="28" s="1"/>
  <c r="CV23" i="28" s="1"/>
  <c r="CW23" i="28" s="1"/>
  <c r="CX23" i="28" s="1"/>
  <c r="CY23" i="28" s="1"/>
  <c r="CZ23" i="28" s="1"/>
  <c r="DA23" i="28" s="1"/>
  <c r="DB23" i="28" s="1"/>
  <c r="DC23" i="28" s="1"/>
  <c r="DD23" i="28" s="1"/>
  <c r="DE23" i="28" s="1"/>
  <c r="DF23" i="28" s="1"/>
  <c r="DG23" i="28" s="1"/>
  <c r="DH23" i="28" s="1"/>
  <c r="DI23" i="28" s="1"/>
  <c r="G24" i="28"/>
  <c r="H24" i="28"/>
  <c r="I24" i="28" s="1"/>
  <c r="J24" i="28"/>
  <c r="K24" i="28" s="1"/>
  <c r="L24" i="28" s="1"/>
  <c r="M24" i="28" s="1"/>
  <c r="N24" i="28" s="1"/>
  <c r="O24" i="28" s="1"/>
  <c r="P24" i="28" s="1"/>
  <c r="Q24" i="28" s="1"/>
  <c r="R24" i="28" s="1"/>
  <c r="S24" i="28" s="1"/>
  <c r="T24" i="28" s="1"/>
  <c r="U24" i="28" s="1"/>
  <c r="V24" i="28" s="1"/>
  <c r="W24" i="28" s="1"/>
  <c r="X24" i="28" s="1"/>
  <c r="Y24" i="28" s="1"/>
  <c r="Z24" i="28" s="1"/>
  <c r="AA24" i="28" s="1"/>
  <c r="AB24" i="28" s="1"/>
  <c r="AC24" i="28" s="1"/>
  <c r="AD24" i="28" s="1"/>
  <c r="AE24" i="28" s="1"/>
  <c r="AF24" i="28" s="1"/>
  <c r="AG24" i="28" s="1"/>
  <c r="AH24" i="28" s="1"/>
  <c r="AI24" i="28" s="1"/>
  <c r="AJ24" i="28" s="1"/>
  <c r="AK24" i="28" s="1"/>
  <c r="AL24" i="28" s="1"/>
  <c r="AM24" i="28" s="1"/>
  <c r="AN24" i="28" s="1"/>
  <c r="AO24" i="28" s="1"/>
  <c r="AP24" i="28" s="1"/>
  <c r="AQ24" i="28" s="1"/>
  <c r="AR24" i="28" s="1"/>
  <c r="AS24" i="28" s="1"/>
  <c r="AT24" i="28" s="1"/>
  <c r="AU24" i="28" s="1"/>
  <c r="AV24" i="28" s="1"/>
  <c r="AW24" i="28" s="1"/>
  <c r="AX24" i="28" s="1"/>
  <c r="AY24" i="28" s="1"/>
  <c r="AZ24" i="28" s="1"/>
  <c r="BA24" i="28" s="1"/>
  <c r="BB24" i="28" s="1"/>
  <c r="BC24" i="28" s="1"/>
  <c r="BD24" i="28" s="1"/>
  <c r="BE24" i="28" s="1"/>
  <c r="BF24" i="28" s="1"/>
  <c r="BG24" i="28" s="1"/>
  <c r="BH24" i="28" s="1"/>
  <c r="BI24" i="28" s="1"/>
  <c r="BJ24" i="28" s="1"/>
  <c r="BK24" i="28" s="1"/>
  <c r="BL24" i="28" s="1"/>
  <c r="BM24" i="28" s="1"/>
  <c r="BN24" i="28" s="1"/>
  <c r="BO24" i="28" s="1"/>
  <c r="BP24" i="28" s="1"/>
  <c r="BQ24" i="28" s="1"/>
  <c r="BR24" i="28" s="1"/>
  <c r="BS24" i="28" s="1"/>
  <c r="BT24" i="28" s="1"/>
  <c r="BU24" i="28" s="1"/>
  <c r="BV24" i="28" s="1"/>
  <c r="BW24" i="28" s="1"/>
  <c r="BX24" i="28" s="1"/>
  <c r="BY24" i="28"/>
  <c r="BZ24" i="28" s="1"/>
  <c r="CA24" i="28" s="1"/>
  <c r="CB24" i="28" s="1"/>
  <c r="CC24" i="28" s="1"/>
  <c r="CD24" i="28" s="1"/>
  <c r="CE24" i="28" s="1"/>
  <c r="CF24" i="28" s="1"/>
  <c r="CG24" i="28" s="1"/>
  <c r="CH24" i="28" s="1"/>
  <c r="CI24" i="28" s="1"/>
  <c r="CJ24" i="28" s="1"/>
  <c r="CK24" i="28" s="1"/>
  <c r="CL24" i="28" s="1"/>
  <c r="CM24" i="28" s="1"/>
  <c r="CN24" i="28" s="1"/>
  <c r="CO24" i="28" s="1"/>
  <c r="CP24" i="28" s="1"/>
  <c r="CQ24" i="28" s="1"/>
  <c r="CR24" i="28" s="1"/>
  <c r="CS24" i="28" s="1"/>
  <c r="CT24" i="28" s="1"/>
  <c r="CU24" i="28" s="1"/>
  <c r="CV24" i="28" s="1"/>
  <c r="CW24" i="28" s="1"/>
  <c r="CX24" i="28" s="1"/>
  <c r="CY24" i="28" s="1"/>
  <c r="CZ24" i="28" s="1"/>
  <c r="DA24" i="28" s="1"/>
  <c r="DB24" i="28" s="1"/>
  <c r="DC24" i="28" s="1"/>
  <c r="DD24" i="28" s="1"/>
  <c r="DE24" i="28" s="1"/>
  <c r="DF24" i="28" s="1"/>
  <c r="DG24" i="28" s="1"/>
  <c r="DH24" i="28" s="1"/>
  <c r="DI24" i="28" s="1"/>
  <c r="G25" i="28"/>
  <c r="H25" i="28"/>
  <c r="I25" i="28" s="1"/>
  <c r="J25" i="28" s="1"/>
  <c r="K25" i="28" s="1"/>
  <c r="L25" i="28" s="1"/>
  <c r="M25" i="28" s="1"/>
  <c r="N25" i="28" s="1"/>
  <c r="O25" i="28" s="1"/>
  <c r="P25" i="28" s="1"/>
  <c r="Q25" i="28" s="1"/>
  <c r="R25" i="28" s="1"/>
  <c r="S25" i="28" s="1"/>
  <c r="T25" i="28" s="1"/>
  <c r="U25" i="28" s="1"/>
  <c r="V25" i="28" s="1"/>
  <c r="W25" i="28" s="1"/>
  <c r="X25" i="28" s="1"/>
  <c r="Y25" i="28" s="1"/>
  <c r="Z25" i="28" s="1"/>
  <c r="AA25" i="28" s="1"/>
  <c r="AB25" i="28" s="1"/>
  <c r="AC25" i="28" s="1"/>
  <c r="AD25" i="28" s="1"/>
  <c r="AE25" i="28" s="1"/>
  <c r="AF25" i="28" s="1"/>
  <c r="AG25" i="28" s="1"/>
  <c r="AH25" i="28" s="1"/>
  <c r="AI25" i="28" s="1"/>
  <c r="AJ25" i="28" s="1"/>
  <c r="AK25" i="28" s="1"/>
  <c r="AL25" i="28" s="1"/>
  <c r="AM25" i="28" s="1"/>
  <c r="AN25" i="28" s="1"/>
  <c r="AO25" i="28" s="1"/>
  <c r="AP25" i="28" s="1"/>
  <c r="AQ25" i="28" s="1"/>
  <c r="AR25" i="28" s="1"/>
  <c r="AS25" i="28" s="1"/>
  <c r="AT25" i="28" s="1"/>
  <c r="AU25" i="28" s="1"/>
  <c r="AV25" i="28" s="1"/>
  <c r="AW25" i="28" s="1"/>
  <c r="AX25" i="28" s="1"/>
  <c r="AY25" i="28" s="1"/>
  <c r="AZ25" i="28" s="1"/>
  <c r="BA25" i="28" s="1"/>
  <c r="BB25" i="28" s="1"/>
  <c r="BC25" i="28" s="1"/>
  <c r="BD25" i="28" s="1"/>
  <c r="BE25" i="28" s="1"/>
  <c r="BF25" i="28" s="1"/>
  <c r="BG25" i="28" s="1"/>
  <c r="BH25" i="28" s="1"/>
  <c r="BI25" i="28" s="1"/>
  <c r="BJ25" i="28" s="1"/>
  <c r="BK25" i="28" s="1"/>
  <c r="BL25" i="28" s="1"/>
  <c r="BM25" i="28" s="1"/>
  <c r="BN25" i="28" s="1"/>
  <c r="BO25" i="28" s="1"/>
  <c r="BP25" i="28" s="1"/>
  <c r="BQ25" i="28" s="1"/>
  <c r="BR25" i="28" s="1"/>
  <c r="BS25" i="28" s="1"/>
  <c r="BT25" i="28" s="1"/>
  <c r="BU25" i="28" s="1"/>
  <c r="BV25" i="28" s="1"/>
  <c r="BW25" i="28" s="1"/>
  <c r="BX25" i="28" s="1"/>
  <c r="BY25" i="28" s="1"/>
  <c r="BZ25" i="28" s="1"/>
  <c r="CA25" i="28" s="1"/>
  <c r="CB25" i="28" s="1"/>
  <c r="CC25" i="28" s="1"/>
  <c r="CD25" i="28" s="1"/>
  <c r="CE25" i="28" s="1"/>
  <c r="CF25" i="28" s="1"/>
  <c r="CG25" i="28" s="1"/>
  <c r="CH25" i="28" s="1"/>
  <c r="CI25" i="28" s="1"/>
  <c r="CJ25" i="28" s="1"/>
  <c r="CK25" i="28" s="1"/>
  <c r="CL25" i="28" s="1"/>
  <c r="CM25" i="28" s="1"/>
  <c r="CN25" i="28" s="1"/>
  <c r="CO25" i="28" s="1"/>
  <c r="CP25" i="28" s="1"/>
  <c r="CQ25" i="28" s="1"/>
  <c r="CR25" i="28" s="1"/>
  <c r="CS25" i="28" s="1"/>
  <c r="CT25" i="28" s="1"/>
  <c r="CU25" i="28" s="1"/>
  <c r="CV25" i="28" s="1"/>
  <c r="CW25" i="28" s="1"/>
  <c r="CX25" i="28" s="1"/>
  <c r="CY25" i="28" s="1"/>
  <c r="CZ25" i="28" s="1"/>
  <c r="DA25" i="28" s="1"/>
  <c r="DB25" i="28" s="1"/>
  <c r="DC25" i="28" s="1"/>
  <c r="DD25" i="28" s="1"/>
  <c r="DE25" i="28" s="1"/>
  <c r="DF25" i="28" s="1"/>
  <c r="DG25" i="28" s="1"/>
  <c r="DH25" i="28" s="1"/>
  <c r="DI25" i="28" s="1"/>
  <c r="G26" i="28"/>
  <c r="H26" i="28" s="1"/>
  <c r="I26" i="28"/>
  <c r="J26" i="28" s="1"/>
  <c r="K26" i="28" s="1"/>
  <c r="L26" i="28" s="1"/>
  <c r="M26" i="28" s="1"/>
  <c r="N26" i="28" s="1"/>
  <c r="O26" i="28" s="1"/>
  <c r="P26" i="28" s="1"/>
  <c r="Q26" i="28" s="1"/>
  <c r="R26" i="28" s="1"/>
  <c r="S26" i="28" s="1"/>
  <c r="T26" i="28" s="1"/>
  <c r="U26" i="28" s="1"/>
  <c r="V26" i="28" s="1"/>
  <c r="W26" i="28" s="1"/>
  <c r="X26" i="28" s="1"/>
  <c r="Y26" i="28" s="1"/>
  <c r="Z26" i="28" s="1"/>
  <c r="AA26" i="28" s="1"/>
  <c r="AB26" i="28" s="1"/>
  <c r="AC26" i="28" s="1"/>
  <c r="AD26" i="28" s="1"/>
  <c r="AE26" i="28" s="1"/>
  <c r="AF26" i="28" s="1"/>
  <c r="AG26" i="28" s="1"/>
  <c r="AH26" i="28" s="1"/>
  <c r="AI26" i="28" s="1"/>
  <c r="AJ26" i="28" s="1"/>
  <c r="AK26" i="28" s="1"/>
  <c r="AL26" i="28" s="1"/>
  <c r="AM26" i="28" s="1"/>
  <c r="AN26" i="28" s="1"/>
  <c r="AO26" i="28" s="1"/>
  <c r="AP26" i="28" s="1"/>
  <c r="AQ26" i="28" s="1"/>
  <c r="AR26" i="28" s="1"/>
  <c r="AS26" i="28" s="1"/>
  <c r="AT26" i="28" s="1"/>
  <c r="AU26" i="28" s="1"/>
  <c r="AV26" i="28" s="1"/>
  <c r="AW26" i="28" s="1"/>
  <c r="AX26" i="28" s="1"/>
  <c r="AY26" i="28" s="1"/>
  <c r="AZ26" i="28" s="1"/>
  <c r="BA26" i="28" s="1"/>
  <c r="BB26" i="28" s="1"/>
  <c r="BC26" i="28" s="1"/>
  <c r="BD26" i="28" s="1"/>
  <c r="BE26" i="28" s="1"/>
  <c r="BF26" i="28" s="1"/>
  <c r="BG26" i="28" s="1"/>
  <c r="BH26" i="28" s="1"/>
  <c r="BI26" i="28" s="1"/>
  <c r="BJ26" i="28" s="1"/>
  <c r="BK26" i="28" s="1"/>
  <c r="BL26" i="28" s="1"/>
  <c r="BM26" i="28" s="1"/>
  <c r="BN26" i="28" s="1"/>
  <c r="BO26" i="28" s="1"/>
  <c r="BP26" i="28" s="1"/>
  <c r="BQ26" i="28" s="1"/>
  <c r="BR26" i="28" s="1"/>
  <c r="BS26" i="28" s="1"/>
  <c r="BT26" i="28" s="1"/>
  <c r="BU26" i="28" s="1"/>
  <c r="BV26" i="28" s="1"/>
  <c r="BW26" i="28" s="1"/>
  <c r="BX26" i="28" s="1"/>
  <c r="BY26" i="28" s="1"/>
  <c r="BZ26" i="28" s="1"/>
  <c r="CA26" i="28" s="1"/>
  <c r="CB26" i="28" s="1"/>
  <c r="CC26" i="28" s="1"/>
  <c r="CD26" i="28" s="1"/>
  <c r="CE26" i="28" s="1"/>
  <c r="CF26" i="28" s="1"/>
  <c r="CG26" i="28" s="1"/>
  <c r="CH26" i="28" s="1"/>
  <c r="CI26" i="28" s="1"/>
  <c r="CJ26" i="28" s="1"/>
  <c r="CK26" i="28" s="1"/>
  <c r="CL26" i="28" s="1"/>
  <c r="CM26" i="28" s="1"/>
  <c r="CN26" i="28" s="1"/>
  <c r="CO26" i="28" s="1"/>
  <c r="CP26" i="28" s="1"/>
  <c r="CQ26" i="28" s="1"/>
  <c r="CR26" i="28" s="1"/>
  <c r="CS26" i="28" s="1"/>
  <c r="CT26" i="28" s="1"/>
  <c r="CU26" i="28" s="1"/>
  <c r="CV26" i="28" s="1"/>
  <c r="CW26" i="28" s="1"/>
  <c r="CX26" i="28" s="1"/>
  <c r="CY26" i="28" s="1"/>
  <c r="CZ26" i="28" s="1"/>
  <c r="DA26" i="28" s="1"/>
  <c r="DB26" i="28" s="1"/>
  <c r="DC26" i="28" s="1"/>
  <c r="DD26" i="28" s="1"/>
  <c r="DE26" i="28" s="1"/>
  <c r="DF26" i="28" s="1"/>
  <c r="DG26" i="28" s="1"/>
  <c r="DH26" i="28" s="1"/>
  <c r="DI26" i="28" s="1"/>
  <c r="G27" i="28"/>
  <c r="H27" i="28"/>
  <c r="I27" i="28" s="1"/>
  <c r="J27" i="28" s="1"/>
  <c r="K27" i="28" s="1"/>
  <c r="L27" i="28" s="1"/>
  <c r="M27" i="28" s="1"/>
  <c r="N27" i="28" s="1"/>
  <c r="O27" i="28" s="1"/>
  <c r="P27" i="28" s="1"/>
  <c r="Q27" i="28" s="1"/>
  <c r="R27" i="28" s="1"/>
  <c r="S27" i="28" s="1"/>
  <c r="T27" i="28" s="1"/>
  <c r="U27" i="28" s="1"/>
  <c r="V27" i="28" s="1"/>
  <c r="W27" i="28" s="1"/>
  <c r="X27" i="28" s="1"/>
  <c r="Y27" i="28" s="1"/>
  <c r="Z27" i="28" s="1"/>
  <c r="AA27" i="28" s="1"/>
  <c r="AB27" i="28" s="1"/>
  <c r="AC27" i="28" s="1"/>
  <c r="AD27" i="28" s="1"/>
  <c r="AE27" i="28" s="1"/>
  <c r="AF27" i="28" s="1"/>
  <c r="AG27" i="28" s="1"/>
  <c r="AH27" i="28" s="1"/>
  <c r="AI27" i="28" s="1"/>
  <c r="AJ27" i="28" s="1"/>
  <c r="AK27" i="28" s="1"/>
  <c r="AL27" i="28" s="1"/>
  <c r="AM27" i="28" s="1"/>
  <c r="AN27" i="28" s="1"/>
  <c r="AO27" i="28" s="1"/>
  <c r="AP27" i="28" s="1"/>
  <c r="AQ27" i="28" s="1"/>
  <c r="AR27" i="28" s="1"/>
  <c r="AS27" i="28" s="1"/>
  <c r="AT27" i="28" s="1"/>
  <c r="AU27" i="28" s="1"/>
  <c r="AV27" i="28" s="1"/>
  <c r="AW27" i="28" s="1"/>
  <c r="AX27" i="28" s="1"/>
  <c r="AY27" i="28" s="1"/>
  <c r="AZ27" i="28" s="1"/>
  <c r="BA27" i="28" s="1"/>
  <c r="BB27" i="28" s="1"/>
  <c r="BC27" i="28" s="1"/>
  <c r="BD27" i="28" s="1"/>
  <c r="BE27" i="28" s="1"/>
  <c r="BF27" i="28" s="1"/>
  <c r="BG27" i="28" s="1"/>
  <c r="BH27" i="28" s="1"/>
  <c r="BI27" i="28" s="1"/>
  <c r="BJ27" i="28" s="1"/>
  <c r="BK27" i="28" s="1"/>
  <c r="BL27" i="28" s="1"/>
  <c r="BM27" i="28" s="1"/>
  <c r="BN27" i="28" s="1"/>
  <c r="BO27" i="28" s="1"/>
  <c r="BP27" i="28" s="1"/>
  <c r="BQ27" i="28" s="1"/>
  <c r="BR27" i="28" s="1"/>
  <c r="BS27" i="28" s="1"/>
  <c r="BT27" i="28" s="1"/>
  <c r="BU27" i="28" s="1"/>
  <c r="BV27" i="28" s="1"/>
  <c r="BW27" i="28" s="1"/>
  <c r="BX27" i="28" s="1"/>
  <c r="BY27" i="28" s="1"/>
  <c r="BZ27" i="28" s="1"/>
  <c r="CA27" i="28" s="1"/>
  <c r="CB27" i="28" s="1"/>
  <c r="CC27" i="28" s="1"/>
  <c r="CD27" i="28" s="1"/>
  <c r="CE27" i="28" s="1"/>
  <c r="CF27" i="28" s="1"/>
  <c r="CG27" i="28" s="1"/>
  <c r="CH27" i="28" s="1"/>
  <c r="CI27" i="28" s="1"/>
  <c r="CJ27" i="28" s="1"/>
  <c r="CK27" i="28" s="1"/>
  <c r="CL27" i="28" s="1"/>
  <c r="CM27" i="28" s="1"/>
  <c r="CN27" i="28" s="1"/>
  <c r="CO27" i="28" s="1"/>
  <c r="CP27" i="28" s="1"/>
  <c r="CQ27" i="28" s="1"/>
  <c r="CR27" i="28" s="1"/>
  <c r="CS27" i="28" s="1"/>
  <c r="CT27" i="28" s="1"/>
  <c r="CU27" i="28" s="1"/>
  <c r="CV27" i="28" s="1"/>
  <c r="CW27" i="28" s="1"/>
  <c r="CX27" i="28" s="1"/>
  <c r="CY27" i="28" s="1"/>
  <c r="CZ27" i="28" s="1"/>
  <c r="DA27" i="28" s="1"/>
  <c r="DB27" i="28" s="1"/>
  <c r="DC27" i="28" s="1"/>
  <c r="DD27" i="28" s="1"/>
  <c r="DE27" i="28" s="1"/>
  <c r="DF27" i="28" s="1"/>
  <c r="DG27" i="28" s="1"/>
  <c r="DH27" i="28" s="1"/>
  <c r="DI27" i="28" s="1"/>
  <c r="G28" i="28"/>
  <c r="H28" i="28" s="1"/>
  <c r="I28" i="28" s="1"/>
  <c r="J28" i="28" s="1"/>
  <c r="K28" i="28" s="1"/>
  <c r="L28" i="28" s="1"/>
  <c r="M28" i="28" s="1"/>
  <c r="N28" i="28" s="1"/>
  <c r="O28" i="28" s="1"/>
  <c r="P28" i="28" s="1"/>
  <c r="Q28" i="28" s="1"/>
  <c r="R28" i="28" s="1"/>
  <c r="S28" i="28" s="1"/>
  <c r="T28" i="28" s="1"/>
  <c r="U28" i="28" s="1"/>
  <c r="V28" i="28" s="1"/>
  <c r="W28" i="28" s="1"/>
  <c r="X28" i="28" s="1"/>
  <c r="Y28" i="28" s="1"/>
  <c r="Z28" i="28" s="1"/>
  <c r="AA28" i="28" s="1"/>
  <c r="AB28" i="28" s="1"/>
  <c r="AC28" i="28" s="1"/>
  <c r="AD28" i="28" s="1"/>
  <c r="AE28" i="28" s="1"/>
  <c r="AF28" i="28" s="1"/>
  <c r="AG28" i="28" s="1"/>
  <c r="AH28" i="28" s="1"/>
  <c r="AI28" i="28" s="1"/>
  <c r="AJ28" i="28" s="1"/>
  <c r="AK28" i="28" s="1"/>
  <c r="AL28" i="28" s="1"/>
  <c r="AM28" i="28" s="1"/>
  <c r="AN28" i="28" s="1"/>
  <c r="AO28" i="28" s="1"/>
  <c r="AP28" i="28" s="1"/>
  <c r="AQ28" i="28" s="1"/>
  <c r="AR28" i="28" s="1"/>
  <c r="AS28" i="28" s="1"/>
  <c r="AT28" i="28" s="1"/>
  <c r="AU28" i="28" s="1"/>
  <c r="AV28" i="28" s="1"/>
  <c r="AW28" i="28" s="1"/>
  <c r="AX28" i="28" s="1"/>
  <c r="AY28" i="28" s="1"/>
  <c r="AZ28" i="28" s="1"/>
  <c r="BA28" i="28" s="1"/>
  <c r="BB28" i="28" s="1"/>
  <c r="BC28" i="28" s="1"/>
  <c r="BD28" i="28" s="1"/>
  <c r="BE28" i="28" s="1"/>
  <c r="BF28" i="28" s="1"/>
  <c r="BG28" i="28" s="1"/>
  <c r="BH28" i="28" s="1"/>
  <c r="BI28" i="28" s="1"/>
  <c r="BJ28" i="28" s="1"/>
  <c r="BK28" i="28" s="1"/>
  <c r="BL28" i="28" s="1"/>
  <c r="BM28" i="28" s="1"/>
  <c r="BN28" i="28" s="1"/>
  <c r="BO28" i="28" s="1"/>
  <c r="BP28" i="28" s="1"/>
  <c r="BQ28" i="28" s="1"/>
  <c r="BR28" i="28" s="1"/>
  <c r="BS28" i="28" s="1"/>
  <c r="BT28" i="28" s="1"/>
  <c r="BU28" i="28" s="1"/>
  <c r="BV28" i="28" s="1"/>
  <c r="BW28" i="28" s="1"/>
  <c r="BX28" i="28" s="1"/>
  <c r="BY28" i="28" s="1"/>
  <c r="BZ28" i="28" s="1"/>
  <c r="CA28" i="28" s="1"/>
  <c r="CB28" i="28" s="1"/>
  <c r="CC28" i="28" s="1"/>
  <c r="CD28" i="28" s="1"/>
  <c r="CE28" i="28" s="1"/>
  <c r="CF28" i="28" s="1"/>
  <c r="CG28" i="28" s="1"/>
  <c r="CH28" i="28" s="1"/>
  <c r="CI28" i="28" s="1"/>
  <c r="CJ28" i="28" s="1"/>
  <c r="CK28" i="28" s="1"/>
  <c r="CL28" i="28" s="1"/>
  <c r="CM28" i="28" s="1"/>
  <c r="CN28" i="28" s="1"/>
  <c r="CO28" i="28" s="1"/>
  <c r="CP28" i="28" s="1"/>
  <c r="CQ28" i="28" s="1"/>
  <c r="CR28" i="28" s="1"/>
  <c r="CS28" i="28" s="1"/>
  <c r="CT28" i="28" s="1"/>
  <c r="CU28" i="28" s="1"/>
  <c r="CV28" i="28" s="1"/>
  <c r="CW28" i="28" s="1"/>
  <c r="CX28" i="28" s="1"/>
  <c r="CY28" i="28" s="1"/>
  <c r="CZ28" i="28" s="1"/>
  <c r="DA28" i="28" s="1"/>
  <c r="DB28" i="28" s="1"/>
  <c r="DC28" i="28" s="1"/>
  <c r="DD28" i="28" s="1"/>
  <c r="DE28" i="28" s="1"/>
  <c r="DF28" i="28" s="1"/>
  <c r="DG28" i="28" s="1"/>
  <c r="DH28" i="28" s="1"/>
  <c r="DI28" i="28" s="1"/>
  <c r="G29" i="28"/>
  <c r="H29" i="28"/>
  <c r="I29" i="28" s="1"/>
  <c r="J29" i="28" s="1"/>
  <c r="K29" i="28" s="1"/>
  <c r="L29" i="28" s="1"/>
  <c r="M29" i="28" s="1"/>
  <c r="N29" i="28" s="1"/>
  <c r="O29" i="28" s="1"/>
  <c r="P29" i="28" s="1"/>
  <c r="Q29" i="28" s="1"/>
  <c r="R29" i="28" s="1"/>
  <c r="S29" i="28" s="1"/>
  <c r="T29" i="28" s="1"/>
  <c r="U29" i="28" s="1"/>
  <c r="V29" i="28" s="1"/>
  <c r="W29" i="28" s="1"/>
  <c r="X29" i="28" s="1"/>
  <c r="Y29" i="28" s="1"/>
  <c r="Z29" i="28" s="1"/>
  <c r="AA29" i="28" s="1"/>
  <c r="AB29" i="28" s="1"/>
  <c r="AC29" i="28" s="1"/>
  <c r="AD29" i="28" s="1"/>
  <c r="AE29" i="28" s="1"/>
  <c r="AF29" i="28" s="1"/>
  <c r="AG29" i="28" s="1"/>
  <c r="AH29" i="28" s="1"/>
  <c r="AI29" i="28" s="1"/>
  <c r="AJ29" i="28" s="1"/>
  <c r="AK29" i="28" s="1"/>
  <c r="AL29" i="28" s="1"/>
  <c r="AM29" i="28" s="1"/>
  <c r="AN29" i="28" s="1"/>
  <c r="AO29" i="28" s="1"/>
  <c r="AP29" i="28" s="1"/>
  <c r="AQ29" i="28" s="1"/>
  <c r="AR29" i="28" s="1"/>
  <c r="AS29" i="28" s="1"/>
  <c r="AT29" i="28" s="1"/>
  <c r="AU29" i="28" s="1"/>
  <c r="AV29" i="28" s="1"/>
  <c r="AW29" i="28" s="1"/>
  <c r="AX29" i="28" s="1"/>
  <c r="AY29" i="28" s="1"/>
  <c r="AZ29" i="28" s="1"/>
  <c r="BA29" i="28" s="1"/>
  <c r="BB29" i="28" s="1"/>
  <c r="BC29" i="28" s="1"/>
  <c r="BD29" i="28" s="1"/>
  <c r="BE29" i="28" s="1"/>
  <c r="BF29" i="28" s="1"/>
  <c r="BG29" i="28" s="1"/>
  <c r="BH29" i="28" s="1"/>
  <c r="BI29" i="28" s="1"/>
  <c r="BJ29" i="28" s="1"/>
  <c r="BK29" i="28" s="1"/>
  <c r="BL29" i="28" s="1"/>
  <c r="BM29" i="28" s="1"/>
  <c r="BN29" i="28" s="1"/>
  <c r="BO29" i="28" s="1"/>
  <c r="BP29" i="28" s="1"/>
  <c r="BQ29" i="28" s="1"/>
  <c r="BR29" i="28" s="1"/>
  <c r="BS29" i="28" s="1"/>
  <c r="BT29" i="28" s="1"/>
  <c r="BU29" i="28" s="1"/>
  <c r="BV29" i="28" s="1"/>
  <c r="BW29" i="28" s="1"/>
  <c r="BX29" i="28" s="1"/>
  <c r="BY29" i="28" s="1"/>
  <c r="BZ29" i="28" s="1"/>
  <c r="CA29" i="28" s="1"/>
  <c r="CB29" i="28" s="1"/>
  <c r="CC29" i="28" s="1"/>
  <c r="CD29" i="28" s="1"/>
  <c r="CE29" i="28" s="1"/>
  <c r="CF29" i="28" s="1"/>
  <c r="CG29" i="28" s="1"/>
  <c r="CH29" i="28" s="1"/>
  <c r="CI29" i="28" s="1"/>
  <c r="CJ29" i="28" s="1"/>
  <c r="CK29" i="28" s="1"/>
  <c r="CL29" i="28" s="1"/>
  <c r="CM29" i="28" s="1"/>
  <c r="CN29" i="28" s="1"/>
  <c r="CO29" i="28" s="1"/>
  <c r="CP29" i="28" s="1"/>
  <c r="CQ29" i="28" s="1"/>
  <c r="CR29" i="28" s="1"/>
  <c r="CS29" i="28" s="1"/>
  <c r="CT29" i="28" s="1"/>
  <c r="CU29" i="28" s="1"/>
  <c r="CV29" i="28" s="1"/>
  <c r="CW29" i="28" s="1"/>
  <c r="CX29" i="28" s="1"/>
  <c r="CY29" i="28" s="1"/>
  <c r="CZ29" i="28" s="1"/>
  <c r="DA29" i="28" s="1"/>
  <c r="DB29" i="28" s="1"/>
  <c r="DC29" i="28" s="1"/>
  <c r="DD29" i="28" s="1"/>
  <c r="DE29" i="28" s="1"/>
  <c r="DF29" i="28" s="1"/>
  <c r="DG29" i="28" s="1"/>
  <c r="DH29" i="28" s="1"/>
  <c r="DI29" i="28" s="1"/>
  <c r="G30" i="28"/>
  <c r="H30" i="28" s="1"/>
  <c r="I30" i="28" s="1"/>
  <c r="J30" i="28" s="1"/>
  <c r="K30" i="28" s="1"/>
  <c r="L30" i="28" s="1"/>
  <c r="M30" i="28" s="1"/>
  <c r="N30" i="28" s="1"/>
  <c r="O30" i="28" s="1"/>
  <c r="P30" i="28" s="1"/>
  <c r="Q30" i="28" s="1"/>
  <c r="R30" i="28" s="1"/>
  <c r="S30" i="28" s="1"/>
  <c r="T30" i="28" s="1"/>
  <c r="U30" i="28" s="1"/>
  <c r="V30" i="28" s="1"/>
  <c r="W30" i="28" s="1"/>
  <c r="X30" i="28" s="1"/>
  <c r="Y30" i="28" s="1"/>
  <c r="Z30" i="28" s="1"/>
  <c r="AA30" i="28" s="1"/>
  <c r="AB30" i="28" s="1"/>
  <c r="AC30" i="28" s="1"/>
  <c r="AD30" i="28" s="1"/>
  <c r="AE30" i="28" s="1"/>
  <c r="AF30" i="28" s="1"/>
  <c r="AG30" i="28" s="1"/>
  <c r="AH30" i="28" s="1"/>
  <c r="AI30" i="28" s="1"/>
  <c r="AJ30" i="28" s="1"/>
  <c r="AK30" i="28" s="1"/>
  <c r="AL30" i="28" s="1"/>
  <c r="AM30" i="28" s="1"/>
  <c r="AN30" i="28" s="1"/>
  <c r="AO30" i="28" s="1"/>
  <c r="AP30" i="28" s="1"/>
  <c r="AQ30" i="28" s="1"/>
  <c r="AR30" i="28" s="1"/>
  <c r="AS30" i="28" s="1"/>
  <c r="AT30" i="28" s="1"/>
  <c r="AU30" i="28" s="1"/>
  <c r="AV30" i="28" s="1"/>
  <c r="AW30" i="28" s="1"/>
  <c r="AX30" i="28" s="1"/>
  <c r="AY30" i="28" s="1"/>
  <c r="AZ30" i="28" s="1"/>
  <c r="BA30" i="28" s="1"/>
  <c r="BB30" i="28" s="1"/>
  <c r="BC30" i="28" s="1"/>
  <c r="BD30" i="28" s="1"/>
  <c r="BE30" i="28" s="1"/>
  <c r="BF30" i="28" s="1"/>
  <c r="BG30" i="28" s="1"/>
  <c r="BH30" i="28" s="1"/>
  <c r="BI30" i="28" s="1"/>
  <c r="BJ30" i="28" s="1"/>
  <c r="BK30" i="28" s="1"/>
  <c r="BL30" i="28" s="1"/>
  <c r="BM30" i="28" s="1"/>
  <c r="BN30" i="28" s="1"/>
  <c r="BO30" i="28" s="1"/>
  <c r="BP30" i="28" s="1"/>
  <c r="BQ30" i="28" s="1"/>
  <c r="BR30" i="28" s="1"/>
  <c r="BS30" i="28" s="1"/>
  <c r="BT30" i="28" s="1"/>
  <c r="BU30" i="28" s="1"/>
  <c r="BV30" i="28" s="1"/>
  <c r="BW30" i="28" s="1"/>
  <c r="BX30" i="28" s="1"/>
  <c r="BY30" i="28" s="1"/>
  <c r="BZ30" i="28" s="1"/>
  <c r="CA30" i="28" s="1"/>
  <c r="CB30" i="28" s="1"/>
  <c r="CC30" i="28" s="1"/>
  <c r="CD30" i="28" s="1"/>
  <c r="CE30" i="28" s="1"/>
  <c r="CF30" i="28" s="1"/>
  <c r="CG30" i="28" s="1"/>
  <c r="CH30" i="28" s="1"/>
  <c r="CI30" i="28" s="1"/>
  <c r="CJ30" i="28" s="1"/>
  <c r="CK30" i="28" s="1"/>
  <c r="CL30" i="28" s="1"/>
  <c r="CM30" i="28" s="1"/>
  <c r="CN30" i="28" s="1"/>
  <c r="CO30" i="28" s="1"/>
  <c r="CP30" i="28" s="1"/>
  <c r="CQ30" i="28" s="1"/>
  <c r="CR30" i="28" s="1"/>
  <c r="CS30" i="28" s="1"/>
  <c r="CT30" i="28" s="1"/>
  <c r="CU30" i="28" s="1"/>
  <c r="CV30" i="28" s="1"/>
  <c r="CW30" i="28" s="1"/>
  <c r="CX30" i="28" s="1"/>
  <c r="CY30" i="28" s="1"/>
  <c r="CZ30" i="28" s="1"/>
  <c r="DA30" i="28" s="1"/>
  <c r="DB30" i="28" s="1"/>
  <c r="DC30" i="28" s="1"/>
  <c r="DD30" i="28" s="1"/>
  <c r="DE30" i="28" s="1"/>
  <c r="DF30" i="28" s="1"/>
  <c r="DG30" i="28" s="1"/>
  <c r="DH30" i="28" s="1"/>
  <c r="DI30" i="28" s="1"/>
  <c r="G31" i="28"/>
  <c r="H31" i="28"/>
  <c r="I31" i="28" s="1"/>
  <c r="J31" i="28" s="1"/>
  <c r="K31" i="28" s="1"/>
  <c r="L31" i="28" s="1"/>
  <c r="M31" i="28" s="1"/>
  <c r="N31" i="28" s="1"/>
  <c r="O31" i="28" s="1"/>
  <c r="P31" i="28" s="1"/>
  <c r="Q31" i="28" s="1"/>
  <c r="R31" i="28" s="1"/>
  <c r="S31" i="28" s="1"/>
  <c r="T31" i="28" s="1"/>
  <c r="U31" i="28" s="1"/>
  <c r="V31" i="28" s="1"/>
  <c r="W31" i="28" s="1"/>
  <c r="X31" i="28" s="1"/>
  <c r="Y31" i="28" s="1"/>
  <c r="Z31" i="28" s="1"/>
  <c r="AA31" i="28" s="1"/>
  <c r="AB31" i="28" s="1"/>
  <c r="AC31" i="28" s="1"/>
  <c r="AD31" i="28" s="1"/>
  <c r="AE31" i="28" s="1"/>
  <c r="AF31" i="28" s="1"/>
  <c r="AG31" i="28" s="1"/>
  <c r="AH31" i="28"/>
  <c r="AI31" i="28" s="1"/>
  <c r="AJ31" i="28" s="1"/>
  <c r="AK31" i="28" s="1"/>
  <c r="AL31" i="28" s="1"/>
  <c r="AM31" i="28" s="1"/>
  <c r="AN31" i="28" s="1"/>
  <c r="AO31" i="28" s="1"/>
  <c r="AP31" i="28" s="1"/>
  <c r="AQ31" i="28" s="1"/>
  <c r="AR31" i="28" s="1"/>
  <c r="AS31" i="28" s="1"/>
  <c r="AT31" i="28" s="1"/>
  <c r="AU31" i="28" s="1"/>
  <c r="AV31" i="28" s="1"/>
  <c r="AW31" i="28" s="1"/>
  <c r="AX31" i="28" s="1"/>
  <c r="AY31" i="28" s="1"/>
  <c r="AZ31" i="28" s="1"/>
  <c r="BA31" i="28" s="1"/>
  <c r="BB31" i="28" s="1"/>
  <c r="BC31" i="28" s="1"/>
  <c r="BD31" i="28" s="1"/>
  <c r="BE31" i="28" s="1"/>
  <c r="BF31" i="28" s="1"/>
  <c r="BG31" i="28" s="1"/>
  <c r="BH31" i="28" s="1"/>
  <c r="BI31" i="28" s="1"/>
  <c r="BJ31" i="28" s="1"/>
  <c r="BK31" i="28" s="1"/>
  <c r="BL31" i="28" s="1"/>
  <c r="BM31" i="28" s="1"/>
  <c r="BN31" i="28" s="1"/>
  <c r="BO31" i="28" s="1"/>
  <c r="BP31" i="28" s="1"/>
  <c r="BQ31" i="28" s="1"/>
  <c r="BR31" i="28" s="1"/>
  <c r="BS31" i="28" s="1"/>
  <c r="BT31" i="28" s="1"/>
  <c r="BU31" i="28" s="1"/>
  <c r="BV31" i="28" s="1"/>
  <c r="BW31" i="28" s="1"/>
  <c r="BX31" i="28" s="1"/>
  <c r="BY31" i="28" s="1"/>
  <c r="BZ31" i="28" s="1"/>
  <c r="CA31" i="28" s="1"/>
  <c r="CB31" i="28" s="1"/>
  <c r="CC31" i="28" s="1"/>
  <c r="CD31" i="28" s="1"/>
  <c r="CE31" i="28" s="1"/>
  <c r="CF31" i="28" s="1"/>
  <c r="CG31" i="28" s="1"/>
  <c r="CH31" i="28" s="1"/>
  <c r="CI31" i="28" s="1"/>
  <c r="CJ31" i="28" s="1"/>
  <c r="CK31" i="28" s="1"/>
  <c r="CL31" i="28" s="1"/>
  <c r="CM31" i="28" s="1"/>
  <c r="CN31" i="28" s="1"/>
  <c r="CO31" i="28" s="1"/>
  <c r="CP31" i="28" s="1"/>
  <c r="CQ31" i="28" s="1"/>
  <c r="CR31" i="28" s="1"/>
  <c r="CS31" i="28" s="1"/>
  <c r="CT31" i="28" s="1"/>
  <c r="CU31" i="28" s="1"/>
  <c r="CV31" i="28" s="1"/>
  <c r="CW31" i="28" s="1"/>
  <c r="CX31" i="28" s="1"/>
  <c r="CY31" i="28" s="1"/>
  <c r="CZ31" i="28" s="1"/>
  <c r="DA31" i="28" s="1"/>
  <c r="DB31" i="28" s="1"/>
  <c r="DC31" i="28" s="1"/>
  <c r="DD31" i="28" s="1"/>
  <c r="DE31" i="28" s="1"/>
  <c r="DF31" i="28" s="1"/>
  <c r="DG31" i="28" s="1"/>
  <c r="DH31" i="28" s="1"/>
  <c r="DI31" i="28" s="1"/>
  <c r="G32" i="28"/>
  <c r="H32" i="28" s="1"/>
  <c r="I32" i="28" s="1"/>
  <c r="J32" i="28" s="1"/>
  <c r="K32" i="28" s="1"/>
  <c r="L32" i="28" s="1"/>
  <c r="M32" i="28" s="1"/>
  <c r="N32" i="28" s="1"/>
  <c r="O32" i="28" s="1"/>
  <c r="P32" i="28" s="1"/>
  <c r="Q32" i="28" s="1"/>
  <c r="R32" i="28" s="1"/>
  <c r="S32" i="28" s="1"/>
  <c r="T32" i="28" s="1"/>
  <c r="U32" i="28" s="1"/>
  <c r="V32" i="28" s="1"/>
  <c r="W32" i="28" s="1"/>
  <c r="X32" i="28" s="1"/>
  <c r="Y32" i="28" s="1"/>
  <c r="Z32" i="28" s="1"/>
  <c r="AA32" i="28" s="1"/>
  <c r="AB32" i="28" s="1"/>
  <c r="AC32" i="28" s="1"/>
  <c r="AD32" i="28" s="1"/>
  <c r="AE32" i="28" s="1"/>
  <c r="AF32" i="28" s="1"/>
  <c r="AG32" i="28" s="1"/>
  <c r="AH32" i="28" s="1"/>
  <c r="AI32" i="28" s="1"/>
  <c r="AJ32" i="28" s="1"/>
  <c r="AK32" i="28" s="1"/>
  <c r="AL32" i="28" s="1"/>
  <c r="AM32" i="28" s="1"/>
  <c r="AN32" i="28" s="1"/>
  <c r="AO32" i="28" s="1"/>
  <c r="AP32" i="28" s="1"/>
  <c r="AQ32" i="28" s="1"/>
  <c r="AR32" i="28" s="1"/>
  <c r="AS32" i="28" s="1"/>
  <c r="AT32" i="28" s="1"/>
  <c r="AU32" i="28" s="1"/>
  <c r="AV32" i="28" s="1"/>
  <c r="AW32" i="28" s="1"/>
  <c r="AX32" i="28" s="1"/>
  <c r="AY32" i="28" s="1"/>
  <c r="AZ32" i="28" s="1"/>
  <c r="BA32" i="28" s="1"/>
  <c r="BB32" i="28" s="1"/>
  <c r="BC32" i="28" s="1"/>
  <c r="BD32" i="28" s="1"/>
  <c r="BE32" i="28" s="1"/>
  <c r="BF32" i="28" s="1"/>
  <c r="BG32" i="28" s="1"/>
  <c r="BH32" i="28" s="1"/>
  <c r="BI32" i="28" s="1"/>
  <c r="BJ32" i="28" s="1"/>
  <c r="BK32" i="28" s="1"/>
  <c r="BL32" i="28" s="1"/>
  <c r="BM32" i="28" s="1"/>
  <c r="BN32" i="28" s="1"/>
  <c r="BO32" i="28" s="1"/>
  <c r="BP32" i="28" s="1"/>
  <c r="BQ32" i="28" s="1"/>
  <c r="BR32" i="28" s="1"/>
  <c r="BS32" i="28" s="1"/>
  <c r="BT32" i="28" s="1"/>
  <c r="BU32" i="28" s="1"/>
  <c r="BV32" i="28" s="1"/>
  <c r="BW32" i="28" s="1"/>
  <c r="BX32" i="28" s="1"/>
  <c r="BY32" i="28" s="1"/>
  <c r="BZ32" i="28" s="1"/>
  <c r="CA32" i="28" s="1"/>
  <c r="CB32" i="28" s="1"/>
  <c r="CC32" i="28" s="1"/>
  <c r="CD32" i="28" s="1"/>
  <c r="CE32" i="28" s="1"/>
  <c r="CF32" i="28" s="1"/>
  <c r="CG32" i="28" s="1"/>
  <c r="CH32" i="28" s="1"/>
  <c r="CI32" i="28" s="1"/>
  <c r="CJ32" i="28" s="1"/>
  <c r="CK32" i="28" s="1"/>
  <c r="CL32" i="28" s="1"/>
  <c r="CM32" i="28" s="1"/>
  <c r="CN32" i="28" s="1"/>
  <c r="CO32" i="28" s="1"/>
  <c r="CP32" i="28" s="1"/>
  <c r="CQ32" i="28" s="1"/>
  <c r="CR32" i="28" s="1"/>
  <c r="CS32" i="28" s="1"/>
  <c r="CT32" i="28" s="1"/>
  <c r="CU32" i="28" s="1"/>
  <c r="CV32" i="28" s="1"/>
  <c r="CW32" i="28" s="1"/>
  <c r="CX32" i="28" s="1"/>
  <c r="CY32" i="28" s="1"/>
  <c r="CZ32" i="28" s="1"/>
  <c r="DA32" i="28" s="1"/>
  <c r="DB32" i="28" s="1"/>
  <c r="DC32" i="28" s="1"/>
  <c r="DD32" i="28" s="1"/>
  <c r="DE32" i="28" s="1"/>
  <c r="DF32" i="28" s="1"/>
  <c r="DG32" i="28" s="1"/>
  <c r="DH32" i="28" s="1"/>
  <c r="DI32" i="28" s="1"/>
  <c r="G33" i="28"/>
  <c r="H33" i="28" s="1"/>
  <c r="I33" i="28" s="1"/>
  <c r="J33" i="28" s="1"/>
  <c r="K33" i="28" s="1"/>
  <c r="L33" i="28" s="1"/>
  <c r="M33" i="28" s="1"/>
  <c r="N33" i="28" s="1"/>
  <c r="O33" i="28" s="1"/>
  <c r="P33" i="28" s="1"/>
  <c r="Q33" i="28" s="1"/>
  <c r="R33" i="28" s="1"/>
  <c r="S33" i="28" s="1"/>
  <c r="T33" i="28" s="1"/>
  <c r="U33" i="28" s="1"/>
  <c r="V33" i="28" s="1"/>
  <c r="W33" i="28" s="1"/>
  <c r="X33" i="28" s="1"/>
  <c r="Y33" i="28" s="1"/>
  <c r="Z33" i="28" s="1"/>
  <c r="AA33" i="28" s="1"/>
  <c r="AB33" i="28" s="1"/>
  <c r="AC33" i="28" s="1"/>
  <c r="AD33" i="28" s="1"/>
  <c r="AE33" i="28" s="1"/>
  <c r="AF33" i="28" s="1"/>
  <c r="AG33" i="28" s="1"/>
  <c r="AH33" i="28" s="1"/>
  <c r="AI33" i="28" s="1"/>
  <c r="AJ33" i="28" s="1"/>
  <c r="AK33" i="28" s="1"/>
  <c r="AL33" i="28" s="1"/>
  <c r="AM33" i="28" s="1"/>
  <c r="AN33" i="28" s="1"/>
  <c r="AO33" i="28" s="1"/>
  <c r="AP33" i="28" s="1"/>
  <c r="AQ33" i="28" s="1"/>
  <c r="AR33" i="28" s="1"/>
  <c r="AS33" i="28" s="1"/>
  <c r="AT33" i="28" s="1"/>
  <c r="AU33" i="28" s="1"/>
  <c r="AV33" i="28" s="1"/>
  <c r="AW33" i="28" s="1"/>
  <c r="AX33" i="28" s="1"/>
  <c r="AY33" i="28" s="1"/>
  <c r="AZ33" i="28" s="1"/>
  <c r="BA33" i="28" s="1"/>
  <c r="BB33" i="28" s="1"/>
  <c r="BC33" i="28" s="1"/>
  <c r="BD33" i="28" s="1"/>
  <c r="BE33" i="28" s="1"/>
  <c r="BF33" i="28" s="1"/>
  <c r="BG33" i="28" s="1"/>
  <c r="BH33" i="28" s="1"/>
  <c r="BI33" i="28" s="1"/>
  <c r="BJ33" i="28" s="1"/>
  <c r="BK33" i="28" s="1"/>
  <c r="BL33" i="28" s="1"/>
  <c r="BM33" i="28" s="1"/>
  <c r="BN33" i="28" s="1"/>
  <c r="BO33" i="28" s="1"/>
  <c r="BP33" i="28" s="1"/>
  <c r="BQ33" i="28" s="1"/>
  <c r="BR33" i="28" s="1"/>
  <c r="BS33" i="28" s="1"/>
  <c r="BT33" i="28" s="1"/>
  <c r="BU33" i="28" s="1"/>
  <c r="BV33" i="28" s="1"/>
  <c r="BW33" i="28" s="1"/>
  <c r="BX33" i="28" s="1"/>
  <c r="BY33" i="28" s="1"/>
  <c r="BZ33" i="28" s="1"/>
  <c r="CA33" i="28" s="1"/>
  <c r="CB33" i="28" s="1"/>
  <c r="CC33" i="28" s="1"/>
  <c r="CD33" i="28" s="1"/>
  <c r="CE33" i="28" s="1"/>
  <c r="CF33" i="28" s="1"/>
  <c r="CG33" i="28" s="1"/>
  <c r="CH33" i="28" s="1"/>
  <c r="CI33" i="28" s="1"/>
  <c r="CJ33" i="28" s="1"/>
  <c r="CK33" i="28" s="1"/>
  <c r="CL33" i="28" s="1"/>
  <c r="CM33" i="28" s="1"/>
  <c r="CN33" i="28" s="1"/>
  <c r="CO33" i="28" s="1"/>
  <c r="CP33" i="28" s="1"/>
  <c r="CQ33" i="28" s="1"/>
  <c r="CR33" i="28" s="1"/>
  <c r="CS33" i="28" s="1"/>
  <c r="CT33" i="28" s="1"/>
  <c r="CU33" i="28" s="1"/>
  <c r="CV33" i="28" s="1"/>
  <c r="CW33" i="28" s="1"/>
  <c r="CX33" i="28" s="1"/>
  <c r="CY33" i="28" s="1"/>
  <c r="CZ33" i="28" s="1"/>
  <c r="DA33" i="28" s="1"/>
  <c r="DB33" i="28" s="1"/>
  <c r="DC33" i="28" s="1"/>
  <c r="DD33" i="28" s="1"/>
  <c r="DE33" i="28" s="1"/>
  <c r="DF33" i="28" s="1"/>
  <c r="DG33" i="28" s="1"/>
  <c r="DH33" i="28" s="1"/>
  <c r="DI33" i="28" s="1"/>
  <c r="G34" i="28"/>
  <c r="H34" i="28"/>
  <c r="I34" i="28" s="1"/>
  <c r="J34" i="28" s="1"/>
  <c r="K34" i="28" s="1"/>
  <c r="L34" i="28" s="1"/>
  <c r="M34" i="28" s="1"/>
  <c r="N34" i="28" s="1"/>
  <c r="O34" i="28" s="1"/>
  <c r="P34" i="28" s="1"/>
  <c r="Q34" i="28" s="1"/>
  <c r="R34" i="28" s="1"/>
  <c r="S34" i="28" s="1"/>
  <c r="T34" i="28" s="1"/>
  <c r="U34" i="28" s="1"/>
  <c r="V34" i="28" s="1"/>
  <c r="W34" i="28" s="1"/>
  <c r="X34" i="28" s="1"/>
  <c r="Y34" i="28" s="1"/>
  <c r="Z34" i="28" s="1"/>
  <c r="AA34" i="28" s="1"/>
  <c r="AB34" i="28" s="1"/>
  <c r="AC34" i="28" s="1"/>
  <c r="AD34" i="28" s="1"/>
  <c r="AE34" i="28" s="1"/>
  <c r="AF34" i="28" s="1"/>
  <c r="AG34" i="28" s="1"/>
  <c r="AH34" i="28" s="1"/>
  <c r="AI34" i="28" s="1"/>
  <c r="AJ34" i="28" s="1"/>
  <c r="AK34" i="28" s="1"/>
  <c r="AL34" i="28" s="1"/>
  <c r="AM34" i="28" s="1"/>
  <c r="AN34" i="28" s="1"/>
  <c r="AO34" i="28" s="1"/>
  <c r="AP34" i="28" s="1"/>
  <c r="AQ34" i="28" s="1"/>
  <c r="AR34" i="28" s="1"/>
  <c r="AS34" i="28" s="1"/>
  <c r="AT34" i="28" s="1"/>
  <c r="AU34" i="28" s="1"/>
  <c r="AV34" i="28" s="1"/>
  <c r="AW34" i="28" s="1"/>
  <c r="AX34" i="28" s="1"/>
  <c r="AY34" i="28" s="1"/>
  <c r="AZ34" i="28" s="1"/>
  <c r="BA34" i="28" s="1"/>
  <c r="BB34" i="28" s="1"/>
  <c r="BC34" i="28" s="1"/>
  <c r="BD34" i="28" s="1"/>
  <c r="BE34" i="28" s="1"/>
  <c r="BF34" i="28" s="1"/>
  <c r="BG34" i="28" s="1"/>
  <c r="BH34" i="28" s="1"/>
  <c r="BI34" i="28" s="1"/>
  <c r="BJ34" i="28" s="1"/>
  <c r="BK34" i="28" s="1"/>
  <c r="BL34" i="28" s="1"/>
  <c r="BM34" i="28" s="1"/>
  <c r="BN34" i="28" s="1"/>
  <c r="BO34" i="28" s="1"/>
  <c r="BP34" i="28" s="1"/>
  <c r="BQ34" i="28" s="1"/>
  <c r="BR34" i="28" s="1"/>
  <c r="BS34" i="28" s="1"/>
  <c r="BT34" i="28" s="1"/>
  <c r="BU34" i="28" s="1"/>
  <c r="BV34" i="28" s="1"/>
  <c r="BW34" i="28" s="1"/>
  <c r="BX34" i="28" s="1"/>
  <c r="BY34" i="28" s="1"/>
  <c r="BZ34" i="28" s="1"/>
  <c r="CA34" i="28" s="1"/>
  <c r="CB34" i="28" s="1"/>
  <c r="CC34" i="28" s="1"/>
  <c r="CD34" i="28" s="1"/>
  <c r="CE34" i="28" s="1"/>
  <c r="CF34" i="28" s="1"/>
  <c r="CG34" i="28" s="1"/>
  <c r="CH34" i="28" s="1"/>
  <c r="CI34" i="28" s="1"/>
  <c r="CJ34" i="28" s="1"/>
  <c r="CK34" i="28" s="1"/>
  <c r="CL34" i="28" s="1"/>
  <c r="CM34" i="28" s="1"/>
  <c r="CN34" i="28" s="1"/>
  <c r="CO34" i="28" s="1"/>
  <c r="CP34" i="28" s="1"/>
  <c r="CQ34" i="28" s="1"/>
  <c r="CR34" i="28" s="1"/>
  <c r="CS34" i="28" s="1"/>
  <c r="CT34" i="28" s="1"/>
  <c r="CU34" i="28" s="1"/>
  <c r="CV34" i="28" s="1"/>
  <c r="CW34" i="28" s="1"/>
  <c r="CX34" i="28" s="1"/>
  <c r="CY34" i="28" s="1"/>
  <c r="CZ34" i="28" s="1"/>
  <c r="DA34" i="28" s="1"/>
  <c r="DB34" i="28" s="1"/>
  <c r="DC34" i="28" s="1"/>
  <c r="DD34" i="28" s="1"/>
  <c r="DE34" i="28" s="1"/>
  <c r="DF34" i="28" s="1"/>
  <c r="DG34" i="28" s="1"/>
  <c r="DH34" i="28" s="1"/>
  <c r="DI34" i="28" s="1"/>
  <c r="G35" i="28"/>
  <c r="H35" i="28" s="1"/>
  <c r="I35" i="28" s="1"/>
  <c r="J35" i="28" s="1"/>
  <c r="K35" i="28" s="1"/>
  <c r="L35" i="28" s="1"/>
  <c r="M35" i="28" s="1"/>
  <c r="N35" i="28" s="1"/>
  <c r="O35" i="28" s="1"/>
  <c r="P35" i="28" s="1"/>
  <c r="Q35" i="28" s="1"/>
  <c r="R35" i="28" s="1"/>
  <c r="S35" i="28" s="1"/>
  <c r="T35" i="28" s="1"/>
  <c r="U35" i="28" s="1"/>
  <c r="V35" i="28" s="1"/>
  <c r="W35" i="28" s="1"/>
  <c r="X35" i="28" s="1"/>
  <c r="Y35" i="28" s="1"/>
  <c r="Z35" i="28" s="1"/>
  <c r="AA35" i="28" s="1"/>
  <c r="AB35" i="28" s="1"/>
  <c r="AC35" i="28" s="1"/>
  <c r="AD35" i="28" s="1"/>
  <c r="AE35" i="28" s="1"/>
  <c r="AF35" i="28" s="1"/>
  <c r="AG35" i="28" s="1"/>
  <c r="AH35" i="28" s="1"/>
  <c r="AI35" i="28" s="1"/>
  <c r="AJ35" i="28" s="1"/>
  <c r="AK35" i="28" s="1"/>
  <c r="AL35" i="28" s="1"/>
  <c r="AM35" i="28" s="1"/>
  <c r="AN35" i="28" s="1"/>
  <c r="AO35" i="28" s="1"/>
  <c r="AP35" i="28" s="1"/>
  <c r="AQ35" i="28" s="1"/>
  <c r="AR35" i="28" s="1"/>
  <c r="AS35" i="28" s="1"/>
  <c r="AT35" i="28" s="1"/>
  <c r="AU35" i="28" s="1"/>
  <c r="AV35" i="28" s="1"/>
  <c r="AW35" i="28" s="1"/>
  <c r="AX35" i="28" s="1"/>
  <c r="AY35" i="28" s="1"/>
  <c r="AZ35" i="28" s="1"/>
  <c r="BA35" i="28" s="1"/>
  <c r="BB35" i="28" s="1"/>
  <c r="BC35" i="28" s="1"/>
  <c r="BD35" i="28" s="1"/>
  <c r="BE35" i="28" s="1"/>
  <c r="BF35" i="28" s="1"/>
  <c r="BG35" i="28" s="1"/>
  <c r="BH35" i="28" s="1"/>
  <c r="BI35" i="28" s="1"/>
  <c r="BJ35" i="28" s="1"/>
  <c r="BK35" i="28" s="1"/>
  <c r="BL35" i="28" s="1"/>
  <c r="BM35" i="28" s="1"/>
  <c r="BN35" i="28" s="1"/>
  <c r="BO35" i="28" s="1"/>
  <c r="BP35" i="28" s="1"/>
  <c r="BQ35" i="28" s="1"/>
  <c r="BR35" i="28" s="1"/>
  <c r="BS35" i="28" s="1"/>
  <c r="BT35" i="28" s="1"/>
  <c r="BU35" i="28" s="1"/>
  <c r="BV35" i="28" s="1"/>
  <c r="BW35" i="28" s="1"/>
  <c r="BX35" i="28" s="1"/>
  <c r="BY35" i="28" s="1"/>
  <c r="BZ35" i="28" s="1"/>
  <c r="CA35" i="28" s="1"/>
  <c r="CB35" i="28" s="1"/>
  <c r="CC35" i="28" s="1"/>
  <c r="CD35" i="28" s="1"/>
  <c r="CE35" i="28" s="1"/>
  <c r="CF35" i="28" s="1"/>
  <c r="CG35" i="28" s="1"/>
  <c r="CH35" i="28" s="1"/>
  <c r="CI35" i="28" s="1"/>
  <c r="CJ35" i="28" s="1"/>
  <c r="CK35" i="28" s="1"/>
  <c r="CL35" i="28" s="1"/>
  <c r="CM35" i="28" s="1"/>
  <c r="CN35" i="28" s="1"/>
  <c r="CO35" i="28" s="1"/>
  <c r="CP35" i="28" s="1"/>
  <c r="CQ35" i="28" s="1"/>
  <c r="CR35" i="28" s="1"/>
  <c r="CS35" i="28" s="1"/>
  <c r="CT35" i="28" s="1"/>
  <c r="CU35" i="28" s="1"/>
  <c r="CV35" i="28" s="1"/>
  <c r="CW35" i="28" s="1"/>
  <c r="CX35" i="28" s="1"/>
  <c r="CY35" i="28" s="1"/>
  <c r="CZ35" i="28" s="1"/>
  <c r="DA35" i="28" s="1"/>
  <c r="DB35" i="28" s="1"/>
  <c r="DC35" i="28" s="1"/>
  <c r="DD35" i="28" s="1"/>
  <c r="DE35" i="28" s="1"/>
  <c r="DF35" i="28" s="1"/>
  <c r="DG35" i="28" s="1"/>
  <c r="DH35" i="28" s="1"/>
  <c r="DI35" i="28" s="1"/>
  <c r="G36" i="28"/>
  <c r="H36" i="28"/>
  <c r="I36" i="28" s="1"/>
  <c r="J36" i="28" s="1"/>
  <c r="K36" i="28" s="1"/>
  <c r="L36" i="28" s="1"/>
  <c r="M36" i="28" s="1"/>
  <c r="N36" i="28" s="1"/>
  <c r="O36" i="28" s="1"/>
  <c r="P36" i="28" s="1"/>
  <c r="Q36" i="28" s="1"/>
  <c r="R36" i="28" s="1"/>
  <c r="S36" i="28" s="1"/>
  <c r="T36" i="28" s="1"/>
  <c r="U36" i="28" s="1"/>
  <c r="V36" i="28" s="1"/>
  <c r="W36" i="28" s="1"/>
  <c r="X36" i="28" s="1"/>
  <c r="Y36" i="28" s="1"/>
  <c r="Z36" i="28" s="1"/>
  <c r="AA36" i="28" s="1"/>
  <c r="AB36" i="28" s="1"/>
  <c r="AC36" i="28" s="1"/>
  <c r="AD36" i="28" s="1"/>
  <c r="AE36" i="28" s="1"/>
  <c r="AF36" i="28" s="1"/>
  <c r="AG36" i="28" s="1"/>
  <c r="AH36" i="28" s="1"/>
  <c r="AI36" i="28" s="1"/>
  <c r="AJ36" i="28" s="1"/>
  <c r="AK36" i="28" s="1"/>
  <c r="AL36" i="28" s="1"/>
  <c r="AM36" i="28" s="1"/>
  <c r="AN36" i="28" s="1"/>
  <c r="AO36" i="28" s="1"/>
  <c r="AP36" i="28" s="1"/>
  <c r="AQ36" i="28" s="1"/>
  <c r="AR36" i="28" s="1"/>
  <c r="AS36" i="28" s="1"/>
  <c r="AT36" i="28" s="1"/>
  <c r="AU36" i="28" s="1"/>
  <c r="AV36" i="28" s="1"/>
  <c r="AW36" i="28" s="1"/>
  <c r="AX36" i="28" s="1"/>
  <c r="AY36" i="28" s="1"/>
  <c r="AZ36" i="28" s="1"/>
  <c r="BA36" i="28" s="1"/>
  <c r="BB36" i="28" s="1"/>
  <c r="BC36" i="28" s="1"/>
  <c r="BD36" i="28" s="1"/>
  <c r="BE36" i="28" s="1"/>
  <c r="BF36" i="28" s="1"/>
  <c r="BG36" i="28" s="1"/>
  <c r="BH36" i="28" s="1"/>
  <c r="BI36" i="28" s="1"/>
  <c r="BJ36" i="28" s="1"/>
  <c r="BK36" i="28" s="1"/>
  <c r="BL36" i="28" s="1"/>
  <c r="BM36" i="28" s="1"/>
  <c r="BN36" i="28"/>
  <c r="BO36" i="28" s="1"/>
  <c r="BP36" i="28" s="1"/>
  <c r="BQ36" i="28" s="1"/>
  <c r="BR36" i="28" s="1"/>
  <c r="BS36" i="28" s="1"/>
  <c r="BT36" i="28" s="1"/>
  <c r="BU36" i="28" s="1"/>
  <c r="BV36" i="28" s="1"/>
  <c r="BW36" i="28" s="1"/>
  <c r="BX36" i="28" s="1"/>
  <c r="BY36" i="28" s="1"/>
  <c r="BZ36" i="28" s="1"/>
  <c r="CA36" i="28" s="1"/>
  <c r="CB36" i="28" s="1"/>
  <c r="CC36" i="28" s="1"/>
  <c r="CD36" i="28" s="1"/>
  <c r="CE36" i="28" s="1"/>
  <c r="CF36" i="28" s="1"/>
  <c r="CG36" i="28" s="1"/>
  <c r="CH36" i="28" s="1"/>
  <c r="CI36" i="28" s="1"/>
  <c r="CJ36" i="28" s="1"/>
  <c r="CK36" i="28" s="1"/>
  <c r="CL36" i="28" s="1"/>
  <c r="CM36" i="28" s="1"/>
  <c r="CN36" i="28" s="1"/>
  <c r="CO36" i="28" s="1"/>
  <c r="CP36" i="28" s="1"/>
  <c r="CQ36" i="28" s="1"/>
  <c r="CR36" i="28" s="1"/>
  <c r="CS36" i="28" s="1"/>
  <c r="CT36" i="28" s="1"/>
  <c r="CU36" i="28" s="1"/>
  <c r="CV36" i="28" s="1"/>
  <c r="CW36" i="28" s="1"/>
  <c r="CX36" i="28" s="1"/>
  <c r="CY36" i="28" s="1"/>
  <c r="CZ36" i="28" s="1"/>
  <c r="DA36" i="28" s="1"/>
  <c r="DB36" i="28" s="1"/>
  <c r="DC36" i="28" s="1"/>
  <c r="DD36" i="28" s="1"/>
  <c r="DE36" i="28" s="1"/>
  <c r="DF36" i="28" s="1"/>
  <c r="DG36" i="28" s="1"/>
  <c r="DH36" i="28" s="1"/>
  <c r="DI36" i="28" s="1"/>
  <c r="G37" i="28"/>
  <c r="H37" i="28" s="1"/>
  <c r="I37" i="28" s="1"/>
  <c r="J37" i="28" s="1"/>
  <c r="K37" i="28" s="1"/>
  <c r="L37" i="28" s="1"/>
  <c r="M37" i="28" s="1"/>
  <c r="N37" i="28" s="1"/>
  <c r="O37" i="28" s="1"/>
  <c r="P37" i="28" s="1"/>
  <c r="Q37" i="28" s="1"/>
  <c r="R37" i="28" s="1"/>
  <c r="S37" i="28" s="1"/>
  <c r="T37" i="28" s="1"/>
  <c r="U37" i="28" s="1"/>
  <c r="V37" i="28" s="1"/>
  <c r="W37" i="28" s="1"/>
  <c r="X37" i="28" s="1"/>
  <c r="Y37" i="28" s="1"/>
  <c r="Z37" i="28" s="1"/>
  <c r="AA37" i="28" s="1"/>
  <c r="AB37" i="28" s="1"/>
  <c r="AC37" i="28" s="1"/>
  <c r="AD37" i="28" s="1"/>
  <c r="AE37" i="28" s="1"/>
  <c r="AF37" i="28" s="1"/>
  <c r="AG37" i="28" s="1"/>
  <c r="AH37" i="28" s="1"/>
  <c r="AI37" i="28" s="1"/>
  <c r="AJ37" i="28" s="1"/>
  <c r="AK37" i="28" s="1"/>
  <c r="AL37" i="28" s="1"/>
  <c r="AM37" i="28" s="1"/>
  <c r="AN37" i="28" s="1"/>
  <c r="AO37" i="28" s="1"/>
  <c r="AP37" i="28" s="1"/>
  <c r="AQ37" i="28" s="1"/>
  <c r="AR37" i="28" s="1"/>
  <c r="AS37" i="28" s="1"/>
  <c r="AT37" i="28" s="1"/>
  <c r="AU37" i="28" s="1"/>
  <c r="AV37" i="28" s="1"/>
  <c r="AW37" i="28" s="1"/>
  <c r="AX37" i="28" s="1"/>
  <c r="AY37" i="28" s="1"/>
  <c r="AZ37" i="28" s="1"/>
  <c r="BA37" i="28" s="1"/>
  <c r="BB37" i="28" s="1"/>
  <c r="BC37" i="28" s="1"/>
  <c r="BD37" i="28" s="1"/>
  <c r="BE37" i="28" s="1"/>
  <c r="BF37" i="28" s="1"/>
  <c r="BG37" i="28" s="1"/>
  <c r="BH37" i="28" s="1"/>
  <c r="BI37" i="28" s="1"/>
  <c r="BJ37" i="28" s="1"/>
  <c r="BK37" i="28" s="1"/>
  <c r="BL37" i="28" s="1"/>
  <c r="BM37" i="28" s="1"/>
  <c r="BN37" i="28" s="1"/>
  <c r="BO37" i="28" s="1"/>
  <c r="BP37" i="28" s="1"/>
  <c r="BQ37" i="28" s="1"/>
  <c r="BR37" i="28" s="1"/>
  <c r="BS37" i="28" s="1"/>
  <c r="BT37" i="28" s="1"/>
  <c r="BU37" i="28" s="1"/>
  <c r="BV37" i="28" s="1"/>
  <c r="BW37" i="28" s="1"/>
  <c r="BX37" i="28" s="1"/>
  <c r="BY37" i="28" s="1"/>
  <c r="BZ37" i="28" s="1"/>
  <c r="CA37" i="28" s="1"/>
  <c r="CB37" i="28" s="1"/>
  <c r="CC37" i="28" s="1"/>
  <c r="CD37" i="28" s="1"/>
  <c r="CE37" i="28" s="1"/>
  <c r="CF37" i="28" s="1"/>
  <c r="CG37" i="28" s="1"/>
  <c r="CH37" i="28" s="1"/>
  <c r="CI37" i="28" s="1"/>
  <c r="CJ37" i="28" s="1"/>
  <c r="CK37" i="28" s="1"/>
  <c r="CL37" i="28" s="1"/>
  <c r="CM37" i="28" s="1"/>
  <c r="CN37" i="28" s="1"/>
  <c r="CO37" i="28" s="1"/>
  <c r="CP37" i="28" s="1"/>
  <c r="CQ37" i="28" s="1"/>
  <c r="CR37" i="28" s="1"/>
  <c r="CS37" i="28" s="1"/>
  <c r="CT37" i="28" s="1"/>
  <c r="CU37" i="28" s="1"/>
  <c r="CV37" i="28" s="1"/>
  <c r="CW37" i="28" s="1"/>
  <c r="CX37" i="28" s="1"/>
  <c r="CY37" i="28" s="1"/>
  <c r="CZ37" i="28" s="1"/>
  <c r="DA37" i="28" s="1"/>
  <c r="DB37" i="28" s="1"/>
  <c r="DC37" i="28" s="1"/>
  <c r="DD37" i="28" s="1"/>
  <c r="DE37" i="28" s="1"/>
  <c r="DF37" i="28" s="1"/>
  <c r="DG37" i="28" s="1"/>
  <c r="DH37" i="28" s="1"/>
  <c r="DI37" i="28" s="1"/>
  <c r="G38" i="28"/>
  <c r="H38" i="28"/>
  <c r="I38" i="28" s="1"/>
  <c r="J38" i="28"/>
  <c r="K38" i="28" s="1"/>
  <c r="L38" i="28" s="1"/>
  <c r="M38" i="28" s="1"/>
  <c r="N38" i="28" s="1"/>
  <c r="O38" i="28" s="1"/>
  <c r="P38" i="28" s="1"/>
  <c r="Q38" i="28" s="1"/>
  <c r="R38" i="28" s="1"/>
  <c r="S38" i="28" s="1"/>
  <c r="T38" i="28" s="1"/>
  <c r="U38" i="28" s="1"/>
  <c r="V38" i="28" s="1"/>
  <c r="W38" i="28" s="1"/>
  <c r="X38" i="28" s="1"/>
  <c r="Y38" i="28" s="1"/>
  <c r="Z38" i="28" s="1"/>
  <c r="AA38" i="28" s="1"/>
  <c r="AB38" i="28" s="1"/>
  <c r="AC38" i="28" s="1"/>
  <c r="AD38" i="28" s="1"/>
  <c r="AE38" i="28" s="1"/>
  <c r="AF38" i="28" s="1"/>
  <c r="AG38" i="28" s="1"/>
  <c r="AH38" i="28" s="1"/>
  <c r="AI38" i="28" s="1"/>
  <c r="AJ38" i="28" s="1"/>
  <c r="AK38" i="28" s="1"/>
  <c r="AL38" i="28" s="1"/>
  <c r="AM38" i="28" s="1"/>
  <c r="AN38" i="28" s="1"/>
  <c r="AO38" i="28" s="1"/>
  <c r="AP38" i="28" s="1"/>
  <c r="AQ38" i="28" s="1"/>
  <c r="AR38" i="28" s="1"/>
  <c r="AS38" i="28" s="1"/>
  <c r="AT38" i="28" s="1"/>
  <c r="AU38" i="28" s="1"/>
  <c r="AV38" i="28" s="1"/>
  <c r="AW38" i="28" s="1"/>
  <c r="AX38" i="28" s="1"/>
  <c r="AY38" i="28" s="1"/>
  <c r="AZ38" i="28" s="1"/>
  <c r="BA38" i="28" s="1"/>
  <c r="BB38" i="28" s="1"/>
  <c r="BC38" i="28" s="1"/>
  <c r="BD38" i="28" s="1"/>
  <c r="BE38" i="28" s="1"/>
  <c r="BF38" i="28" s="1"/>
  <c r="BG38" i="28" s="1"/>
  <c r="BH38" i="28" s="1"/>
  <c r="BI38" i="28" s="1"/>
  <c r="BJ38" i="28" s="1"/>
  <c r="BK38" i="28" s="1"/>
  <c r="BL38" i="28" s="1"/>
  <c r="BM38" i="28" s="1"/>
  <c r="BN38" i="28" s="1"/>
  <c r="BO38" i="28" s="1"/>
  <c r="BP38" i="28" s="1"/>
  <c r="BQ38" i="28" s="1"/>
  <c r="BR38" i="28" s="1"/>
  <c r="BS38" i="28" s="1"/>
  <c r="BT38" i="28" s="1"/>
  <c r="BU38" i="28" s="1"/>
  <c r="BV38" i="28" s="1"/>
  <c r="BW38" i="28" s="1"/>
  <c r="BX38" i="28" s="1"/>
  <c r="BY38" i="28" s="1"/>
  <c r="BZ38" i="28" s="1"/>
  <c r="CA38" i="28" s="1"/>
  <c r="CB38" i="28" s="1"/>
  <c r="CC38" i="28" s="1"/>
  <c r="CD38" i="28" s="1"/>
  <c r="CE38" i="28" s="1"/>
  <c r="CF38" i="28" s="1"/>
  <c r="CG38" i="28" s="1"/>
  <c r="CH38" i="28" s="1"/>
  <c r="CI38" i="28" s="1"/>
  <c r="CJ38" i="28" s="1"/>
  <c r="CK38" i="28" s="1"/>
  <c r="CL38" i="28" s="1"/>
  <c r="CM38" i="28" s="1"/>
  <c r="CN38" i="28" s="1"/>
  <c r="CO38" i="28" s="1"/>
  <c r="CP38" i="28" s="1"/>
  <c r="CQ38" i="28" s="1"/>
  <c r="CR38" i="28" s="1"/>
  <c r="CS38" i="28" s="1"/>
  <c r="CT38" i="28" s="1"/>
  <c r="CU38" i="28" s="1"/>
  <c r="CV38" i="28" s="1"/>
  <c r="CW38" i="28" s="1"/>
  <c r="CX38" i="28" s="1"/>
  <c r="CY38" i="28" s="1"/>
  <c r="CZ38" i="28" s="1"/>
  <c r="DA38" i="28" s="1"/>
  <c r="DB38" i="28" s="1"/>
  <c r="DC38" i="28" s="1"/>
  <c r="DD38" i="28" s="1"/>
  <c r="DE38" i="28" s="1"/>
  <c r="DF38" i="28" s="1"/>
  <c r="DG38" i="28" s="1"/>
  <c r="DH38" i="28" s="1"/>
  <c r="DI38" i="28" s="1"/>
  <c r="G39" i="28"/>
  <c r="H39" i="28" s="1"/>
  <c r="I39" i="28" s="1"/>
  <c r="J39" i="28" s="1"/>
  <c r="K39" i="28" s="1"/>
  <c r="L39" i="28" s="1"/>
  <c r="M39" i="28" s="1"/>
  <c r="N39" i="28" s="1"/>
  <c r="O39" i="28" s="1"/>
  <c r="P39" i="28" s="1"/>
  <c r="Q39" i="28" s="1"/>
  <c r="R39" i="28" s="1"/>
  <c r="S39" i="28" s="1"/>
  <c r="T39" i="28" s="1"/>
  <c r="U39" i="28" s="1"/>
  <c r="V39" i="28" s="1"/>
  <c r="W39" i="28" s="1"/>
  <c r="X39" i="28" s="1"/>
  <c r="Y39" i="28" s="1"/>
  <c r="Z39" i="28" s="1"/>
  <c r="AA39" i="28" s="1"/>
  <c r="AB39" i="28" s="1"/>
  <c r="AC39" i="28" s="1"/>
  <c r="AD39" i="28" s="1"/>
  <c r="AE39" i="28" s="1"/>
  <c r="AF39" i="28" s="1"/>
  <c r="AG39" i="28" s="1"/>
  <c r="AH39" i="28" s="1"/>
  <c r="AI39" i="28" s="1"/>
  <c r="AJ39" i="28" s="1"/>
  <c r="AK39" i="28" s="1"/>
  <c r="AL39" i="28" s="1"/>
  <c r="AM39" i="28" s="1"/>
  <c r="AN39" i="28" s="1"/>
  <c r="AO39" i="28" s="1"/>
  <c r="AP39" i="28" s="1"/>
  <c r="AQ39" i="28" s="1"/>
  <c r="AR39" i="28" s="1"/>
  <c r="AS39" i="28" s="1"/>
  <c r="AT39" i="28" s="1"/>
  <c r="AU39" i="28" s="1"/>
  <c r="AV39" i="28" s="1"/>
  <c r="AW39" i="28" s="1"/>
  <c r="AX39" i="28" s="1"/>
  <c r="AY39" i="28" s="1"/>
  <c r="AZ39" i="28" s="1"/>
  <c r="BA39" i="28" s="1"/>
  <c r="BB39" i="28" s="1"/>
  <c r="BC39" i="28" s="1"/>
  <c r="BD39" i="28" s="1"/>
  <c r="BE39" i="28" s="1"/>
  <c r="BF39" i="28" s="1"/>
  <c r="BG39" i="28" s="1"/>
  <c r="BH39" i="28" s="1"/>
  <c r="BI39" i="28" s="1"/>
  <c r="BJ39" i="28" s="1"/>
  <c r="BK39" i="28" s="1"/>
  <c r="BL39" i="28" s="1"/>
  <c r="BM39" i="28" s="1"/>
  <c r="BN39" i="28" s="1"/>
  <c r="BO39" i="28" s="1"/>
  <c r="BP39" i="28" s="1"/>
  <c r="BQ39" i="28" s="1"/>
  <c r="BR39" i="28" s="1"/>
  <c r="BS39" i="28" s="1"/>
  <c r="BT39" i="28" s="1"/>
  <c r="BU39" i="28" s="1"/>
  <c r="BV39" i="28" s="1"/>
  <c r="BW39" i="28" s="1"/>
  <c r="BX39" i="28" s="1"/>
  <c r="BY39" i="28" s="1"/>
  <c r="BZ39" i="28" s="1"/>
  <c r="CA39" i="28" s="1"/>
  <c r="CB39" i="28" s="1"/>
  <c r="CC39" i="28" s="1"/>
  <c r="CD39" i="28" s="1"/>
  <c r="CE39" i="28" s="1"/>
  <c r="CF39" i="28" s="1"/>
  <c r="CG39" i="28" s="1"/>
  <c r="CH39" i="28" s="1"/>
  <c r="CI39" i="28" s="1"/>
  <c r="CJ39" i="28" s="1"/>
  <c r="CK39" i="28" s="1"/>
  <c r="CL39" i="28" s="1"/>
  <c r="CM39" i="28" s="1"/>
  <c r="CN39" i="28" s="1"/>
  <c r="CO39" i="28" s="1"/>
  <c r="CP39" i="28" s="1"/>
  <c r="CQ39" i="28" s="1"/>
  <c r="CR39" i="28" s="1"/>
  <c r="CS39" i="28" s="1"/>
  <c r="CT39" i="28" s="1"/>
  <c r="CU39" i="28" s="1"/>
  <c r="CV39" i="28" s="1"/>
  <c r="CW39" i="28" s="1"/>
  <c r="CX39" i="28" s="1"/>
  <c r="CY39" i="28" s="1"/>
  <c r="CZ39" i="28" s="1"/>
  <c r="DA39" i="28" s="1"/>
  <c r="DB39" i="28" s="1"/>
  <c r="DC39" i="28" s="1"/>
  <c r="DD39" i="28" s="1"/>
  <c r="DE39" i="28" s="1"/>
  <c r="DF39" i="28" s="1"/>
  <c r="DG39" i="28" s="1"/>
  <c r="DH39" i="28" s="1"/>
  <c r="DI39" i="28" s="1"/>
  <c r="G40" i="28"/>
  <c r="H40" i="28"/>
  <c r="I40" i="28" s="1"/>
  <c r="J40" i="28" s="1"/>
  <c r="K40" i="28" s="1"/>
  <c r="L40" i="28" s="1"/>
  <c r="M40" i="28" s="1"/>
  <c r="N40" i="28" s="1"/>
  <c r="O40" i="28" s="1"/>
  <c r="P40" i="28" s="1"/>
  <c r="Q40" i="28" s="1"/>
  <c r="R40" i="28" s="1"/>
  <c r="S40" i="28" s="1"/>
  <c r="T40" i="28" s="1"/>
  <c r="U40" i="28" s="1"/>
  <c r="V40" i="28" s="1"/>
  <c r="W40" i="28" s="1"/>
  <c r="X40" i="28" s="1"/>
  <c r="Y40" i="28" s="1"/>
  <c r="Z40" i="28" s="1"/>
  <c r="AA40" i="28" s="1"/>
  <c r="AB40" i="28" s="1"/>
  <c r="AC40" i="28" s="1"/>
  <c r="AD40" i="28" s="1"/>
  <c r="AE40" i="28" s="1"/>
  <c r="AF40" i="28" s="1"/>
  <c r="AG40" i="28" s="1"/>
  <c r="AH40" i="28" s="1"/>
  <c r="AI40" i="28" s="1"/>
  <c r="AJ40" i="28" s="1"/>
  <c r="AK40" i="28" s="1"/>
  <c r="AL40" i="28" s="1"/>
  <c r="AM40" i="28" s="1"/>
  <c r="AN40" i="28" s="1"/>
  <c r="AO40" i="28" s="1"/>
  <c r="AP40" i="28" s="1"/>
  <c r="AQ40" i="28" s="1"/>
  <c r="AR40" i="28" s="1"/>
  <c r="AS40" i="28" s="1"/>
  <c r="AT40" i="28" s="1"/>
  <c r="AU40" i="28" s="1"/>
  <c r="AV40" i="28" s="1"/>
  <c r="AW40" i="28" s="1"/>
  <c r="AX40" i="28" s="1"/>
  <c r="AY40" i="28" s="1"/>
  <c r="AZ40" i="28" s="1"/>
  <c r="BA40" i="28" s="1"/>
  <c r="BB40" i="28" s="1"/>
  <c r="BC40" i="28" s="1"/>
  <c r="BD40" i="28" s="1"/>
  <c r="BE40" i="28" s="1"/>
  <c r="BF40" i="28" s="1"/>
  <c r="BG40" i="28" s="1"/>
  <c r="BH40" i="28" s="1"/>
  <c r="BI40" i="28" s="1"/>
  <c r="BJ40" i="28" s="1"/>
  <c r="BK40" i="28" s="1"/>
  <c r="BL40" i="28" s="1"/>
  <c r="BM40" i="28" s="1"/>
  <c r="BN40" i="28" s="1"/>
  <c r="BO40" i="28" s="1"/>
  <c r="BP40" i="28" s="1"/>
  <c r="BQ40" i="28" s="1"/>
  <c r="BR40" i="28" s="1"/>
  <c r="BS40" i="28" s="1"/>
  <c r="BT40" i="28" s="1"/>
  <c r="BU40" i="28" s="1"/>
  <c r="BV40" i="28" s="1"/>
  <c r="BW40" i="28" s="1"/>
  <c r="BX40" i="28" s="1"/>
  <c r="BY40" i="28" s="1"/>
  <c r="BZ40" i="28" s="1"/>
  <c r="CA40" i="28" s="1"/>
  <c r="CB40" i="28" s="1"/>
  <c r="CC40" i="28" s="1"/>
  <c r="CD40" i="28" s="1"/>
  <c r="CE40" i="28" s="1"/>
  <c r="CF40" i="28" s="1"/>
  <c r="CG40" i="28" s="1"/>
  <c r="CH40" i="28" s="1"/>
  <c r="CI40" i="28" s="1"/>
  <c r="CJ40" i="28" s="1"/>
  <c r="CK40" i="28" s="1"/>
  <c r="CL40" i="28" s="1"/>
  <c r="CM40" i="28" s="1"/>
  <c r="CN40" i="28" s="1"/>
  <c r="CO40" i="28" s="1"/>
  <c r="CP40" i="28" s="1"/>
  <c r="CQ40" i="28" s="1"/>
  <c r="CR40" i="28" s="1"/>
  <c r="CS40" i="28" s="1"/>
  <c r="CT40" i="28" s="1"/>
  <c r="CU40" i="28" s="1"/>
  <c r="CV40" i="28" s="1"/>
  <c r="CW40" i="28" s="1"/>
  <c r="CX40" i="28" s="1"/>
  <c r="CY40" i="28" s="1"/>
  <c r="CZ40" i="28" s="1"/>
  <c r="DA40" i="28" s="1"/>
  <c r="DB40" i="28" s="1"/>
  <c r="DC40" i="28" s="1"/>
  <c r="DD40" i="28" s="1"/>
  <c r="DE40" i="28" s="1"/>
  <c r="DF40" i="28" s="1"/>
  <c r="DG40" i="28" s="1"/>
  <c r="DH40" i="28" s="1"/>
  <c r="DI40" i="28" s="1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16" i="28"/>
  <c r="D15" i="28"/>
  <c r="D14" i="28"/>
  <c r="D13" i="28"/>
  <c r="I14" i="24" l="1"/>
  <c r="H41" i="24"/>
  <c r="H15" i="24"/>
  <c r="H16" i="24"/>
  <c r="H17" i="24"/>
  <c r="H18" i="24"/>
  <c r="H19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14" i="24"/>
  <c r="G14" i="24" l="1"/>
  <c r="I41" i="24"/>
  <c r="I15" i="24"/>
  <c r="I16" i="24"/>
  <c r="I17" i="24"/>
  <c r="I18" i="24"/>
  <c r="I19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G41" i="24"/>
  <c r="G15" i="24"/>
  <c r="G16" i="24"/>
  <c r="G17" i="24"/>
  <c r="G18" i="24"/>
  <c r="G19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</calcChain>
</file>

<file path=xl/sharedStrings.xml><?xml version="1.0" encoding="utf-8"?>
<sst xmlns="http://schemas.openxmlformats.org/spreadsheetml/2006/main" count="208" uniqueCount="70">
  <si>
    <t>TOTAL</t>
  </si>
  <si>
    <t>Tabela 1</t>
  </si>
  <si>
    <t>Tabela 2</t>
  </si>
  <si>
    <t>Tabela 3</t>
  </si>
  <si>
    <t>Tabela 4</t>
  </si>
  <si>
    <t>Tabela 5</t>
  </si>
  <si>
    <t>EMPREGO FORMAL DO AGRONEGÓCIO DO BRASIL - VERSÃO RESTRITA</t>
  </si>
  <si>
    <t>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</si>
  <si>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</si>
  <si>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</si>
  <si>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</si>
  <si>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</si>
  <si>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</si>
  <si>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</si>
  <si>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</si>
  <si>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</si>
  <si>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</si>
  <si>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</si>
  <si>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</si>
  <si>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</si>
  <si>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</si>
  <si>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</si>
  <si>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</si>
  <si>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</si>
  <si>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</si>
  <si>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</si>
  <si>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</si>
  <si>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</si>
  <si>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</si>
  <si>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</si>
  <si>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</si>
  <si>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</si>
  <si>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</si>
  <si>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</si>
  <si>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</si>
  <si>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Total</t>
  </si>
  <si>
    <t>2015-16</t>
  </si>
  <si>
    <t>Acumulado do ano</t>
  </si>
  <si>
    <t>EMPREGO FORMAL CELETISTA DO AGRONEGÓCIO - VERSÃO RESTRITA</t>
  </si>
  <si>
    <t>Estoque</t>
  </si>
  <si>
    <r>
      <t>Saldo</t>
    </r>
    <r>
      <rPr>
        <b/>
        <vertAlign val="superscript"/>
        <sz val="10"/>
        <color theme="0"/>
        <rFont val="Arial"/>
        <family val="2"/>
      </rPr>
      <t>1</t>
    </r>
  </si>
  <si>
    <r>
      <t>Participação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 (%)</t>
    </r>
  </si>
  <si>
    <r>
      <t>Saldo</t>
    </r>
    <r>
      <rPr>
        <b/>
        <vertAlign val="superscript"/>
        <sz val="10"/>
        <color theme="0"/>
        <rFont val="Arial"/>
        <family val="2"/>
      </rPr>
      <t>3</t>
    </r>
  </si>
  <si>
    <t>Variação absoluta</t>
  </si>
  <si>
    <t>Variação relativa (%)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</si>
  <si>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</si>
  <si>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</si>
  <si>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</si>
  <si>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 xml:space="preserve">   2. Participação no total do estoque de empregos do agronegócio.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</si>
  <si>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</si>
  <si>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</si>
  <si>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</si>
  <si>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t>Unidades da Federação: evolução do saldo mensal de empregos formais celetistas no agronegócio</t>
  </si>
  <si>
    <r>
      <t>Unidades da Federação: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</si>
  <si>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</si>
  <si>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</si>
  <si>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t xml:space="preserve">   1. O estoque é estimado através da combinação das informações do CAGED (saldo mensal, ajustado) e da RAIS (estoque de trabalhadores celetistas em 31 de dezembro de 2006).</t>
  </si>
  <si>
    <r>
      <t>Unidades da Federação: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</si>
  <si>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Unidades da Federação: evolução do saldo anual de empregos formais celetistas no agronegócio</t>
  </si>
  <si>
    <t xml:space="preserve">   1. Diferença entre admitidos e desligados, ajustada com base nas declarações enviadas fora do prazo.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</si>
  <si>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</si>
  <si>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</si>
  <si>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</si>
  <si>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>Unidades da Federação: evolução do estoque mensal de empregos formais celetistas no agronegócio</t>
  </si>
  <si>
    <t>Unidades da Federação: evolução do estoque anual de empregos formais celetistas no agronegócio</t>
  </si>
  <si>
    <t>Março</t>
  </si>
  <si>
    <t>Unidades da Federação: empregos formais celetistas no agronegócio - resultados em março e no acumulado do ano</t>
  </si>
  <si>
    <t xml:space="preserve">   3. Saldo acumulado até março.</t>
  </si>
  <si>
    <t xml:space="preserve">   2. Saldo acumulado até março.</t>
  </si>
  <si>
    <t xml:space="preserve">   3. Estimativa considerando o saldo acumulado até março.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</si>
</sst>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00"/>
    <numFmt numFmtId="165" formatCode="#,##0.0"/>
    <numFmt numFmtId="166" formatCode="0.0"/>
    <numFmt numFmtId="167" formatCode="_-* #,##0_-;\-* #,##0_-;_-* &quot;-&quot;??_-;_-@_-"/>
    <numFmt numFmtId="168" formatCode="#,##0_ ;\-#,##0\ 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3" fontId="2" fillId="2" borderId="2" xfId="0" applyNumberFormat="1" applyFont="1" applyFill="1" applyBorder="1" applyAlignment="1">
      <alignment vertical="center"/>
    </xf>
    <xf numFmtId="3" fontId="3" fillId="2" borderId="0" xfId="0" applyNumberFormat="1" applyFont="1" applyFill="1"/>
    <xf numFmtId="0" fontId="11" fillId="3" borderId="0" xfId="0" applyFont="1" applyFill="1" applyBorder="1" applyAlignment="1">
      <alignment horizontal="center" vertical="center"/>
    </xf>
    <xf numFmtId="0" fontId="12" fillId="2" borderId="0" xfId="0" applyFont="1" applyFill="1"/>
    <xf numFmtId="10" fontId="1" fillId="2" borderId="0" xfId="2" applyNumberFormat="1" applyFont="1" applyFill="1"/>
    <xf numFmtId="165" fontId="2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/>
    <xf numFmtId="3" fontId="11" fillId="3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3" fontId="14" fillId="2" borderId="0" xfId="0" applyNumberFormat="1" applyFont="1" applyFill="1"/>
    <xf numFmtId="0" fontId="14" fillId="2" borderId="0" xfId="0" applyFont="1" applyFill="1" applyAlignment="1">
      <alignment horizontal="left"/>
    </xf>
    <xf numFmtId="0" fontId="16" fillId="4" borderId="0" xfId="0" applyFont="1" applyFill="1" applyAlignment="1">
      <alignment horizontal="center" vertical="center"/>
    </xf>
    <xf numFmtId="164" fontId="16" fillId="4" borderId="0" xfId="0" applyNumberFormat="1" applyFont="1" applyFill="1" applyAlignment="1">
      <alignment horizontal="center" vertical="center"/>
    </xf>
    <xf numFmtId="0" fontId="16" fillId="4" borderId="5" xfId="0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vertical="center"/>
    </xf>
    <xf numFmtId="165" fontId="16" fillId="3" borderId="0" xfId="0" applyNumberFormat="1" applyFont="1" applyFill="1" applyBorder="1" applyAlignment="1">
      <alignment vertical="center"/>
    </xf>
    <xf numFmtId="165" fontId="16" fillId="3" borderId="0" xfId="0" applyNumberFormat="1" applyFont="1" applyFill="1" applyBorder="1" applyAlignment="1">
      <alignment horizontal="right" vertical="center"/>
    </xf>
    <xf numFmtId="0" fontId="16" fillId="4" borderId="4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left" vertical="center"/>
    </xf>
    <xf numFmtId="166" fontId="2" fillId="2" borderId="2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 wrapText="1"/>
    </xf>
    <xf numFmtId="3" fontId="12" fillId="2" borderId="0" xfId="0" applyNumberFormat="1" applyFont="1" applyFill="1"/>
    <xf numFmtId="167" fontId="1" fillId="2" borderId="0" xfId="3" applyNumberFormat="1" applyFont="1" applyFill="1"/>
    <xf numFmtId="167" fontId="11" fillId="3" borderId="0" xfId="3" applyNumberFormat="1" applyFont="1" applyFill="1" applyBorder="1" applyAlignment="1">
      <alignment horizontal="center" vertical="center"/>
    </xf>
    <xf numFmtId="17" fontId="16" fillId="4" borderId="0" xfId="0" applyNumberFormat="1" applyFont="1" applyFill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" fillId="0" borderId="0" xfId="0" applyFont="1"/>
    <xf numFmtId="0" fontId="16" fillId="4" borderId="5" xfId="0" applyFont="1" applyFill="1" applyBorder="1" applyAlignment="1">
      <alignment horizontal="center" vertical="center"/>
    </xf>
    <xf numFmtId="168" fontId="11" fillId="3" borderId="0" xfId="3" applyNumberFormat="1" applyFont="1" applyFill="1" applyBorder="1" applyAlignment="1">
      <alignment horizontal="right" vertical="center"/>
    </xf>
    <xf numFmtId="49" fontId="16" fillId="4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8" fillId="2" borderId="0" xfId="1" applyFont="1" applyFill="1" applyAlignment="1">
      <alignment horizontal="left"/>
    </xf>
    <xf numFmtId="0" fontId="16" fillId="3" borderId="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5</xdr:col>
      <xdr:colOff>38100</xdr:colOff>
      <xdr:row>3</xdr:row>
      <xdr:rowOff>9525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71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2</xdr:col>
      <xdr:colOff>295835</xdr:colOff>
      <xdr:row>4</xdr:row>
      <xdr:rowOff>82362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4775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56030</xdr:colOff>
      <xdr:row>0</xdr:row>
      <xdr:rowOff>112059</xdr:rowOff>
    </xdr:from>
    <xdr:ext cx="2210360" cy="549087"/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112059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22898</xdr:colOff>
      <xdr:row>0</xdr:row>
      <xdr:rowOff>95493</xdr:rowOff>
    </xdr:from>
    <xdr:to>
      <xdr:col>2</xdr:col>
      <xdr:colOff>314128</xdr:colOff>
      <xdr:row>4</xdr:row>
      <xdr:rowOff>61874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985" y="95493"/>
          <a:ext cx="2204513" cy="529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56030</xdr:colOff>
      <xdr:row>0</xdr:row>
      <xdr:rowOff>112059</xdr:rowOff>
    </xdr:from>
    <xdr:ext cx="2210360" cy="549087"/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112059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33620</xdr:colOff>
      <xdr:row>0</xdr:row>
      <xdr:rowOff>89648</xdr:rowOff>
    </xdr:from>
    <xdr:to>
      <xdr:col>2</xdr:col>
      <xdr:colOff>327774</xdr:colOff>
      <xdr:row>4</xdr:row>
      <xdr:rowOff>56029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2" y="8964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3"/>
  <sheetViews>
    <sheetView tabSelected="1" workbookViewId="0"/>
  </sheetViews>
  <sheetFormatPr defaultRowHeight="14.25" x14ac:dyDescent="0.2"/>
  <cols>
    <col min="1" max="1" width="2.140625" style="5" customWidth="1"/>
    <col min="2" max="16384" width="9.140625" style="5"/>
  </cols>
  <sheetData>
    <row r="5" spans="2:14" ht="15" x14ac:dyDescent="0.25">
      <c r="B5" s="4" t="s">
        <v>6</v>
      </c>
    </row>
    <row r="7" spans="2:14" ht="15" x14ac:dyDescent="0.25">
      <c r="B7" s="4" t="s">
        <v>1</v>
      </c>
    </row>
    <row r="8" spans="2:14" x14ac:dyDescent="0.2">
      <c r="B8" s="44" t="s">
        <v>66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10" spans="2:14" ht="15" x14ac:dyDescent="0.25">
      <c r="B10" s="4" t="s">
        <v>2</v>
      </c>
    </row>
    <row r="11" spans="2:14" x14ac:dyDescent="0.2">
      <c r="B11" s="44" t="s">
        <v>52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2:14" x14ac:dyDescent="0.2">
      <c r="B12" s="6"/>
    </row>
    <row r="13" spans="2:14" ht="15" x14ac:dyDescent="0.25">
      <c r="B13" s="4" t="s">
        <v>3</v>
      </c>
    </row>
    <row r="14" spans="2:14" x14ac:dyDescent="0.2"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2:14" x14ac:dyDescent="0.2">
      <c r="B15" s="15"/>
    </row>
    <row r="16" spans="2:14" ht="15" x14ac:dyDescent="0.25">
      <c r="B16" s="4" t="s">
        <v>4</v>
      </c>
    </row>
    <row r="17" spans="2:12" x14ac:dyDescent="0.2">
      <c r="B17" s="44" t="s">
        <v>63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9" spans="2:12" ht="15" x14ac:dyDescent="0.25">
      <c r="B19" s="4" t="s">
        <v>5</v>
      </c>
    </row>
    <row r="20" spans="2:12" x14ac:dyDescent="0.2">
      <c r="B20" s="44" t="s">
        <v>64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2" x14ac:dyDescent="0.2">
      <c r="B21" s="6"/>
    </row>
    <row r="22" spans="2:12" ht="15" x14ac:dyDescent="0.25">
      <c r="B22" s="4"/>
    </row>
    <row r="23" spans="2:12" x14ac:dyDescent="0.2">
      <c r="B23" s="6"/>
    </row>
  </sheetData>
  <mergeCells count="5">
    <mergeCell ref="B8:N8"/>
    <mergeCell ref="B11:L11"/>
    <mergeCell ref="B14:K14"/>
    <mergeCell ref="B17:L17"/>
    <mergeCell ref="B20:L20"/>
  </mergeCells>
  <hyperlinks>
    <hyperlink ref="B8:N8" location="'Tabela Resumo - UFs'!A1" display="Unidades da Federação: empregos formais celetistas no agronegócio - resultados em fevereiro e no acumulado do ano"/>
    <hyperlink ref="B11:L11" location="'Saldo mensal - UFs'!A1" display="Unidades da Federação: evolução do saldo mensal de empregos formais celetistas no agronegócio"/>
    <hyperlink ref="B14:K14" location="'Saldo anual - UFs'!A1" display="Unidades da Federação: evolução do saldo anual de empregos formais celetistas no agronegócio"/>
    <hyperlink ref="B17:L17" location="'Estoque mensal - UFs'!A1" display="Unidades da Federação: evolução do estoque mensal1 de empregos formais celetistas no agronegócio"/>
    <hyperlink ref="B20:L20" location="'Estoque anual - UFs'!A1" display="Unidades da Federação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4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4" width="9.7109375" style="7" customWidth="1"/>
    <col min="5" max="6" width="11.7109375" style="7" customWidth="1"/>
    <col min="7" max="8" width="16.140625" style="7" customWidth="1"/>
    <col min="9" max="9" width="12.85546875" style="7" customWidth="1"/>
    <col min="10" max="11" width="10" style="7" customWidth="1"/>
    <col min="12" max="16384" width="9.140625" style="7"/>
  </cols>
  <sheetData>
    <row r="1" spans="1:11" x14ac:dyDescent="0.2">
      <c r="A1" s="43"/>
      <c r="E1" s="8"/>
    </row>
    <row r="2" spans="1:11" x14ac:dyDescent="0.2">
      <c r="E2" s="8"/>
    </row>
    <row r="3" spans="1:11" x14ac:dyDescent="0.2">
      <c r="E3" s="8"/>
    </row>
    <row r="4" spans="1:11" x14ac:dyDescent="0.2">
      <c r="E4" s="16"/>
    </row>
    <row r="5" spans="1:11" x14ac:dyDescent="0.2">
      <c r="E5" s="8"/>
    </row>
    <row r="6" spans="1:11" x14ac:dyDescent="0.2">
      <c r="B6" s="3" t="s">
        <v>38</v>
      </c>
      <c r="E6" s="8"/>
    </row>
    <row r="7" spans="1:11" x14ac:dyDescent="0.2">
      <c r="E7" s="8"/>
    </row>
    <row r="8" spans="1:11" x14ac:dyDescent="0.2">
      <c r="B8" s="3" t="s">
        <v>1</v>
      </c>
      <c r="E8" s="8"/>
    </row>
    <row r="9" spans="1:11" x14ac:dyDescent="0.2">
      <c r="B9" s="3" t="s">
        <v>66</v>
      </c>
      <c r="E9" s="8"/>
    </row>
    <row r="10" spans="1:11" x14ac:dyDescent="0.2">
      <c r="B10" s="3"/>
      <c r="E10" s="8"/>
    </row>
    <row r="11" spans="1:11" ht="17.25" customHeight="1" x14ac:dyDescent="0.2">
      <c r="B11" s="48" t="s">
        <v>7</v>
      </c>
      <c r="C11" s="45" t="s">
        <v>65</v>
      </c>
      <c r="D11" s="46"/>
      <c r="E11" s="46"/>
      <c r="F11" s="46"/>
      <c r="G11" s="46"/>
      <c r="H11" s="46"/>
      <c r="I11" s="47"/>
      <c r="J11" s="45" t="s">
        <v>37</v>
      </c>
      <c r="K11" s="47"/>
    </row>
    <row r="12" spans="1:11" s="20" customFormat="1" ht="33" customHeight="1" x14ac:dyDescent="0.2">
      <c r="B12" s="49"/>
      <c r="C12" s="51" t="s">
        <v>40</v>
      </c>
      <c r="D12" s="52"/>
      <c r="E12" s="53" t="s">
        <v>39</v>
      </c>
      <c r="F12" s="54"/>
      <c r="G12" s="38" t="s">
        <v>41</v>
      </c>
      <c r="H12" s="38" t="s">
        <v>43</v>
      </c>
      <c r="I12" s="33" t="s">
        <v>44</v>
      </c>
      <c r="J12" s="51" t="s">
        <v>42</v>
      </c>
      <c r="K12" s="52"/>
    </row>
    <row r="13" spans="1:11" s="20" customFormat="1" ht="15" customHeight="1" x14ac:dyDescent="0.2">
      <c r="B13" s="50"/>
      <c r="C13" s="26">
        <v>2015</v>
      </c>
      <c r="D13" s="26">
        <v>2016</v>
      </c>
      <c r="E13" s="26">
        <v>2015</v>
      </c>
      <c r="F13" s="26">
        <v>2016</v>
      </c>
      <c r="G13" s="26">
        <v>2016</v>
      </c>
      <c r="H13" s="26" t="s">
        <v>36</v>
      </c>
      <c r="I13" s="40" t="s">
        <v>36</v>
      </c>
      <c r="J13" s="30">
        <v>2015</v>
      </c>
      <c r="K13" s="30">
        <v>2016</v>
      </c>
    </row>
    <row r="14" spans="1:11" x14ac:dyDescent="0.2">
      <c r="B14" s="31" t="s">
        <v>8</v>
      </c>
      <c r="C14" s="12">
        <v>-237</v>
      </c>
      <c r="D14" s="12">
        <v>126</v>
      </c>
      <c r="E14" s="12">
        <v>37522</v>
      </c>
      <c r="F14" s="12">
        <v>36412</v>
      </c>
      <c r="G14" s="32">
        <f>(F14/$F$41)*100</f>
        <v>0.87773218610082204</v>
      </c>
      <c r="H14" s="12">
        <f>F14-E14</f>
        <v>-1110</v>
      </c>
      <c r="I14" s="17">
        <f>((F14/E14)-1)*100</f>
        <v>-2.9582644848355599</v>
      </c>
      <c r="J14" s="12">
        <v>322</v>
      </c>
      <c r="K14" s="12">
        <v>455</v>
      </c>
    </row>
    <row r="15" spans="1:11" x14ac:dyDescent="0.2">
      <c r="A15" s="7"/>
      <c r="B15" s="31" t="s">
        <v>9</v>
      </c>
      <c r="C15" s="12">
        <v>118</v>
      </c>
      <c r="D15" s="12">
        <v>-53</v>
      </c>
      <c r="E15" s="12">
        <v>7202</v>
      </c>
      <c r="F15" s="12">
        <v>7184</v>
      </c>
      <c r="G15" s="32">
        <f t="shared" ref="G15:G41" si="0">(F15/$F$41)*100</f>
        <v>0.17317444866934817</v>
      </c>
      <c r="H15" s="12">
        <f t="shared" ref="H15:H40" si="1">F15-E15</f>
        <v>-18</v>
      </c>
      <c r="I15" s="17">
        <f t="shared" ref="I15:I41" si="2">((F15/E15)-1)*100</f>
        <v>-0.249930574840318</v>
      </c>
      <c r="J15" s="12">
        <v>290</v>
      </c>
      <c r="K15" s="12">
        <v>54</v>
      </c>
    </row>
    <row r="16" spans="1:11" x14ac:dyDescent="0.2">
      <c r="A16" s="7"/>
      <c r="B16" s="31" t="s">
        <v>10</v>
      </c>
      <c r="C16" s="12">
        <v>110</v>
      </c>
      <c r="D16" s="12">
        <v>35</v>
      </c>
      <c r="E16" s="12">
        <v>20859</v>
      </c>
      <c r="F16" s="12">
        <v>20009</v>
      </c>
      <c r="G16" s="32">
        <f t="shared" si="0"/>
        <v>0.48232844424067195</v>
      </c>
      <c r="H16" s="12">
        <f t="shared" si="1"/>
        <v>-850</v>
      </c>
      <c r="I16" s="17">
        <f t="shared" si="2"/>
        <v>-4.0749796251018715</v>
      </c>
      <c r="J16" s="12">
        <v>112</v>
      </c>
      <c r="K16" s="12">
        <v>-683</v>
      </c>
    </row>
    <row r="17" spans="1:11" x14ac:dyDescent="0.2">
      <c r="A17" s="7"/>
      <c r="B17" s="31" t="s">
        <v>11</v>
      </c>
      <c r="C17" s="12">
        <v>26</v>
      </c>
      <c r="D17" s="12">
        <v>-7</v>
      </c>
      <c r="E17" s="12">
        <v>3432</v>
      </c>
      <c r="F17" s="12">
        <v>3580</v>
      </c>
      <c r="G17" s="32">
        <f t="shared" si="0"/>
        <v>8.6297957438233083E-2</v>
      </c>
      <c r="H17" s="12">
        <f t="shared" si="1"/>
        <v>148</v>
      </c>
      <c r="I17" s="17">
        <f t="shared" si="2"/>
        <v>4.3123543123543051</v>
      </c>
      <c r="J17" s="12">
        <v>69</v>
      </c>
      <c r="K17" s="12">
        <v>24</v>
      </c>
    </row>
    <row r="18" spans="1:11" x14ac:dyDescent="0.2">
      <c r="A18" s="7"/>
      <c r="B18" s="31" t="s">
        <v>12</v>
      </c>
      <c r="C18" s="12">
        <v>-853</v>
      </c>
      <c r="D18" s="12">
        <v>-699</v>
      </c>
      <c r="E18" s="12">
        <v>119988</v>
      </c>
      <c r="F18" s="12">
        <v>114676</v>
      </c>
      <c r="G18" s="32">
        <f t="shared" si="0"/>
        <v>2.7643308846890551</v>
      </c>
      <c r="H18" s="12">
        <f t="shared" si="1"/>
        <v>-5312</v>
      </c>
      <c r="I18" s="17">
        <f t="shared" si="2"/>
        <v>-4.4271093776044328</v>
      </c>
      <c r="J18" s="12">
        <v>-1398</v>
      </c>
      <c r="K18" s="12">
        <v>-2777</v>
      </c>
    </row>
    <row r="19" spans="1:11" x14ac:dyDescent="0.2">
      <c r="A19" s="7"/>
      <c r="B19" s="31" t="s">
        <v>13</v>
      </c>
      <c r="C19" s="12">
        <v>16</v>
      </c>
      <c r="D19" s="12">
        <v>7</v>
      </c>
      <c r="E19" s="12">
        <v>4320</v>
      </c>
      <c r="F19" s="12">
        <v>4513</v>
      </c>
      <c r="G19" s="32">
        <f t="shared" si="0"/>
        <v>0.10878845863652119</v>
      </c>
      <c r="H19" s="12">
        <f t="shared" si="1"/>
        <v>193</v>
      </c>
      <c r="I19" s="17">
        <f t="shared" si="2"/>
        <v>4.4675925925925952</v>
      </c>
      <c r="J19" s="12">
        <v>-23</v>
      </c>
      <c r="K19" s="12">
        <v>114</v>
      </c>
    </row>
    <row r="20" spans="1:11" x14ac:dyDescent="0.2">
      <c r="A20" s="7"/>
      <c r="B20" s="31" t="s">
        <v>14</v>
      </c>
      <c r="C20" s="12">
        <v>193</v>
      </c>
      <c r="D20" s="12">
        <v>40</v>
      </c>
      <c r="E20" s="12">
        <v>34576</v>
      </c>
      <c r="F20" s="12">
        <v>34667</v>
      </c>
      <c r="G20" s="32">
        <f>(F20/$F$41)*100</f>
        <v>0.83566795824335927</v>
      </c>
      <c r="H20" s="12">
        <f>F20-E20</f>
        <v>91</v>
      </c>
      <c r="I20" s="17">
        <f>((F20/E20)-1)*100</f>
        <v>0.26318833873206771</v>
      </c>
      <c r="J20" s="12">
        <v>1178</v>
      </c>
      <c r="K20" s="12">
        <v>452</v>
      </c>
    </row>
    <row r="21" spans="1:11" x14ac:dyDescent="0.2">
      <c r="A21" s="7"/>
      <c r="B21" s="31" t="s">
        <v>15</v>
      </c>
      <c r="C21" s="12">
        <v>149</v>
      </c>
      <c r="D21" s="12">
        <v>-157</v>
      </c>
      <c r="E21" s="12">
        <v>40173</v>
      </c>
      <c r="F21" s="12">
        <v>37372</v>
      </c>
      <c r="G21" s="32">
        <f t="shared" si="0"/>
        <v>0.90087353781610235</v>
      </c>
      <c r="H21" s="12">
        <f t="shared" si="1"/>
        <v>-2801</v>
      </c>
      <c r="I21" s="17">
        <f t="shared" si="2"/>
        <v>-6.972344609563641</v>
      </c>
      <c r="J21" s="12">
        <v>-68</v>
      </c>
      <c r="K21" s="12">
        <v>-736</v>
      </c>
    </row>
    <row r="22" spans="1:11" x14ac:dyDescent="0.2">
      <c r="A22" s="7"/>
      <c r="B22" s="31" t="s">
        <v>16</v>
      </c>
      <c r="C22" s="12">
        <v>526</v>
      </c>
      <c r="D22" s="12">
        <v>174</v>
      </c>
      <c r="E22" s="12">
        <v>24190</v>
      </c>
      <c r="F22" s="12">
        <v>23356</v>
      </c>
      <c r="G22" s="32">
        <f t="shared" si="0"/>
        <v>0.56300980277300894</v>
      </c>
      <c r="H22" s="12">
        <f t="shared" si="1"/>
        <v>-834</v>
      </c>
      <c r="I22" s="17">
        <f t="shared" si="2"/>
        <v>-3.4477056634973136</v>
      </c>
      <c r="J22" s="12">
        <v>-130</v>
      </c>
      <c r="K22" s="12">
        <v>-582</v>
      </c>
    </row>
    <row r="23" spans="1:11" x14ac:dyDescent="0.2">
      <c r="A23" s="7"/>
      <c r="B23" s="31" t="s">
        <v>17</v>
      </c>
      <c r="C23" s="12">
        <v>-551</v>
      </c>
      <c r="D23" s="12">
        <v>-682</v>
      </c>
      <c r="E23" s="12">
        <v>87053</v>
      </c>
      <c r="F23" s="12">
        <v>84056</v>
      </c>
      <c r="G23" s="32">
        <f t="shared" si="0"/>
        <v>2.0262181872704246</v>
      </c>
      <c r="H23" s="12">
        <f t="shared" si="1"/>
        <v>-2997</v>
      </c>
      <c r="I23" s="17">
        <f t="shared" si="2"/>
        <v>-3.442730290742424</v>
      </c>
      <c r="J23" s="12">
        <v>-2168</v>
      </c>
      <c r="K23" s="12">
        <v>-3301</v>
      </c>
    </row>
    <row r="24" spans="1:11" x14ac:dyDescent="0.2">
      <c r="A24" s="7"/>
      <c r="B24" s="31" t="s">
        <v>18</v>
      </c>
      <c r="C24" s="12">
        <v>-1090</v>
      </c>
      <c r="D24" s="12">
        <v>-1237</v>
      </c>
      <c r="E24" s="12">
        <v>36020</v>
      </c>
      <c r="F24" s="12">
        <v>35801</v>
      </c>
      <c r="G24" s="32">
        <f t="shared" si="0"/>
        <v>0.86300367995703431</v>
      </c>
      <c r="H24" s="12">
        <f t="shared" si="1"/>
        <v>-219</v>
      </c>
      <c r="I24" s="17">
        <f t="shared" si="2"/>
        <v>-0.60799555802332206</v>
      </c>
      <c r="J24" s="12">
        <v>-4919</v>
      </c>
      <c r="K24" s="12">
        <v>-5098</v>
      </c>
    </row>
    <row r="25" spans="1:11" x14ac:dyDescent="0.2">
      <c r="A25" s="7"/>
      <c r="B25" s="31" t="s">
        <v>19</v>
      </c>
      <c r="C25" s="12">
        <v>-5013</v>
      </c>
      <c r="D25" s="12">
        <v>-2260</v>
      </c>
      <c r="E25" s="12">
        <v>40875</v>
      </c>
      <c r="F25" s="12">
        <v>37633</v>
      </c>
      <c r="G25" s="32">
        <f t="shared" si="0"/>
        <v>0.90716509281369428</v>
      </c>
      <c r="H25" s="12">
        <f t="shared" si="1"/>
        <v>-3242</v>
      </c>
      <c r="I25" s="17">
        <f t="shared" si="2"/>
        <v>-7.9314984709480179</v>
      </c>
      <c r="J25" s="12">
        <v>-6072</v>
      </c>
      <c r="K25" s="12">
        <v>-7436</v>
      </c>
    </row>
    <row r="26" spans="1:11" x14ac:dyDescent="0.2">
      <c r="A26" s="7"/>
      <c r="B26" s="31" t="s">
        <v>20</v>
      </c>
      <c r="C26" s="12">
        <v>-9661</v>
      </c>
      <c r="D26" s="12">
        <v>-6455</v>
      </c>
      <c r="E26" s="12">
        <v>153392</v>
      </c>
      <c r="F26" s="12">
        <v>139116</v>
      </c>
      <c r="G26" s="32">
        <f t="shared" si="0"/>
        <v>3.3534711304405675</v>
      </c>
      <c r="H26" s="12">
        <f t="shared" si="1"/>
        <v>-14276</v>
      </c>
      <c r="I26" s="17">
        <f t="shared" si="2"/>
        <v>-9.3068738917283849</v>
      </c>
      <c r="J26" s="12">
        <v>-17291</v>
      </c>
      <c r="K26" s="12">
        <v>-24678</v>
      </c>
    </row>
    <row r="27" spans="1:11" x14ac:dyDescent="0.2">
      <c r="A27" s="7"/>
      <c r="B27" s="31" t="s">
        <v>21</v>
      </c>
      <c r="C27" s="12">
        <v>-2150</v>
      </c>
      <c r="D27" s="12">
        <v>-8517</v>
      </c>
      <c r="E27" s="12">
        <v>84078</v>
      </c>
      <c r="F27" s="12">
        <v>64077</v>
      </c>
      <c r="G27" s="32">
        <f t="shared" si="0"/>
        <v>1.544612910270855</v>
      </c>
      <c r="H27" s="12">
        <f t="shared" si="1"/>
        <v>-20001</v>
      </c>
      <c r="I27" s="17">
        <f t="shared" si="2"/>
        <v>-23.788624848355099</v>
      </c>
      <c r="J27" s="12">
        <v>-3549</v>
      </c>
      <c r="K27" s="12">
        <v>-21085</v>
      </c>
    </row>
    <row r="28" spans="1:11" x14ac:dyDescent="0.2">
      <c r="A28" s="7"/>
      <c r="B28" s="31" t="s">
        <v>22</v>
      </c>
      <c r="C28" s="12">
        <v>-424</v>
      </c>
      <c r="D28" s="12">
        <v>-4687</v>
      </c>
      <c r="E28" s="12">
        <v>35028</v>
      </c>
      <c r="F28" s="12">
        <v>28774</v>
      </c>
      <c r="G28" s="32">
        <f t="shared" si="0"/>
        <v>0.69361380651612248</v>
      </c>
      <c r="H28" s="12">
        <f t="shared" si="1"/>
        <v>-6254</v>
      </c>
      <c r="I28" s="17">
        <f t="shared" si="2"/>
        <v>-17.854287998172889</v>
      </c>
      <c r="J28" s="12">
        <v>-589</v>
      </c>
      <c r="K28" s="12">
        <v>-6104</v>
      </c>
    </row>
    <row r="29" spans="1:11" x14ac:dyDescent="0.2">
      <c r="A29" s="7"/>
      <c r="B29" s="31" t="s">
        <v>23</v>
      </c>
      <c r="C29" s="12">
        <v>1365</v>
      </c>
      <c r="D29" s="12">
        <v>1011</v>
      </c>
      <c r="E29" s="12">
        <v>172557</v>
      </c>
      <c r="F29" s="12">
        <v>168018</v>
      </c>
      <c r="G29" s="32">
        <f t="shared" si="0"/>
        <v>4.0501704505187277</v>
      </c>
      <c r="H29" s="12">
        <f t="shared" si="1"/>
        <v>-4539</v>
      </c>
      <c r="I29" s="17">
        <f t="shared" si="2"/>
        <v>-2.6304351605556442</v>
      </c>
      <c r="J29" s="12">
        <v>2722</v>
      </c>
      <c r="K29" s="12">
        <v>2167</v>
      </c>
    </row>
    <row r="30" spans="1:11" x14ac:dyDescent="0.2">
      <c r="A30" s="7"/>
      <c r="B30" s="31" t="s">
        <v>24</v>
      </c>
      <c r="C30" s="12">
        <v>4935</v>
      </c>
      <c r="D30" s="12">
        <v>5067</v>
      </c>
      <c r="E30" s="12">
        <v>542775</v>
      </c>
      <c r="F30" s="12">
        <v>540242</v>
      </c>
      <c r="G30" s="32">
        <f t="shared" si="0"/>
        <v>13.022843888923441</v>
      </c>
      <c r="H30" s="12">
        <f t="shared" si="1"/>
        <v>-2533</v>
      </c>
      <c r="I30" s="17">
        <f t="shared" si="2"/>
        <v>-0.46667587858688631</v>
      </c>
      <c r="J30" s="12">
        <v>2917</v>
      </c>
      <c r="K30" s="12">
        <v>4908</v>
      </c>
    </row>
    <row r="31" spans="1:11" x14ac:dyDescent="0.2">
      <c r="A31" s="7"/>
      <c r="B31" s="31" t="s">
        <v>25</v>
      </c>
      <c r="C31" s="12">
        <v>-254</v>
      </c>
      <c r="D31" s="12">
        <v>-457</v>
      </c>
      <c r="E31" s="12">
        <v>69779</v>
      </c>
      <c r="F31" s="12">
        <v>68241</v>
      </c>
      <c r="G31" s="32">
        <f t="shared" si="0"/>
        <v>1.6449885233358836</v>
      </c>
      <c r="H31" s="12">
        <f t="shared" si="1"/>
        <v>-1538</v>
      </c>
      <c r="I31" s="17">
        <f t="shared" si="2"/>
        <v>-2.2041015205147674</v>
      </c>
      <c r="J31" s="12">
        <v>-499</v>
      </c>
      <c r="K31" s="12">
        <v>-826</v>
      </c>
    </row>
    <row r="32" spans="1:11" x14ac:dyDescent="0.2">
      <c r="A32" s="7"/>
      <c r="B32" s="31" t="s">
        <v>26</v>
      </c>
      <c r="C32" s="12">
        <v>14</v>
      </c>
      <c r="D32" s="12">
        <v>34</v>
      </c>
      <c r="E32" s="12">
        <v>127129</v>
      </c>
      <c r="F32" s="12">
        <v>125853</v>
      </c>
      <c r="G32" s="32">
        <f t="shared" si="0"/>
        <v>3.0337588931491473</v>
      </c>
      <c r="H32" s="12">
        <f t="shared" si="1"/>
        <v>-1276</v>
      </c>
      <c r="I32" s="17">
        <f t="shared" si="2"/>
        <v>-1.0037048981742958</v>
      </c>
      <c r="J32" s="12">
        <v>-211</v>
      </c>
      <c r="K32" s="12">
        <v>-697</v>
      </c>
    </row>
    <row r="33" spans="1:11" x14ac:dyDescent="0.2">
      <c r="A33" s="7"/>
      <c r="B33" s="31" t="s">
        <v>27</v>
      </c>
      <c r="C33" s="12">
        <v>4659</v>
      </c>
      <c r="D33" s="12">
        <v>5533</v>
      </c>
      <c r="E33" s="12">
        <v>1000678</v>
      </c>
      <c r="F33" s="12">
        <v>1001949</v>
      </c>
      <c r="G33" s="32">
        <f t="shared" si="0"/>
        <v>24.152556468514021</v>
      </c>
      <c r="H33" s="12">
        <f t="shared" si="1"/>
        <v>1271</v>
      </c>
      <c r="I33" s="17">
        <f t="shared" si="2"/>
        <v>0.12701388458624674</v>
      </c>
      <c r="J33" s="12">
        <v>-6483</v>
      </c>
      <c r="K33" s="12">
        <v>-468</v>
      </c>
    </row>
    <row r="34" spans="1:11" x14ac:dyDescent="0.2">
      <c r="A34" s="7"/>
      <c r="B34" s="31" t="s">
        <v>28</v>
      </c>
      <c r="C34" s="12">
        <v>5278</v>
      </c>
      <c r="D34" s="12">
        <v>2088</v>
      </c>
      <c r="E34" s="12">
        <v>433540</v>
      </c>
      <c r="F34" s="12">
        <v>430817</v>
      </c>
      <c r="G34" s="32">
        <f t="shared" si="0"/>
        <v>10.385091377002029</v>
      </c>
      <c r="H34" s="12">
        <f t="shared" si="1"/>
        <v>-2723</v>
      </c>
      <c r="I34" s="17">
        <f t="shared" si="2"/>
        <v>-0.62808506712183076</v>
      </c>
      <c r="J34" s="12">
        <v>8842</v>
      </c>
      <c r="K34" s="12">
        <v>5669</v>
      </c>
    </row>
    <row r="35" spans="1:11" x14ac:dyDescent="0.2">
      <c r="A35" s="7"/>
      <c r="B35" s="31" t="s">
        <v>29</v>
      </c>
      <c r="C35" s="12">
        <v>-2034</v>
      </c>
      <c r="D35" s="12">
        <v>-1920</v>
      </c>
      <c r="E35" s="12">
        <v>246152</v>
      </c>
      <c r="F35" s="12">
        <v>242590</v>
      </c>
      <c r="G35" s="32">
        <f t="shared" si="0"/>
        <v>5.8477713673019451</v>
      </c>
      <c r="H35" s="12">
        <f t="shared" si="1"/>
        <v>-3562</v>
      </c>
      <c r="I35" s="17">
        <f t="shared" si="2"/>
        <v>-1.4470733530501434</v>
      </c>
      <c r="J35" s="12">
        <v>7538</v>
      </c>
      <c r="K35" s="12">
        <v>5933</v>
      </c>
    </row>
    <row r="36" spans="1:11" x14ac:dyDescent="0.2">
      <c r="A36" s="7"/>
      <c r="B36" s="31" t="s">
        <v>30</v>
      </c>
      <c r="C36" s="12">
        <v>6766</v>
      </c>
      <c r="D36" s="12">
        <v>5760</v>
      </c>
      <c r="E36" s="12">
        <v>337418</v>
      </c>
      <c r="F36" s="12">
        <v>335468</v>
      </c>
      <c r="G36" s="32">
        <f t="shared" si="0"/>
        <v>8.0866489346059147</v>
      </c>
      <c r="H36" s="12">
        <f t="shared" si="1"/>
        <v>-1950</v>
      </c>
      <c r="I36" s="17">
        <f t="shared" si="2"/>
        <v>-0.57791819049368698</v>
      </c>
      <c r="J36" s="12">
        <v>18864</v>
      </c>
      <c r="K36" s="12">
        <v>21069</v>
      </c>
    </row>
    <row r="37" spans="1:11" x14ac:dyDescent="0.2">
      <c r="A37" s="7"/>
      <c r="B37" s="31" t="s">
        <v>31</v>
      </c>
      <c r="C37" s="12">
        <v>-200</v>
      </c>
      <c r="D37" s="12">
        <v>383</v>
      </c>
      <c r="E37" s="12">
        <v>126617</v>
      </c>
      <c r="F37" s="12">
        <v>125943</v>
      </c>
      <c r="G37" s="32">
        <f t="shared" si="0"/>
        <v>3.0359283948724549</v>
      </c>
      <c r="H37" s="12">
        <f t="shared" si="1"/>
        <v>-674</v>
      </c>
      <c r="I37" s="17">
        <f t="shared" si="2"/>
        <v>-0.5323139862735693</v>
      </c>
      <c r="J37" s="12">
        <v>1916</v>
      </c>
      <c r="K37" s="12">
        <v>1636</v>
      </c>
    </row>
    <row r="38" spans="1:11" x14ac:dyDescent="0.2">
      <c r="A38" s="7"/>
      <c r="B38" s="31" t="s">
        <v>32</v>
      </c>
      <c r="C38" s="12">
        <v>-2843</v>
      </c>
      <c r="D38" s="12">
        <v>-2571</v>
      </c>
      <c r="E38" s="12">
        <v>188496</v>
      </c>
      <c r="F38" s="12">
        <v>185209</v>
      </c>
      <c r="G38" s="32">
        <f t="shared" si="0"/>
        <v>4.4645693852451709</v>
      </c>
      <c r="H38" s="12">
        <f t="shared" si="1"/>
        <v>-3287</v>
      </c>
      <c r="I38" s="17">
        <f t="shared" si="2"/>
        <v>-1.743803582038872</v>
      </c>
      <c r="J38" s="12">
        <v>8001</v>
      </c>
      <c r="K38" s="12">
        <v>8567</v>
      </c>
    </row>
    <row r="39" spans="1:11" x14ac:dyDescent="0.2">
      <c r="A39" s="7"/>
      <c r="B39" s="31" t="s">
        <v>33</v>
      </c>
      <c r="C39" s="12">
        <v>4114</v>
      </c>
      <c r="D39" s="12">
        <v>3504</v>
      </c>
      <c r="E39" s="12">
        <v>230853</v>
      </c>
      <c r="F39" s="12">
        <v>228795</v>
      </c>
      <c r="G39" s="32">
        <f t="shared" si="0"/>
        <v>5.5152349642683065</v>
      </c>
      <c r="H39" s="12">
        <f t="shared" si="1"/>
        <v>-2058</v>
      </c>
      <c r="I39" s="17">
        <f t="shared" si="2"/>
        <v>-0.8914763940689574</v>
      </c>
      <c r="J39" s="12">
        <v>7397</v>
      </c>
      <c r="K39" s="12">
        <v>8355</v>
      </c>
    </row>
    <row r="40" spans="1:11" x14ac:dyDescent="0.2">
      <c r="A40" s="7"/>
      <c r="B40" s="31" t="s">
        <v>34</v>
      </c>
      <c r="C40" s="18">
        <v>266</v>
      </c>
      <c r="D40" s="18">
        <v>268</v>
      </c>
      <c r="E40" s="18">
        <v>24279</v>
      </c>
      <c r="F40" s="18">
        <v>24067</v>
      </c>
      <c r="G40" s="32">
        <f t="shared" si="0"/>
        <v>0.58014886638713847</v>
      </c>
      <c r="H40" s="12">
        <f t="shared" si="1"/>
        <v>-212</v>
      </c>
      <c r="I40" s="17">
        <f t="shared" si="2"/>
        <v>-0.87318258577371299</v>
      </c>
      <c r="J40" s="12">
        <v>544</v>
      </c>
      <c r="K40" s="12">
        <v>501</v>
      </c>
    </row>
    <row r="41" spans="1:11" s="22" customFormat="1" ht="12.75" x14ac:dyDescent="0.2">
      <c r="B41" s="21" t="s">
        <v>0</v>
      </c>
      <c r="C41" s="27">
        <v>3225</v>
      </c>
      <c r="D41" s="27">
        <v>-5672</v>
      </c>
      <c r="E41" s="27">
        <v>4228981</v>
      </c>
      <c r="F41" s="27">
        <v>4148418</v>
      </c>
      <c r="G41" s="29">
        <f t="shared" si="0"/>
        <v>100</v>
      </c>
      <c r="H41" s="27">
        <f>F41-E41</f>
        <v>-80563</v>
      </c>
      <c r="I41" s="28">
        <f t="shared" si="2"/>
        <v>-1.9050215642964607</v>
      </c>
      <c r="J41" s="27">
        <v>17312</v>
      </c>
      <c r="K41" s="27">
        <v>-14567</v>
      </c>
    </row>
    <row r="42" spans="1:11" x14ac:dyDescent="0.2">
      <c r="A42" s="7"/>
      <c r="B42" s="2" t="s">
        <v>45</v>
      </c>
    </row>
    <row r="43" spans="1:11" x14ac:dyDescent="0.2">
      <c r="A43" s="7"/>
      <c r="B43" s="2" t="s">
        <v>46</v>
      </c>
    </row>
    <row r="44" spans="1:11" x14ac:dyDescent="0.2">
      <c r="A44" s="7"/>
      <c r="B44" s="2" t="s">
        <v>59</v>
      </c>
    </row>
    <row r="45" spans="1:11" x14ac:dyDescent="0.2">
      <c r="A45" s="7"/>
      <c r="B45" s="2" t="s">
        <v>48</v>
      </c>
    </row>
    <row r="46" spans="1:11" x14ac:dyDescent="0.2">
      <c r="A46" s="7"/>
      <c r="B46" s="2" t="s">
        <v>67</v>
      </c>
    </row>
    <row r="47" spans="1:11" ht="14.25" x14ac:dyDescent="0.2">
      <c r="A47" s="7"/>
      <c r="B47" s="15"/>
    </row>
    <row r="48" spans="1:11" ht="14.25" x14ac:dyDescent="0.2">
      <c r="A48" s="7"/>
      <c r="B48" s="15"/>
    </row>
    <row r="49" spans="1:2" ht="14.25" x14ac:dyDescent="0.2">
      <c r="A49" s="7"/>
      <c r="B49" s="15"/>
    </row>
    <row r="50" spans="1:2" ht="14.25" x14ac:dyDescent="0.2">
      <c r="A50" s="7"/>
      <c r="B50" s="15"/>
    </row>
    <row r="51" spans="1:2" ht="14.25" x14ac:dyDescent="0.2">
      <c r="A51" s="7"/>
      <c r="B51" s="15"/>
    </row>
    <row r="52" spans="1:2" ht="14.25" x14ac:dyDescent="0.2">
      <c r="A52" s="7"/>
      <c r="B52" s="15"/>
    </row>
    <row r="53" spans="1:2" ht="14.25" x14ac:dyDescent="0.2">
      <c r="A53" s="7"/>
      <c r="B53" s="15"/>
    </row>
    <row r="54" spans="1:2" ht="14.25" x14ac:dyDescent="0.2">
      <c r="A54" s="7"/>
      <c r="B54" s="15"/>
    </row>
    <row r="55" spans="1:2" ht="14.25" x14ac:dyDescent="0.2">
      <c r="A55" s="7"/>
      <c r="B55" s="15"/>
    </row>
    <row r="56" spans="1:2" ht="14.25" x14ac:dyDescent="0.2">
      <c r="A56" s="7"/>
      <c r="B56" s="15"/>
    </row>
    <row r="57" spans="1:2" ht="14.25" x14ac:dyDescent="0.2">
      <c r="A57" s="7"/>
      <c r="B57" s="15"/>
    </row>
    <row r="58" spans="1:2" ht="14.25" x14ac:dyDescent="0.2">
      <c r="A58" s="7"/>
      <c r="B58" s="15"/>
    </row>
    <row r="59" spans="1:2" ht="14.25" x14ac:dyDescent="0.2">
      <c r="A59" s="7"/>
      <c r="B59" s="15"/>
    </row>
    <row r="60" spans="1:2" ht="14.25" x14ac:dyDescent="0.2">
      <c r="A60" s="7"/>
      <c r="B60" s="15"/>
    </row>
    <row r="61" spans="1:2" ht="14.25" x14ac:dyDescent="0.2">
      <c r="A61" s="7"/>
      <c r="B61" s="15"/>
    </row>
    <row r="62" spans="1:2" ht="14.25" x14ac:dyDescent="0.2">
      <c r="A62" s="7"/>
      <c r="B62" s="15"/>
    </row>
    <row r="63" spans="1:2" ht="14.25" x14ac:dyDescent="0.2">
      <c r="A63" s="7"/>
      <c r="B63" s="15"/>
    </row>
    <row r="64" spans="1:2" ht="14.25" x14ac:dyDescent="0.2">
      <c r="A64" s="7"/>
      <c r="B64" s="15"/>
    </row>
    <row r="65" spans="1:2" ht="14.25" x14ac:dyDescent="0.2">
      <c r="A65" s="7"/>
      <c r="B65" s="15"/>
    </row>
    <row r="66" spans="1:2" ht="14.25" x14ac:dyDescent="0.2">
      <c r="A66" s="7"/>
      <c r="B66" s="15"/>
    </row>
    <row r="67" spans="1:2" ht="14.25" x14ac:dyDescent="0.2">
      <c r="A67" s="7"/>
      <c r="B67" s="15"/>
    </row>
    <row r="68" spans="1:2" ht="14.25" x14ac:dyDescent="0.2">
      <c r="A68" s="7"/>
      <c r="B68" s="15"/>
    </row>
    <row r="69" spans="1:2" ht="14.25" x14ac:dyDescent="0.2">
      <c r="A69" s="7"/>
      <c r="B69" s="15"/>
    </row>
    <row r="70" spans="1:2" ht="14.25" x14ac:dyDescent="0.2">
      <c r="A70" s="7"/>
      <c r="B70" s="15"/>
    </row>
    <row r="71" spans="1:2" ht="14.25" x14ac:dyDescent="0.2">
      <c r="A71" s="7"/>
      <c r="B71" s="15"/>
    </row>
    <row r="72" spans="1:2" ht="14.25" x14ac:dyDescent="0.2">
      <c r="A72" s="7"/>
      <c r="B72" s="15"/>
    </row>
    <row r="73" spans="1:2" ht="14.25" x14ac:dyDescent="0.2">
      <c r="A73" s="7"/>
      <c r="B73" s="15"/>
    </row>
    <row r="74" spans="1:2" ht="14.25" x14ac:dyDescent="0.2">
      <c r="A74" s="7"/>
      <c r="B74" s="15"/>
    </row>
    <row r="75" spans="1:2" ht="14.25" x14ac:dyDescent="0.2">
      <c r="A75" s="7"/>
      <c r="B75" s="15"/>
    </row>
    <row r="76" spans="1:2" ht="14.25" x14ac:dyDescent="0.2">
      <c r="A76" s="7"/>
      <c r="B76" s="15"/>
    </row>
    <row r="77" spans="1:2" ht="14.25" x14ac:dyDescent="0.2">
      <c r="A77" s="7"/>
      <c r="B77" s="15"/>
    </row>
    <row r="78" spans="1:2" ht="14.25" x14ac:dyDescent="0.2">
      <c r="A78" s="7"/>
      <c r="B78" s="15"/>
    </row>
    <row r="79" spans="1:2" ht="14.25" x14ac:dyDescent="0.2">
      <c r="A79" s="7"/>
      <c r="B79" s="15"/>
    </row>
    <row r="80" spans="1:2" ht="14.25" x14ac:dyDescent="0.2">
      <c r="A80" s="7"/>
      <c r="B80" s="15"/>
    </row>
    <row r="81" spans="1:2" ht="14.25" x14ac:dyDescent="0.2">
      <c r="A81" s="7"/>
      <c r="B81" s="15"/>
    </row>
    <row r="82" spans="1:2" ht="14.25" x14ac:dyDescent="0.2">
      <c r="A82" s="7"/>
      <c r="B82" s="15"/>
    </row>
    <row r="83" spans="1:2" ht="14.25" x14ac:dyDescent="0.2">
      <c r="A83" s="7"/>
      <c r="B83" s="15"/>
    </row>
    <row r="84" spans="1:2" ht="14.25" x14ac:dyDescent="0.2">
      <c r="A84" s="7"/>
      <c r="B84" s="15"/>
    </row>
    <row r="85" spans="1:2" ht="14.25" x14ac:dyDescent="0.2">
      <c r="A85" s="7"/>
      <c r="B85" s="15"/>
    </row>
    <row r="86" spans="1:2" ht="14.25" x14ac:dyDescent="0.2">
      <c r="A86" s="7"/>
      <c r="B86" s="15"/>
    </row>
    <row r="87" spans="1:2" ht="14.25" x14ac:dyDescent="0.2">
      <c r="A87" s="7"/>
      <c r="B87" s="15"/>
    </row>
    <row r="88" spans="1:2" ht="14.25" x14ac:dyDescent="0.2">
      <c r="A88" s="7"/>
      <c r="B88" s="15"/>
    </row>
    <row r="89" spans="1:2" ht="14.25" x14ac:dyDescent="0.2">
      <c r="A89" s="7"/>
      <c r="B89" s="15"/>
    </row>
    <row r="90" spans="1:2" ht="14.25" x14ac:dyDescent="0.2">
      <c r="A90" s="7"/>
      <c r="B90" s="15"/>
    </row>
    <row r="91" spans="1:2" ht="14.25" x14ac:dyDescent="0.2">
      <c r="A91" s="7"/>
      <c r="B91" s="15"/>
    </row>
    <row r="92" spans="1:2" ht="14.25" x14ac:dyDescent="0.2">
      <c r="A92" s="7"/>
      <c r="B92" s="15"/>
    </row>
    <row r="93" spans="1:2" ht="14.25" x14ac:dyDescent="0.2">
      <c r="A93" s="7"/>
      <c r="B93" s="15"/>
    </row>
    <row r="94" spans="1:2" ht="14.25" x14ac:dyDescent="0.2">
      <c r="A94" s="7"/>
      <c r="B94" s="15"/>
    </row>
    <row r="95" spans="1:2" ht="14.25" x14ac:dyDescent="0.2">
      <c r="A95" s="7"/>
      <c r="B95" s="15"/>
    </row>
    <row r="96" spans="1:2" ht="14.25" x14ac:dyDescent="0.2">
      <c r="A96" s="7"/>
      <c r="B96" s="15"/>
    </row>
    <row r="97" spans="1:2" ht="14.25" x14ac:dyDescent="0.2">
      <c r="A97" s="7"/>
      <c r="B97" s="15"/>
    </row>
    <row r="98" spans="1:2" ht="14.25" x14ac:dyDescent="0.2">
      <c r="A98" s="7"/>
      <c r="B98" s="15"/>
    </row>
    <row r="99" spans="1:2" ht="14.25" x14ac:dyDescent="0.2">
      <c r="A99" s="7"/>
      <c r="B99" s="15"/>
    </row>
    <row r="100" spans="1:2" ht="14.25" x14ac:dyDescent="0.2">
      <c r="A100" s="7"/>
      <c r="B100" s="15"/>
    </row>
    <row r="101" spans="1:2" ht="14.25" x14ac:dyDescent="0.2">
      <c r="A101" s="7"/>
      <c r="B101" s="15"/>
    </row>
    <row r="102" spans="1:2" ht="14.25" x14ac:dyDescent="0.2">
      <c r="A102" s="7"/>
      <c r="B102" s="15"/>
    </row>
    <row r="103" spans="1:2" ht="14.25" x14ac:dyDescent="0.2">
      <c r="A103" s="7"/>
      <c r="B103" s="15"/>
    </row>
    <row r="104" spans="1:2" ht="14.25" x14ac:dyDescent="0.2">
      <c r="A104" s="7"/>
      <c r="B104" s="15"/>
    </row>
    <row r="105" spans="1:2" ht="14.25" x14ac:dyDescent="0.2">
      <c r="A105" s="7"/>
      <c r="B105" s="15"/>
    </row>
    <row r="106" spans="1:2" ht="14.25" x14ac:dyDescent="0.2">
      <c r="A106" s="7"/>
      <c r="B106" s="15"/>
    </row>
    <row r="107" spans="1:2" ht="14.25" x14ac:dyDescent="0.2">
      <c r="A107" s="7"/>
      <c r="B107" s="15"/>
    </row>
    <row r="108" spans="1:2" ht="14.25" x14ac:dyDescent="0.2">
      <c r="A108" s="7"/>
      <c r="B108" s="15"/>
    </row>
    <row r="109" spans="1:2" ht="14.25" x14ac:dyDescent="0.2">
      <c r="A109" s="7"/>
      <c r="B109" s="15"/>
    </row>
    <row r="110" spans="1:2" ht="14.25" x14ac:dyDescent="0.2">
      <c r="A110" s="7"/>
      <c r="B110" s="15"/>
    </row>
    <row r="111" spans="1:2" ht="14.25" x14ac:dyDescent="0.2">
      <c r="A111" s="7"/>
      <c r="B111" s="15"/>
    </row>
    <row r="112" spans="1:2" ht="14.25" x14ac:dyDescent="0.2">
      <c r="A112" s="7"/>
      <c r="B112" s="15"/>
    </row>
    <row r="113" spans="1:2" ht="14.25" x14ac:dyDescent="0.2">
      <c r="A113" s="7"/>
      <c r="B113" s="15"/>
    </row>
    <row r="114" spans="1:2" ht="14.25" x14ac:dyDescent="0.2">
      <c r="A114" s="7"/>
      <c r="B114" s="15"/>
    </row>
    <row r="115" spans="1:2" ht="14.25" x14ac:dyDescent="0.2">
      <c r="A115" s="7"/>
      <c r="B115" s="15"/>
    </row>
    <row r="116" spans="1:2" ht="14.25" x14ac:dyDescent="0.2">
      <c r="A116" s="7"/>
      <c r="B116" s="15"/>
    </row>
    <row r="117" spans="1:2" ht="14.25" x14ac:dyDescent="0.2">
      <c r="A117" s="7"/>
      <c r="B117" s="15"/>
    </row>
    <row r="118" spans="1:2" ht="14.25" x14ac:dyDescent="0.2">
      <c r="A118" s="7"/>
      <c r="B118" s="15"/>
    </row>
    <row r="119" spans="1:2" ht="14.25" x14ac:dyDescent="0.2">
      <c r="A119" s="7"/>
      <c r="B119" s="15"/>
    </row>
    <row r="120" spans="1:2" ht="14.25" x14ac:dyDescent="0.2">
      <c r="A120" s="7"/>
      <c r="B120" s="15"/>
    </row>
    <row r="121" spans="1:2" ht="14.25" x14ac:dyDescent="0.2">
      <c r="A121" s="7"/>
      <c r="B121" s="15"/>
    </row>
    <row r="122" spans="1:2" ht="14.25" x14ac:dyDescent="0.2">
      <c r="A122" s="7"/>
      <c r="B122" s="15"/>
    </row>
    <row r="123" spans="1:2" ht="14.25" x14ac:dyDescent="0.2">
      <c r="A123" s="7"/>
      <c r="B123" s="15"/>
    </row>
    <row r="124" spans="1:2" ht="14.25" x14ac:dyDescent="0.2">
      <c r="A124" s="7"/>
      <c r="B124" s="15"/>
    </row>
    <row r="125" spans="1:2" ht="14.25" x14ac:dyDescent="0.2">
      <c r="A125" s="7"/>
      <c r="B125" s="15"/>
    </row>
    <row r="126" spans="1:2" ht="14.25" x14ac:dyDescent="0.2">
      <c r="A126" s="7"/>
      <c r="B126" s="15"/>
    </row>
    <row r="127" spans="1:2" ht="14.25" x14ac:dyDescent="0.2">
      <c r="A127" s="7"/>
      <c r="B127" s="15"/>
    </row>
    <row r="128" spans="1:2" ht="14.25" x14ac:dyDescent="0.2">
      <c r="A128" s="7"/>
      <c r="B128" s="15"/>
    </row>
    <row r="129" spans="1:2" ht="14.25" x14ac:dyDescent="0.2">
      <c r="A129" s="7"/>
      <c r="B129" s="15"/>
    </row>
    <row r="130" spans="1:2" ht="14.25" x14ac:dyDescent="0.2">
      <c r="A130" s="7"/>
      <c r="B130" s="15"/>
    </row>
    <row r="131" spans="1:2" ht="14.25" x14ac:dyDescent="0.2">
      <c r="A131" s="7"/>
      <c r="B131" s="15"/>
    </row>
    <row r="132" spans="1:2" ht="14.25" x14ac:dyDescent="0.2">
      <c r="A132" s="7"/>
      <c r="B132" s="15"/>
    </row>
    <row r="133" spans="1:2" ht="14.25" x14ac:dyDescent="0.2">
      <c r="A133" s="7"/>
      <c r="B133" s="15"/>
    </row>
    <row r="134" spans="1:2" ht="14.25" x14ac:dyDescent="0.2">
      <c r="A134" s="7"/>
      <c r="B134" s="15"/>
    </row>
    <row r="135" spans="1:2" ht="14.25" x14ac:dyDescent="0.2">
      <c r="A135" s="7"/>
      <c r="B135" s="15"/>
    </row>
    <row r="136" spans="1:2" ht="14.25" x14ac:dyDescent="0.2">
      <c r="A136" s="7"/>
      <c r="B136" s="15"/>
    </row>
    <row r="137" spans="1:2" ht="14.25" x14ac:dyDescent="0.2">
      <c r="A137" s="7"/>
      <c r="B137" s="15"/>
    </row>
    <row r="138" spans="1:2" ht="14.25" x14ac:dyDescent="0.2">
      <c r="A138" s="7"/>
      <c r="B138" s="15"/>
    </row>
    <row r="139" spans="1:2" ht="14.25" x14ac:dyDescent="0.2">
      <c r="A139" s="7"/>
      <c r="B139" s="15"/>
    </row>
    <row r="140" spans="1:2" ht="14.25" x14ac:dyDescent="0.2">
      <c r="A140" s="7"/>
      <c r="B140" s="15"/>
    </row>
    <row r="141" spans="1:2" ht="14.25" x14ac:dyDescent="0.2">
      <c r="A141" s="7"/>
      <c r="B141" s="15"/>
    </row>
    <row r="142" spans="1:2" ht="14.25" x14ac:dyDescent="0.2">
      <c r="A142" s="7"/>
      <c r="B142" s="15"/>
    </row>
    <row r="143" spans="1:2" ht="14.25" x14ac:dyDescent="0.2">
      <c r="A143" s="7"/>
      <c r="B143" s="15"/>
    </row>
    <row r="144" spans="1:2" ht="14.25" x14ac:dyDescent="0.2">
      <c r="A144" s="7"/>
      <c r="B144" s="15"/>
    </row>
    <row r="145" spans="1:2" ht="14.25" x14ac:dyDescent="0.2">
      <c r="A145" s="7"/>
      <c r="B145" s="15"/>
    </row>
    <row r="146" spans="1:2" ht="14.25" x14ac:dyDescent="0.2">
      <c r="A146" s="7"/>
      <c r="B146" s="15"/>
    </row>
    <row r="147" spans="1:2" ht="14.25" x14ac:dyDescent="0.2">
      <c r="A147" s="7"/>
      <c r="B147" s="15"/>
    </row>
    <row r="148" spans="1:2" ht="14.25" x14ac:dyDescent="0.2">
      <c r="A148" s="7"/>
      <c r="B148" s="15"/>
    </row>
    <row r="149" spans="1:2" ht="14.25" x14ac:dyDescent="0.2">
      <c r="A149" s="7"/>
      <c r="B149" s="15"/>
    </row>
    <row r="150" spans="1:2" ht="14.25" x14ac:dyDescent="0.2">
      <c r="A150" s="7"/>
      <c r="B150" s="15"/>
    </row>
    <row r="151" spans="1:2" ht="14.25" x14ac:dyDescent="0.2">
      <c r="A151" s="7"/>
      <c r="B151" s="15"/>
    </row>
    <row r="152" spans="1:2" ht="14.25" x14ac:dyDescent="0.2">
      <c r="A152" s="7"/>
      <c r="B152" s="15"/>
    </row>
    <row r="153" spans="1:2" ht="14.25" x14ac:dyDescent="0.2">
      <c r="A153" s="7"/>
      <c r="B153" s="15"/>
    </row>
    <row r="154" spans="1:2" ht="14.25" x14ac:dyDescent="0.2">
      <c r="A154" s="7"/>
      <c r="B154" s="15"/>
    </row>
    <row r="155" spans="1:2" ht="14.25" x14ac:dyDescent="0.2">
      <c r="A155" s="7"/>
      <c r="B155" s="15"/>
    </row>
    <row r="156" spans="1:2" ht="14.25" x14ac:dyDescent="0.2">
      <c r="A156" s="7"/>
      <c r="B156" s="15"/>
    </row>
    <row r="157" spans="1:2" ht="14.25" x14ac:dyDescent="0.2">
      <c r="A157" s="7"/>
      <c r="B157" s="15"/>
    </row>
    <row r="158" spans="1:2" ht="14.25" x14ac:dyDescent="0.2">
      <c r="A158" s="7"/>
      <c r="B158" s="15"/>
    </row>
    <row r="159" spans="1:2" ht="14.25" x14ac:dyDescent="0.2">
      <c r="A159" s="7"/>
      <c r="B159" s="15"/>
    </row>
    <row r="160" spans="1:2" ht="14.25" x14ac:dyDescent="0.2">
      <c r="A160" s="7"/>
      <c r="B160" s="15"/>
    </row>
    <row r="161" spans="1:2" ht="14.25" x14ac:dyDescent="0.2">
      <c r="A161" s="7"/>
      <c r="B161" s="15"/>
    </row>
    <row r="162" spans="1:2" ht="14.25" x14ac:dyDescent="0.2">
      <c r="A162" s="7"/>
      <c r="B162" s="15"/>
    </row>
    <row r="163" spans="1:2" ht="14.25" x14ac:dyDescent="0.2">
      <c r="A163" s="7"/>
      <c r="B163" s="15"/>
    </row>
    <row r="164" spans="1:2" ht="14.25" x14ac:dyDescent="0.2">
      <c r="A164" s="7"/>
      <c r="B164" s="15"/>
    </row>
    <row r="165" spans="1:2" ht="14.25" x14ac:dyDescent="0.2">
      <c r="A165" s="7"/>
      <c r="B165" s="15"/>
    </row>
    <row r="166" spans="1:2" ht="14.25" x14ac:dyDescent="0.2">
      <c r="A166" s="7"/>
      <c r="B166" s="15"/>
    </row>
    <row r="167" spans="1:2" ht="14.25" x14ac:dyDescent="0.2">
      <c r="A167" s="7"/>
      <c r="B167" s="15"/>
    </row>
    <row r="168" spans="1:2" ht="14.25" x14ac:dyDescent="0.2">
      <c r="A168" s="7"/>
      <c r="B168" s="15"/>
    </row>
    <row r="169" spans="1:2" ht="14.25" x14ac:dyDescent="0.2">
      <c r="A169" s="7"/>
      <c r="B169" s="15"/>
    </row>
    <row r="170" spans="1:2" ht="14.25" x14ac:dyDescent="0.2">
      <c r="A170" s="7"/>
      <c r="B170" s="15"/>
    </row>
    <row r="171" spans="1:2" ht="14.25" x14ac:dyDescent="0.2">
      <c r="A171" s="7"/>
      <c r="B171" s="15"/>
    </row>
    <row r="172" spans="1:2" ht="14.25" x14ac:dyDescent="0.2">
      <c r="A172" s="7"/>
      <c r="B172" s="15"/>
    </row>
    <row r="173" spans="1:2" ht="14.25" x14ac:dyDescent="0.2">
      <c r="A173" s="7"/>
      <c r="B173" s="15"/>
    </row>
    <row r="174" spans="1:2" ht="14.25" x14ac:dyDescent="0.2">
      <c r="A174" s="7"/>
      <c r="B174" s="15"/>
    </row>
    <row r="175" spans="1:2" ht="14.25" x14ac:dyDescent="0.2">
      <c r="A175" s="7"/>
      <c r="B175" s="15"/>
    </row>
    <row r="176" spans="1:2" ht="14.25" x14ac:dyDescent="0.2">
      <c r="A176" s="7"/>
      <c r="B176" s="15"/>
    </row>
    <row r="177" spans="1:2" ht="14.25" x14ac:dyDescent="0.2">
      <c r="A177" s="7"/>
      <c r="B177" s="15"/>
    </row>
    <row r="178" spans="1:2" ht="14.25" x14ac:dyDescent="0.2">
      <c r="A178" s="7"/>
      <c r="B178" s="15"/>
    </row>
    <row r="179" spans="1:2" ht="14.25" x14ac:dyDescent="0.2">
      <c r="A179" s="7"/>
      <c r="B179" s="15"/>
    </row>
    <row r="180" spans="1:2" ht="14.25" x14ac:dyDescent="0.2">
      <c r="A180" s="7"/>
      <c r="B180" s="15"/>
    </row>
    <row r="181" spans="1:2" ht="14.25" x14ac:dyDescent="0.2">
      <c r="A181" s="7"/>
      <c r="B181" s="15"/>
    </row>
    <row r="182" spans="1:2" ht="14.25" x14ac:dyDescent="0.2">
      <c r="A182" s="7"/>
      <c r="B182" s="15"/>
    </row>
    <row r="183" spans="1:2" ht="14.25" x14ac:dyDescent="0.2">
      <c r="A183" s="7"/>
      <c r="B183" s="15"/>
    </row>
    <row r="184" spans="1:2" ht="14.25" x14ac:dyDescent="0.2">
      <c r="A184" s="7"/>
      <c r="B184" s="15"/>
    </row>
    <row r="185" spans="1:2" ht="14.25" x14ac:dyDescent="0.2">
      <c r="A185" s="7"/>
      <c r="B185" s="15"/>
    </row>
    <row r="186" spans="1:2" ht="14.25" x14ac:dyDescent="0.2">
      <c r="A186" s="7"/>
      <c r="B186" s="15"/>
    </row>
    <row r="187" spans="1:2" ht="14.25" x14ac:dyDescent="0.2">
      <c r="A187" s="7"/>
      <c r="B187" s="15"/>
    </row>
    <row r="188" spans="1:2" ht="14.25" x14ac:dyDescent="0.2">
      <c r="A188" s="7"/>
      <c r="B188" s="15"/>
    </row>
    <row r="189" spans="1:2" ht="14.25" x14ac:dyDescent="0.2">
      <c r="A189" s="7"/>
      <c r="B189" s="15"/>
    </row>
    <row r="190" spans="1:2" ht="14.25" x14ac:dyDescent="0.2">
      <c r="A190" s="7"/>
      <c r="B190" s="15"/>
    </row>
    <row r="191" spans="1:2" ht="14.25" x14ac:dyDescent="0.2">
      <c r="A191" s="7"/>
      <c r="B191" s="15"/>
    </row>
    <row r="192" spans="1:2" ht="14.25" x14ac:dyDescent="0.2">
      <c r="A192" s="7"/>
      <c r="B192" s="15"/>
    </row>
    <row r="193" spans="1:2" ht="14.25" x14ac:dyDescent="0.2">
      <c r="A193" s="7"/>
      <c r="B193" s="15"/>
    </row>
    <row r="194" spans="1:2" ht="14.25" x14ac:dyDescent="0.2">
      <c r="A194" s="7"/>
      <c r="B194" s="15"/>
    </row>
    <row r="195" spans="1:2" ht="14.25" x14ac:dyDescent="0.2">
      <c r="A195" s="7"/>
      <c r="B195" s="15"/>
    </row>
    <row r="196" spans="1:2" ht="14.25" x14ac:dyDescent="0.2">
      <c r="A196" s="7"/>
      <c r="B196" s="15"/>
    </row>
    <row r="197" spans="1:2" ht="14.25" x14ac:dyDescent="0.2">
      <c r="A197" s="7"/>
      <c r="B197" s="15"/>
    </row>
    <row r="198" spans="1:2" ht="14.25" x14ac:dyDescent="0.2">
      <c r="A198" s="7"/>
      <c r="B198" s="15"/>
    </row>
    <row r="199" spans="1:2" ht="14.25" x14ac:dyDescent="0.2">
      <c r="A199" s="7"/>
      <c r="B199" s="15"/>
    </row>
    <row r="200" spans="1:2" ht="14.25" x14ac:dyDescent="0.2">
      <c r="A200" s="7"/>
      <c r="B200" s="15"/>
    </row>
    <row r="201" spans="1:2" ht="14.25" x14ac:dyDescent="0.2">
      <c r="A201" s="7"/>
      <c r="B201" s="15"/>
    </row>
    <row r="202" spans="1:2" ht="14.25" x14ac:dyDescent="0.2">
      <c r="A202" s="7"/>
      <c r="B202" s="15"/>
    </row>
    <row r="203" spans="1:2" ht="14.25" x14ac:dyDescent="0.2">
      <c r="A203" s="7"/>
      <c r="B203" s="15"/>
    </row>
    <row r="204" spans="1:2" ht="14.25" x14ac:dyDescent="0.2">
      <c r="A204" s="7"/>
      <c r="B204" s="15"/>
    </row>
    <row r="205" spans="1:2" ht="14.25" x14ac:dyDescent="0.2">
      <c r="A205" s="7"/>
      <c r="B205" s="15"/>
    </row>
    <row r="206" spans="1:2" ht="14.25" x14ac:dyDescent="0.2">
      <c r="A206" s="7"/>
      <c r="B206" s="15"/>
    </row>
    <row r="207" spans="1:2" ht="14.25" x14ac:dyDescent="0.2">
      <c r="A207" s="7"/>
      <c r="B207" s="15"/>
    </row>
    <row r="208" spans="1:2" ht="14.25" x14ac:dyDescent="0.2">
      <c r="A208" s="7"/>
      <c r="B208" s="15"/>
    </row>
    <row r="209" spans="1:2" ht="14.25" x14ac:dyDescent="0.2">
      <c r="A209" s="7"/>
      <c r="B209" s="15"/>
    </row>
    <row r="210" spans="1:2" ht="14.25" x14ac:dyDescent="0.2">
      <c r="A210" s="7"/>
      <c r="B210" s="15"/>
    </row>
    <row r="211" spans="1:2" ht="14.25" x14ac:dyDescent="0.2">
      <c r="A211" s="7"/>
      <c r="B211" s="15"/>
    </row>
    <row r="212" spans="1:2" ht="14.25" x14ac:dyDescent="0.2">
      <c r="A212" s="7"/>
      <c r="B212" s="15"/>
    </row>
    <row r="213" spans="1:2" ht="14.25" x14ac:dyDescent="0.2">
      <c r="A213" s="7"/>
      <c r="B213" s="15"/>
    </row>
    <row r="214" spans="1:2" ht="14.25" x14ac:dyDescent="0.2">
      <c r="A214" s="7"/>
      <c r="B214" s="15"/>
    </row>
    <row r="215" spans="1:2" ht="14.25" x14ac:dyDescent="0.2">
      <c r="A215" s="7"/>
      <c r="B215" s="15"/>
    </row>
    <row r="216" spans="1:2" ht="14.25" x14ac:dyDescent="0.2">
      <c r="A216" s="7"/>
      <c r="B216" s="15"/>
    </row>
    <row r="217" spans="1:2" ht="14.25" x14ac:dyDescent="0.2">
      <c r="A217" s="7"/>
      <c r="B217" s="15"/>
    </row>
    <row r="218" spans="1:2" ht="14.25" x14ac:dyDescent="0.2">
      <c r="A218" s="7"/>
      <c r="B218" s="15"/>
    </row>
    <row r="219" spans="1:2" ht="14.25" x14ac:dyDescent="0.2">
      <c r="A219" s="7"/>
      <c r="B219" s="15"/>
    </row>
    <row r="220" spans="1:2" ht="14.25" x14ac:dyDescent="0.2">
      <c r="A220" s="7"/>
      <c r="B220" s="15"/>
    </row>
    <row r="221" spans="1:2" ht="14.25" x14ac:dyDescent="0.2">
      <c r="A221" s="7"/>
      <c r="B221" s="15"/>
    </row>
    <row r="222" spans="1:2" ht="14.25" x14ac:dyDescent="0.2">
      <c r="A222" s="7"/>
      <c r="B222" s="15"/>
    </row>
    <row r="223" spans="1:2" ht="14.25" x14ac:dyDescent="0.2">
      <c r="A223" s="7"/>
      <c r="B223" s="15"/>
    </row>
    <row r="224" spans="1:2" ht="14.25" x14ac:dyDescent="0.2">
      <c r="A224" s="7"/>
      <c r="B224" s="15"/>
    </row>
    <row r="225" spans="1:2" ht="14.25" x14ac:dyDescent="0.2">
      <c r="A225" s="7"/>
      <c r="B225" s="15"/>
    </row>
    <row r="226" spans="1:2" ht="14.25" x14ac:dyDescent="0.2">
      <c r="A226" s="7"/>
      <c r="B226" s="15"/>
    </row>
    <row r="227" spans="1:2" ht="14.25" x14ac:dyDescent="0.2">
      <c r="A227" s="7"/>
      <c r="B227" s="15"/>
    </row>
    <row r="228" spans="1:2" ht="14.25" x14ac:dyDescent="0.2">
      <c r="A228" s="7"/>
      <c r="B228" s="15"/>
    </row>
    <row r="229" spans="1:2" ht="14.25" x14ac:dyDescent="0.2">
      <c r="A229" s="7"/>
      <c r="B229" s="15"/>
    </row>
    <row r="230" spans="1:2" ht="14.25" x14ac:dyDescent="0.2">
      <c r="A230" s="7"/>
      <c r="B230" s="15"/>
    </row>
    <row r="231" spans="1:2" ht="14.25" x14ac:dyDescent="0.2">
      <c r="A231" s="7"/>
      <c r="B231" s="15"/>
    </row>
    <row r="232" spans="1:2" ht="14.25" x14ac:dyDescent="0.2">
      <c r="A232" s="7"/>
      <c r="B232" s="15"/>
    </row>
    <row r="233" spans="1:2" ht="14.25" x14ac:dyDescent="0.2">
      <c r="A233" s="7"/>
      <c r="B233" s="15"/>
    </row>
    <row r="234" spans="1:2" ht="14.25" x14ac:dyDescent="0.2">
      <c r="A234" s="7"/>
      <c r="B234" s="15"/>
    </row>
    <row r="235" spans="1:2" ht="14.25" x14ac:dyDescent="0.2">
      <c r="A235" s="7"/>
      <c r="B235" s="15"/>
    </row>
    <row r="236" spans="1:2" ht="14.25" x14ac:dyDescent="0.2">
      <c r="A236" s="7"/>
      <c r="B236" s="15"/>
    </row>
    <row r="237" spans="1:2" ht="14.25" x14ac:dyDescent="0.2">
      <c r="A237" s="7"/>
      <c r="B237" s="15"/>
    </row>
    <row r="238" spans="1:2" ht="14.25" x14ac:dyDescent="0.2">
      <c r="A238" s="7"/>
      <c r="B238" s="15"/>
    </row>
    <row r="239" spans="1:2" ht="14.25" x14ac:dyDescent="0.2">
      <c r="A239" s="7"/>
      <c r="B239" s="15"/>
    </row>
    <row r="240" spans="1:2" ht="14.25" x14ac:dyDescent="0.2">
      <c r="A240" s="7"/>
      <c r="B240" s="15"/>
    </row>
    <row r="241" spans="1:2" ht="14.25" x14ac:dyDescent="0.2">
      <c r="A241" s="7"/>
      <c r="B241" s="15"/>
    </row>
    <row r="242" spans="1:2" ht="14.25" x14ac:dyDescent="0.2">
      <c r="A242" s="7"/>
      <c r="B242" s="15"/>
    </row>
    <row r="243" spans="1:2" ht="14.25" x14ac:dyDescent="0.2">
      <c r="A243" s="7"/>
      <c r="B243" s="15"/>
    </row>
    <row r="244" spans="1:2" ht="14.25" x14ac:dyDescent="0.2">
      <c r="A244" s="7"/>
      <c r="B244" s="15"/>
    </row>
    <row r="245" spans="1:2" ht="14.25" x14ac:dyDescent="0.2">
      <c r="A245" s="7"/>
      <c r="B245" s="15"/>
    </row>
    <row r="246" spans="1:2" ht="14.25" x14ac:dyDescent="0.2">
      <c r="A246" s="7"/>
      <c r="B246" s="15"/>
    </row>
    <row r="247" spans="1:2" ht="14.25" x14ac:dyDescent="0.2">
      <c r="A247" s="7"/>
      <c r="B247" s="15"/>
    </row>
    <row r="248" spans="1:2" ht="14.25" x14ac:dyDescent="0.2">
      <c r="A248" s="7"/>
      <c r="B248" s="15"/>
    </row>
    <row r="249" spans="1:2" ht="14.25" x14ac:dyDescent="0.2">
      <c r="A249" s="7"/>
      <c r="B249" s="15"/>
    </row>
    <row r="250" spans="1:2" ht="14.25" x14ac:dyDescent="0.2">
      <c r="A250" s="7"/>
      <c r="B250" s="15"/>
    </row>
    <row r="251" spans="1:2" ht="14.25" x14ac:dyDescent="0.2">
      <c r="A251" s="7"/>
      <c r="B251" s="15"/>
    </row>
    <row r="252" spans="1:2" ht="14.25" x14ac:dyDescent="0.2">
      <c r="A252" s="7"/>
      <c r="B252" s="15"/>
    </row>
    <row r="253" spans="1:2" ht="14.25" x14ac:dyDescent="0.2">
      <c r="A253" s="7"/>
      <c r="B253" s="15"/>
    </row>
    <row r="254" spans="1:2" ht="14.25" x14ac:dyDescent="0.2">
      <c r="A254" s="7"/>
      <c r="B254" s="15"/>
    </row>
    <row r="255" spans="1:2" ht="14.25" x14ac:dyDescent="0.2">
      <c r="A255" s="7"/>
      <c r="B255" s="15"/>
    </row>
    <row r="256" spans="1:2" ht="14.25" x14ac:dyDescent="0.2">
      <c r="A256" s="7"/>
      <c r="B256" s="15"/>
    </row>
    <row r="257" spans="1:2" ht="14.25" x14ac:dyDescent="0.2">
      <c r="A257" s="7"/>
      <c r="B257" s="15"/>
    </row>
    <row r="258" spans="1:2" ht="14.25" x14ac:dyDescent="0.2">
      <c r="A258" s="7"/>
      <c r="B258" s="15"/>
    </row>
    <row r="259" spans="1:2" ht="14.25" x14ac:dyDescent="0.2">
      <c r="A259" s="7"/>
      <c r="B259" s="15"/>
    </row>
    <row r="260" spans="1:2" ht="14.25" x14ac:dyDescent="0.2">
      <c r="A260" s="7"/>
      <c r="B260" s="15"/>
    </row>
    <row r="261" spans="1:2" ht="14.25" x14ac:dyDescent="0.2">
      <c r="A261" s="7"/>
      <c r="B261" s="15"/>
    </row>
    <row r="262" spans="1:2" ht="14.25" x14ac:dyDescent="0.2">
      <c r="A262" s="7"/>
      <c r="B262" s="15"/>
    </row>
    <row r="263" spans="1:2" ht="14.25" x14ac:dyDescent="0.2">
      <c r="A263" s="7"/>
      <c r="B263" s="15"/>
    </row>
    <row r="264" spans="1:2" ht="14.25" x14ac:dyDescent="0.2">
      <c r="A264" s="7"/>
      <c r="B264" s="15"/>
    </row>
    <row r="265" spans="1:2" ht="14.25" x14ac:dyDescent="0.2">
      <c r="A265" s="7"/>
      <c r="B265" s="15"/>
    </row>
    <row r="266" spans="1:2" ht="14.25" x14ac:dyDescent="0.2">
      <c r="A266" s="7"/>
      <c r="B266" s="15"/>
    </row>
    <row r="267" spans="1:2" ht="14.25" x14ac:dyDescent="0.2">
      <c r="A267" s="7"/>
      <c r="B267" s="15"/>
    </row>
    <row r="268" spans="1:2" ht="14.25" x14ac:dyDescent="0.2">
      <c r="A268" s="7"/>
      <c r="B268" s="15"/>
    </row>
    <row r="269" spans="1:2" ht="14.25" x14ac:dyDescent="0.2">
      <c r="A269" s="7"/>
      <c r="B269" s="15"/>
    </row>
    <row r="270" spans="1:2" ht="14.25" x14ac:dyDescent="0.2">
      <c r="A270" s="7"/>
      <c r="B270" s="15"/>
    </row>
    <row r="271" spans="1:2" ht="14.25" x14ac:dyDescent="0.2">
      <c r="A271" s="7"/>
      <c r="B271" s="15"/>
    </row>
    <row r="272" spans="1:2" ht="14.25" x14ac:dyDescent="0.2">
      <c r="A272" s="7"/>
      <c r="B272" s="15"/>
    </row>
    <row r="273" spans="1:2" ht="14.25" x14ac:dyDescent="0.2">
      <c r="A273" s="7"/>
      <c r="B273" s="15"/>
    </row>
    <row r="274" spans="1:2" ht="14.25" x14ac:dyDescent="0.2">
      <c r="A274" s="7"/>
      <c r="B274" s="15"/>
    </row>
    <row r="275" spans="1:2" ht="14.25" x14ac:dyDescent="0.2">
      <c r="A275" s="7"/>
      <c r="B275" s="15"/>
    </row>
    <row r="276" spans="1:2" ht="14.25" x14ac:dyDescent="0.2">
      <c r="A276" s="7"/>
      <c r="B276" s="15"/>
    </row>
    <row r="277" spans="1:2" ht="14.25" x14ac:dyDescent="0.2">
      <c r="A277" s="7"/>
      <c r="B277" s="15"/>
    </row>
    <row r="278" spans="1:2" ht="14.25" x14ac:dyDescent="0.2">
      <c r="A278" s="7"/>
      <c r="B278" s="15"/>
    </row>
    <row r="279" spans="1:2" ht="14.25" x14ac:dyDescent="0.2">
      <c r="A279" s="7"/>
      <c r="B279" s="15"/>
    </row>
    <row r="280" spans="1:2" ht="14.25" x14ac:dyDescent="0.2">
      <c r="A280" s="7"/>
      <c r="B280" s="15"/>
    </row>
    <row r="281" spans="1:2" ht="14.25" x14ac:dyDescent="0.2">
      <c r="A281" s="7"/>
      <c r="B281" s="15"/>
    </row>
    <row r="282" spans="1:2" ht="14.25" x14ac:dyDescent="0.2">
      <c r="A282" s="7"/>
      <c r="B282" s="15"/>
    </row>
    <row r="283" spans="1:2" ht="14.25" x14ac:dyDescent="0.2">
      <c r="A283" s="7"/>
      <c r="B283" s="15"/>
    </row>
    <row r="284" spans="1:2" ht="14.25" x14ac:dyDescent="0.2">
      <c r="A284" s="7"/>
      <c r="B284" s="15"/>
    </row>
    <row r="285" spans="1:2" ht="14.25" x14ac:dyDescent="0.2">
      <c r="A285" s="7"/>
      <c r="B285" s="15"/>
    </row>
    <row r="286" spans="1:2" ht="14.25" x14ac:dyDescent="0.2">
      <c r="A286" s="7"/>
      <c r="B286" s="15"/>
    </row>
    <row r="287" spans="1:2" ht="14.25" x14ac:dyDescent="0.2">
      <c r="A287" s="7"/>
      <c r="B287" s="15"/>
    </row>
    <row r="288" spans="1:2" ht="14.25" x14ac:dyDescent="0.2">
      <c r="A288" s="7"/>
      <c r="B288" s="15"/>
    </row>
    <row r="289" spans="1:2" ht="14.25" x14ac:dyDescent="0.2">
      <c r="A289" s="7"/>
      <c r="B289" s="15"/>
    </row>
    <row r="290" spans="1:2" ht="14.25" x14ac:dyDescent="0.2">
      <c r="A290" s="7"/>
      <c r="B290" s="15"/>
    </row>
    <row r="291" spans="1:2" ht="14.25" x14ac:dyDescent="0.2">
      <c r="A291" s="7"/>
      <c r="B291" s="15"/>
    </row>
    <row r="292" spans="1:2" ht="14.25" x14ac:dyDescent="0.2">
      <c r="A292" s="7"/>
      <c r="B292" s="15"/>
    </row>
    <row r="293" spans="1:2" ht="14.25" x14ac:dyDescent="0.2">
      <c r="A293" s="7"/>
      <c r="B293" s="15"/>
    </row>
    <row r="294" spans="1:2" ht="14.25" x14ac:dyDescent="0.2">
      <c r="A294" s="7"/>
      <c r="B294" s="15"/>
    </row>
    <row r="295" spans="1:2" ht="14.25" x14ac:dyDescent="0.2">
      <c r="A295" s="7"/>
      <c r="B295" s="15"/>
    </row>
    <row r="296" spans="1:2" ht="14.25" x14ac:dyDescent="0.2">
      <c r="A296" s="7"/>
      <c r="B296" s="15"/>
    </row>
    <row r="297" spans="1:2" ht="14.25" x14ac:dyDescent="0.2">
      <c r="A297" s="7"/>
      <c r="B297" s="15"/>
    </row>
    <row r="298" spans="1:2" ht="14.25" x14ac:dyDescent="0.2">
      <c r="A298" s="7"/>
      <c r="B298" s="15"/>
    </row>
    <row r="299" spans="1:2" ht="14.25" x14ac:dyDescent="0.2">
      <c r="A299" s="7"/>
      <c r="B299" s="15"/>
    </row>
    <row r="300" spans="1:2" ht="14.25" x14ac:dyDescent="0.2">
      <c r="A300" s="7"/>
      <c r="B300" s="15"/>
    </row>
    <row r="301" spans="1:2" ht="14.25" x14ac:dyDescent="0.2">
      <c r="A301" s="7"/>
      <c r="B301" s="15"/>
    </row>
    <row r="302" spans="1:2" ht="14.25" x14ac:dyDescent="0.2">
      <c r="A302" s="7"/>
      <c r="B302" s="15"/>
    </row>
    <row r="303" spans="1:2" ht="14.25" x14ac:dyDescent="0.2">
      <c r="A303" s="7"/>
      <c r="B303" s="15"/>
    </row>
    <row r="304" spans="1:2" ht="14.25" x14ac:dyDescent="0.2">
      <c r="A304" s="7"/>
      <c r="B304" s="15"/>
    </row>
    <row r="305" spans="1:2" ht="14.25" x14ac:dyDescent="0.2">
      <c r="A305" s="7"/>
      <c r="B305" s="15"/>
    </row>
    <row r="306" spans="1:2" ht="14.25" x14ac:dyDescent="0.2">
      <c r="A306" s="7"/>
      <c r="B306" s="15"/>
    </row>
    <row r="307" spans="1:2" ht="14.25" x14ac:dyDescent="0.2">
      <c r="A307" s="7"/>
      <c r="B307" s="15"/>
    </row>
    <row r="308" spans="1:2" ht="14.25" x14ac:dyDescent="0.2">
      <c r="A308" s="7"/>
      <c r="B308" s="15"/>
    </row>
    <row r="309" spans="1:2" ht="14.25" x14ac:dyDescent="0.2">
      <c r="A309" s="7"/>
      <c r="B309" s="15"/>
    </row>
    <row r="310" spans="1:2" ht="14.25" x14ac:dyDescent="0.2">
      <c r="A310" s="7"/>
      <c r="B310" s="15"/>
    </row>
    <row r="311" spans="1:2" ht="14.25" x14ac:dyDescent="0.2">
      <c r="A311" s="7"/>
      <c r="B311" s="15"/>
    </row>
    <row r="312" spans="1:2" ht="14.25" x14ac:dyDescent="0.2">
      <c r="A312" s="7"/>
      <c r="B312" s="15"/>
    </row>
    <row r="313" spans="1:2" ht="14.25" x14ac:dyDescent="0.2">
      <c r="A313" s="7"/>
      <c r="B313" s="15"/>
    </row>
    <row r="314" spans="1:2" ht="14.25" x14ac:dyDescent="0.2">
      <c r="A314" s="7"/>
      <c r="B314" s="15"/>
    </row>
    <row r="315" spans="1:2" ht="14.25" x14ac:dyDescent="0.2">
      <c r="A315" s="7"/>
      <c r="B315" s="15"/>
    </row>
    <row r="316" spans="1:2" ht="14.25" x14ac:dyDescent="0.2">
      <c r="A316" s="7"/>
      <c r="B316" s="15"/>
    </row>
    <row r="317" spans="1:2" ht="14.25" x14ac:dyDescent="0.2">
      <c r="A317" s="7"/>
      <c r="B317" s="15"/>
    </row>
    <row r="318" spans="1:2" ht="14.25" x14ac:dyDescent="0.2">
      <c r="A318" s="7"/>
      <c r="B318" s="15"/>
    </row>
    <row r="319" spans="1:2" ht="14.25" x14ac:dyDescent="0.2">
      <c r="A319" s="7"/>
      <c r="B319" s="15"/>
    </row>
    <row r="320" spans="1:2" ht="14.25" x14ac:dyDescent="0.2">
      <c r="A320" s="7"/>
      <c r="B320" s="15"/>
    </row>
    <row r="321" spans="1:2" ht="14.25" x14ac:dyDescent="0.2">
      <c r="A321" s="7"/>
      <c r="B321" s="15"/>
    </row>
    <row r="322" spans="1:2" ht="14.25" x14ac:dyDescent="0.2">
      <c r="A322" s="7"/>
      <c r="B322" s="15"/>
    </row>
    <row r="323" spans="1:2" ht="14.25" x14ac:dyDescent="0.2">
      <c r="A323" s="7"/>
      <c r="B323" s="15"/>
    </row>
    <row r="324" spans="1:2" ht="14.25" x14ac:dyDescent="0.2">
      <c r="A324" s="7"/>
      <c r="B324" s="15"/>
    </row>
    <row r="325" spans="1:2" ht="14.25" x14ac:dyDescent="0.2">
      <c r="A325" s="7"/>
      <c r="B325" s="15"/>
    </row>
    <row r="326" spans="1:2" ht="14.25" x14ac:dyDescent="0.2">
      <c r="A326" s="7"/>
      <c r="B326" s="15"/>
    </row>
    <row r="327" spans="1:2" ht="14.25" x14ac:dyDescent="0.2">
      <c r="A327" s="7"/>
      <c r="B327" s="15"/>
    </row>
    <row r="328" spans="1:2" ht="14.25" x14ac:dyDescent="0.2">
      <c r="A328" s="7"/>
      <c r="B328" s="15"/>
    </row>
    <row r="329" spans="1:2" ht="14.25" x14ac:dyDescent="0.2">
      <c r="A329" s="7"/>
      <c r="B329" s="15"/>
    </row>
    <row r="330" spans="1:2" ht="14.25" x14ac:dyDescent="0.2">
      <c r="A330" s="7"/>
      <c r="B330" s="15"/>
    </row>
    <row r="331" spans="1:2" ht="14.25" x14ac:dyDescent="0.2">
      <c r="A331" s="7"/>
      <c r="B331" s="15"/>
    </row>
    <row r="332" spans="1:2" ht="14.25" x14ac:dyDescent="0.2">
      <c r="A332" s="7"/>
      <c r="B332" s="15"/>
    </row>
    <row r="333" spans="1:2" ht="14.25" x14ac:dyDescent="0.2">
      <c r="A333" s="7"/>
      <c r="B333" s="15"/>
    </row>
    <row r="334" spans="1:2" ht="14.25" x14ac:dyDescent="0.2">
      <c r="A334" s="7"/>
      <c r="B334" s="15"/>
    </row>
    <row r="335" spans="1:2" ht="14.25" x14ac:dyDescent="0.2">
      <c r="A335" s="7"/>
      <c r="B335" s="15"/>
    </row>
    <row r="336" spans="1:2" ht="14.25" x14ac:dyDescent="0.2">
      <c r="A336" s="7"/>
      <c r="B336" s="15"/>
    </row>
    <row r="337" spans="1:2" ht="14.25" x14ac:dyDescent="0.2">
      <c r="A337" s="7"/>
      <c r="B337" s="15"/>
    </row>
    <row r="338" spans="1:2" ht="14.25" x14ac:dyDescent="0.2">
      <c r="A338" s="7"/>
      <c r="B338" s="15"/>
    </row>
    <row r="339" spans="1:2" ht="14.25" x14ac:dyDescent="0.2">
      <c r="A339" s="7"/>
      <c r="B339" s="15"/>
    </row>
    <row r="340" spans="1:2" ht="14.25" x14ac:dyDescent="0.2">
      <c r="A340" s="7"/>
      <c r="B340" s="15"/>
    </row>
    <row r="341" spans="1:2" ht="14.25" x14ac:dyDescent="0.2">
      <c r="A341" s="7"/>
      <c r="B341" s="15"/>
    </row>
    <row r="342" spans="1:2" ht="14.25" x14ac:dyDescent="0.2">
      <c r="A342" s="7"/>
      <c r="B342" s="15"/>
    </row>
    <row r="343" spans="1:2" ht="14.25" x14ac:dyDescent="0.2">
      <c r="A343" s="7"/>
      <c r="B343" s="15"/>
    </row>
    <row r="344" spans="1:2" ht="14.25" x14ac:dyDescent="0.2">
      <c r="A344" s="7"/>
      <c r="B344" s="15"/>
    </row>
    <row r="345" spans="1:2" ht="14.25" x14ac:dyDescent="0.2">
      <c r="A345" s="7"/>
      <c r="B345" s="15"/>
    </row>
    <row r="346" spans="1:2" ht="14.25" x14ac:dyDescent="0.2">
      <c r="A346" s="7"/>
      <c r="B346" s="15"/>
    </row>
    <row r="347" spans="1:2" ht="14.25" x14ac:dyDescent="0.2">
      <c r="A347" s="7"/>
      <c r="B347" s="15"/>
    </row>
    <row r="348" spans="1:2" ht="14.25" x14ac:dyDescent="0.2">
      <c r="A348" s="7"/>
      <c r="B348" s="15"/>
    </row>
    <row r="349" spans="1:2" ht="14.25" x14ac:dyDescent="0.2">
      <c r="A349" s="7"/>
      <c r="B349" s="15"/>
    </row>
    <row r="350" spans="1:2" ht="14.25" x14ac:dyDescent="0.2">
      <c r="A350" s="7"/>
      <c r="B350" s="15"/>
    </row>
    <row r="351" spans="1:2" ht="14.25" x14ac:dyDescent="0.2">
      <c r="A351" s="7"/>
      <c r="B351" s="15"/>
    </row>
    <row r="352" spans="1:2" ht="14.25" x14ac:dyDescent="0.2">
      <c r="A352" s="7"/>
      <c r="B352" s="15"/>
    </row>
    <row r="353" spans="1:2" ht="14.25" x14ac:dyDescent="0.2">
      <c r="A353" s="7"/>
      <c r="B353" s="15"/>
    </row>
    <row r="354" spans="1:2" ht="14.25" x14ac:dyDescent="0.2">
      <c r="A354" s="7"/>
      <c r="B354" s="15"/>
    </row>
    <row r="355" spans="1:2" ht="14.25" x14ac:dyDescent="0.2">
      <c r="A355" s="7"/>
      <c r="B355" s="15"/>
    </row>
    <row r="356" spans="1:2" ht="14.25" x14ac:dyDescent="0.2">
      <c r="A356" s="7"/>
      <c r="B356" s="15"/>
    </row>
    <row r="357" spans="1:2" ht="14.25" x14ac:dyDescent="0.2">
      <c r="A357" s="7"/>
      <c r="B357" s="15"/>
    </row>
    <row r="358" spans="1:2" ht="14.25" x14ac:dyDescent="0.2">
      <c r="A358" s="7"/>
      <c r="B358" s="15"/>
    </row>
    <row r="359" spans="1:2" ht="14.25" x14ac:dyDescent="0.2">
      <c r="A359" s="7"/>
      <c r="B359" s="15"/>
    </row>
    <row r="360" spans="1:2" ht="14.25" x14ac:dyDescent="0.2">
      <c r="A360" s="7"/>
      <c r="B360" s="15"/>
    </row>
    <row r="361" spans="1:2" ht="14.25" x14ac:dyDescent="0.2">
      <c r="A361" s="7"/>
      <c r="B361" s="15"/>
    </row>
    <row r="362" spans="1:2" ht="14.25" x14ac:dyDescent="0.2">
      <c r="A362" s="7"/>
      <c r="B362" s="15"/>
    </row>
    <row r="363" spans="1:2" ht="14.25" x14ac:dyDescent="0.2">
      <c r="A363" s="7"/>
      <c r="B363" s="15"/>
    </row>
    <row r="364" spans="1:2" ht="14.25" x14ac:dyDescent="0.2">
      <c r="A364" s="7"/>
      <c r="B364" s="15"/>
    </row>
    <row r="365" spans="1:2" ht="14.25" x14ac:dyDescent="0.2">
      <c r="A365" s="7"/>
      <c r="B365" s="15"/>
    </row>
    <row r="366" spans="1:2" ht="14.25" x14ac:dyDescent="0.2">
      <c r="A366" s="7"/>
      <c r="B366" s="15"/>
    </row>
    <row r="367" spans="1:2" ht="14.25" x14ac:dyDescent="0.2">
      <c r="A367" s="7"/>
      <c r="B367" s="15"/>
    </row>
    <row r="368" spans="1:2" ht="14.25" x14ac:dyDescent="0.2">
      <c r="A368" s="7"/>
      <c r="B368" s="15"/>
    </row>
    <row r="369" spans="1:2" ht="14.25" x14ac:dyDescent="0.2">
      <c r="A369" s="7"/>
      <c r="B369" s="15"/>
    </row>
    <row r="370" spans="1:2" ht="14.25" x14ac:dyDescent="0.2">
      <c r="A370" s="7"/>
      <c r="B370" s="15"/>
    </row>
    <row r="371" spans="1:2" ht="14.25" x14ac:dyDescent="0.2">
      <c r="A371" s="7"/>
      <c r="B371" s="15"/>
    </row>
    <row r="372" spans="1:2" ht="14.25" x14ac:dyDescent="0.2">
      <c r="A372" s="7"/>
      <c r="B372" s="15"/>
    </row>
    <row r="373" spans="1:2" ht="14.25" x14ac:dyDescent="0.2">
      <c r="A373" s="7"/>
      <c r="B373" s="15"/>
    </row>
    <row r="374" spans="1:2" ht="14.25" x14ac:dyDescent="0.2">
      <c r="A374" s="7"/>
      <c r="B374" s="15"/>
    </row>
    <row r="375" spans="1:2" ht="14.25" x14ac:dyDescent="0.2">
      <c r="A375" s="7"/>
      <c r="B375" s="15"/>
    </row>
    <row r="376" spans="1:2" ht="14.25" x14ac:dyDescent="0.2">
      <c r="A376" s="7"/>
      <c r="B376" s="15"/>
    </row>
    <row r="377" spans="1:2" ht="14.25" x14ac:dyDescent="0.2">
      <c r="A377" s="7"/>
      <c r="B377" s="15"/>
    </row>
    <row r="378" spans="1:2" ht="14.25" x14ac:dyDescent="0.2">
      <c r="A378" s="7"/>
      <c r="B378" s="15"/>
    </row>
    <row r="379" spans="1:2" ht="14.25" x14ac:dyDescent="0.2">
      <c r="A379" s="7"/>
      <c r="B379" s="15"/>
    </row>
    <row r="380" spans="1:2" ht="14.25" x14ac:dyDescent="0.2">
      <c r="A380" s="7"/>
      <c r="B380" s="15"/>
    </row>
    <row r="381" spans="1:2" ht="14.25" x14ac:dyDescent="0.2">
      <c r="A381" s="7"/>
      <c r="B381" s="15"/>
    </row>
    <row r="382" spans="1:2" ht="14.25" x14ac:dyDescent="0.2">
      <c r="A382" s="7"/>
      <c r="B382" s="15"/>
    </row>
    <row r="383" spans="1:2" ht="14.25" x14ac:dyDescent="0.2">
      <c r="A383" s="7"/>
      <c r="B383" s="15"/>
    </row>
    <row r="384" spans="1:2" ht="14.25" x14ac:dyDescent="0.2">
      <c r="A384" s="7"/>
      <c r="B384" s="15"/>
    </row>
    <row r="385" spans="1:2" ht="14.25" x14ac:dyDescent="0.2">
      <c r="A385" s="7"/>
      <c r="B385" s="15"/>
    </row>
    <row r="386" spans="1:2" ht="14.25" x14ac:dyDescent="0.2">
      <c r="A386" s="7"/>
      <c r="B386" s="15"/>
    </row>
    <row r="387" spans="1:2" ht="14.25" x14ac:dyDescent="0.2">
      <c r="A387" s="7"/>
      <c r="B387" s="15"/>
    </row>
    <row r="388" spans="1:2" ht="14.25" x14ac:dyDescent="0.2">
      <c r="A388" s="7"/>
      <c r="B388" s="15"/>
    </row>
    <row r="389" spans="1:2" ht="14.25" x14ac:dyDescent="0.2">
      <c r="A389" s="7"/>
      <c r="B389" s="15"/>
    </row>
    <row r="390" spans="1:2" ht="14.25" x14ac:dyDescent="0.2">
      <c r="A390" s="7"/>
      <c r="B390" s="15"/>
    </row>
    <row r="391" spans="1:2" ht="14.25" x14ac:dyDescent="0.2">
      <c r="A391" s="7"/>
      <c r="B391" s="15"/>
    </row>
    <row r="392" spans="1:2" ht="14.25" x14ac:dyDescent="0.2">
      <c r="A392" s="7"/>
      <c r="B392" s="15"/>
    </row>
    <row r="393" spans="1:2" ht="14.25" x14ac:dyDescent="0.2">
      <c r="A393" s="7"/>
      <c r="B393" s="15"/>
    </row>
    <row r="394" spans="1:2" ht="14.25" x14ac:dyDescent="0.2">
      <c r="A394" s="7"/>
      <c r="B394" s="15"/>
    </row>
    <row r="395" spans="1:2" ht="14.25" x14ac:dyDescent="0.2">
      <c r="A395" s="7"/>
      <c r="B395" s="15"/>
    </row>
    <row r="396" spans="1:2" ht="14.25" x14ac:dyDescent="0.2">
      <c r="A396" s="7"/>
      <c r="B396" s="15"/>
    </row>
    <row r="397" spans="1:2" ht="14.25" x14ac:dyDescent="0.2">
      <c r="A397" s="7"/>
      <c r="B397" s="15"/>
    </row>
    <row r="398" spans="1:2" ht="14.25" x14ac:dyDescent="0.2">
      <c r="A398" s="7"/>
      <c r="B398" s="15"/>
    </row>
    <row r="399" spans="1:2" ht="14.25" x14ac:dyDescent="0.2">
      <c r="A399" s="7"/>
      <c r="B399" s="15"/>
    </row>
    <row r="400" spans="1:2" ht="14.25" x14ac:dyDescent="0.2">
      <c r="A400" s="7"/>
      <c r="B400" s="15"/>
    </row>
    <row r="401" spans="1:2" ht="14.25" x14ac:dyDescent="0.2">
      <c r="A401" s="7"/>
      <c r="B401" s="15"/>
    </row>
    <row r="402" spans="1:2" ht="14.25" x14ac:dyDescent="0.2">
      <c r="A402" s="7"/>
      <c r="B402" s="15"/>
    </row>
    <row r="403" spans="1:2" ht="14.25" x14ac:dyDescent="0.2">
      <c r="A403" s="7"/>
      <c r="B403" s="15"/>
    </row>
    <row r="404" spans="1:2" ht="14.25" x14ac:dyDescent="0.2">
      <c r="A404" s="7"/>
      <c r="B404" s="15"/>
    </row>
    <row r="405" spans="1:2" ht="14.25" x14ac:dyDescent="0.2">
      <c r="A405" s="7"/>
      <c r="B405" s="15"/>
    </row>
    <row r="406" spans="1:2" ht="14.25" x14ac:dyDescent="0.2">
      <c r="A406" s="7"/>
      <c r="B406" s="15"/>
    </row>
    <row r="407" spans="1:2" ht="14.25" x14ac:dyDescent="0.2">
      <c r="A407" s="7"/>
      <c r="B407" s="15"/>
    </row>
    <row r="408" spans="1:2" ht="14.25" x14ac:dyDescent="0.2">
      <c r="A408" s="7"/>
      <c r="B408" s="15"/>
    </row>
    <row r="409" spans="1:2" ht="14.25" x14ac:dyDescent="0.2">
      <c r="A409" s="7"/>
      <c r="B409" s="15"/>
    </row>
    <row r="410" spans="1:2" ht="14.25" x14ac:dyDescent="0.2">
      <c r="A410" s="7"/>
      <c r="B410" s="15"/>
    </row>
    <row r="411" spans="1:2" ht="14.25" x14ac:dyDescent="0.2">
      <c r="A411" s="7"/>
      <c r="B411" s="15"/>
    </row>
    <row r="412" spans="1:2" ht="14.25" x14ac:dyDescent="0.2">
      <c r="A412" s="7"/>
      <c r="B412" s="15"/>
    </row>
    <row r="413" spans="1:2" ht="14.25" x14ac:dyDescent="0.2">
      <c r="A413" s="7"/>
      <c r="B413" s="15"/>
    </row>
    <row r="414" spans="1:2" ht="14.25" x14ac:dyDescent="0.2">
      <c r="A414" s="7"/>
      <c r="B414" s="15"/>
    </row>
    <row r="415" spans="1:2" ht="14.25" x14ac:dyDescent="0.2">
      <c r="A415" s="7"/>
      <c r="B415" s="15"/>
    </row>
    <row r="416" spans="1:2" ht="14.25" x14ac:dyDescent="0.2">
      <c r="A416" s="7"/>
      <c r="B416" s="15"/>
    </row>
    <row r="417" spans="1:2" ht="14.25" x14ac:dyDescent="0.2">
      <c r="A417" s="7"/>
      <c r="B417" s="15"/>
    </row>
    <row r="418" spans="1:2" ht="14.25" x14ac:dyDescent="0.2">
      <c r="A418" s="7"/>
      <c r="B418" s="15"/>
    </row>
    <row r="419" spans="1:2" ht="14.25" x14ac:dyDescent="0.2">
      <c r="A419" s="7"/>
      <c r="B419" s="15"/>
    </row>
    <row r="420" spans="1:2" ht="14.25" x14ac:dyDescent="0.2">
      <c r="A420" s="7"/>
      <c r="B420" s="15"/>
    </row>
    <row r="421" spans="1:2" ht="14.25" x14ac:dyDescent="0.2">
      <c r="A421" s="7"/>
      <c r="B421" s="15"/>
    </row>
    <row r="422" spans="1:2" ht="14.25" x14ac:dyDescent="0.2">
      <c r="A422" s="7"/>
      <c r="B422" s="15"/>
    </row>
    <row r="423" spans="1:2" ht="14.25" x14ac:dyDescent="0.2">
      <c r="A423" s="7"/>
      <c r="B423" s="15"/>
    </row>
    <row r="424" spans="1:2" ht="14.25" x14ac:dyDescent="0.2">
      <c r="A424" s="7"/>
      <c r="B424" s="15"/>
    </row>
    <row r="425" spans="1:2" ht="14.25" x14ac:dyDescent="0.2">
      <c r="A425" s="7"/>
      <c r="B425" s="15"/>
    </row>
    <row r="426" spans="1:2" ht="14.25" x14ac:dyDescent="0.2">
      <c r="A426" s="7"/>
      <c r="B426" s="15"/>
    </row>
    <row r="427" spans="1:2" ht="14.25" x14ac:dyDescent="0.2">
      <c r="A427" s="7"/>
      <c r="B427" s="15"/>
    </row>
    <row r="428" spans="1:2" ht="14.25" x14ac:dyDescent="0.2">
      <c r="A428" s="7"/>
      <c r="B428" s="15"/>
    </row>
    <row r="429" spans="1:2" ht="14.25" x14ac:dyDescent="0.2">
      <c r="A429" s="7"/>
      <c r="B429" s="15"/>
    </row>
    <row r="430" spans="1:2" ht="14.25" x14ac:dyDescent="0.2">
      <c r="A430" s="7"/>
      <c r="B430" s="15"/>
    </row>
    <row r="431" spans="1:2" ht="14.25" x14ac:dyDescent="0.2">
      <c r="A431" s="7"/>
      <c r="B431" s="15"/>
    </row>
    <row r="432" spans="1:2" ht="14.25" x14ac:dyDescent="0.2">
      <c r="A432" s="7"/>
      <c r="B432" s="15"/>
    </row>
    <row r="433" spans="1:2" ht="14.25" x14ac:dyDescent="0.2">
      <c r="A433" s="7"/>
      <c r="B433" s="15"/>
    </row>
    <row r="434" spans="1:2" ht="14.25" x14ac:dyDescent="0.2">
      <c r="A434" s="7"/>
      <c r="B434" s="15"/>
    </row>
    <row r="435" spans="1:2" ht="14.25" x14ac:dyDescent="0.2">
      <c r="A435" s="7"/>
      <c r="B435" s="15"/>
    </row>
    <row r="436" spans="1:2" ht="14.25" x14ac:dyDescent="0.2">
      <c r="A436" s="7"/>
      <c r="B436" s="15"/>
    </row>
    <row r="437" spans="1:2" ht="14.25" x14ac:dyDescent="0.2">
      <c r="A437" s="7"/>
      <c r="B437" s="15"/>
    </row>
    <row r="438" spans="1:2" ht="14.25" x14ac:dyDescent="0.2">
      <c r="A438" s="7"/>
      <c r="B438" s="15"/>
    </row>
    <row r="439" spans="1:2" ht="14.25" x14ac:dyDescent="0.2">
      <c r="A439" s="7"/>
      <c r="B439" s="15"/>
    </row>
    <row r="440" spans="1:2" ht="14.25" x14ac:dyDescent="0.2">
      <c r="A440" s="7"/>
      <c r="B440" s="15"/>
    </row>
    <row r="441" spans="1:2" ht="14.25" x14ac:dyDescent="0.2">
      <c r="A441" s="7"/>
      <c r="B441" s="15"/>
    </row>
    <row r="442" spans="1:2" ht="14.25" x14ac:dyDescent="0.2">
      <c r="A442" s="7"/>
      <c r="B442" s="15"/>
    </row>
    <row r="443" spans="1:2" ht="14.25" x14ac:dyDescent="0.2">
      <c r="A443" s="7"/>
      <c r="B443" s="15"/>
    </row>
    <row r="444" spans="1:2" ht="14.25" x14ac:dyDescent="0.2">
      <c r="A444" s="7"/>
      <c r="B444" s="15"/>
    </row>
    <row r="445" spans="1:2" ht="14.25" x14ac:dyDescent="0.2">
      <c r="A445" s="7"/>
      <c r="B445" s="15"/>
    </row>
    <row r="446" spans="1:2" ht="14.25" x14ac:dyDescent="0.2">
      <c r="A446" s="7"/>
      <c r="B446" s="15"/>
    </row>
    <row r="447" spans="1:2" ht="14.25" x14ac:dyDescent="0.2">
      <c r="A447" s="7"/>
      <c r="B447" s="15"/>
    </row>
    <row r="448" spans="1:2" ht="14.25" x14ac:dyDescent="0.2">
      <c r="A448" s="7"/>
      <c r="B448" s="15"/>
    </row>
    <row r="449" spans="1:2" ht="14.25" x14ac:dyDescent="0.2">
      <c r="A449" s="7"/>
      <c r="B449" s="15"/>
    </row>
    <row r="450" spans="1:2" ht="14.25" x14ac:dyDescent="0.2">
      <c r="A450" s="7"/>
      <c r="B450" s="15"/>
    </row>
    <row r="451" spans="1:2" ht="14.25" x14ac:dyDescent="0.2">
      <c r="A451" s="7"/>
      <c r="B451" s="15"/>
    </row>
    <row r="452" spans="1:2" ht="14.25" x14ac:dyDescent="0.2">
      <c r="A452" s="7"/>
      <c r="B452" s="15"/>
    </row>
    <row r="453" spans="1:2" ht="14.25" x14ac:dyDescent="0.2">
      <c r="A453" s="7"/>
      <c r="B453" s="15"/>
    </row>
    <row r="454" spans="1:2" ht="14.25" x14ac:dyDescent="0.2">
      <c r="A454" s="7"/>
      <c r="B454" s="15"/>
    </row>
    <row r="455" spans="1:2" ht="14.25" x14ac:dyDescent="0.2">
      <c r="A455" s="7"/>
      <c r="B455" s="15"/>
    </row>
    <row r="456" spans="1:2" ht="14.25" x14ac:dyDescent="0.2">
      <c r="A456" s="7"/>
      <c r="B456" s="15"/>
    </row>
    <row r="457" spans="1:2" ht="14.25" x14ac:dyDescent="0.2">
      <c r="A457" s="7"/>
      <c r="B457" s="15"/>
    </row>
    <row r="458" spans="1:2" ht="14.25" x14ac:dyDescent="0.2">
      <c r="A458" s="7"/>
      <c r="B458" s="15"/>
    </row>
    <row r="459" spans="1:2" ht="14.25" x14ac:dyDescent="0.2">
      <c r="A459" s="7"/>
      <c r="B459" s="15"/>
    </row>
    <row r="460" spans="1:2" ht="14.25" x14ac:dyDescent="0.2">
      <c r="A460" s="7"/>
      <c r="B460" s="15"/>
    </row>
    <row r="461" spans="1:2" ht="14.25" x14ac:dyDescent="0.2">
      <c r="A461" s="7"/>
      <c r="B461" s="15"/>
    </row>
    <row r="462" spans="1:2" ht="14.25" x14ac:dyDescent="0.2">
      <c r="A462" s="7"/>
      <c r="B462" s="15"/>
    </row>
    <row r="463" spans="1:2" ht="14.25" x14ac:dyDescent="0.2">
      <c r="A463" s="7"/>
      <c r="B463" s="15"/>
    </row>
    <row r="464" spans="1:2" ht="14.25" x14ac:dyDescent="0.2">
      <c r="A464" s="7"/>
      <c r="B464" s="15"/>
    </row>
    <row r="465" spans="1:2" ht="14.25" x14ac:dyDescent="0.2">
      <c r="A465" s="7"/>
      <c r="B465" s="15"/>
    </row>
    <row r="466" spans="1:2" ht="14.25" x14ac:dyDescent="0.2">
      <c r="A466" s="7"/>
      <c r="B466" s="15"/>
    </row>
    <row r="467" spans="1:2" ht="14.25" x14ac:dyDescent="0.2">
      <c r="A467" s="7"/>
      <c r="B467" s="15"/>
    </row>
    <row r="468" spans="1:2" ht="14.25" x14ac:dyDescent="0.2">
      <c r="A468" s="7"/>
      <c r="B468" s="15"/>
    </row>
    <row r="469" spans="1:2" ht="14.25" x14ac:dyDescent="0.2">
      <c r="A469" s="7"/>
      <c r="B469" s="15"/>
    </row>
    <row r="470" spans="1:2" ht="14.25" x14ac:dyDescent="0.2">
      <c r="A470" s="7"/>
      <c r="B470" s="15"/>
    </row>
    <row r="471" spans="1:2" ht="14.25" x14ac:dyDescent="0.2">
      <c r="A471" s="7"/>
      <c r="B471" s="15"/>
    </row>
    <row r="472" spans="1:2" ht="14.25" x14ac:dyDescent="0.2">
      <c r="A472" s="7"/>
      <c r="B472" s="15"/>
    </row>
    <row r="473" spans="1:2" ht="14.25" x14ac:dyDescent="0.2">
      <c r="A473" s="7"/>
      <c r="B473" s="15"/>
    </row>
    <row r="474" spans="1:2" ht="14.25" x14ac:dyDescent="0.2">
      <c r="A474" s="7"/>
      <c r="B474" s="15"/>
    </row>
    <row r="475" spans="1:2" ht="14.25" x14ac:dyDescent="0.2">
      <c r="A475" s="7"/>
      <c r="B475" s="15"/>
    </row>
    <row r="476" spans="1:2" ht="14.25" x14ac:dyDescent="0.2">
      <c r="A476" s="7"/>
      <c r="B476" s="15"/>
    </row>
    <row r="477" spans="1:2" ht="14.25" x14ac:dyDescent="0.2">
      <c r="A477" s="7"/>
      <c r="B477" s="15"/>
    </row>
    <row r="478" spans="1:2" ht="14.25" x14ac:dyDescent="0.2">
      <c r="A478" s="7"/>
      <c r="B478" s="15"/>
    </row>
    <row r="479" spans="1:2" ht="14.25" x14ac:dyDescent="0.2">
      <c r="A479" s="7"/>
      <c r="B479" s="15"/>
    </row>
    <row r="480" spans="1:2" ht="14.25" x14ac:dyDescent="0.2">
      <c r="A480" s="7"/>
      <c r="B480" s="15"/>
    </row>
    <row r="481" spans="1:2" ht="14.25" x14ac:dyDescent="0.2">
      <c r="A481" s="7"/>
      <c r="B481" s="15"/>
    </row>
    <row r="482" spans="1:2" ht="14.25" x14ac:dyDescent="0.2">
      <c r="A482" s="7"/>
      <c r="B482" s="15"/>
    </row>
    <row r="483" spans="1:2" ht="14.25" x14ac:dyDescent="0.2">
      <c r="A483" s="7"/>
      <c r="B483" s="15"/>
    </row>
    <row r="484" spans="1:2" ht="14.25" x14ac:dyDescent="0.2">
      <c r="A484" s="7"/>
      <c r="B484" s="15"/>
    </row>
    <row r="485" spans="1:2" ht="14.25" x14ac:dyDescent="0.2">
      <c r="A485" s="7"/>
      <c r="B485" s="15"/>
    </row>
    <row r="486" spans="1:2" ht="14.25" x14ac:dyDescent="0.2">
      <c r="A486" s="7"/>
      <c r="B486" s="15"/>
    </row>
    <row r="487" spans="1:2" ht="14.25" x14ac:dyDescent="0.2">
      <c r="A487" s="7"/>
      <c r="B487" s="15"/>
    </row>
    <row r="488" spans="1:2" ht="14.25" x14ac:dyDescent="0.2">
      <c r="A488" s="7"/>
      <c r="B488" s="15"/>
    </row>
    <row r="489" spans="1:2" ht="14.25" x14ac:dyDescent="0.2">
      <c r="A489" s="7"/>
      <c r="B489" s="15"/>
    </row>
    <row r="490" spans="1:2" ht="14.25" x14ac:dyDescent="0.2">
      <c r="A490" s="7"/>
      <c r="B490" s="15"/>
    </row>
    <row r="491" spans="1:2" ht="14.25" x14ac:dyDescent="0.2">
      <c r="A491" s="7"/>
      <c r="B491" s="15"/>
    </row>
    <row r="492" spans="1:2" ht="14.25" x14ac:dyDescent="0.2">
      <c r="A492" s="7"/>
      <c r="B492" s="15"/>
    </row>
    <row r="493" spans="1:2" ht="14.25" x14ac:dyDescent="0.2">
      <c r="A493" s="7"/>
      <c r="B493" s="15"/>
    </row>
    <row r="494" spans="1:2" ht="14.25" x14ac:dyDescent="0.2">
      <c r="A494" s="7"/>
      <c r="B494" s="15"/>
    </row>
    <row r="495" spans="1:2" ht="14.25" x14ac:dyDescent="0.2">
      <c r="A495" s="7"/>
      <c r="B495" s="15"/>
    </row>
    <row r="496" spans="1:2" ht="14.25" x14ac:dyDescent="0.2">
      <c r="A496" s="7"/>
      <c r="B496" s="15"/>
    </row>
    <row r="497" spans="1:2" ht="14.25" x14ac:dyDescent="0.2">
      <c r="A497" s="7"/>
      <c r="B497" s="15"/>
    </row>
    <row r="498" spans="1:2" ht="14.25" x14ac:dyDescent="0.2">
      <c r="A498" s="7"/>
      <c r="B498" s="15"/>
    </row>
    <row r="499" spans="1:2" ht="14.25" x14ac:dyDescent="0.2">
      <c r="A499" s="7"/>
      <c r="B499" s="15"/>
    </row>
    <row r="500" spans="1:2" ht="14.25" x14ac:dyDescent="0.2">
      <c r="A500" s="7"/>
      <c r="B500" s="15"/>
    </row>
    <row r="501" spans="1:2" ht="14.25" x14ac:dyDescent="0.2">
      <c r="A501" s="7"/>
      <c r="B501" s="15"/>
    </row>
    <row r="502" spans="1:2" ht="14.25" x14ac:dyDescent="0.2">
      <c r="A502" s="7"/>
      <c r="B502" s="15"/>
    </row>
    <row r="503" spans="1:2" ht="14.25" x14ac:dyDescent="0.2">
      <c r="A503" s="7"/>
      <c r="B503" s="15"/>
    </row>
    <row r="504" spans="1:2" ht="14.25" x14ac:dyDescent="0.2">
      <c r="A504" s="7"/>
      <c r="B504" s="15"/>
    </row>
    <row r="505" spans="1:2" ht="14.25" x14ac:dyDescent="0.2">
      <c r="A505" s="7"/>
      <c r="B505" s="15"/>
    </row>
    <row r="506" spans="1:2" ht="14.25" x14ac:dyDescent="0.2">
      <c r="A506" s="7"/>
      <c r="B506" s="15"/>
    </row>
    <row r="507" spans="1:2" ht="14.25" x14ac:dyDescent="0.2">
      <c r="A507" s="7"/>
      <c r="B507" s="15"/>
    </row>
    <row r="508" spans="1:2" ht="14.25" x14ac:dyDescent="0.2">
      <c r="A508" s="7"/>
      <c r="B508" s="15"/>
    </row>
    <row r="509" spans="1:2" ht="14.25" x14ac:dyDescent="0.2">
      <c r="A509" s="7"/>
      <c r="B509" s="15"/>
    </row>
    <row r="510" spans="1:2" ht="14.25" x14ac:dyDescent="0.2">
      <c r="A510" s="7"/>
      <c r="B510" s="15"/>
    </row>
    <row r="511" spans="1:2" ht="14.25" x14ac:dyDescent="0.2">
      <c r="A511" s="7"/>
      <c r="B511" s="15"/>
    </row>
    <row r="512" spans="1:2" ht="14.25" x14ac:dyDescent="0.2">
      <c r="A512" s="7"/>
      <c r="B512" s="15"/>
    </row>
    <row r="513" spans="1:2" ht="14.25" x14ac:dyDescent="0.2">
      <c r="A513" s="7"/>
      <c r="B513" s="15"/>
    </row>
    <row r="514" spans="1:2" ht="14.25" x14ac:dyDescent="0.2">
      <c r="A514" s="7"/>
      <c r="B514" s="15"/>
    </row>
    <row r="515" spans="1:2" ht="14.25" x14ac:dyDescent="0.2">
      <c r="A515" s="7"/>
      <c r="B515" s="15"/>
    </row>
    <row r="516" spans="1:2" ht="14.25" x14ac:dyDescent="0.2">
      <c r="A516" s="7"/>
      <c r="B516" s="15"/>
    </row>
    <row r="517" spans="1:2" ht="14.25" x14ac:dyDescent="0.2">
      <c r="A517" s="7"/>
      <c r="B517" s="15"/>
    </row>
    <row r="518" spans="1:2" ht="14.25" x14ac:dyDescent="0.2">
      <c r="A518" s="7"/>
      <c r="B518" s="15"/>
    </row>
    <row r="519" spans="1:2" ht="14.25" x14ac:dyDescent="0.2">
      <c r="A519" s="7"/>
      <c r="B519" s="15"/>
    </row>
    <row r="520" spans="1:2" ht="14.25" x14ac:dyDescent="0.2">
      <c r="A520" s="7"/>
      <c r="B520" s="15"/>
    </row>
    <row r="521" spans="1:2" ht="14.25" x14ac:dyDescent="0.2">
      <c r="A521" s="7"/>
      <c r="B521" s="15"/>
    </row>
    <row r="522" spans="1:2" ht="14.25" x14ac:dyDescent="0.2">
      <c r="A522" s="7"/>
      <c r="B522" s="15"/>
    </row>
    <row r="523" spans="1:2" ht="14.25" x14ac:dyDescent="0.2">
      <c r="A523" s="7"/>
      <c r="B523" s="15"/>
    </row>
    <row r="524" spans="1:2" ht="14.25" x14ac:dyDescent="0.2">
      <c r="A524" s="7"/>
      <c r="B524" s="15"/>
    </row>
    <row r="525" spans="1:2" ht="14.25" x14ac:dyDescent="0.2">
      <c r="A525" s="7"/>
      <c r="B525" s="15"/>
    </row>
    <row r="526" spans="1:2" ht="14.25" x14ac:dyDescent="0.2">
      <c r="A526" s="7"/>
      <c r="B526" s="15"/>
    </row>
    <row r="527" spans="1:2" ht="14.25" x14ac:dyDescent="0.2">
      <c r="A527" s="7"/>
      <c r="B527" s="15"/>
    </row>
    <row r="528" spans="1:2" ht="14.25" x14ac:dyDescent="0.2">
      <c r="A528" s="7"/>
      <c r="B528" s="15"/>
    </row>
    <row r="529" spans="1:2" ht="14.25" x14ac:dyDescent="0.2">
      <c r="A529" s="7"/>
      <c r="B529" s="15"/>
    </row>
    <row r="530" spans="1:2" ht="14.25" x14ac:dyDescent="0.2">
      <c r="A530" s="7"/>
      <c r="B530" s="15"/>
    </row>
    <row r="531" spans="1:2" ht="14.25" x14ac:dyDescent="0.2">
      <c r="A531" s="7"/>
      <c r="B531" s="15"/>
    </row>
    <row r="532" spans="1:2" ht="14.25" x14ac:dyDescent="0.2">
      <c r="A532" s="7"/>
      <c r="B532" s="15"/>
    </row>
    <row r="533" spans="1:2" ht="14.25" x14ac:dyDescent="0.2">
      <c r="A533" s="7"/>
      <c r="B533" s="15"/>
    </row>
    <row r="534" spans="1:2" ht="14.25" x14ac:dyDescent="0.2">
      <c r="A534" s="7"/>
      <c r="B534" s="15"/>
    </row>
    <row r="535" spans="1:2" ht="14.25" x14ac:dyDescent="0.2">
      <c r="A535" s="7"/>
      <c r="B535" s="15"/>
    </row>
    <row r="536" spans="1:2" ht="14.25" x14ac:dyDescent="0.2">
      <c r="A536" s="7"/>
      <c r="B536" s="15"/>
    </row>
    <row r="537" spans="1:2" ht="14.25" x14ac:dyDescent="0.2">
      <c r="A537" s="7"/>
      <c r="B537" s="15"/>
    </row>
    <row r="538" spans="1:2" ht="14.25" x14ac:dyDescent="0.2">
      <c r="A538" s="7"/>
      <c r="B538" s="15"/>
    </row>
    <row r="539" spans="1:2" ht="14.25" x14ac:dyDescent="0.2">
      <c r="A539" s="7"/>
      <c r="B539" s="15"/>
    </row>
    <row r="540" spans="1:2" ht="14.25" x14ac:dyDescent="0.2">
      <c r="A540" s="7"/>
      <c r="B540" s="15"/>
    </row>
    <row r="541" spans="1:2" ht="14.25" x14ac:dyDescent="0.2">
      <c r="A541" s="7"/>
      <c r="B541" s="15"/>
    </row>
    <row r="542" spans="1:2" ht="14.25" x14ac:dyDescent="0.2">
      <c r="A542" s="7"/>
      <c r="B542" s="15"/>
    </row>
    <row r="543" spans="1:2" ht="14.25" x14ac:dyDescent="0.2">
      <c r="A543" s="7"/>
      <c r="B543" s="15"/>
    </row>
    <row r="544" spans="1:2" ht="14.25" x14ac:dyDescent="0.2">
      <c r="A544" s="7"/>
      <c r="B544" s="15"/>
    </row>
    <row r="545" spans="1:2" ht="14.25" x14ac:dyDescent="0.2">
      <c r="A545" s="7"/>
      <c r="B545" s="15"/>
    </row>
    <row r="546" spans="1:2" ht="14.25" x14ac:dyDescent="0.2">
      <c r="A546" s="7"/>
      <c r="B546" s="15"/>
    </row>
    <row r="547" spans="1:2" ht="14.25" x14ac:dyDescent="0.2">
      <c r="A547" s="7"/>
      <c r="B547" s="15"/>
    </row>
    <row r="548" spans="1:2" ht="14.25" x14ac:dyDescent="0.2">
      <c r="A548" s="7"/>
      <c r="B548" s="15"/>
    </row>
    <row r="549" spans="1:2" ht="14.25" x14ac:dyDescent="0.2">
      <c r="A549" s="7"/>
      <c r="B549" s="15"/>
    </row>
    <row r="550" spans="1:2" ht="14.25" x14ac:dyDescent="0.2">
      <c r="A550" s="7"/>
      <c r="B550" s="15"/>
    </row>
    <row r="551" spans="1:2" ht="14.25" x14ac:dyDescent="0.2">
      <c r="A551" s="7"/>
      <c r="B551" s="15"/>
    </row>
    <row r="552" spans="1:2" ht="14.25" x14ac:dyDescent="0.2">
      <c r="A552" s="7"/>
      <c r="B552" s="15"/>
    </row>
    <row r="553" spans="1:2" ht="14.25" x14ac:dyDescent="0.2">
      <c r="A553" s="7"/>
      <c r="B553" s="15"/>
    </row>
    <row r="554" spans="1:2" ht="14.25" x14ac:dyDescent="0.2">
      <c r="A554" s="7"/>
      <c r="B554" s="15"/>
    </row>
    <row r="555" spans="1:2" ht="14.25" x14ac:dyDescent="0.2">
      <c r="A555" s="7"/>
      <c r="B555" s="15"/>
    </row>
    <row r="556" spans="1:2" ht="14.25" x14ac:dyDescent="0.2">
      <c r="A556" s="7"/>
      <c r="B556" s="15"/>
    </row>
    <row r="557" spans="1:2" ht="14.25" x14ac:dyDescent="0.2">
      <c r="A557" s="7"/>
      <c r="B557" s="15"/>
    </row>
    <row r="558" spans="1:2" ht="14.25" x14ac:dyDescent="0.2">
      <c r="A558" s="7"/>
      <c r="B558" s="15"/>
    </row>
    <row r="559" spans="1:2" ht="14.25" x14ac:dyDescent="0.2">
      <c r="A559" s="7"/>
      <c r="B559" s="15"/>
    </row>
    <row r="560" spans="1:2" ht="14.25" x14ac:dyDescent="0.2">
      <c r="A560" s="7"/>
      <c r="B560" s="15"/>
    </row>
    <row r="561" spans="1:2" ht="14.25" x14ac:dyDescent="0.2">
      <c r="A561" s="7"/>
      <c r="B561" s="15"/>
    </row>
    <row r="562" spans="1:2" ht="14.25" x14ac:dyDescent="0.2">
      <c r="A562" s="7"/>
      <c r="B562" s="15"/>
    </row>
    <row r="563" spans="1:2" ht="14.25" x14ac:dyDescent="0.2">
      <c r="A563" s="7"/>
      <c r="B563" s="15"/>
    </row>
    <row r="564" spans="1:2" ht="14.25" x14ac:dyDescent="0.2">
      <c r="A564" s="7"/>
      <c r="B564" s="15"/>
    </row>
    <row r="565" spans="1:2" ht="14.25" x14ac:dyDescent="0.2">
      <c r="A565" s="7"/>
      <c r="B565" s="15"/>
    </row>
    <row r="566" spans="1:2" ht="14.25" x14ac:dyDescent="0.2">
      <c r="A566" s="7"/>
      <c r="B566" s="15"/>
    </row>
    <row r="567" spans="1:2" ht="14.25" x14ac:dyDescent="0.2">
      <c r="A567" s="7"/>
      <c r="B567" s="15"/>
    </row>
    <row r="568" spans="1:2" ht="14.25" x14ac:dyDescent="0.2">
      <c r="A568" s="7"/>
      <c r="B568" s="15"/>
    </row>
    <row r="569" spans="1:2" ht="14.25" x14ac:dyDescent="0.2">
      <c r="A569" s="7"/>
      <c r="B569" s="15"/>
    </row>
    <row r="570" spans="1:2" ht="14.25" x14ac:dyDescent="0.2">
      <c r="A570" s="7"/>
      <c r="B570" s="15"/>
    </row>
    <row r="571" spans="1:2" ht="14.25" x14ac:dyDescent="0.2">
      <c r="A571" s="7"/>
      <c r="B571" s="15"/>
    </row>
    <row r="572" spans="1:2" ht="14.25" x14ac:dyDescent="0.2">
      <c r="A572" s="7"/>
      <c r="B572" s="15"/>
    </row>
    <row r="573" spans="1:2" ht="14.25" x14ac:dyDescent="0.2">
      <c r="A573" s="7"/>
      <c r="B573" s="15"/>
    </row>
    <row r="574" spans="1:2" ht="14.25" x14ac:dyDescent="0.2">
      <c r="A574" s="7"/>
      <c r="B574" s="15"/>
    </row>
    <row r="575" spans="1:2" ht="14.25" x14ac:dyDescent="0.2">
      <c r="A575" s="7"/>
      <c r="B575" s="15"/>
    </row>
    <row r="576" spans="1:2" ht="14.25" x14ac:dyDescent="0.2">
      <c r="A576" s="7"/>
      <c r="B576" s="15"/>
    </row>
    <row r="577" spans="1:2" ht="14.25" x14ac:dyDescent="0.2">
      <c r="A577" s="7"/>
      <c r="B577" s="15"/>
    </row>
    <row r="578" spans="1:2" ht="14.25" x14ac:dyDescent="0.2">
      <c r="A578" s="7"/>
      <c r="B578" s="15"/>
    </row>
    <row r="579" spans="1:2" ht="14.25" x14ac:dyDescent="0.2">
      <c r="A579" s="7"/>
      <c r="B579" s="15"/>
    </row>
    <row r="580" spans="1:2" ht="14.25" x14ac:dyDescent="0.2">
      <c r="A580" s="7"/>
      <c r="B580" s="15"/>
    </row>
    <row r="581" spans="1:2" ht="14.25" x14ac:dyDescent="0.2">
      <c r="A581" s="7"/>
      <c r="B581" s="15"/>
    </row>
    <row r="582" spans="1:2" ht="14.25" x14ac:dyDescent="0.2">
      <c r="A582" s="7"/>
      <c r="B582" s="15"/>
    </row>
    <row r="583" spans="1:2" ht="14.25" x14ac:dyDescent="0.2">
      <c r="A583" s="7"/>
      <c r="B583" s="15"/>
    </row>
    <row r="584" spans="1:2" ht="14.25" x14ac:dyDescent="0.2">
      <c r="A584" s="7"/>
      <c r="B584" s="15"/>
    </row>
    <row r="585" spans="1:2" ht="14.25" x14ac:dyDescent="0.2">
      <c r="A585" s="7"/>
      <c r="B585" s="15"/>
    </row>
    <row r="586" spans="1:2" ht="14.25" x14ac:dyDescent="0.2">
      <c r="A586" s="7"/>
      <c r="B586" s="15"/>
    </row>
    <row r="587" spans="1:2" ht="14.25" x14ac:dyDescent="0.2">
      <c r="A587" s="7"/>
      <c r="B587" s="15"/>
    </row>
    <row r="588" spans="1:2" ht="14.25" x14ac:dyDescent="0.2">
      <c r="A588" s="7"/>
      <c r="B588" s="15"/>
    </row>
    <row r="589" spans="1:2" ht="14.25" x14ac:dyDescent="0.2">
      <c r="A589" s="7"/>
      <c r="B589" s="15"/>
    </row>
    <row r="590" spans="1:2" ht="14.25" x14ac:dyDescent="0.2">
      <c r="A590" s="7"/>
      <c r="B590" s="15"/>
    </row>
    <row r="591" spans="1:2" ht="14.25" x14ac:dyDescent="0.2">
      <c r="A591" s="7"/>
      <c r="B591" s="15"/>
    </row>
    <row r="592" spans="1:2" ht="14.25" x14ac:dyDescent="0.2">
      <c r="A592" s="7"/>
      <c r="B592" s="15"/>
    </row>
    <row r="593" spans="1:2" ht="14.25" x14ac:dyDescent="0.2">
      <c r="A593" s="7"/>
      <c r="B593" s="15"/>
    </row>
    <row r="594" spans="1:2" ht="14.25" x14ac:dyDescent="0.2">
      <c r="A594" s="7"/>
      <c r="B594" s="15"/>
    </row>
    <row r="595" spans="1:2" ht="14.25" x14ac:dyDescent="0.2">
      <c r="A595" s="7"/>
      <c r="B595" s="15"/>
    </row>
    <row r="596" spans="1:2" ht="14.25" x14ac:dyDescent="0.2">
      <c r="A596" s="7"/>
      <c r="B596" s="15"/>
    </row>
    <row r="597" spans="1:2" ht="14.25" x14ac:dyDescent="0.2">
      <c r="A597" s="7"/>
      <c r="B597" s="15"/>
    </row>
    <row r="598" spans="1:2" ht="14.25" x14ac:dyDescent="0.2">
      <c r="A598" s="7"/>
      <c r="B598" s="15"/>
    </row>
    <row r="599" spans="1:2" ht="14.25" x14ac:dyDescent="0.2">
      <c r="A599" s="7"/>
      <c r="B599" s="15"/>
    </row>
    <row r="600" spans="1:2" ht="14.25" x14ac:dyDescent="0.2">
      <c r="A600" s="7"/>
      <c r="B600" s="15"/>
    </row>
    <row r="601" spans="1:2" ht="14.25" x14ac:dyDescent="0.2">
      <c r="A601" s="7"/>
      <c r="B601" s="15"/>
    </row>
    <row r="602" spans="1:2" ht="14.25" x14ac:dyDescent="0.2">
      <c r="A602" s="7"/>
      <c r="B602" s="15"/>
    </row>
    <row r="603" spans="1:2" ht="14.25" x14ac:dyDescent="0.2">
      <c r="A603" s="7"/>
      <c r="B603" s="15"/>
    </row>
    <row r="604" spans="1:2" ht="14.25" x14ac:dyDescent="0.2">
      <c r="A604" s="7"/>
      <c r="B604" s="15"/>
    </row>
    <row r="605" spans="1:2" ht="14.25" x14ac:dyDescent="0.2">
      <c r="A605" s="7"/>
      <c r="B605" s="15"/>
    </row>
    <row r="606" spans="1:2" ht="14.25" x14ac:dyDescent="0.2">
      <c r="A606" s="7"/>
      <c r="B606" s="15"/>
    </row>
    <row r="607" spans="1:2" ht="14.25" x14ac:dyDescent="0.2">
      <c r="A607" s="7"/>
      <c r="B607" s="15"/>
    </row>
    <row r="608" spans="1:2" ht="14.25" x14ac:dyDescent="0.2">
      <c r="A608" s="7"/>
      <c r="B608" s="15"/>
    </row>
    <row r="609" spans="1:2" ht="14.25" x14ac:dyDescent="0.2">
      <c r="A609" s="7"/>
      <c r="B609" s="15"/>
    </row>
    <row r="610" spans="1:2" ht="14.25" x14ac:dyDescent="0.2">
      <c r="A610" s="7"/>
      <c r="B610" s="15"/>
    </row>
    <row r="611" spans="1:2" ht="14.25" x14ac:dyDescent="0.2">
      <c r="A611" s="7"/>
      <c r="B611" s="15"/>
    </row>
    <row r="612" spans="1:2" ht="14.25" x14ac:dyDescent="0.2">
      <c r="A612" s="7"/>
      <c r="B612" s="15"/>
    </row>
    <row r="613" spans="1:2" ht="14.25" x14ac:dyDescent="0.2">
      <c r="A613" s="7"/>
      <c r="B613" s="15"/>
    </row>
    <row r="614" spans="1:2" ht="14.25" x14ac:dyDescent="0.2">
      <c r="A614" s="7"/>
      <c r="B614" s="15"/>
    </row>
    <row r="615" spans="1:2" ht="14.25" x14ac:dyDescent="0.2">
      <c r="A615" s="7"/>
      <c r="B615" s="15"/>
    </row>
    <row r="616" spans="1:2" ht="14.25" x14ac:dyDescent="0.2">
      <c r="A616" s="7"/>
      <c r="B616" s="15"/>
    </row>
    <row r="617" spans="1:2" ht="14.25" x14ac:dyDescent="0.2">
      <c r="A617" s="7"/>
      <c r="B617" s="15"/>
    </row>
    <row r="618" spans="1:2" ht="14.25" x14ac:dyDescent="0.2">
      <c r="A618" s="7"/>
      <c r="B618" s="15"/>
    </row>
    <row r="619" spans="1:2" ht="14.25" x14ac:dyDescent="0.2">
      <c r="A619" s="7"/>
      <c r="B619" s="15"/>
    </row>
    <row r="620" spans="1:2" ht="14.25" x14ac:dyDescent="0.2">
      <c r="A620" s="7"/>
      <c r="B620" s="15"/>
    </row>
    <row r="621" spans="1:2" ht="14.25" x14ac:dyDescent="0.2">
      <c r="A621" s="7"/>
      <c r="B621" s="15"/>
    </row>
    <row r="622" spans="1:2" ht="14.25" x14ac:dyDescent="0.2">
      <c r="A622" s="7"/>
      <c r="B622" s="15"/>
    </row>
    <row r="623" spans="1:2" ht="14.25" x14ac:dyDescent="0.2">
      <c r="A623" s="7"/>
      <c r="B623" s="15"/>
    </row>
    <row r="624" spans="1:2" ht="14.25" x14ac:dyDescent="0.2">
      <c r="A624" s="7"/>
      <c r="B624" s="15"/>
    </row>
    <row r="625" spans="1:2" ht="14.25" x14ac:dyDescent="0.2">
      <c r="A625" s="7"/>
      <c r="B625" s="15"/>
    </row>
    <row r="626" spans="1:2" ht="14.25" x14ac:dyDescent="0.2">
      <c r="A626" s="7"/>
      <c r="B626" s="15"/>
    </row>
    <row r="627" spans="1:2" ht="14.25" x14ac:dyDescent="0.2">
      <c r="A627" s="7"/>
      <c r="B627" s="15"/>
    </row>
    <row r="628" spans="1:2" ht="14.25" x14ac:dyDescent="0.2">
      <c r="A628" s="7"/>
      <c r="B628" s="15"/>
    </row>
    <row r="629" spans="1:2" ht="14.25" x14ac:dyDescent="0.2">
      <c r="A629" s="7"/>
      <c r="B629" s="15"/>
    </row>
    <row r="630" spans="1:2" ht="14.25" x14ac:dyDescent="0.2">
      <c r="A630" s="7"/>
      <c r="B630" s="15"/>
    </row>
    <row r="631" spans="1:2" ht="14.25" x14ac:dyDescent="0.2">
      <c r="A631" s="7"/>
      <c r="B631" s="15"/>
    </row>
    <row r="632" spans="1:2" ht="14.25" x14ac:dyDescent="0.2">
      <c r="A632" s="7"/>
      <c r="B632" s="15"/>
    </row>
    <row r="633" spans="1:2" ht="14.25" x14ac:dyDescent="0.2">
      <c r="A633" s="7"/>
      <c r="B633" s="15"/>
    </row>
    <row r="634" spans="1:2" ht="14.25" x14ac:dyDescent="0.2">
      <c r="A634" s="7"/>
      <c r="B634" s="15"/>
    </row>
    <row r="635" spans="1:2" ht="14.25" x14ac:dyDescent="0.2">
      <c r="A635" s="7"/>
      <c r="B635" s="15"/>
    </row>
    <row r="636" spans="1:2" ht="14.25" x14ac:dyDescent="0.2">
      <c r="A636" s="7"/>
      <c r="B636" s="15"/>
    </row>
    <row r="637" spans="1:2" ht="14.25" x14ac:dyDescent="0.2">
      <c r="A637" s="7"/>
      <c r="B637" s="15"/>
    </row>
    <row r="638" spans="1:2" ht="14.25" x14ac:dyDescent="0.2">
      <c r="A638" s="7"/>
      <c r="B638" s="15"/>
    </row>
    <row r="639" spans="1:2" ht="14.25" x14ac:dyDescent="0.2">
      <c r="A639" s="7"/>
      <c r="B639" s="15"/>
    </row>
    <row r="640" spans="1:2" ht="14.25" x14ac:dyDescent="0.2">
      <c r="A640" s="7"/>
      <c r="B640" s="15"/>
    </row>
    <row r="641" spans="1:2" ht="14.25" x14ac:dyDescent="0.2">
      <c r="A641" s="7"/>
      <c r="B641" s="15"/>
    </row>
    <row r="642" spans="1:2" ht="14.25" x14ac:dyDescent="0.2">
      <c r="A642" s="7"/>
      <c r="B642" s="15"/>
    </row>
    <row r="643" spans="1:2" ht="14.25" x14ac:dyDescent="0.2">
      <c r="A643" s="7"/>
      <c r="B643" s="15"/>
    </row>
    <row r="644" spans="1:2" ht="14.25" x14ac:dyDescent="0.2">
      <c r="A644" s="7"/>
      <c r="B644" s="15"/>
    </row>
    <row r="645" spans="1:2" ht="14.25" x14ac:dyDescent="0.2">
      <c r="A645" s="7"/>
      <c r="B645" s="15"/>
    </row>
    <row r="646" spans="1:2" ht="14.25" x14ac:dyDescent="0.2">
      <c r="A646" s="7"/>
      <c r="B646" s="15"/>
    </row>
    <row r="647" spans="1:2" ht="14.25" x14ac:dyDescent="0.2">
      <c r="A647" s="7"/>
      <c r="B647" s="15"/>
    </row>
    <row r="648" spans="1:2" ht="14.25" x14ac:dyDescent="0.2">
      <c r="A648" s="7"/>
      <c r="B648" s="15"/>
    </row>
    <row r="649" spans="1:2" ht="14.25" x14ac:dyDescent="0.2">
      <c r="A649" s="7"/>
      <c r="B649" s="15"/>
    </row>
    <row r="650" spans="1:2" ht="14.25" x14ac:dyDescent="0.2">
      <c r="A650" s="7"/>
      <c r="B650" s="15"/>
    </row>
    <row r="651" spans="1:2" ht="14.25" x14ac:dyDescent="0.2">
      <c r="A651" s="7"/>
      <c r="B651" s="15"/>
    </row>
    <row r="652" spans="1:2" ht="14.25" x14ac:dyDescent="0.2">
      <c r="A652" s="7"/>
      <c r="B652" s="15"/>
    </row>
    <row r="653" spans="1:2" ht="14.25" x14ac:dyDescent="0.2">
      <c r="A653" s="7"/>
      <c r="B653" s="15"/>
    </row>
    <row r="654" spans="1:2" ht="14.25" x14ac:dyDescent="0.2">
      <c r="A654" s="7"/>
      <c r="B654" s="15"/>
    </row>
    <row r="655" spans="1:2" ht="14.25" x14ac:dyDescent="0.2">
      <c r="A655" s="7"/>
      <c r="B655" s="15"/>
    </row>
    <row r="656" spans="1:2" ht="14.25" x14ac:dyDescent="0.2">
      <c r="A656" s="7"/>
      <c r="B656" s="15"/>
    </row>
    <row r="657" spans="1:2" ht="14.25" x14ac:dyDescent="0.2">
      <c r="A657" s="7"/>
      <c r="B657" s="15"/>
    </row>
    <row r="658" spans="1:2" ht="14.25" x14ac:dyDescent="0.2">
      <c r="A658" s="7"/>
      <c r="B658" s="15"/>
    </row>
    <row r="659" spans="1:2" ht="14.25" x14ac:dyDescent="0.2">
      <c r="A659" s="7"/>
      <c r="B659" s="15"/>
    </row>
    <row r="660" spans="1:2" ht="14.25" x14ac:dyDescent="0.2">
      <c r="A660" s="7"/>
      <c r="B660" s="15"/>
    </row>
    <row r="661" spans="1:2" ht="14.25" x14ac:dyDescent="0.2">
      <c r="A661" s="7"/>
      <c r="B661" s="15"/>
    </row>
    <row r="662" spans="1:2" ht="14.25" x14ac:dyDescent="0.2">
      <c r="A662" s="7"/>
      <c r="B662" s="15"/>
    </row>
    <row r="663" spans="1:2" ht="14.25" x14ac:dyDescent="0.2">
      <c r="A663" s="7"/>
      <c r="B663" s="15"/>
    </row>
    <row r="664" spans="1:2" ht="14.25" x14ac:dyDescent="0.2">
      <c r="A664" s="7"/>
      <c r="B664" s="15"/>
    </row>
    <row r="665" spans="1:2" ht="14.25" x14ac:dyDescent="0.2">
      <c r="A665" s="7"/>
      <c r="B665" s="15"/>
    </row>
    <row r="666" spans="1:2" ht="14.25" x14ac:dyDescent="0.2">
      <c r="A666" s="7"/>
      <c r="B666" s="15"/>
    </row>
    <row r="667" spans="1:2" ht="14.25" x14ac:dyDescent="0.2">
      <c r="A667" s="7"/>
      <c r="B667" s="15"/>
    </row>
    <row r="668" spans="1:2" ht="14.25" x14ac:dyDescent="0.2">
      <c r="A668" s="7"/>
      <c r="B668" s="15"/>
    </row>
    <row r="669" spans="1:2" ht="14.25" x14ac:dyDescent="0.2">
      <c r="A669" s="7"/>
      <c r="B669" s="15"/>
    </row>
    <row r="670" spans="1:2" ht="14.25" x14ac:dyDescent="0.2">
      <c r="A670" s="7"/>
      <c r="B670" s="15"/>
    </row>
    <row r="671" spans="1:2" ht="14.25" x14ac:dyDescent="0.2">
      <c r="A671" s="7"/>
      <c r="B671" s="15"/>
    </row>
    <row r="672" spans="1:2" ht="14.25" x14ac:dyDescent="0.2">
      <c r="A672" s="7"/>
      <c r="B672" s="15"/>
    </row>
    <row r="673" spans="1:2" ht="14.25" x14ac:dyDescent="0.2">
      <c r="A673" s="7"/>
      <c r="B673" s="15"/>
    </row>
    <row r="674" spans="1:2" ht="14.25" x14ac:dyDescent="0.2">
      <c r="A674" s="7"/>
      <c r="B674" s="15"/>
    </row>
    <row r="675" spans="1:2" ht="14.25" x14ac:dyDescent="0.2">
      <c r="A675" s="7"/>
      <c r="B675" s="15"/>
    </row>
    <row r="676" spans="1:2" ht="14.25" x14ac:dyDescent="0.2">
      <c r="A676" s="7"/>
      <c r="B676" s="15"/>
    </row>
    <row r="677" spans="1:2" ht="14.25" x14ac:dyDescent="0.2">
      <c r="A677" s="7"/>
      <c r="B677" s="15"/>
    </row>
    <row r="678" spans="1:2" ht="14.25" x14ac:dyDescent="0.2">
      <c r="A678" s="7"/>
      <c r="B678" s="15"/>
    </row>
    <row r="679" spans="1:2" ht="14.25" x14ac:dyDescent="0.2">
      <c r="A679" s="7"/>
      <c r="B679" s="15"/>
    </row>
    <row r="680" spans="1:2" ht="14.25" x14ac:dyDescent="0.2">
      <c r="A680" s="7"/>
      <c r="B680" s="15"/>
    </row>
    <row r="681" spans="1:2" ht="14.25" x14ac:dyDescent="0.2">
      <c r="A681" s="7"/>
      <c r="B681" s="15"/>
    </row>
    <row r="682" spans="1:2" ht="14.25" x14ac:dyDescent="0.2">
      <c r="A682" s="7"/>
      <c r="B682" s="15"/>
    </row>
    <row r="683" spans="1:2" ht="14.25" x14ac:dyDescent="0.2">
      <c r="A683" s="7"/>
      <c r="B683" s="15"/>
    </row>
    <row r="684" spans="1:2" ht="14.25" x14ac:dyDescent="0.2">
      <c r="A684" s="7"/>
      <c r="B684" s="15"/>
    </row>
    <row r="685" spans="1:2" ht="14.25" x14ac:dyDescent="0.2">
      <c r="A685" s="7"/>
      <c r="B685" s="15"/>
    </row>
    <row r="686" spans="1:2" ht="14.25" x14ac:dyDescent="0.2">
      <c r="A686" s="7"/>
      <c r="B686" s="15"/>
    </row>
    <row r="687" spans="1:2" ht="14.25" x14ac:dyDescent="0.2">
      <c r="A687" s="7"/>
      <c r="B687" s="15"/>
    </row>
    <row r="688" spans="1:2" ht="14.25" x14ac:dyDescent="0.2">
      <c r="A688" s="7"/>
      <c r="B688" s="15"/>
    </row>
    <row r="689" spans="1:2" ht="14.25" x14ac:dyDescent="0.2">
      <c r="A689" s="7"/>
      <c r="B689" s="15"/>
    </row>
    <row r="690" spans="1:2" ht="14.25" x14ac:dyDescent="0.2">
      <c r="A690" s="7"/>
      <c r="B690" s="15"/>
    </row>
    <row r="691" spans="1:2" ht="14.25" x14ac:dyDescent="0.2">
      <c r="A691" s="7"/>
      <c r="B691" s="15"/>
    </row>
    <row r="692" spans="1:2" ht="14.25" x14ac:dyDescent="0.2">
      <c r="A692" s="7"/>
      <c r="B692" s="15"/>
    </row>
    <row r="693" spans="1:2" ht="14.25" x14ac:dyDescent="0.2">
      <c r="A693" s="7"/>
      <c r="B693" s="15"/>
    </row>
    <row r="694" spans="1:2" ht="14.25" x14ac:dyDescent="0.2">
      <c r="A694" s="7"/>
      <c r="B694" s="15"/>
    </row>
    <row r="695" spans="1:2" ht="14.25" x14ac:dyDescent="0.2">
      <c r="A695" s="7"/>
      <c r="B695" s="15"/>
    </row>
    <row r="696" spans="1:2" ht="14.25" x14ac:dyDescent="0.2">
      <c r="A696" s="7"/>
      <c r="B696" s="15"/>
    </row>
    <row r="697" spans="1:2" ht="14.25" x14ac:dyDescent="0.2">
      <c r="A697" s="7"/>
      <c r="B697" s="15"/>
    </row>
    <row r="698" spans="1:2" ht="14.25" x14ac:dyDescent="0.2">
      <c r="A698" s="7"/>
      <c r="B698" s="15"/>
    </row>
    <row r="699" spans="1:2" ht="14.25" x14ac:dyDescent="0.2">
      <c r="A699" s="7"/>
      <c r="B699" s="15"/>
    </row>
    <row r="700" spans="1:2" ht="14.25" x14ac:dyDescent="0.2">
      <c r="A700" s="7"/>
      <c r="B700" s="15"/>
    </row>
    <row r="701" spans="1:2" ht="14.25" x14ac:dyDescent="0.2">
      <c r="A701" s="7"/>
      <c r="B701" s="15"/>
    </row>
    <row r="702" spans="1:2" ht="14.25" x14ac:dyDescent="0.2">
      <c r="A702" s="7"/>
      <c r="B702" s="15"/>
    </row>
    <row r="703" spans="1:2" ht="14.25" x14ac:dyDescent="0.2">
      <c r="A703" s="7"/>
      <c r="B703" s="15"/>
    </row>
    <row r="704" spans="1:2" ht="14.25" x14ac:dyDescent="0.2">
      <c r="A704" s="7"/>
      <c r="B704" s="15"/>
    </row>
    <row r="705" spans="1:2" ht="14.25" x14ac:dyDescent="0.2">
      <c r="A705" s="7"/>
      <c r="B705" s="15"/>
    </row>
    <row r="706" spans="1:2" ht="14.25" x14ac:dyDescent="0.2">
      <c r="A706" s="7"/>
      <c r="B706" s="15"/>
    </row>
    <row r="707" spans="1:2" ht="14.25" x14ac:dyDescent="0.2">
      <c r="A707" s="7"/>
      <c r="B707" s="15"/>
    </row>
    <row r="708" spans="1:2" ht="14.25" x14ac:dyDescent="0.2">
      <c r="A708" s="7"/>
      <c r="B708" s="15"/>
    </row>
    <row r="709" spans="1:2" ht="14.25" x14ac:dyDescent="0.2">
      <c r="A709" s="7"/>
      <c r="B709" s="15"/>
    </row>
    <row r="710" spans="1:2" ht="14.25" x14ac:dyDescent="0.2">
      <c r="A710" s="7"/>
      <c r="B710" s="15"/>
    </row>
    <row r="711" spans="1:2" ht="14.25" x14ac:dyDescent="0.2">
      <c r="A711" s="7"/>
      <c r="B711" s="15"/>
    </row>
    <row r="712" spans="1:2" ht="14.25" x14ac:dyDescent="0.2">
      <c r="A712" s="7"/>
      <c r="B712" s="15"/>
    </row>
    <row r="713" spans="1:2" ht="14.25" x14ac:dyDescent="0.2">
      <c r="A713" s="7"/>
      <c r="B713" s="15"/>
    </row>
    <row r="714" spans="1:2" ht="14.25" x14ac:dyDescent="0.2">
      <c r="A714" s="7"/>
      <c r="B714" s="15"/>
    </row>
    <row r="715" spans="1:2" ht="14.25" x14ac:dyDescent="0.2">
      <c r="A715" s="7"/>
      <c r="B715" s="15"/>
    </row>
    <row r="716" spans="1:2" ht="14.25" x14ac:dyDescent="0.2">
      <c r="A716" s="7"/>
      <c r="B716" s="15"/>
    </row>
    <row r="717" spans="1:2" ht="14.25" x14ac:dyDescent="0.2">
      <c r="A717" s="7"/>
      <c r="B717" s="15"/>
    </row>
    <row r="718" spans="1:2" ht="14.25" x14ac:dyDescent="0.2">
      <c r="A718" s="7"/>
      <c r="B718" s="15"/>
    </row>
    <row r="719" spans="1:2" ht="14.25" x14ac:dyDescent="0.2">
      <c r="A719" s="7"/>
      <c r="B719" s="15"/>
    </row>
    <row r="720" spans="1:2" ht="14.25" x14ac:dyDescent="0.2">
      <c r="A720" s="7"/>
      <c r="B720" s="15"/>
    </row>
    <row r="721" spans="1:2" ht="14.25" x14ac:dyDescent="0.2">
      <c r="A721" s="7"/>
      <c r="B721" s="15"/>
    </row>
    <row r="722" spans="1:2" ht="14.25" x14ac:dyDescent="0.2">
      <c r="A722" s="7"/>
      <c r="B722" s="15"/>
    </row>
    <row r="723" spans="1:2" ht="14.25" x14ac:dyDescent="0.2">
      <c r="A723" s="7"/>
      <c r="B723" s="15"/>
    </row>
    <row r="724" spans="1:2" ht="14.25" x14ac:dyDescent="0.2">
      <c r="A724" s="7"/>
      <c r="B724" s="15"/>
    </row>
    <row r="725" spans="1:2" ht="14.25" x14ac:dyDescent="0.2">
      <c r="A725" s="7"/>
      <c r="B725" s="15"/>
    </row>
    <row r="726" spans="1:2" ht="14.25" x14ac:dyDescent="0.2">
      <c r="A726" s="7"/>
      <c r="B726" s="15"/>
    </row>
    <row r="727" spans="1:2" ht="14.25" x14ac:dyDescent="0.2">
      <c r="A727" s="7"/>
      <c r="B727" s="15"/>
    </row>
    <row r="728" spans="1:2" ht="14.25" x14ac:dyDescent="0.2">
      <c r="A728" s="7"/>
      <c r="B728" s="15"/>
    </row>
    <row r="729" spans="1:2" ht="14.25" x14ac:dyDescent="0.2">
      <c r="A729" s="7"/>
      <c r="B729" s="15"/>
    </row>
    <row r="730" spans="1:2" ht="14.25" x14ac:dyDescent="0.2">
      <c r="A730" s="7"/>
      <c r="B730" s="15"/>
    </row>
    <row r="731" spans="1:2" ht="14.25" x14ac:dyDescent="0.2">
      <c r="A731" s="7"/>
      <c r="B731" s="15"/>
    </row>
    <row r="732" spans="1:2" ht="14.25" x14ac:dyDescent="0.2">
      <c r="A732" s="7"/>
      <c r="B732" s="15"/>
    </row>
    <row r="733" spans="1:2" ht="14.25" x14ac:dyDescent="0.2">
      <c r="A733" s="7"/>
      <c r="B733" s="15"/>
    </row>
    <row r="734" spans="1:2" ht="14.25" x14ac:dyDescent="0.2">
      <c r="A734" s="7"/>
      <c r="B734" s="15"/>
    </row>
    <row r="735" spans="1:2" ht="14.25" x14ac:dyDescent="0.2">
      <c r="A735" s="7"/>
      <c r="B735" s="15"/>
    </row>
    <row r="736" spans="1:2" ht="14.25" x14ac:dyDescent="0.2">
      <c r="A736" s="7"/>
      <c r="B736" s="15"/>
    </row>
    <row r="737" spans="1:2" ht="14.25" x14ac:dyDescent="0.2">
      <c r="A737" s="7"/>
      <c r="B737" s="15"/>
    </row>
    <row r="738" spans="1:2" ht="14.25" x14ac:dyDescent="0.2">
      <c r="A738" s="7"/>
      <c r="B738" s="15"/>
    </row>
    <row r="739" spans="1:2" ht="14.25" x14ac:dyDescent="0.2">
      <c r="A739" s="7"/>
      <c r="B739" s="15"/>
    </row>
    <row r="740" spans="1:2" ht="14.25" x14ac:dyDescent="0.2">
      <c r="A740" s="7"/>
      <c r="B740" s="15"/>
    </row>
    <row r="741" spans="1:2" ht="14.25" x14ac:dyDescent="0.2">
      <c r="A741" s="7"/>
      <c r="B741" s="15"/>
    </row>
    <row r="742" spans="1:2" ht="14.25" x14ac:dyDescent="0.2">
      <c r="A742" s="7"/>
      <c r="B742" s="15"/>
    </row>
    <row r="743" spans="1:2" ht="14.25" x14ac:dyDescent="0.2">
      <c r="A743" s="7"/>
      <c r="B743" s="15"/>
    </row>
    <row r="744" spans="1:2" ht="14.25" x14ac:dyDescent="0.2">
      <c r="A744" s="7"/>
      <c r="B744" s="15"/>
    </row>
    <row r="745" spans="1:2" ht="14.25" x14ac:dyDescent="0.2">
      <c r="A745" s="7"/>
      <c r="B745" s="15"/>
    </row>
    <row r="746" spans="1:2" ht="14.25" x14ac:dyDescent="0.2">
      <c r="A746" s="7"/>
      <c r="B746" s="15"/>
    </row>
    <row r="747" spans="1:2" ht="14.25" x14ac:dyDescent="0.2">
      <c r="A747" s="7"/>
      <c r="B747" s="15"/>
    </row>
    <row r="748" spans="1:2" ht="14.25" x14ac:dyDescent="0.2">
      <c r="A748" s="7"/>
      <c r="B748" s="15"/>
    </row>
    <row r="749" spans="1:2" ht="14.25" x14ac:dyDescent="0.2">
      <c r="A749" s="7"/>
      <c r="B749" s="15"/>
    </row>
    <row r="750" spans="1:2" ht="14.25" x14ac:dyDescent="0.2">
      <c r="A750" s="7"/>
      <c r="B750" s="15"/>
    </row>
    <row r="751" spans="1:2" ht="14.25" x14ac:dyDescent="0.2">
      <c r="A751" s="7"/>
      <c r="B751" s="15"/>
    </row>
    <row r="752" spans="1:2" ht="14.25" x14ac:dyDescent="0.2">
      <c r="A752" s="7"/>
      <c r="B752" s="15"/>
    </row>
    <row r="753" spans="1:2" ht="14.25" x14ac:dyDescent="0.2">
      <c r="A753" s="7"/>
      <c r="B753" s="15"/>
    </row>
    <row r="754" spans="1:2" ht="14.25" x14ac:dyDescent="0.2">
      <c r="A754" s="7"/>
      <c r="B754" s="15"/>
    </row>
    <row r="755" spans="1:2" ht="14.25" x14ac:dyDescent="0.2">
      <c r="A755" s="7"/>
      <c r="B755" s="15"/>
    </row>
    <row r="756" spans="1:2" ht="14.25" x14ac:dyDescent="0.2">
      <c r="A756" s="7"/>
      <c r="B756" s="15"/>
    </row>
    <row r="757" spans="1:2" ht="14.25" x14ac:dyDescent="0.2">
      <c r="A757" s="7"/>
      <c r="B757" s="15"/>
    </row>
    <row r="758" spans="1:2" ht="14.25" x14ac:dyDescent="0.2">
      <c r="A758" s="7"/>
      <c r="B758" s="15"/>
    </row>
    <row r="759" spans="1:2" ht="14.25" x14ac:dyDescent="0.2">
      <c r="A759" s="7"/>
      <c r="B759" s="15"/>
    </row>
    <row r="760" spans="1:2" ht="14.25" x14ac:dyDescent="0.2">
      <c r="A760" s="7"/>
      <c r="B760" s="15"/>
    </row>
    <row r="761" spans="1:2" ht="14.25" x14ac:dyDescent="0.2">
      <c r="A761" s="7"/>
      <c r="B761" s="15"/>
    </row>
    <row r="762" spans="1:2" ht="14.25" x14ac:dyDescent="0.2">
      <c r="A762" s="7"/>
      <c r="B762" s="15"/>
    </row>
    <row r="763" spans="1:2" ht="14.25" x14ac:dyDescent="0.2">
      <c r="A763" s="7"/>
      <c r="B763" s="15"/>
    </row>
    <row r="764" spans="1:2" ht="14.25" x14ac:dyDescent="0.2">
      <c r="A764" s="7"/>
      <c r="B764" s="15"/>
    </row>
    <row r="765" spans="1:2" ht="14.25" x14ac:dyDescent="0.2">
      <c r="A765" s="7"/>
      <c r="B765" s="15"/>
    </row>
    <row r="766" spans="1:2" ht="14.25" x14ac:dyDescent="0.2">
      <c r="A766" s="7"/>
      <c r="B766" s="15"/>
    </row>
    <row r="767" spans="1:2" ht="14.25" x14ac:dyDescent="0.2">
      <c r="A767" s="7"/>
      <c r="B767" s="15"/>
    </row>
    <row r="768" spans="1:2" ht="14.25" x14ac:dyDescent="0.2">
      <c r="A768" s="7"/>
      <c r="B768" s="15"/>
    </row>
    <row r="769" spans="1:2" ht="14.25" x14ac:dyDescent="0.2">
      <c r="A769" s="7"/>
      <c r="B769" s="15"/>
    </row>
    <row r="770" spans="1:2" ht="14.25" x14ac:dyDescent="0.2">
      <c r="A770" s="7"/>
      <c r="B770" s="15"/>
    </row>
    <row r="771" spans="1:2" ht="14.25" x14ac:dyDescent="0.2">
      <c r="A771" s="7"/>
      <c r="B771" s="15"/>
    </row>
    <row r="772" spans="1:2" ht="14.25" x14ac:dyDescent="0.2">
      <c r="A772" s="7"/>
      <c r="B772" s="15"/>
    </row>
    <row r="773" spans="1:2" ht="14.25" x14ac:dyDescent="0.2">
      <c r="A773" s="7"/>
      <c r="B773" s="15"/>
    </row>
    <row r="774" spans="1:2" ht="14.25" x14ac:dyDescent="0.2">
      <c r="A774" s="7"/>
      <c r="B774" s="15"/>
    </row>
    <row r="775" spans="1:2" ht="14.25" x14ac:dyDescent="0.2">
      <c r="A775" s="7"/>
      <c r="B775" s="15"/>
    </row>
    <row r="776" spans="1:2" ht="14.25" x14ac:dyDescent="0.2">
      <c r="A776" s="7"/>
      <c r="B776" s="15"/>
    </row>
    <row r="777" spans="1:2" ht="14.25" x14ac:dyDescent="0.2">
      <c r="A777" s="7"/>
      <c r="B777" s="15"/>
    </row>
    <row r="778" spans="1:2" ht="14.25" x14ac:dyDescent="0.2">
      <c r="A778" s="7"/>
      <c r="B778" s="15"/>
    </row>
    <row r="779" spans="1:2" ht="14.25" x14ac:dyDescent="0.2">
      <c r="A779" s="7"/>
      <c r="B779" s="15"/>
    </row>
    <row r="780" spans="1:2" ht="14.25" x14ac:dyDescent="0.2">
      <c r="A780" s="7"/>
      <c r="B780" s="15"/>
    </row>
    <row r="781" spans="1:2" ht="14.25" x14ac:dyDescent="0.2">
      <c r="A781" s="7"/>
      <c r="B781" s="15"/>
    </row>
    <row r="782" spans="1:2" ht="14.25" x14ac:dyDescent="0.2">
      <c r="A782" s="7"/>
      <c r="B782" s="15"/>
    </row>
    <row r="783" spans="1:2" ht="14.25" x14ac:dyDescent="0.2">
      <c r="A783" s="7"/>
      <c r="B783" s="15"/>
    </row>
    <row r="784" spans="1:2" ht="14.25" x14ac:dyDescent="0.2">
      <c r="A784" s="7"/>
      <c r="B784" s="15"/>
    </row>
    <row r="785" spans="1:2" ht="14.25" x14ac:dyDescent="0.2">
      <c r="A785" s="7"/>
      <c r="B785" s="15"/>
    </row>
    <row r="786" spans="1:2" ht="14.25" x14ac:dyDescent="0.2">
      <c r="A786" s="7"/>
      <c r="B786" s="15"/>
    </row>
    <row r="787" spans="1:2" ht="14.25" x14ac:dyDescent="0.2">
      <c r="A787" s="7"/>
      <c r="B787" s="15"/>
    </row>
    <row r="788" spans="1:2" ht="14.25" x14ac:dyDescent="0.2">
      <c r="A788" s="7"/>
      <c r="B788" s="15"/>
    </row>
    <row r="789" spans="1:2" ht="14.25" x14ac:dyDescent="0.2">
      <c r="A789" s="7"/>
      <c r="B789" s="15"/>
    </row>
    <row r="790" spans="1:2" ht="14.25" x14ac:dyDescent="0.2">
      <c r="A790" s="7"/>
      <c r="B790" s="15"/>
    </row>
    <row r="791" spans="1:2" ht="14.25" x14ac:dyDescent="0.2">
      <c r="A791" s="7"/>
      <c r="B791" s="15"/>
    </row>
    <row r="792" spans="1:2" ht="14.25" x14ac:dyDescent="0.2">
      <c r="A792" s="7"/>
      <c r="B792" s="15"/>
    </row>
    <row r="793" spans="1:2" ht="14.25" x14ac:dyDescent="0.2">
      <c r="A793" s="7"/>
      <c r="B793" s="15"/>
    </row>
    <row r="794" spans="1:2" ht="14.25" x14ac:dyDescent="0.2">
      <c r="A794" s="7"/>
      <c r="B794" s="15"/>
    </row>
    <row r="795" spans="1:2" ht="14.25" x14ac:dyDescent="0.2">
      <c r="A795" s="7"/>
      <c r="B795" s="15"/>
    </row>
    <row r="796" spans="1:2" ht="14.25" x14ac:dyDescent="0.2">
      <c r="A796" s="7"/>
      <c r="B796" s="15"/>
    </row>
    <row r="797" spans="1:2" ht="14.25" x14ac:dyDescent="0.2">
      <c r="A797" s="7"/>
      <c r="B797" s="15"/>
    </row>
    <row r="798" spans="1:2" ht="14.25" x14ac:dyDescent="0.2">
      <c r="A798" s="7"/>
      <c r="B798" s="15"/>
    </row>
    <row r="799" spans="1:2" ht="14.25" x14ac:dyDescent="0.2">
      <c r="A799" s="7"/>
      <c r="B799" s="15"/>
    </row>
    <row r="800" spans="1:2" ht="14.25" x14ac:dyDescent="0.2">
      <c r="A800" s="7"/>
      <c r="B800" s="15"/>
    </row>
    <row r="801" spans="1:2" ht="14.25" x14ac:dyDescent="0.2">
      <c r="A801" s="7"/>
      <c r="B801" s="15"/>
    </row>
    <row r="802" spans="1:2" ht="14.25" x14ac:dyDescent="0.2">
      <c r="A802" s="7"/>
      <c r="B802" s="15"/>
    </row>
    <row r="803" spans="1:2" ht="14.25" x14ac:dyDescent="0.2">
      <c r="A803" s="7"/>
      <c r="B803" s="15"/>
    </row>
    <row r="804" spans="1:2" ht="14.25" x14ac:dyDescent="0.2">
      <c r="A804" s="7"/>
      <c r="B804" s="15"/>
    </row>
    <row r="805" spans="1:2" ht="14.25" x14ac:dyDescent="0.2">
      <c r="A805" s="7"/>
      <c r="B805" s="15"/>
    </row>
    <row r="806" spans="1:2" ht="14.25" x14ac:dyDescent="0.2">
      <c r="A806" s="7"/>
      <c r="B806" s="15"/>
    </row>
    <row r="807" spans="1:2" ht="14.25" x14ac:dyDescent="0.2">
      <c r="A807" s="7"/>
      <c r="B807" s="15"/>
    </row>
    <row r="808" spans="1:2" ht="14.25" x14ac:dyDescent="0.2">
      <c r="A808" s="7"/>
      <c r="B808" s="15"/>
    </row>
    <row r="809" spans="1:2" ht="14.25" x14ac:dyDescent="0.2">
      <c r="A809" s="7"/>
      <c r="B809" s="15"/>
    </row>
    <row r="810" spans="1:2" ht="14.25" x14ac:dyDescent="0.2">
      <c r="A810" s="7"/>
      <c r="B810" s="15"/>
    </row>
    <row r="811" spans="1:2" ht="14.25" x14ac:dyDescent="0.2">
      <c r="A811" s="7"/>
      <c r="B811" s="15"/>
    </row>
    <row r="812" spans="1:2" ht="14.25" x14ac:dyDescent="0.2">
      <c r="A812" s="7"/>
      <c r="B812" s="15"/>
    </row>
    <row r="813" spans="1:2" ht="14.25" x14ac:dyDescent="0.2">
      <c r="A813" s="7"/>
      <c r="B813" s="15"/>
    </row>
    <row r="814" spans="1:2" ht="14.25" x14ac:dyDescent="0.2">
      <c r="A814" s="7"/>
      <c r="B814" s="15"/>
    </row>
    <row r="815" spans="1:2" ht="14.25" x14ac:dyDescent="0.2">
      <c r="A815" s="7"/>
      <c r="B815" s="15"/>
    </row>
    <row r="816" spans="1:2" ht="14.25" x14ac:dyDescent="0.2">
      <c r="A816" s="7"/>
      <c r="B816" s="15"/>
    </row>
    <row r="817" spans="1:2" ht="14.25" x14ac:dyDescent="0.2">
      <c r="A817" s="7"/>
      <c r="B817" s="15"/>
    </row>
    <row r="818" spans="1:2" ht="14.25" x14ac:dyDescent="0.2">
      <c r="A818" s="7"/>
      <c r="B818" s="15"/>
    </row>
    <row r="819" spans="1:2" ht="14.25" x14ac:dyDescent="0.2">
      <c r="A819" s="7"/>
      <c r="B819" s="15"/>
    </row>
    <row r="820" spans="1:2" ht="14.25" x14ac:dyDescent="0.2">
      <c r="A820" s="7"/>
      <c r="B820" s="15"/>
    </row>
    <row r="821" spans="1:2" ht="14.25" x14ac:dyDescent="0.2">
      <c r="A821" s="7"/>
      <c r="B821" s="15"/>
    </row>
    <row r="822" spans="1:2" ht="14.25" x14ac:dyDescent="0.2">
      <c r="A822" s="7"/>
      <c r="B822" s="15"/>
    </row>
    <row r="823" spans="1:2" ht="14.25" x14ac:dyDescent="0.2">
      <c r="A823" s="7"/>
      <c r="B823" s="15"/>
    </row>
    <row r="824" spans="1:2" ht="14.25" x14ac:dyDescent="0.2">
      <c r="A824" s="7"/>
      <c r="B824" s="15"/>
    </row>
    <row r="825" spans="1:2" ht="14.25" x14ac:dyDescent="0.2">
      <c r="A825" s="7"/>
      <c r="B825" s="15"/>
    </row>
    <row r="826" spans="1:2" ht="14.25" x14ac:dyDescent="0.2">
      <c r="A826" s="7"/>
      <c r="B826" s="15"/>
    </row>
    <row r="827" spans="1:2" ht="14.25" x14ac:dyDescent="0.2">
      <c r="A827" s="7"/>
      <c r="B827" s="15"/>
    </row>
    <row r="828" spans="1:2" ht="14.25" x14ac:dyDescent="0.2">
      <c r="A828" s="7"/>
      <c r="B828" s="15"/>
    </row>
    <row r="829" spans="1:2" ht="14.25" x14ac:dyDescent="0.2">
      <c r="A829" s="7"/>
      <c r="B829" s="15"/>
    </row>
    <row r="830" spans="1:2" ht="14.25" x14ac:dyDescent="0.2">
      <c r="A830" s="7"/>
      <c r="B830" s="15"/>
    </row>
    <row r="831" spans="1:2" ht="14.25" x14ac:dyDescent="0.2">
      <c r="A831" s="7"/>
      <c r="B831" s="15"/>
    </row>
    <row r="832" spans="1:2" ht="14.25" x14ac:dyDescent="0.2">
      <c r="A832" s="7"/>
      <c r="B832" s="15"/>
    </row>
    <row r="833" spans="1:2" ht="14.25" x14ac:dyDescent="0.2">
      <c r="A833" s="7"/>
      <c r="B833" s="15"/>
    </row>
    <row r="834" spans="1:2" ht="14.25" x14ac:dyDescent="0.2">
      <c r="A834" s="7"/>
      <c r="B834" s="15"/>
    </row>
    <row r="835" spans="1:2" ht="14.25" x14ac:dyDescent="0.2">
      <c r="A835" s="7"/>
      <c r="B835" s="15"/>
    </row>
    <row r="836" spans="1:2" ht="14.25" x14ac:dyDescent="0.2">
      <c r="A836" s="7"/>
      <c r="B836" s="15"/>
    </row>
    <row r="837" spans="1:2" ht="14.25" x14ac:dyDescent="0.2">
      <c r="A837" s="7"/>
      <c r="B837" s="15"/>
    </row>
    <row r="838" spans="1:2" ht="14.25" x14ac:dyDescent="0.2">
      <c r="A838" s="7"/>
      <c r="B838" s="15"/>
    </row>
    <row r="839" spans="1:2" ht="14.25" x14ac:dyDescent="0.2">
      <c r="A839" s="7"/>
      <c r="B839" s="15"/>
    </row>
    <row r="840" spans="1:2" ht="14.25" x14ac:dyDescent="0.2">
      <c r="A840" s="7"/>
      <c r="B840" s="15"/>
    </row>
    <row r="841" spans="1:2" ht="14.25" x14ac:dyDescent="0.2">
      <c r="A841" s="7"/>
      <c r="B841" s="15"/>
    </row>
    <row r="842" spans="1:2" ht="14.25" x14ac:dyDescent="0.2">
      <c r="A842" s="7"/>
      <c r="B842" s="15"/>
    </row>
    <row r="843" spans="1:2" ht="14.25" x14ac:dyDescent="0.2">
      <c r="A843" s="7"/>
      <c r="B843" s="15"/>
    </row>
    <row r="844" spans="1:2" ht="14.25" x14ac:dyDescent="0.2">
      <c r="A844" s="7"/>
      <c r="B844" s="15"/>
    </row>
    <row r="845" spans="1:2" ht="14.25" x14ac:dyDescent="0.2">
      <c r="A845" s="7"/>
      <c r="B845" s="15"/>
    </row>
    <row r="846" spans="1:2" ht="14.25" x14ac:dyDescent="0.2">
      <c r="A846" s="7"/>
      <c r="B846" s="15"/>
    </row>
    <row r="847" spans="1:2" ht="14.25" x14ac:dyDescent="0.2">
      <c r="A847" s="7"/>
      <c r="B847" s="15"/>
    </row>
    <row r="848" spans="1:2" ht="14.25" x14ac:dyDescent="0.2">
      <c r="A848" s="7"/>
      <c r="B848" s="15"/>
    </row>
    <row r="849" spans="1:2" ht="14.25" x14ac:dyDescent="0.2">
      <c r="A849" s="7"/>
      <c r="B849" s="15"/>
    </row>
    <row r="850" spans="1:2" ht="14.25" x14ac:dyDescent="0.2">
      <c r="A850" s="7"/>
      <c r="B850" s="15"/>
    </row>
    <row r="851" spans="1:2" ht="14.25" x14ac:dyDescent="0.2">
      <c r="A851" s="7"/>
      <c r="B851" s="15"/>
    </row>
    <row r="852" spans="1:2" ht="14.25" x14ac:dyDescent="0.2">
      <c r="A852" s="7"/>
      <c r="B852" s="15"/>
    </row>
    <row r="853" spans="1:2" ht="14.25" x14ac:dyDescent="0.2">
      <c r="A853" s="7"/>
      <c r="B853" s="15"/>
    </row>
    <row r="854" spans="1:2" ht="14.25" x14ac:dyDescent="0.2">
      <c r="A854" s="7"/>
      <c r="B854" s="15"/>
    </row>
    <row r="855" spans="1:2" ht="14.25" x14ac:dyDescent="0.2">
      <c r="A855" s="7"/>
      <c r="B855" s="15"/>
    </row>
    <row r="856" spans="1:2" ht="14.25" x14ac:dyDescent="0.2">
      <c r="A856" s="7"/>
      <c r="B856" s="15"/>
    </row>
    <row r="857" spans="1:2" ht="14.25" x14ac:dyDescent="0.2">
      <c r="A857" s="7"/>
      <c r="B857" s="15"/>
    </row>
    <row r="858" spans="1:2" ht="14.25" x14ac:dyDescent="0.2">
      <c r="A858" s="7"/>
      <c r="B858" s="15"/>
    </row>
    <row r="859" spans="1:2" ht="14.25" x14ac:dyDescent="0.2">
      <c r="A859" s="7"/>
      <c r="B859" s="15"/>
    </row>
    <row r="860" spans="1:2" ht="14.25" x14ac:dyDescent="0.2">
      <c r="A860" s="7"/>
      <c r="B860" s="15"/>
    </row>
    <row r="861" spans="1:2" ht="14.25" x14ac:dyDescent="0.2">
      <c r="A861" s="7"/>
      <c r="B861" s="15"/>
    </row>
    <row r="862" spans="1:2" ht="14.25" x14ac:dyDescent="0.2">
      <c r="A862" s="7"/>
      <c r="B862" s="15"/>
    </row>
    <row r="863" spans="1:2" ht="14.25" x14ac:dyDescent="0.2">
      <c r="A863" s="7"/>
      <c r="B863" s="15"/>
    </row>
    <row r="864" spans="1:2" ht="14.25" x14ac:dyDescent="0.2">
      <c r="A864" s="7"/>
      <c r="B864" s="15"/>
    </row>
    <row r="865" spans="1:2" ht="14.25" x14ac:dyDescent="0.2">
      <c r="A865" s="7"/>
      <c r="B865" s="15"/>
    </row>
    <row r="866" spans="1:2" ht="14.25" x14ac:dyDescent="0.2">
      <c r="A866" s="7"/>
      <c r="B866" s="15"/>
    </row>
    <row r="867" spans="1:2" ht="14.25" x14ac:dyDescent="0.2">
      <c r="A867" s="7"/>
      <c r="B867" s="15"/>
    </row>
    <row r="868" spans="1:2" ht="14.25" x14ac:dyDescent="0.2">
      <c r="A868" s="7"/>
      <c r="B868" s="15"/>
    </row>
    <row r="869" spans="1:2" ht="14.25" x14ac:dyDescent="0.2">
      <c r="A869" s="7"/>
      <c r="B869" s="15"/>
    </row>
    <row r="870" spans="1:2" ht="14.25" x14ac:dyDescent="0.2">
      <c r="A870" s="7"/>
      <c r="B870" s="15"/>
    </row>
    <row r="871" spans="1:2" ht="14.25" x14ac:dyDescent="0.2">
      <c r="A871" s="7"/>
      <c r="B871" s="15"/>
    </row>
    <row r="872" spans="1:2" ht="14.25" x14ac:dyDescent="0.2">
      <c r="A872" s="7"/>
      <c r="B872" s="15"/>
    </row>
    <row r="873" spans="1:2" ht="14.25" x14ac:dyDescent="0.2">
      <c r="A873" s="7"/>
      <c r="B873" s="15"/>
    </row>
    <row r="874" spans="1:2" ht="14.25" x14ac:dyDescent="0.2">
      <c r="A874" s="7"/>
      <c r="B874" s="15"/>
    </row>
    <row r="875" spans="1:2" ht="14.25" x14ac:dyDescent="0.2">
      <c r="A875" s="7"/>
      <c r="B875" s="15"/>
    </row>
    <row r="876" spans="1:2" ht="14.25" x14ac:dyDescent="0.2">
      <c r="A876" s="7"/>
      <c r="B876" s="15"/>
    </row>
    <row r="877" spans="1:2" ht="14.25" x14ac:dyDescent="0.2">
      <c r="A877" s="7"/>
      <c r="B877" s="15"/>
    </row>
    <row r="878" spans="1:2" ht="14.25" x14ac:dyDescent="0.2">
      <c r="A878" s="7"/>
      <c r="B878" s="15"/>
    </row>
    <row r="879" spans="1:2" ht="14.25" x14ac:dyDescent="0.2">
      <c r="A879" s="7"/>
      <c r="B879" s="15"/>
    </row>
    <row r="880" spans="1:2" ht="14.25" x14ac:dyDescent="0.2">
      <c r="A880" s="7"/>
      <c r="B880" s="15"/>
    </row>
    <row r="881" spans="1:2" ht="14.25" x14ac:dyDescent="0.2">
      <c r="A881" s="7"/>
      <c r="B881" s="15"/>
    </row>
    <row r="882" spans="1:2" ht="14.25" x14ac:dyDescent="0.2">
      <c r="A882" s="7"/>
      <c r="B882" s="15"/>
    </row>
    <row r="883" spans="1:2" ht="14.25" x14ac:dyDescent="0.2">
      <c r="A883" s="7"/>
      <c r="B883" s="15"/>
    </row>
    <row r="884" spans="1:2" ht="14.25" x14ac:dyDescent="0.2">
      <c r="A884" s="7"/>
      <c r="B884" s="15"/>
    </row>
    <row r="885" spans="1:2" ht="14.25" x14ac:dyDescent="0.2">
      <c r="A885" s="7"/>
      <c r="B885" s="15"/>
    </row>
    <row r="886" spans="1:2" ht="14.25" x14ac:dyDescent="0.2">
      <c r="A886" s="7"/>
      <c r="B886" s="15"/>
    </row>
    <row r="887" spans="1:2" ht="14.25" x14ac:dyDescent="0.2">
      <c r="A887" s="7"/>
      <c r="B887" s="15"/>
    </row>
    <row r="888" spans="1:2" ht="14.25" x14ac:dyDescent="0.2">
      <c r="A888" s="7"/>
      <c r="B888" s="15"/>
    </row>
    <row r="889" spans="1:2" ht="14.25" x14ac:dyDescent="0.2">
      <c r="A889" s="7"/>
      <c r="B889" s="15"/>
    </row>
    <row r="890" spans="1:2" ht="14.25" x14ac:dyDescent="0.2">
      <c r="A890" s="7"/>
      <c r="B890" s="15"/>
    </row>
    <row r="891" spans="1:2" ht="14.25" x14ac:dyDescent="0.2">
      <c r="A891" s="7"/>
      <c r="B891" s="15"/>
    </row>
    <row r="892" spans="1:2" ht="14.25" x14ac:dyDescent="0.2">
      <c r="A892" s="7"/>
      <c r="B892" s="15"/>
    </row>
    <row r="893" spans="1:2" ht="14.25" x14ac:dyDescent="0.2">
      <c r="A893" s="7"/>
      <c r="B893" s="15"/>
    </row>
    <row r="894" spans="1:2" ht="14.25" x14ac:dyDescent="0.2">
      <c r="A894" s="7"/>
      <c r="B894" s="15"/>
    </row>
    <row r="895" spans="1:2" ht="14.25" x14ac:dyDescent="0.2">
      <c r="A895" s="7"/>
      <c r="B895" s="15"/>
    </row>
    <row r="896" spans="1:2" ht="14.25" x14ac:dyDescent="0.2">
      <c r="A896" s="7"/>
      <c r="B896" s="15"/>
    </row>
    <row r="897" spans="1:2" ht="14.25" x14ac:dyDescent="0.2">
      <c r="A897" s="7"/>
      <c r="B897" s="15"/>
    </row>
    <row r="898" spans="1:2" ht="14.25" x14ac:dyDescent="0.2">
      <c r="A898" s="7"/>
      <c r="B898" s="15"/>
    </row>
    <row r="899" spans="1:2" ht="14.25" x14ac:dyDescent="0.2">
      <c r="A899" s="7"/>
      <c r="B899" s="15"/>
    </row>
    <row r="900" spans="1:2" ht="14.25" x14ac:dyDescent="0.2">
      <c r="A900" s="7"/>
      <c r="B900" s="15"/>
    </row>
    <row r="901" spans="1:2" ht="14.25" x14ac:dyDescent="0.2">
      <c r="A901" s="7"/>
      <c r="B901" s="15"/>
    </row>
    <row r="902" spans="1:2" ht="14.25" x14ac:dyDescent="0.2">
      <c r="A902" s="7"/>
      <c r="B902" s="15"/>
    </row>
    <row r="903" spans="1:2" ht="14.25" x14ac:dyDescent="0.2">
      <c r="A903" s="7"/>
      <c r="B903" s="15"/>
    </row>
    <row r="904" spans="1:2" ht="14.25" x14ac:dyDescent="0.2">
      <c r="A904" s="7"/>
      <c r="B904" s="15"/>
    </row>
    <row r="905" spans="1:2" ht="14.25" x14ac:dyDescent="0.2">
      <c r="A905" s="7"/>
      <c r="B905" s="15"/>
    </row>
    <row r="906" spans="1:2" ht="14.25" x14ac:dyDescent="0.2">
      <c r="A906" s="7"/>
      <c r="B906" s="15"/>
    </row>
    <row r="907" spans="1:2" ht="14.25" x14ac:dyDescent="0.2">
      <c r="A907" s="7"/>
      <c r="B907" s="15"/>
    </row>
    <row r="908" spans="1:2" ht="14.25" x14ac:dyDescent="0.2">
      <c r="A908" s="7"/>
      <c r="B908" s="15"/>
    </row>
    <row r="909" spans="1:2" ht="14.25" x14ac:dyDescent="0.2">
      <c r="A909" s="7"/>
      <c r="B909" s="15"/>
    </row>
    <row r="910" spans="1:2" ht="14.25" x14ac:dyDescent="0.2">
      <c r="A910" s="7"/>
      <c r="B910" s="15"/>
    </row>
    <row r="911" spans="1:2" ht="14.25" x14ac:dyDescent="0.2">
      <c r="A911" s="7"/>
      <c r="B911" s="15"/>
    </row>
    <row r="912" spans="1:2" ht="14.25" x14ac:dyDescent="0.2">
      <c r="A912" s="7"/>
      <c r="B912" s="15"/>
    </row>
    <row r="913" spans="1:2" ht="14.25" x14ac:dyDescent="0.2">
      <c r="A913" s="7"/>
      <c r="B913" s="15"/>
    </row>
    <row r="914" spans="1:2" ht="14.25" x14ac:dyDescent="0.2">
      <c r="A914" s="7"/>
      <c r="B914" s="15"/>
    </row>
    <row r="915" spans="1:2" ht="14.25" x14ac:dyDescent="0.2">
      <c r="A915" s="7"/>
      <c r="B915" s="15"/>
    </row>
    <row r="916" spans="1:2" ht="14.25" x14ac:dyDescent="0.2">
      <c r="A916" s="7"/>
      <c r="B916" s="15"/>
    </row>
    <row r="917" spans="1:2" ht="14.25" x14ac:dyDescent="0.2">
      <c r="A917" s="7"/>
      <c r="B917" s="15"/>
    </row>
    <row r="918" spans="1:2" ht="14.25" x14ac:dyDescent="0.2">
      <c r="A918" s="7"/>
      <c r="B918" s="15"/>
    </row>
    <row r="919" spans="1:2" ht="14.25" x14ac:dyDescent="0.2">
      <c r="A919" s="7"/>
      <c r="B919" s="15"/>
    </row>
    <row r="920" spans="1:2" ht="14.25" x14ac:dyDescent="0.2">
      <c r="A920" s="7"/>
      <c r="B920" s="15"/>
    </row>
    <row r="921" spans="1:2" ht="14.25" x14ac:dyDescent="0.2">
      <c r="A921" s="7"/>
      <c r="B921" s="15"/>
    </row>
    <row r="922" spans="1:2" ht="14.25" x14ac:dyDescent="0.2">
      <c r="A922" s="7"/>
      <c r="B922" s="15"/>
    </row>
    <row r="923" spans="1:2" ht="14.25" x14ac:dyDescent="0.2">
      <c r="A923" s="7"/>
      <c r="B923" s="15"/>
    </row>
    <row r="924" spans="1:2" ht="14.25" x14ac:dyDescent="0.2">
      <c r="A924" s="7"/>
      <c r="B924" s="15"/>
    </row>
    <row r="925" spans="1:2" ht="14.25" x14ac:dyDescent="0.2">
      <c r="A925" s="7"/>
      <c r="B925" s="15"/>
    </row>
    <row r="926" spans="1:2" ht="14.25" x14ac:dyDescent="0.2">
      <c r="A926" s="7"/>
      <c r="B926" s="15"/>
    </row>
    <row r="927" spans="1:2" ht="14.25" x14ac:dyDescent="0.2">
      <c r="A927" s="7"/>
      <c r="B927" s="15"/>
    </row>
    <row r="928" spans="1:2" ht="14.25" x14ac:dyDescent="0.2">
      <c r="A928" s="7"/>
      <c r="B928" s="15"/>
    </row>
    <row r="929" spans="1:2" ht="14.25" x14ac:dyDescent="0.2">
      <c r="A929" s="7"/>
      <c r="B929" s="15"/>
    </row>
    <row r="930" spans="1:2" ht="14.25" x14ac:dyDescent="0.2">
      <c r="A930" s="7"/>
      <c r="B930" s="15"/>
    </row>
    <row r="931" spans="1:2" ht="14.25" x14ac:dyDescent="0.2">
      <c r="A931" s="7"/>
      <c r="B931" s="15"/>
    </row>
    <row r="932" spans="1:2" ht="14.25" x14ac:dyDescent="0.2">
      <c r="A932" s="7"/>
      <c r="B932" s="15"/>
    </row>
    <row r="933" spans="1:2" ht="14.25" x14ac:dyDescent="0.2">
      <c r="A933" s="7"/>
      <c r="B933" s="15"/>
    </row>
    <row r="934" spans="1:2" ht="14.25" x14ac:dyDescent="0.2">
      <c r="A934" s="7"/>
      <c r="B934" s="15"/>
    </row>
    <row r="935" spans="1:2" ht="14.25" x14ac:dyDescent="0.2">
      <c r="A935" s="7"/>
      <c r="B935" s="15"/>
    </row>
    <row r="936" spans="1:2" ht="14.25" x14ac:dyDescent="0.2">
      <c r="A936" s="7"/>
      <c r="B936" s="15"/>
    </row>
    <row r="937" spans="1:2" ht="14.25" x14ac:dyDescent="0.2">
      <c r="A937" s="7"/>
      <c r="B937" s="15"/>
    </row>
    <row r="938" spans="1:2" ht="14.25" x14ac:dyDescent="0.2">
      <c r="A938" s="7"/>
      <c r="B938" s="15"/>
    </row>
    <row r="939" spans="1:2" ht="14.25" x14ac:dyDescent="0.2">
      <c r="A939" s="7"/>
      <c r="B939" s="15"/>
    </row>
    <row r="940" spans="1:2" ht="14.25" x14ac:dyDescent="0.2">
      <c r="A940" s="7"/>
      <c r="B940" s="15"/>
    </row>
    <row r="941" spans="1:2" ht="14.25" x14ac:dyDescent="0.2">
      <c r="A941" s="7"/>
      <c r="B941" s="15"/>
    </row>
    <row r="942" spans="1:2" ht="14.25" x14ac:dyDescent="0.2">
      <c r="A942" s="7"/>
      <c r="B942" s="15"/>
    </row>
    <row r="943" spans="1:2" ht="14.25" x14ac:dyDescent="0.2">
      <c r="A943" s="7"/>
      <c r="B943" s="15"/>
    </row>
    <row r="944" spans="1:2" ht="14.25" x14ac:dyDescent="0.2">
      <c r="A944" s="7"/>
      <c r="B944" s="15"/>
    </row>
    <row r="945" spans="1:2" ht="14.25" x14ac:dyDescent="0.2">
      <c r="A945" s="7"/>
      <c r="B945" s="15"/>
    </row>
    <row r="946" spans="1:2" ht="14.25" x14ac:dyDescent="0.2">
      <c r="A946" s="7"/>
      <c r="B946" s="15"/>
    </row>
    <row r="947" spans="1:2" ht="14.25" x14ac:dyDescent="0.2">
      <c r="A947" s="7"/>
      <c r="B947" s="15"/>
    </row>
    <row r="948" spans="1:2" ht="14.25" x14ac:dyDescent="0.2">
      <c r="A948" s="7"/>
      <c r="B948" s="15"/>
    </row>
    <row r="949" spans="1:2" ht="14.25" x14ac:dyDescent="0.2">
      <c r="A949" s="7"/>
      <c r="B949" s="15"/>
    </row>
    <row r="950" spans="1:2" ht="14.25" x14ac:dyDescent="0.2">
      <c r="A950" s="7"/>
      <c r="B950" s="15"/>
    </row>
    <row r="951" spans="1:2" ht="14.25" x14ac:dyDescent="0.2">
      <c r="A951" s="7"/>
      <c r="B951" s="15"/>
    </row>
    <row r="952" spans="1:2" ht="14.25" x14ac:dyDescent="0.2">
      <c r="A952" s="7"/>
      <c r="B952" s="15"/>
    </row>
    <row r="953" spans="1:2" ht="14.25" x14ac:dyDescent="0.2">
      <c r="A953" s="7"/>
      <c r="B953" s="15"/>
    </row>
    <row r="954" spans="1:2" ht="14.25" x14ac:dyDescent="0.2">
      <c r="A954" s="7"/>
      <c r="B954" s="15"/>
    </row>
    <row r="955" spans="1:2" ht="14.25" x14ac:dyDescent="0.2">
      <c r="A955" s="7"/>
      <c r="B955" s="15"/>
    </row>
    <row r="956" spans="1:2" ht="14.25" x14ac:dyDescent="0.2">
      <c r="A956" s="7"/>
      <c r="B956" s="15"/>
    </row>
    <row r="957" spans="1:2" ht="14.25" x14ac:dyDescent="0.2">
      <c r="A957" s="7"/>
      <c r="B957" s="15"/>
    </row>
    <row r="958" spans="1:2" ht="14.25" x14ac:dyDescent="0.2">
      <c r="A958" s="7"/>
      <c r="B958" s="15"/>
    </row>
    <row r="959" spans="1:2" ht="14.25" x14ac:dyDescent="0.2">
      <c r="A959" s="7"/>
      <c r="B959" s="15"/>
    </row>
    <row r="960" spans="1:2" ht="14.25" x14ac:dyDescent="0.2">
      <c r="A960" s="7"/>
      <c r="B960" s="15"/>
    </row>
    <row r="961" spans="1:2" ht="14.25" x14ac:dyDescent="0.2">
      <c r="A961" s="7"/>
      <c r="B961" s="15"/>
    </row>
    <row r="962" spans="1:2" ht="14.25" x14ac:dyDescent="0.2">
      <c r="A962" s="7"/>
      <c r="B962" s="15"/>
    </row>
    <row r="963" spans="1:2" ht="14.25" x14ac:dyDescent="0.2">
      <c r="A963" s="7"/>
      <c r="B963" s="15"/>
    </row>
    <row r="964" spans="1:2" ht="14.25" x14ac:dyDescent="0.2">
      <c r="A964" s="7"/>
      <c r="B964" s="15"/>
    </row>
    <row r="965" spans="1:2" ht="14.25" x14ac:dyDescent="0.2">
      <c r="A965" s="7"/>
      <c r="B965" s="15"/>
    </row>
    <row r="966" spans="1:2" ht="14.25" x14ac:dyDescent="0.2">
      <c r="A966" s="7"/>
      <c r="B966" s="15"/>
    </row>
    <row r="967" spans="1:2" ht="14.25" x14ac:dyDescent="0.2">
      <c r="A967" s="7"/>
      <c r="B967" s="15"/>
    </row>
    <row r="968" spans="1:2" ht="14.25" x14ac:dyDescent="0.2">
      <c r="A968" s="7"/>
      <c r="B968" s="15"/>
    </row>
    <row r="969" spans="1:2" ht="14.25" x14ac:dyDescent="0.2">
      <c r="A969" s="7"/>
      <c r="B969" s="15"/>
    </row>
    <row r="970" spans="1:2" ht="14.25" x14ac:dyDescent="0.2">
      <c r="A970" s="7"/>
      <c r="B970" s="15"/>
    </row>
    <row r="971" spans="1:2" ht="14.25" x14ac:dyDescent="0.2">
      <c r="A971" s="7"/>
      <c r="B971" s="15"/>
    </row>
    <row r="972" spans="1:2" ht="14.25" x14ac:dyDescent="0.2">
      <c r="A972" s="7"/>
      <c r="B972" s="15"/>
    </row>
    <row r="973" spans="1:2" ht="14.25" x14ac:dyDescent="0.2">
      <c r="A973" s="7"/>
      <c r="B973" s="15"/>
    </row>
    <row r="974" spans="1:2" ht="14.25" x14ac:dyDescent="0.2">
      <c r="A974" s="7"/>
      <c r="B974" s="15"/>
    </row>
    <row r="975" spans="1:2" ht="14.25" x14ac:dyDescent="0.2">
      <c r="A975" s="7"/>
      <c r="B975" s="15"/>
    </row>
    <row r="976" spans="1:2" ht="14.25" x14ac:dyDescent="0.2">
      <c r="A976" s="7"/>
      <c r="B976" s="15"/>
    </row>
    <row r="977" spans="1:2" ht="14.25" x14ac:dyDescent="0.2">
      <c r="A977" s="7"/>
      <c r="B977" s="15"/>
    </row>
    <row r="978" spans="1:2" ht="14.25" x14ac:dyDescent="0.2">
      <c r="A978" s="7"/>
      <c r="B978" s="15"/>
    </row>
    <row r="979" spans="1:2" ht="14.25" x14ac:dyDescent="0.2">
      <c r="A979" s="7"/>
      <c r="B979" s="15"/>
    </row>
    <row r="980" spans="1:2" ht="14.25" x14ac:dyDescent="0.2">
      <c r="A980" s="7"/>
      <c r="B980" s="15"/>
    </row>
    <row r="981" spans="1:2" ht="14.25" x14ac:dyDescent="0.2">
      <c r="A981" s="7"/>
      <c r="B981" s="15"/>
    </row>
    <row r="982" spans="1:2" ht="14.25" x14ac:dyDescent="0.2">
      <c r="A982" s="7"/>
      <c r="B982" s="15"/>
    </row>
    <row r="983" spans="1:2" ht="14.25" x14ac:dyDescent="0.2">
      <c r="A983" s="7"/>
      <c r="B983" s="15"/>
    </row>
    <row r="984" spans="1:2" ht="14.25" x14ac:dyDescent="0.2">
      <c r="A984" s="7"/>
      <c r="B984" s="15"/>
    </row>
    <row r="985" spans="1:2" ht="14.25" x14ac:dyDescent="0.2">
      <c r="A985" s="7"/>
      <c r="B985" s="15"/>
    </row>
    <row r="986" spans="1:2" ht="14.25" x14ac:dyDescent="0.2">
      <c r="A986" s="7"/>
      <c r="B986" s="15"/>
    </row>
    <row r="987" spans="1:2" ht="14.25" x14ac:dyDescent="0.2">
      <c r="A987" s="7"/>
      <c r="B987" s="15"/>
    </row>
    <row r="988" spans="1:2" ht="14.25" x14ac:dyDescent="0.2">
      <c r="A988" s="7"/>
      <c r="B988" s="15"/>
    </row>
    <row r="989" spans="1:2" ht="14.25" x14ac:dyDescent="0.2">
      <c r="A989" s="7"/>
      <c r="B989" s="15"/>
    </row>
    <row r="990" spans="1:2" ht="14.25" x14ac:dyDescent="0.2">
      <c r="A990" s="7"/>
      <c r="B990" s="15"/>
    </row>
    <row r="991" spans="1:2" ht="14.25" x14ac:dyDescent="0.2">
      <c r="A991" s="7"/>
      <c r="B991" s="15"/>
    </row>
    <row r="992" spans="1:2" ht="14.25" x14ac:dyDescent="0.2">
      <c r="A992" s="7"/>
      <c r="B992" s="15"/>
    </row>
    <row r="993" spans="1:2" ht="14.25" x14ac:dyDescent="0.2">
      <c r="A993" s="7"/>
      <c r="B993" s="15"/>
    </row>
    <row r="994" spans="1:2" ht="14.25" x14ac:dyDescent="0.2">
      <c r="A994" s="7"/>
      <c r="B994" s="15"/>
    </row>
    <row r="995" spans="1:2" ht="14.25" x14ac:dyDescent="0.2">
      <c r="A995" s="7"/>
      <c r="B995" s="15"/>
    </row>
    <row r="996" spans="1:2" ht="14.25" x14ac:dyDescent="0.2">
      <c r="A996" s="7"/>
      <c r="B996" s="15"/>
    </row>
    <row r="997" spans="1:2" ht="14.25" x14ac:dyDescent="0.2">
      <c r="A997" s="7"/>
      <c r="B997" s="15"/>
    </row>
    <row r="998" spans="1:2" ht="14.25" x14ac:dyDescent="0.2">
      <c r="A998" s="7"/>
      <c r="B998" s="15"/>
    </row>
    <row r="999" spans="1:2" ht="14.25" x14ac:dyDescent="0.2">
      <c r="A999" s="7"/>
      <c r="B999" s="15"/>
    </row>
    <row r="1000" spans="1:2" ht="14.25" x14ac:dyDescent="0.2">
      <c r="A1000" s="7"/>
      <c r="B1000" s="15"/>
    </row>
    <row r="1001" spans="1:2" ht="14.25" x14ac:dyDescent="0.2">
      <c r="A1001" s="7"/>
      <c r="B1001" s="15"/>
    </row>
    <row r="1002" spans="1:2" ht="14.25" x14ac:dyDescent="0.2">
      <c r="A1002" s="7"/>
      <c r="B1002" s="15"/>
    </row>
    <row r="1003" spans="1:2" ht="14.25" x14ac:dyDescent="0.2">
      <c r="A1003" s="7"/>
      <c r="B1003" s="15"/>
    </row>
    <row r="1004" spans="1:2" ht="14.25" x14ac:dyDescent="0.2">
      <c r="A1004" s="7"/>
      <c r="B1004" s="15"/>
    </row>
    <row r="1005" spans="1:2" ht="14.25" x14ac:dyDescent="0.2">
      <c r="A1005" s="7"/>
      <c r="B1005" s="15"/>
    </row>
    <row r="1006" spans="1:2" ht="14.25" x14ac:dyDescent="0.2">
      <c r="A1006" s="7"/>
      <c r="B1006" s="15"/>
    </row>
    <row r="1007" spans="1:2" ht="14.25" x14ac:dyDescent="0.2">
      <c r="A1007" s="7"/>
      <c r="B1007" s="15"/>
    </row>
    <row r="1008" spans="1:2" ht="14.25" x14ac:dyDescent="0.2">
      <c r="A1008" s="7"/>
      <c r="B1008" s="15"/>
    </row>
    <row r="1009" spans="1:2" ht="14.25" x14ac:dyDescent="0.2">
      <c r="A1009" s="7"/>
      <c r="B1009" s="15"/>
    </row>
    <row r="1010" spans="1:2" ht="14.25" x14ac:dyDescent="0.2">
      <c r="A1010" s="7"/>
      <c r="B1010" s="15"/>
    </row>
    <row r="1011" spans="1:2" ht="14.25" x14ac:dyDescent="0.2">
      <c r="A1011" s="7"/>
      <c r="B1011" s="15"/>
    </row>
    <row r="1012" spans="1:2" ht="14.25" x14ac:dyDescent="0.2">
      <c r="A1012" s="7"/>
      <c r="B1012" s="15"/>
    </row>
    <row r="1013" spans="1:2" ht="14.25" x14ac:dyDescent="0.2">
      <c r="A1013" s="7"/>
      <c r="B1013" s="15"/>
    </row>
    <row r="1014" spans="1:2" ht="14.25" x14ac:dyDescent="0.2">
      <c r="A1014" s="7"/>
      <c r="B1014" s="15"/>
    </row>
    <row r="1015" spans="1:2" ht="14.25" x14ac:dyDescent="0.2">
      <c r="A1015" s="7"/>
      <c r="B1015" s="15"/>
    </row>
    <row r="1016" spans="1:2" ht="14.25" x14ac:dyDescent="0.2">
      <c r="A1016" s="7"/>
      <c r="B1016" s="15"/>
    </row>
    <row r="1017" spans="1:2" ht="14.25" x14ac:dyDescent="0.2">
      <c r="A1017" s="7"/>
      <c r="B1017" s="15"/>
    </row>
    <row r="1018" spans="1:2" ht="14.25" x14ac:dyDescent="0.2">
      <c r="A1018" s="7"/>
      <c r="B1018" s="15"/>
    </row>
    <row r="1019" spans="1:2" ht="14.25" x14ac:dyDescent="0.2">
      <c r="A1019" s="7"/>
      <c r="B1019" s="15"/>
    </row>
    <row r="1020" spans="1:2" ht="14.25" x14ac:dyDescent="0.2">
      <c r="A1020" s="7"/>
      <c r="B1020" s="15"/>
    </row>
    <row r="1021" spans="1:2" ht="14.25" x14ac:dyDescent="0.2">
      <c r="A1021" s="7"/>
      <c r="B1021" s="15"/>
    </row>
    <row r="1022" spans="1:2" ht="14.25" x14ac:dyDescent="0.2">
      <c r="A1022" s="7"/>
      <c r="B1022" s="15"/>
    </row>
    <row r="1023" spans="1:2" ht="14.25" x14ac:dyDescent="0.2">
      <c r="A1023" s="7"/>
      <c r="B1023" s="15"/>
    </row>
    <row r="1024" spans="1:2" ht="14.25" x14ac:dyDescent="0.2">
      <c r="A1024" s="7"/>
      <c r="B1024" s="15"/>
    </row>
    <row r="1025" spans="1:2" ht="14.25" x14ac:dyDescent="0.2">
      <c r="A1025" s="7"/>
      <c r="B1025" s="15"/>
    </row>
    <row r="1026" spans="1:2" ht="14.25" x14ac:dyDescent="0.2">
      <c r="A1026" s="7"/>
      <c r="B1026" s="15"/>
    </row>
    <row r="1027" spans="1:2" ht="14.25" x14ac:dyDescent="0.2">
      <c r="A1027" s="7"/>
      <c r="B1027" s="15"/>
    </row>
    <row r="1028" spans="1:2" ht="14.25" x14ac:dyDescent="0.2">
      <c r="A1028" s="7"/>
      <c r="B1028" s="15"/>
    </row>
    <row r="1029" spans="1:2" ht="14.25" x14ac:dyDescent="0.2">
      <c r="A1029" s="7"/>
      <c r="B1029" s="15"/>
    </row>
    <row r="1030" spans="1:2" ht="14.25" x14ac:dyDescent="0.2">
      <c r="A1030" s="7"/>
      <c r="B1030" s="15"/>
    </row>
    <row r="1031" spans="1:2" ht="14.25" x14ac:dyDescent="0.2">
      <c r="A1031" s="7"/>
      <c r="B1031" s="15"/>
    </row>
    <row r="1032" spans="1:2" ht="14.25" x14ac:dyDescent="0.2">
      <c r="A1032" s="7"/>
      <c r="B1032" s="15"/>
    </row>
    <row r="1033" spans="1:2" ht="14.25" x14ac:dyDescent="0.2">
      <c r="A1033" s="7"/>
      <c r="B1033" s="15"/>
    </row>
    <row r="1034" spans="1:2" ht="14.25" x14ac:dyDescent="0.2">
      <c r="A1034" s="7"/>
      <c r="B1034" s="15"/>
    </row>
    <row r="1035" spans="1:2" ht="14.25" x14ac:dyDescent="0.2">
      <c r="A1035" s="7"/>
      <c r="B1035" s="15"/>
    </row>
    <row r="1036" spans="1:2" ht="14.25" x14ac:dyDescent="0.2">
      <c r="A1036" s="7"/>
      <c r="B1036" s="15"/>
    </row>
    <row r="1037" spans="1:2" ht="14.25" x14ac:dyDescent="0.2">
      <c r="A1037" s="7"/>
      <c r="B1037" s="15"/>
    </row>
    <row r="1038" spans="1:2" ht="14.25" x14ac:dyDescent="0.2">
      <c r="A1038" s="7"/>
      <c r="B1038" s="15"/>
    </row>
    <row r="1039" spans="1:2" ht="14.25" x14ac:dyDescent="0.2">
      <c r="A1039" s="7"/>
      <c r="B1039" s="15"/>
    </row>
    <row r="1040" spans="1:2" ht="14.25" x14ac:dyDescent="0.2">
      <c r="A1040" s="7"/>
      <c r="B1040" s="15"/>
    </row>
    <row r="1041" spans="1:2" ht="14.25" x14ac:dyDescent="0.2">
      <c r="A1041" s="7"/>
      <c r="B1041" s="15"/>
    </row>
    <row r="1042" spans="1:2" ht="14.25" x14ac:dyDescent="0.2">
      <c r="A1042" s="7"/>
      <c r="B1042" s="15"/>
    </row>
    <row r="1043" spans="1:2" ht="14.25" x14ac:dyDescent="0.2">
      <c r="A1043" s="7"/>
      <c r="B1043" s="15"/>
    </row>
    <row r="1044" spans="1:2" ht="14.25" x14ac:dyDescent="0.2">
      <c r="A1044" s="7"/>
      <c r="B1044" s="15"/>
    </row>
    <row r="1045" spans="1:2" ht="14.25" x14ac:dyDescent="0.2">
      <c r="A1045" s="7"/>
      <c r="B1045" s="15"/>
    </row>
    <row r="1046" spans="1:2" ht="14.25" x14ac:dyDescent="0.2">
      <c r="A1046" s="7"/>
      <c r="B1046" s="15"/>
    </row>
    <row r="1047" spans="1:2" ht="14.25" x14ac:dyDescent="0.2">
      <c r="A1047" s="7"/>
      <c r="B1047" s="15"/>
    </row>
    <row r="1048" spans="1:2" ht="14.25" x14ac:dyDescent="0.2">
      <c r="A1048" s="7"/>
      <c r="B1048" s="15"/>
    </row>
    <row r="1049" spans="1:2" ht="14.25" x14ac:dyDescent="0.2">
      <c r="A1049" s="7"/>
      <c r="B1049" s="15"/>
    </row>
    <row r="1050" spans="1:2" ht="14.25" x14ac:dyDescent="0.2">
      <c r="A1050" s="7"/>
      <c r="B1050" s="15"/>
    </row>
    <row r="1051" spans="1:2" ht="14.25" x14ac:dyDescent="0.2">
      <c r="A1051" s="7"/>
      <c r="B1051" s="15"/>
    </row>
    <row r="1052" spans="1:2" ht="14.25" x14ac:dyDescent="0.2">
      <c r="A1052" s="7"/>
      <c r="B1052" s="15"/>
    </row>
    <row r="1053" spans="1:2" ht="14.25" x14ac:dyDescent="0.2">
      <c r="A1053" s="7"/>
      <c r="B1053" s="15"/>
    </row>
    <row r="1054" spans="1:2" ht="14.25" x14ac:dyDescent="0.2">
      <c r="A1054" s="7"/>
      <c r="B1054" s="15"/>
    </row>
    <row r="1055" spans="1:2" ht="14.25" x14ac:dyDescent="0.2">
      <c r="A1055" s="7"/>
      <c r="B1055" s="15"/>
    </row>
    <row r="1056" spans="1:2" ht="14.25" x14ac:dyDescent="0.2">
      <c r="A1056" s="7"/>
      <c r="B1056" s="15"/>
    </row>
    <row r="1057" spans="1:2" ht="14.25" x14ac:dyDescent="0.2">
      <c r="A1057" s="7"/>
      <c r="B1057" s="15"/>
    </row>
    <row r="1058" spans="1:2" ht="14.25" x14ac:dyDescent="0.2">
      <c r="A1058" s="7"/>
      <c r="B1058" s="15"/>
    </row>
    <row r="1059" spans="1:2" ht="14.25" x14ac:dyDescent="0.2">
      <c r="A1059" s="7"/>
      <c r="B1059" s="15"/>
    </row>
    <row r="1060" spans="1:2" ht="14.25" x14ac:dyDescent="0.2">
      <c r="A1060" s="7"/>
      <c r="B1060" s="15"/>
    </row>
    <row r="1061" spans="1:2" ht="14.25" x14ac:dyDescent="0.2">
      <c r="A1061" s="7"/>
      <c r="B1061" s="15"/>
    </row>
    <row r="1062" spans="1:2" ht="14.25" x14ac:dyDescent="0.2">
      <c r="A1062" s="7"/>
      <c r="B1062" s="15"/>
    </row>
    <row r="1063" spans="1:2" ht="14.25" x14ac:dyDescent="0.2">
      <c r="A1063" s="7"/>
      <c r="B1063" s="15"/>
    </row>
    <row r="1064" spans="1:2" ht="14.25" x14ac:dyDescent="0.2">
      <c r="A1064" s="7"/>
      <c r="B1064" s="15"/>
    </row>
    <row r="1065" spans="1:2" ht="14.25" x14ac:dyDescent="0.2">
      <c r="A1065" s="7"/>
      <c r="B1065" s="15"/>
    </row>
    <row r="1066" spans="1:2" ht="14.25" x14ac:dyDescent="0.2">
      <c r="A1066" s="7"/>
      <c r="B1066" s="15"/>
    </row>
    <row r="1067" spans="1:2" ht="14.25" x14ac:dyDescent="0.2">
      <c r="A1067" s="7"/>
      <c r="B1067" s="15"/>
    </row>
    <row r="1068" spans="1:2" ht="14.25" x14ac:dyDescent="0.2">
      <c r="A1068" s="7"/>
      <c r="B1068" s="15"/>
    </row>
    <row r="1069" spans="1:2" ht="14.25" x14ac:dyDescent="0.2">
      <c r="A1069" s="7"/>
      <c r="B1069" s="15"/>
    </row>
    <row r="1070" spans="1:2" ht="14.25" x14ac:dyDescent="0.2">
      <c r="A1070" s="7"/>
      <c r="B1070" s="15"/>
    </row>
    <row r="1071" spans="1:2" ht="14.25" x14ac:dyDescent="0.2">
      <c r="A1071" s="7"/>
      <c r="B1071" s="15"/>
    </row>
    <row r="1072" spans="1:2" ht="14.25" x14ac:dyDescent="0.2">
      <c r="A1072" s="7"/>
      <c r="B1072" s="15"/>
    </row>
    <row r="1073" spans="1:2" ht="14.25" x14ac:dyDescent="0.2">
      <c r="A1073" s="7"/>
      <c r="B1073" s="15"/>
    </row>
    <row r="1074" spans="1:2" ht="14.25" x14ac:dyDescent="0.2">
      <c r="A1074" s="7"/>
      <c r="B1074" s="15"/>
    </row>
    <row r="1075" spans="1:2" ht="14.25" x14ac:dyDescent="0.2">
      <c r="A1075" s="7"/>
      <c r="B1075" s="15"/>
    </row>
    <row r="1076" spans="1:2" ht="14.25" x14ac:dyDescent="0.2">
      <c r="A1076" s="7"/>
      <c r="B1076" s="15"/>
    </row>
    <row r="1077" spans="1:2" ht="14.25" x14ac:dyDescent="0.2">
      <c r="A1077" s="7"/>
      <c r="B1077" s="15"/>
    </row>
    <row r="1078" spans="1:2" ht="14.25" x14ac:dyDescent="0.2">
      <c r="A1078" s="7"/>
      <c r="B1078" s="15"/>
    </row>
    <row r="1079" spans="1:2" ht="14.25" x14ac:dyDescent="0.2">
      <c r="A1079" s="7"/>
      <c r="B1079" s="15"/>
    </row>
    <row r="1080" spans="1:2" ht="14.25" x14ac:dyDescent="0.2">
      <c r="A1080" s="7"/>
      <c r="B1080" s="15"/>
    </row>
    <row r="1081" spans="1:2" ht="14.25" x14ac:dyDescent="0.2">
      <c r="A1081" s="7"/>
      <c r="B1081" s="15"/>
    </row>
    <row r="1082" spans="1:2" ht="14.25" x14ac:dyDescent="0.2">
      <c r="A1082" s="7"/>
      <c r="B1082" s="15"/>
    </row>
    <row r="1083" spans="1:2" ht="14.25" x14ac:dyDescent="0.2">
      <c r="A1083" s="7"/>
      <c r="B1083" s="15"/>
    </row>
    <row r="1084" spans="1:2" ht="14.25" x14ac:dyDescent="0.2">
      <c r="A1084" s="7"/>
      <c r="B1084" s="15"/>
    </row>
    <row r="1085" spans="1:2" ht="14.25" x14ac:dyDescent="0.2">
      <c r="A1085" s="7"/>
      <c r="B1085" s="15"/>
    </row>
    <row r="1086" spans="1:2" ht="14.25" x14ac:dyDescent="0.2">
      <c r="A1086" s="7"/>
      <c r="B1086" s="15"/>
    </row>
    <row r="1087" spans="1:2" ht="14.25" x14ac:dyDescent="0.2">
      <c r="A1087" s="7"/>
      <c r="B1087" s="15"/>
    </row>
    <row r="1088" spans="1:2" ht="14.25" x14ac:dyDescent="0.2">
      <c r="A1088" s="7"/>
      <c r="B1088" s="15"/>
    </row>
    <row r="1089" spans="1:2" ht="14.25" x14ac:dyDescent="0.2">
      <c r="A1089" s="7"/>
      <c r="B1089" s="15"/>
    </row>
    <row r="1090" spans="1:2" ht="14.25" x14ac:dyDescent="0.2">
      <c r="A1090" s="7"/>
      <c r="B1090" s="15"/>
    </row>
    <row r="1091" spans="1:2" ht="14.25" x14ac:dyDescent="0.2">
      <c r="A1091" s="7"/>
      <c r="B1091" s="15"/>
    </row>
    <row r="1092" spans="1:2" ht="14.25" x14ac:dyDescent="0.2">
      <c r="A1092" s="7"/>
      <c r="B1092" s="15"/>
    </row>
    <row r="1093" spans="1:2" ht="14.25" x14ac:dyDescent="0.2">
      <c r="A1093" s="7"/>
      <c r="B1093" s="15"/>
    </row>
    <row r="1094" spans="1:2" ht="14.25" x14ac:dyDescent="0.2">
      <c r="A1094" s="7"/>
      <c r="B1094" s="15"/>
    </row>
    <row r="1095" spans="1:2" ht="14.25" x14ac:dyDescent="0.2">
      <c r="A1095" s="7"/>
      <c r="B1095" s="15"/>
    </row>
    <row r="1096" spans="1:2" ht="14.25" x14ac:dyDescent="0.2">
      <c r="A1096" s="7"/>
      <c r="B1096" s="15"/>
    </row>
    <row r="1097" spans="1:2" ht="14.25" x14ac:dyDescent="0.2">
      <c r="A1097" s="7"/>
      <c r="B1097" s="15"/>
    </row>
    <row r="1098" spans="1:2" ht="14.25" x14ac:dyDescent="0.2">
      <c r="A1098" s="7"/>
      <c r="B1098" s="15"/>
    </row>
    <row r="1099" spans="1:2" ht="14.25" x14ac:dyDescent="0.2">
      <c r="A1099" s="7"/>
      <c r="B1099" s="15"/>
    </row>
    <row r="1100" spans="1:2" ht="14.25" x14ac:dyDescent="0.2">
      <c r="A1100" s="7"/>
      <c r="B1100" s="15"/>
    </row>
    <row r="1101" spans="1:2" ht="14.25" x14ac:dyDescent="0.2">
      <c r="A1101" s="7"/>
      <c r="B1101" s="15"/>
    </row>
    <row r="1102" spans="1:2" ht="14.25" x14ac:dyDescent="0.2">
      <c r="A1102" s="7"/>
      <c r="B1102" s="15"/>
    </row>
    <row r="1103" spans="1:2" ht="14.25" x14ac:dyDescent="0.2">
      <c r="A1103" s="7"/>
      <c r="B1103" s="15"/>
    </row>
    <row r="1104" spans="1:2" ht="14.25" x14ac:dyDescent="0.2">
      <c r="A1104" s="7"/>
      <c r="B1104" s="15"/>
    </row>
    <row r="1105" spans="1:2" ht="14.25" x14ac:dyDescent="0.2">
      <c r="A1105" s="7"/>
      <c r="B1105" s="15"/>
    </row>
    <row r="1106" spans="1:2" ht="14.25" x14ac:dyDescent="0.2">
      <c r="A1106" s="7"/>
      <c r="B1106" s="15"/>
    </row>
    <row r="1107" spans="1:2" ht="14.25" x14ac:dyDescent="0.2">
      <c r="A1107" s="7"/>
      <c r="B1107" s="15"/>
    </row>
    <row r="1108" spans="1:2" ht="14.25" x14ac:dyDescent="0.2">
      <c r="A1108" s="7"/>
      <c r="B1108" s="15"/>
    </row>
    <row r="1109" spans="1:2" ht="14.25" x14ac:dyDescent="0.2">
      <c r="A1109" s="7"/>
      <c r="B1109" s="15"/>
    </row>
    <row r="1110" spans="1:2" ht="14.25" x14ac:dyDescent="0.2">
      <c r="A1110" s="7"/>
      <c r="B1110" s="15"/>
    </row>
    <row r="1111" spans="1:2" ht="14.25" x14ac:dyDescent="0.2">
      <c r="A1111" s="7"/>
      <c r="B1111" s="15"/>
    </row>
    <row r="1112" spans="1:2" ht="14.25" x14ac:dyDescent="0.2">
      <c r="A1112" s="7"/>
      <c r="B1112" s="15"/>
    </row>
    <row r="1113" spans="1:2" ht="14.25" x14ac:dyDescent="0.2">
      <c r="A1113" s="7"/>
      <c r="B1113" s="15"/>
    </row>
    <row r="1114" spans="1:2" ht="14.25" x14ac:dyDescent="0.2">
      <c r="A1114" s="7"/>
      <c r="B1114" s="15"/>
    </row>
    <row r="1115" spans="1:2" ht="14.25" x14ac:dyDescent="0.2">
      <c r="A1115" s="7"/>
      <c r="B1115" s="15"/>
    </row>
    <row r="1116" spans="1:2" ht="14.25" x14ac:dyDescent="0.2">
      <c r="A1116" s="7"/>
      <c r="B1116" s="15"/>
    </row>
    <row r="1117" spans="1:2" ht="14.25" x14ac:dyDescent="0.2">
      <c r="A1117" s="7"/>
      <c r="B1117" s="15"/>
    </row>
    <row r="1118" spans="1:2" ht="14.25" x14ac:dyDescent="0.2">
      <c r="A1118" s="7"/>
      <c r="B1118" s="15"/>
    </row>
    <row r="1119" spans="1:2" ht="14.25" x14ac:dyDescent="0.2">
      <c r="A1119" s="7"/>
      <c r="B1119" s="15"/>
    </row>
    <row r="1120" spans="1:2" ht="14.25" x14ac:dyDescent="0.2">
      <c r="A1120" s="7"/>
      <c r="B1120" s="15"/>
    </row>
    <row r="1121" spans="1:2" ht="14.25" x14ac:dyDescent="0.2">
      <c r="A1121" s="7"/>
      <c r="B1121" s="15"/>
    </row>
    <row r="1122" spans="1:2" ht="14.25" x14ac:dyDescent="0.2">
      <c r="A1122" s="7"/>
      <c r="B1122" s="15"/>
    </row>
    <row r="1123" spans="1:2" ht="14.25" x14ac:dyDescent="0.2">
      <c r="A1123" s="7"/>
      <c r="B1123" s="15"/>
    </row>
    <row r="1124" spans="1:2" ht="14.25" x14ac:dyDescent="0.2">
      <c r="A1124" s="7"/>
      <c r="B1124" s="15"/>
    </row>
    <row r="1125" spans="1:2" ht="14.25" x14ac:dyDescent="0.2">
      <c r="A1125" s="7"/>
      <c r="B1125" s="15"/>
    </row>
    <row r="1126" spans="1:2" ht="14.25" x14ac:dyDescent="0.2">
      <c r="A1126" s="7"/>
      <c r="B1126" s="15"/>
    </row>
    <row r="1127" spans="1:2" ht="14.25" x14ac:dyDescent="0.2">
      <c r="A1127" s="7"/>
      <c r="B1127" s="15"/>
    </row>
    <row r="1128" spans="1:2" ht="14.25" x14ac:dyDescent="0.2">
      <c r="A1128" s="7"/>
      <c r="B1128" s="15"/>
    </row>
    <row r="1129" spans="1:2" ht="14.25" x14ac:dyDescent="0.2">
      <c r="A1129" s="7"/>
      <c r="B1129" s="15"/>
    </row>
    <row r="1130" spans="1:2" ht="14.25" x14ac:dyDescent="0.2">
      <c r="A1130" s="7"/>
      <c r="B1130" s="15"/>
    </row>
    <row r="1131" spans="1:2" ht="14.25" x14ac:dyDescent="0.2">
      <c r="A1131" s="7"/>
      <c r="B1131" s="15"/>
    </row>
    <row r="1132" spans="1:2" ht="14.25" x14ac:dyDescent="0.2">
      <c r="A1132" s="7"/>
      <c r="B1132" s="15"/>
    </row>
    <row r="1133" spans="1:2" ht="14.25" x14ac:dyDescent="0.2">
      <c r="A1133" s="7"/>
      <c r="B1133" s="15"/>
    </row>
    <row r="1134" spans="1:2" ht="14.25" x14ac:dyDescent="0.2">
      <c r="A1134" s="7"/>
      <c r="B1134" s="15"/>
    </row>
    <row r="1135" spans="1:2" ht="14.25" x14ac:dyDescent="0.2">
      <c r="A1135" s="7"/>
      <c r="B1135" s="15"/>
    </row>
    <row r="1136" spans="1:2" ht="14.25" x14ac:dyDescent="0.2">
      <c r="A1136" s="7"/>
      <c r="B1136" s="15"/>
    </row>
    <row r="1137" spans="1:2" ht="14.25" x14ac:dyDescent="0.2">
      <c r="A1137" s="7"/>
      <c r="B1137" s="15"/>
    </row>
    <row r="1138" spans="1:2" ht="14.25" x14ac:dyDescent="0.2">
      <c r="A1138" s="7"/>
      <c r="B1138" s="15"/>
    </row>
    <row r="1139" spans="1:2" ht="14.25" x14ac:dyDescent="0.2">
      <c r="A1139" s="7"/>
      <c r="B1139" s="15"/>
    </row>
    <row r="1140" spans="1:2" ht="14.25" x14ac:dyDescent="0.2">
      <c r="A1140" s="7"/>
      <c r="B1140" s="15"/>
    </row>
    <row r="1141" spans="1:2" ht="14.25" x14ac:dyDescent="0.2">
      <c r="A1141" s="7"/>
      <c r="B1141" s="15"/>
    </row>
    <row r="1142" spans="1:2" ht="14.25" x14ac:dyDescent="0.2">
      <c r="A1142" s="7"/>
      <c r="B1142" s="15"/>
    </row>
    <row r="1143" spans="1:2" ht="14.25" x14ac:dyDescent="0.2">
      <c r="A1143" s="7"/>
      <c r="B1143" s="15"/>
    </row>
    <row r="1144" spans="1:2" ht="14.25" x14ac:dyDescent="0.2">
      <c r="A1144" s="7"/>
      <c r="B1144" s="15"/>
    </row>
    <row r="1145" spans="1:2" ht="14.25" x14ac:dyDescent="0.2">
      <c r="A1145" s="7"/>
      <c r="B1145" s="15"/>
    </row>
    <row r="1146" spans="1:2" ht="14.25" x14ac:dyDescent="0.2">
      <c r="A1146" s="7"/>
      <c r="B1146" s="15"/>
    </row>
    <row r="1147" spans="1:2" ht="14.25" x14ac:dyDescent="0.2">
      <c r="A1147" s="7"/>
      <c r="B1147" s="15"/>
    </row>
    <row r="1148" spans="1:2" ht="14.25" x14ac:dyDescent="0.2">
      <c r="A1148" s="7"/>
      <c r="B1148" s="15"/>
    </row>
    <row r="1149" spans="1:2" ht="14.25" x14ac:dyDescent="0.2">
      <c r="A1149" s="7"/>
      <c r="B1149" s="15"/>
    </row>
    <row r="1150" spans="1:2" ht="14.25" x14ac:dyDescent="0.2">
      <c r="A1150" s="7"/>
      <c r="B1150" s="15"/>
    </row>
    <row r="1151" spans="1:2" ht="14.25" x14ac:dyDescent="0.2">
      <c r="A1151" s="7"/>
      <c r="B1151" s="15"/>
    </row>
    <row r="1152" spans="1:2" ht="14.25" x14ac:dyDescent="0.2">
      <c r="A1152" s="7"/>
      <c r="B1152" s="15"/>
    </row>
    <row r="1153" spans="1:2" ht="14.25" x14ac:dyDescent="0.2">
      <c r="A1153" s="7"/>
      <c r="B1153" s="15"/>
    </row>
    <row r="1154" spans="1:2" ht="14.25" x14ac:dyDescent="0.2">
      <c r="A1154" s="7"/>
      <c r="B1154" s="15"/>
    </row>
    <row r="1155" spans="1:2" ht="14.25" x14ac:dyDescent="0.2">
      <c r="A1155" s="7"/>
      <c r="B1155" s="15"/>
    </row>
    <row r="1156" spans="1:2" ht="14.25" x14ac:dyDescent="0.2">
      <c r="A1156" s="7"/>
      <c r="B1156" s="15"/>
    </row>
    <row r="1157" spans="1:2" ht="14.25" x14ac:dyDescent="0.2">
      <c r="A1157" s="7"/>
      <c r="B1157" s="15"/>
    </row>
    <row r="1158" spans="1:2" ht="14.25" x14ac:dyDescent="0.2">
      <c r="A1158" s="7"/>
      <c r="B1158" s="15"/>
    </row>
    <row r="1159" spans="1:2" ht="14.25" x14ac:dyDescent="0.2">
      <c r="A1159" s="7"/>
      <c r="B1159" s="15"/>
    </row>
    <row r="1160" spans="1:2" ht="14.25" x14ac:dyDescent="0.2">
      <c r="A1160" s="7"/>
      <c r="B1160" s="15"/>
    </row>
    <row r="1161" spans="1:2" ht="14.25" x14ac:dyDescent="0.2">
      <c r="A1161" s="7"/>
      <c r="B1161" s="15"/>
    </row>
    <row r="1162" spans="1:2" ht="14.25" x14ac:dyDescent="0.2">
      <c r="A1162" s="7"/>
      <c r="B1162" s="15"/>
    </row>
    <row r="1163" spans="1:2" ht="14.25" x14ac:dyDescent="0.2">
      <c r="A1163" s="7"/>
      <c r="B1163" s="15"/>
    </row>
    <row r="1164" spans="1:2" ht="14.25" x14ac:dyDescent="0.2">
      <c r="A1164" s="7"/>
      <c r="B1164" s="15"/>
    </row>
    <row r="1165" spans="1:2" ht="14.25" x14ac:dyDescent="0.2">
      <c r="A1165" s="7"/>
      <c r="B1165" s="15"/>
    </row>
    <row r="1166" spans="1:2" ht="14.25" x14ac:dyDescent="0.2">
      <c r="A1166" s="7"/>
      <c r="B1166" s="15"/>
    </row>
    <row r="1167" spans="1:2" ht="14.25" x14ac:dyDescent="0.2">
      <c r="A1167" s="7"/>
      <c r="B1167" s="15"/>
    </row>
    <row r="1168" spans="1:2" ht="14.25" x14ac:dyDescent="0.2">
      <c r="A1168" s="7"/>
      <c r="B1168" s="15"/>
    </row>
    <row r="1169" spans="1:2" ht="14.25" x14ac:dyDescent="0.2">
      <c r="A1169" s="7"/>
      <c r="B1169" s="15"/>
    </row>
    <row r="1170" spans="1:2" ht="14.25" x14ac:dyDescent="0.2">
      <c r="A1170" s="7"/>
      <c r="B1170" s="15"/>
    </row>
    <row r="1171" spans="1:2" ht="14.25" x14ac:dyDescent="0.2">
      <c r="A1171" s="7"/>
      <c r="B1171" s="15"/>
    </row>
    <row r="1172" spans="1:2" ht="14.25" x14ac:dyDescent="0.2">
      <c r="A1172" s="7"/>
      <c r="B1172" s="15"/>
    </row>
    <row r="1173" spans="1:2" ht="14.25" x14ac:dyDescent="0.2">
      <c r="A1173" s="7"/>
      <c r="B1173" s="15"/>
    </row>
    <row r="1174" spans="1:2" ht="14.25" x14ac:dyDescent="0.2">
      <c r="A1174" s="7"/>
      <c r="B1174" s="15"/>
    </row>
    <row r="1175" spans="1:2" ht="14.25" x14ac:dyDescent="0.2">
      <c r="A1175" s="7"/>
      <c r="B1175" s="15"/>
    </row>
    <row r="1176" spans="1:2" ht="14.25" x14ac:dyDescent="0.2">
      <c r="A1176" s="7"/>
      <c r="B1176" s="15"/>
    </row>
    <row r="1177" spans="1:2" ht="14.25" x14ac:dyDescent="0.2">
      <c r="A1177" s="7"/>
      <c r="B1177" s="15"/>
    </row>
    <row r="1178" spans="1:2" ht="14.25" x14ac:dyDescent="0.2">
      <c r="A1178" s="7"/>
      <c r="B1178" s="15"/>
    </row>
    <row r="1179" spans="1:2" ht="14.25" x14ac:dyDescent="0.2">
      <c r="A1179" s="7"/>
      <c r="B1179" s="15"/>
    </row>
    <row r="1180" spans="1:2" ht="14.25" x14ac:dyDescent="0.2">
      <c r="A1180" s="7"/>
      <c r="B1180" s="15"/>
    </row>
    <row r="1181" spans="1:2" ht="14.25" x14ac:dyDescent="0.2">
      <c r="A1181" s="7"/>
      <c r="B1181" s="15"/>
    </row>
    <row r="1182" spans="1:2" ht="14.25" x14ac:dyDescent="0.2">
      <c r="A1182" s="7"/>
      <c r="B1182" s="15"/>
    </row>
    <row r="1183" spans="1:2" ht="14.25" x14ac:dyDescent="0.2">
      <c r="A1183" s="7"/>
      <c r="B1183" s="15"/>
    </row>
    <row r="1184" spans="1:2" ht="14.25" x14ac:dyDescent="0.2">
      <c r="A1184" s="7"/>
      <c r="B1184" s="15"/>
    </row>
    <row r="1185" spans="1:2" ht="14.25" x14ac:dyDescent="0.2">
      <c r="A1185" s="7"/>
      <c r="B1185" s="15"/>
    </row>
    <row r="1186" spans="1:2" ht="14.25" x14ac:dyDescent="0.2">
      <c r="A1186" s="7"/>
      <c r="B1186" s="15"/>
    </row>
    <row r="1187" spans="1:2" ht="14.25" x14ac:dyDescent="0.2">
      <c r="A1187" s="7"/>
      <c r="B1187" s="15"/>
    </row>
    <row r="1188" spans="1:2" ht="14.25" x14ac:dyDescent="0.2">
      <c r="A1188" s="7"/>
      <c r="B1188" s="15"/>
    </row>
    <row r="1189" spans="1:2" ht="14.25" x14ac:dyDescent="0.2">
      <c r="A1189" s="7"/>
      <c r="B1189" s="15"/>
    </row>
    <row r="1190" spans="1:2" ht="14.25" x14ac:dyDescent="0.2">
      <c r="A1190" s="7"/>
      <c r="B1190" s="15"/>
    </row>
    <row r="1191" spans="1:2" ht="14.25" x14ac:dyDescent="0.2">
      <c r="A1191" s="7"/>
      <c r="B1191" s="15"/>
    </row>
    <row r="1192" spans="1:2" ht="14.25" x14ac:dyDescent="0.2">
      <c r="A1192" s="7"/>
      <c r="B1192" s="15"/>
    </row>
    <row r="1193" spans="1:2" ht="14.25" x14ac:dyDescent="0.2">
      <c r="A1193" s="7"/>
      <c r="B1193" s="15"/>
    </row>
    <row r="1194" spans="1:2" ht="14.25" x14ac:dyDescent="0.2">
      <c r="A1194" s="7"/>
      <c r="B1194" s="15"/>
    </row>
    <row r="1195" spans="1:2" ht="14.25" x14ac:dyDescent="0.2">
      <c r="A1195" s="7"/>
      <c r="B1195" s="15"/>
    </row>
    <row r="1196" spans="1:2" ht="14.25" x14ac:dyDescent="0.2">
      <c r="A1196" s="7"/>
      <c r="B1196" s="15"/>
    </row>
    <row r="1197" spans="1:2" ht="14.25" x14ac:dyDescent="0.2">
      <c r="A1197" s="7"/>
      <c r="B1197" s="15"/>
    </row>
    <row r="1198" spans="1:2" ht="14.25" x14ac:dyDescent="0.2">
      <c r="A1198" s="7"/>
      <c r="B1198" s="15"/>
    </row>
    <row r="1199" spans="1:2" ht="14.25" x14ac:dyDescent="0.2">
      <c r="A1199" s="7"/>
      <c r="B1199" s="15"/>
    </row>
    <row r="1200" spans="1:2" ht="14.25" x14ac:dyDescent="0.2">
      <c r="A1200" s="7"/>
      <c r="B1200" s="15"/>
    </row>
    <row r="1201" spans="1:2" ht="14.25" x14ac:dyDescent="0.2">
      <c r="A1201" s="7"/>
      <c r="B1201" s="15"/>
    </row>
    <row r="1202" spans="1:2" ht="14.25" x14ac:dyDescent="0.2">
      <c r="A1202" s="7"/>
      <c r="B1202" s="15"/>
    </row>
    <row r="1203" spans="1:2" ht="14.25" x14ac:dyDescent="0.2">
      <c r="A1203" s="7"/>
      <c r="B1203" s="15"/>
    </row>
    <row r="1204" spans="1:2" ht="14.25" x14ac:dyDescent="0.2">
      <c r="A1204" s="7"/>
      <c r="B1204" s="15"/>
    </row>
    <row r="1205" spans="1:2" ht="14.25" x14ac:dyDescent="0.2">
      <c r="A1205" s="7"/>
      <c r="B1205" s="15"/>
    </row>
    <row r="1206" spans="1:2" ht="14.25" x14ac:dyDescent="0.2">
      <c r="A1206" s="7"/>
      <c r="B1206" s="15"/>
    </row>
    <row r="1207" spans="1:2" ht="14.25" x14ac:dyDescent="0.2">
      <c r="A1207" s="7"/>
      <c r="B1207" s="15"/>
    </row>
    <row r="1208" spans="1:2" ht="14.25" x14ac:dyDescent="0.2">
      <c r="A1208" s="7"/>
      <c r="B1208" s="15"/>
    </row>
    <row r="1209" spans="1:2" ht="14.25" x14ac:dyDescent="0.2">
      <c r="A1209" s="7"/>
      <c r="B1209" s="15"/>
    </row>
    <row r="1210" spans="1:2" ht="14.25" x14ac:dyDescent="0.2">
      <c r="A1210" s="7"/>
      <c r="B1210" s="15"/>
    </row>
    <row r="1211" spans="1:2" ht="14.25" x14ac:dyDescent="0.2">
      <c r="A1211" s="7"/>
      <c r="B1211" s="15"/>
    </row>
    <row r="1212" spans="1:2" ht="14.25" x14ac:dyDescent="0.2">
      <c r="A1212" s="7"/>
      <c r="B1212" s="15"/>
    </row>
    <row r="1213" spans="1:2" ht="14.25" x14ac:dyDescent="0.2">
      <c r="A1213" s="7"/>
      <c r="B1213" s="15"/>
    </row>
    <row r="1214" spans="1:2" ht="14.25" x14ac:dyDescent="0.2">
      <c r="A1214" s="7"/>
      <c r="B1214" s="15"/>
    </row>
    <row r="1215" spans="1:2" ht="14.25" x14ac:dyDescent="0.2">
      <c r="A1215" s="7"/>
      <c r="B1215" s="15"/>
    </row>
    <row r="1216" spans="1:2" ht="14.25" x14ac:dyDescent="0.2">
      <c r="A1216" s="7"/>
      <c r="B1216" s="15"/>
    </row>
    <row r="1217" spans="1:2" ht="14.25" x14ac:dyDescent="0.2">
      <c r="A1217" s="7"/>
      <c r="B1217" s="15"/>
    </row>
    <row r="1218" spans="1:2" ht="14.25" x14ac:dyDescent="0.2">
      <c r="A1218" s="7"/>
      <c r="B1218" s="15"/>
    </row>
    <row r="1219" spans="1:2" ht="14.25" x14ac:dyDescent="0.2">
      <c r="A1219" s="7"/>
      <c r="B1219" s="15"/>
    </row>
    <row r="1220" spans="1:2" ht="14.25" x14ac:dyDescent="0.2">
      <c r="A1220" s="7"/>
      <c r="B1220" s="15"/>
    </row>
    <row r="1221" spans="1:2" ht="14.25" x14ac:dyDescent="0.2">
      <c r="A1221" s="7"/>
      <c r="B1221" s="15"/>
    </row>
    <row r="1222" spans="1:2" ht="14.25" x14ac:dyDescent="0.2">
      <c r="A1222" s="7"/>
      <c r="B1222" s="15"/>
    </row>
    <row r="1223" spans="1:2" ht="14.25" x14ac:dyDescent="0.2">
      <c r="A1223" s="7"/>
      <c r="B1223" s="15"/>
    </row>
    <row r="1224" spans="1:2" ht="14.25" x14ac:dyDescent="0.2">
      <c r="A1224" s="7"/>
      <c r="B1224" s="15"/>
    </row>
    <row r="1225" spans="1:2" ht="14.25" x14ac:dyDescent="0.2">
      <c r="A1225" s="7"/>
      <c r="B1225" s="15"/>
    </row>
    <row r="1226" spans="1:2" ht="14.25" x14ac:dyDescent="0.2">
      <c r="A1226" s="7"/>
      <c r="B1226" s="15"/>
    </row>
    <row r="1227" spans="1:2" ht="14.25" x14ac:dyDescent="0.2">
      <c r="A1227" s="7"/>
      <c r="B1227" s="15"/>
    </row>
    <row r="1228" spans="1:2" ht="14.25" x14ac:dyDescent="0.2">
      <c r="A1228" s="7"/>
      <c r="B1228" s="15"/>
    </row>
    <row r="1229" spans="1:2" ht="14.25" x14ac:dyDescent="0.2">
      <c r="A1229" s="7"/>
      <c r="B1229" s="15"/>
    </row>
    <row r="1230" spans="1:2" ht="14.25" x14ac:dyDescent="0.2">
      <c r="A1230" s="7"/>
      <c r="B1230" s="15"/>
    </row>
    <row r="1231" spans="1:2" ht="14.25" x14ac:dyDescent="0.2">
      <c r="A1231" s="7"/>
      <c r="B1231" s="15"/>
    </row>
    <row r="1232" spans="1:2" ht="14.25" x14ac:dyDescent="0.2">
      <c r="A1232" s="7"/>
      <c r="B1232" s="15"/>
    </row>
    <row r="1233" spans="1:2" ht="14.25" x14ac:dyDescent="0.2">
      <c r="A1233" s="7"/>
      <c r="B1233" s="15"/>
    </row>
    <row r="1234" spans="1:2" ht="14.25" x14ac:dyDescent="0.2">
      <c r="A1234" s="7"/>
      <c r="B1234" s="15"/>
    </row>
    <row r="1235" spans="1:2" ht="14.25" x14ac:dyDescent="0.2">
      <c r="A1235" s="7"/>
      <c r="B1235" s="15"/>
    </row>
    <row r="1236" spans="1:2" ht="14.25" x14ac:dyDescent="0.2">
      <c r="A1236" s="7"/>
      <c r="B1236" s="15"/>
    </row>
    <row r="1237" spans="1:2" ht="14.25" x14ac:dyDescent="0.2">
      <c r="A1237" s="7"/>
      <c r="B1237" s="15"/>
    </row>
    <row r="1238" spans="1:2" ht="14.25" x14ac:dyDescent="0.2">
      <c r="A1238" s="7"/>
      <c r="B1238" s="15"/>
    </row>
    <row r="1239" spans="1:2" ht="14.25" x14ac:dyDescent="0.2">
      <c r="A1239" s="7"/>
      <c r="B1239" s="15"/>
    </row>
    <row r="1240" spans="1:2" ht="14.25" x14ac:dyDescent="0.2">
      <c r="A1240" s="7"/>
      <c r="B1240" s="15"/>
    </row>
    <row r="1241" spans="1:2" ht="14.25" x14ac:dyDescent="0.2">
      <c r="A1241" s="7"/>
      <c r="B1241" s="15"/>
    </row>
    <row r="1242" spans="1:2" ht="14.25" x14ac:dyDescent="0.2">
      <c r="A1242" s="7"/>
      <c r="B1242" s="15"/>
    </row>
    <row r="1243" spans="1:2" ht="14.25" x14ac:dyDescent="0.2">
      <c r="A1243" s="7"/>
      <c r="B1243" s="15"/>
    </row>
    <row r="1244" spans="1:2" ht="14.25" x14ac:dyDescent="0.2">
      <c r="A1244" s="7"/>
      <c r="B1244" s="15"/>
    </row>
    <row r="1245" spans="1:2" ht="14.25" x14ac:dyDescent="0.2">
      <c r="A1245" s="7"/>
      <c r="B1245" s="15"/>
    </row>
    <row r="1246" spans="1:2" ht="14.25" x14ac:dyDescent="0.2">
      <c r="A1246" s="7"/>
      <c r="B1246" s="15"/>
    </row>
    <row r="1247" spans="1:2" ht="14.25" x14ac:dyDescent="0.2">
      <c r="A1247" s="7"/>
      <c r="B1247" s="15"/>
    </row>
    <row r="1248" spans="1:2" ht="14.25" x14ac:dyDescent="0.2">
      <c r="A1248" s="7"/>
      <c r="B1248" s="15"/>
    </row>
    <row r="1249" spans="1:2" ht="14.25" x14ac:dyDescent="0.2">
      <c r="A1249" s="7"/>
      <c r="B1249" s="15"/>
    </row>
    <row r="1250" spans="1:2" ht="14.25" x14ac:dyDescent="0.2">
      <c r="A1250" s="7"/>
      <c r="B1250" s="15"/>
    </row>
    <row r="1251" spans="1:2" ht="14.25" x14ac:dyDescent="0.2">
      <c r="A1251" s="7"/>
      <c r="B1251" s="15"/>
    </row>
    <row r="1252" spans="1:2" ht="14.25" x14ac:dyDescent="0.2">
      <c r="A1252" s="7"/>
      <c r="B1252" s="15"/>
    </row>
    <row r="1253" spans="1:2" ht="14.25" x14ac:dyDescent="0.2">
      <c r="A1253" s="7"/>
      <c r="B1253" s="15"/>
    </row>
    <row r="1254" spans="1:2" ht="14.25" x14ac:dyDescent="0.2">
      <c r="A1254" s="7"/>
      <c r="B1254" s="15"/>
    </row>
    <row r="1255" spans="1:2" ht="14.25" x14ac:dyDescent="0.2">
      <c r="A1255" s="7"/>
      <c r="B1255" s="15"/>
    </row>
    <row r="1256" spans="1:2" ht="14.25" x14ac:dyDescent="0.2">
      <c r="A1256" s="7"/>
      <c r="B1256" s="15"/>
    </row>
    <row r="1257" spans="1:2" ht="14.25" x14ac:dyDescent="0.2">
      <c r="A1257" s="7"/>
      <c r="B1257" s="15"/>
    </row>
    <row r="1258" spans="1:2" ht="14.25" x14ac:dyDescent="0.2">
      <c r="A1258" s="7"/>
      <c r="B1258" s="15"/>
    </row>
    <row r="1259" spans="1:2" ht="14.25" x14ac:dyDescent="0.2">
      <c r="A1259" s="7"/>
      <c r="B1259" s="15"/>
    </row>
    <row r="1260" spans="1:2" ht="14.25" x14ac:dyDescent="0.2">
      <c r="A1260" s="7"/>
      <c r="B1260" s="15"/>
    </row>
    <row r="1261" spans="1:2" ht="14.25" x14ac:dyDescent="0.2">
      <c r="A1261" s="7"/>
      <c r="B1261" s="15"/>
    </row>
    <row r="1262" spans="1:2" ht="14.25" x14ac:dyDescent="0.2">
      <c r="A1262" s="7"/>
      <c r="B1262" s="15"/>
    </row>
    <row r="1263" spans="1:2" ht="14.25" x14ac:dyDescent="0.2">
      <c r="A1263" s="7"/>
      <c r="B1263" s="15"/>
    </row>
    <row r="1264" spans="1:2" ht="14.25" x14ac:dyDescent="0.2">
      <c r="A1264" s="7"/>
      <c r="B1264" s="15"/>
    </row>
    <row r="1265" spans="1:2" ht="14.25" x14ac:dyDescent="0.2">
      <c r="A1265" s="7"/>
      <c r="B1265" s="15"/>
    </row>
    <row r="1266" spans="1:2" ht="14.25" x14ac:dyDescent="0.2">
      <c r="A1266" s="7"/>
      <c r="B1266" s="15"/>
    </row>
    <row r="1267" spans="1:2" ht="14.25" x14ac:dyDescent="0.2">
      <c r="A1267" s="7"/>
      <c r="B1267" s="15"/>
    </row>
    <row r="1268" spans="1:2" ht="14.25" x14ac:dyDescent="0.2">
      <c r="A1268" s="7"/>
      <c r="B1268" s="15"/>
    </row>
    <row r="1269" spans="1:2" ht="14.25" x14ac:dyDescent="0.2">
      <c r="A1269" s="7"/>
      <c r="B1269" s="15"/>
    </row>
    <row r="1270" spans="1:2" ht="14.25" x14ac:dyDescent="0.2">
      <c r="A1270" s="7"/>
      <c r="B1270" s="15"/>
    </row>
    <row r="1271" spans="1:2" ht="14.25" x14ac:dyDescent="0.2">
      <c r="A1271" s="7"/>
      <c r="B1271" s="15"/>
    </row>
    <row r="1272" spans="1:2" ht="14.25" x14ac:dyDescent="0.2">
      <c r="A1272" s="7"/>
      <c r="B1272" s="15"/>
    </row>
    <row r="1273" spans="1:2" ht="14.25" x14ac:dyDescent="0.2">
      <c r="A1273" s="7"/>
      <c r="B1273" s="15"/>
    </row>
    <row r="1274" spans="1:2" ht="14.25" x14ac:dyDescent="0.2">
      <c r="A1274" s="7"/>
      <c r="B1274" s="15"/>
    </row>
    <row r="1275" spans="1:2" ht="14.25" x14ac:dyDescent="0.2">
      <c r="A1275" s="7"/>
      <c r="B1275" s="15"/>
    </row>
    <row r="1276" spans="1:2" ht="14.25" x14ac:dyDescent="0.2">
      <c r="A1276" s="7"/>
      <c r="B1276" s="15"/>
    </row>
    <row r="1277" spans="1:2" ht="14.25" x14ac:dyDescent="0.2">
      <c r="A1277" s="7"/>
      <c r="B1277" s="15"/>
    </row>
    <row r="1278" spans="1:2" ht="14.25" x14ac:dyDescent="0.2">
      <c r="A1278" s="7"/>
      <c r="B1278" s="15"/>
    </row>
    <row r="1279" spans="1:2" ht="14.25" x14ac:dyDescent="0.2">
      <c r="A1279" s="7"/>
      <c r="B1279" s="15"/>
    </row>
    <row r="1280" spans="1:2" ht="14.25" x14ac:dyDescent="0.2">
      <c r="A1280" s="7"/>
      <c r="B1280" s="15"/>
    </row>
    <row r="1281" spans="1:2" ht="14.25" x14ac:dyDescent="0.2">
      <c r="A1281" s="7"/>
      <c r="B1281" s="15"/>
    </row>
    <row r="1282" spans="1:2" ht="14.25" x14ac:dyDescent="0.2">
      <c r="A1282" s="7"/>
      <c r="B1282" s="15"/>
    </row>
    <row r="1283" spans="1:2" ht="14.25" x14ac:dyDescent="0.2">
      <c r="A1283" s="7"/>
      <c r="B1283" s="15"/>
    </row>
    <row r="1284" spans="1:2" ht="14.25" x14ac:dyDescent="0.2">
      <c r="A1284" s="7"/>
      <c r="B1284" s="15"/>
    </row>
    <row r="1285" spans="1:2" ht="14.25" x14ac:dyDescent="0.2">
      <c r="A1285" s="7"/>
      <c r="B1285" s="15"/>
    </row>
    <row r="1286" spans="1:2" ht="14.25" x14ac:dyDescent="0.2">
      <c r="A1286" s="7"/>
      <c r="B1286" s="15"/>
    </row>
    <row r="1287" spans="1:2" ht="14.25" x14ac:dyDescent="0.2">
      <c r="A1287" s="7"/>
      <c r="B1287" s="15"/>
    </row>
    <row r="1288" spans="1:2" ht="14.25" x14ac:dyDescent="0.2">
      <c r="A1288" s="7"/>
      <c r="B1288" s="15"/>
    </row>
    <row r="1289" spans="1:2" ht="14.25" x14ac:dyDescent="0.2">
      <c r="A1289" s="7"/>
      <c r="B1289" s="15"/>
    </row>
    <row r="1290" spans="1:2" ht="14.25" x14ac:dyDescent="0.2">
      <c r="A1290" s="7"/>
      <c r="B1290" s="15"/>
    </row>
    <row r="1291" spans="1:2" ht="14.25" x14ac:dyDescent="0.2">
      <c r="A1291" s="7"/>
      <c r="B1291" s="15"/>
    </row>
    <row r="1292" spans="1:2" ht="14.25" x14ac:dyDescent="0.2">
      <c r="A1292" s="7"/>
      <c r="B1292" s="15"/>
    </row>
    <row r="1293" spans="1:2" ht="14.25" x14ac:dyDescent="0.2">
      <c r="A1293" s="7"/>
      <c r="B1293" s="15"/>
    </row>
    <row r="1294" spans="1:2" ht="14.25" x14ac:dyDescent="0.2">
      <c r="A1294" s="7"/>
      <c r="B1294" s="15"/>
    </row>
    <row r="1295" spans="1:2" ht="14.25" x14ac:dyDescent="0.2">
      <c r="A1295" s="7"/>
      <c r="B1295" s="15"/>
    </row>
    <row r="1296" spans="1:2" ht="14.25" x14ac:dyDescent="0.2">
      <c r="A1296" s="7"/>
      <c r="B1296" s="15"/>
    </row>
    <row r="1297" spans="1:2" ht="14.25" x14ac:dyDescent="0.2">
      <c r="A1297" s="7"/>
      <c r="B1297" s="15"/>
    </row>
    <row r="1298" spans="1:2" ht="14.25" x14ac:dyDescent="0.2">
      <c r="A1298" s="7"/>
      <c r="B1298" s="15"/>
    </row>
    <row r="1299" spans="1:2" ht="14.25" x14ac:dyDescent="0.2">
      <c r="A1299" s="7"/>
      <c r="B1299" s="15"/>
    </row>
    <row r="1300" spans="1:2" ht="14.25" x14ac:dyDescent="0.2">
      <c r="A1300" s="7"/>
      <c r="B1300" s="15"/>
    </row>
    <row r="1301" spans="1:2" ht="14.25" x14ac:dyDescent="0.2">
      <c r="A1301" s="7"/>
      <c r="B1301" s="15"/>
    </row>
    <row r="1302" spans="1:2" ht="14.25" x14ac:dyDescent="0.2">
      <c r="A1302" s="7"/>
      <c r="B1302" s="15"/>
    </row>
    <row r="1303" spans="1:2" ht="14.25" x14ac:dyDescent="0.2">
      <c r="A1303" s="7"/>
      <c r="B1303" s="15"/>
    </row>
    <row r="1304" spans="1:2" ht="14.25" x14ac:dyDescent="0.2">
      <c r="A1304" s="7"/>
      <c r="B1304" s="15"/>
    </row>
    <row r="1305" spans="1:2" ht="14.25" x14ac:dyDescent="0.2">
      <c r="A1305" s="7"/>
      <c r="B1305" s="15"/>
    </row>
    <row r="1306" spans="1:2" ht="14.25" x14ac:dyDescent="0.2">
      <c r="A1306" s="7"/>
      <c r="B1306" s="15"/>
    </row>
    <row r="1307" spans="1:2" ht="14.25" x14ac:dyDescent="0.2">
      <c r="A1307" s="7"/>
      <c r="B1307" s="15"/>
    </row>
    <row r="1308" spans="1:2" ht="14.25" x14ac:dyDescent="0.2">
      <c r="A1308" s="7"/>
      <c r="B1308" s="15"/>
    </row>
    <row r="1309" spans="1:2" ht="14.25" x14ac:dyDescent="0.2">
      <c r="A1309" s="7"/>
      <c r="B1309" s="15"/>
    </row>
    <row r="1310" spans="1:2" ht="14.25" x14ac:dyDescent="0.2">
      <c r="A1310" s="7"/>
      <c r="B1310" s="15"/>
    </row>
    <row r="1311" spans="1:2" ht="14.25" x14ac:dyDescent="0.2">
      <c r="A1311" s="7"/>
      <c r="B1311" s="15"/>
    </row>
    <row r="1312" spans="1:2" ht="14.25" x14ac:dyDescent="0.2">
      <c r="A1312" s="7"/>
      <c r="B1312" s="15"/>
    </row>
    <row r="1313" spans="1:2" ht="14.25" x14ac:dyDescent="0.2">
      <c r="A1313" s="7"/>
      <c r="B1313" s="15"/>
    </row>
    <row r="1314" spans="1:2" ht="14.25" x14ac:dyDescent="0.2">
      <c r="A1314" s="7"/>
      <c r="B1314" s="15"/>
    </row>
    <row r="1315" spans="1:2" ht="14.25" x14ac:dyDescent="0.2">
      <c r="A1315" s="7"/>
      <c r="B1315" s="15"/>
    </row>
    <row r="1316" spans="1:2" ht="14.25" x14ac:dyDescent="0.2">
      <c r="A1316" s="7"/>
      <c r="B1316" s="15"/>
    </row>
    <row r="1317" spans="1:2" ht="14.25" x14ac:dyDescent="0.2">
      <c r="A1317" s="7"/>
      <c r="B1317" s="15"/>
    </row>
    <row r="1318" spans="1:2" ht="14.25" x14ac:dyDescent="0.2">
      <c r="A1318" s="7"/>
      <c r="B1318" s="15"/>
    </row>
    <row r="1319" spans="1:2" ht="14.25" x14ac:dyDescent="0.2">
      <c r="A1319" s="7"/>
      <c r="B1319" s="15"/>
    </row>
    <row r="1320" spans="1:2" ht="14.25" x14ac:dyDescent="0.2">
      <c r="A1320" s="7"/>
      <c r="B1320" s="15"/>
    </row>
    <row r="1321" spans="1:2" ht="14.25" x14ac:dyDescent="0.2">
      <c r="A1321" s="7"/>
      <c r="B1321" s="15"/>
    </row>
    <row r="1322" spans="1:2" ht="14.25" x14ac:dyDescent="0.2">
      <c r="A1322" s="7"/>
      <c r="B1322" s="15"/>
    </row>
    <row r="1323" spans="1:2" ht="14.25" x14ac:dyDescent="0.2">
      <c r="A1323" s="7"/>
      <c r="B1323" s="15"/>
    </row>
    <row r="1324" spans="1:2" ht="14.25" x14ac:dyDescent="0.2">
      <c r="A1324" s="7"/>
      <c r="B1324" s="15"/>
    </row>
    <row r="1325" spans="1:2" ht="14.25" x14ac:dyDescent="0.2">
      <c r="A1325" s="7"/>
      <c r="B1325" s="15"/>
    </row>
    <row r="1326" spans="1:2" ht="14.25" x14ac:dyDescent="0.2">
      <c r="A1326" s="7"/>
      <c r="B1326" s="15"/>
    </row>
    <row r="1327" spans="1:2" ht="14.25" x14ac:dyDescent="0.2">
      <c r="A1327" s="7"/>
      <c r="B1327" s="15"/>
    </row>
    <row r="1328" spans="1:2" ht="14.25" x14ac:dyDescent="0.2">
      <c r="A1328" s="7"/>
      <c r="B1328" s="15"/>
    </row>
    <row r="1329" spans="1:2" ht="14.25" x14ac:dyDescent="0.2">
      <c r="A1329" s="7"/>
      <c r="B1329" s="15"/>
    </row>
    <row r="1330" spans="1:2" ht="14.25" x14ac:dyDescent="0.2">
      <c r="A1330" s="7"/>
      <c r="B1330" s="15"/>
    </row>
    <row r="1331" spans="1:2" ht="14.25" x14ac:dyDescent="0.2">
      <c r="A1331" s="7"/>
      <c r="B1331" s="15"/>
    </row>
    <row r="1332" spans="1:2" ht="14.25" x14ac:dyDescent="0.2">
      <c r="A1332" s="7"/>
      <c r="B1332" s="15"/>
    </row>
    <row r="1333" spans="1:2" ht="14.25" x14ac:dyDescent="0.2">
      <c r="A1333" s="7"/>
      <c r="B1333" s="15"/>
    </row>
    <row r="1334" spans="1:2" ht="14.25" x14ac:dyDescent="0.2">
      <c r="A1334" s="7"/>
      <c r="B1334" s="15"/>
    </row>
    <row r="1335" spans="1:2" ht="14.25" x14ac:dyDescent="0.2">
      <c r="A1335" s="7"/>
      <c r="B1335" s="15"/>
    </row>
    <row r="1336" spans="1:2" ht="14.25" x14ac:dyDescent="0.2">
      <c r="A1336" s="7"/>
      <c r="B1336" s="15"/>
    </row>
    <row r="1337" spans="1:2" ht="14.25" x14ac:dyDescent="0.2">
      <c r="A1337" s="7"/>
      <c r="B1337" s="15"/>
    </row>
    <row r="1338" spans="1:2" ht="14.25" x14ac:dyDescent="0.2">
      <c r="A1338" s="7"/>
      <c r="B1338" s="15"/>
    </row>
    <row r="1339" spans="1:2" ht="14.25" x14ac:dyDescent="0.2">
      <c r="A1339" s="7"/>
      <c r="B1339" s="15"/>
    </row>
    <row r="1340" spans="1:2" ht="14.25" x14ac:dyDescent="0.2">
      <c r="A1340" s="7"/>
      <c r="B1340" s="15"/>
    </row>
    <row r="1341" spans="1:2" ht="14.25" x14ac:dyDescent="0.2">
      <c r="A1341" s="7"/>
      <c r="B1341" s="15"/>
    </row>
    <row r="1342" spans="1:2" ht="14.25" x14ac:dyDescent="0.2">
      <c r="A1342" s="7"/>
      <c r="B1342" s="15"/>
    </row>
    <row r="1343" spans="1:2" ht="14.25" x14ac:dyDescent="0.2">
      <c r="A1343" s="7"/>
      <c r="B1343" s="15"/>
    </row>
    <row r="1344" spans="1:2" ht="14.25" x14ac:dyDescent="0.2">
      <c r="A1344" s="7"/>
      <c r="B1344" s="15"/>
    </row>
    <row r="1345" spans="1:2" ht="14.25" x14ac:dyDescent="0.2">
      <c r="A1345" s="7"/>
      <c r="B1345" s="15"/>
    </row>
    <row r="1346" spans="1:2" ht="14.25" x14ac:dyDescent="0.2">
      <c r="A1346" s="7"/>
      <c r="B1346" s="15"/>
    </row>
    <row r="1347" spans="1:2" ht="14.25" x14ac:dyDescent="0.2">
      <c r="A1347" s="7"/>
      <c r="B1347" s="15"/>
    </row>
    <row r="1348" spans="1:2" ht="14.25" x14ac:dyDescent="0.2">
      <c r="A1348" s="7"/>
      <c r="B1348" s="15"/>
    </row>
    <row r="1349" spans="1:2" ht="14.25" x14ac:dyDescent="0.2">
      <c r="A1349" s="7"/>
      <c r="B1349" s="15"/>
    </row>
    <row r="1350" spans="1:2" ht="14.25" x14ac:dyDescent="0.2">
      <c r="A1350" s="7"/>
      <c r="B1350" s="15"/>
    </row>
    <row r="1351" spans="1:2" ht="14.25" x14ac:dyDescent="0.2">
      <c r="A1351" s="7"/>
      <c r="B1351" s="15"/>
    </row>
    <row r="1352" spans="1:2" ht="14.25" x14ac:dyDescent="0.2">
      <c r="A1352" s="7"/>
      <c r="B1352" s="15"/>
    </row>
    <row r="1353" spans="1:2" ht="14.25" x14ac:dyDescent="0.2">
      <c r="A1353" s="7"/>
      <c r="B1353" s="15"/>
    </row>
    <row r="1354" spans="1:2" ht="14.25" x14ac:dyDescent="0.2">
      <c r="A1354" s="7"/>
      <c r="B1354" s="15"/>
    </row>
    <row r="1355" spans="1:2" ht="14.25" x14ac:dyDescent="0.2">
      <c r="A1355" s="7"/>
      <c r="B1355" s="15"/>
    </row>
    <row r="1356" spans="1:2" ht="14.25" x14ac:dyDescent="0.2">
      <c r="A1356" s="7"/>
      <c r="B1356" s="15"/>
    </row>
    <row r="1357" spans="1:2" ht="14.25" x14ac:dyDescent="0.2">
      <c r="A1357" s="7"/>
      <c r="B1357" s="15"/>
    </row>
    <row r="1358" spans="1:2" ht="14.25" x14ac:dyDescent="0.2">
      <c r="A1358" s="7"/>
      <c r="B1358" s="15"/>
    </row>
    <row r="1359" spans="1:2" ht="14.25" x14ac:dyDescent="0.2">
      <c r="A1359" s="7"/>
      <c r="B1359" s="15"/>
    </row>
    <row r="1360" spans="1:2" ht="14.25" x14ac:dyDescent="0.2">
      <c r="A1360" s="7"/>
      <c r="B1360" s="15"/>
    </row>
    <row r="1361" spans="1:2" ht="14.25" x14ac:dyDescent="0.2">
      <c r="A1361" s="7"/>
      <c r="B1361" s="15"/>
    </row>
    <row r="1362" spans="1:2" ht="14.25" x14ac:dyDescent="0.2">
      <c r="A1362" s="7"/>
      <c r="B1362" s="15"/>
    </row>
    <row r="1363" spans="1:2" ht="14.25" x14ac:dyDescent="0.2">
      <c r="A1363" s="7"/>
      <c r="B1363" s="15"/>
    </row>
    <row r="1364" spans="1:2" ht="14.25" x14ac:dyDescent="0.2">
      <c r="A1364" s="7"/>
      <c r="B1364" s="15"/>
    </row>
    <row r="1365" spans="1:2" ht="14.25" x14ac:dyDescent="0.2">
      <c r="A1365" s="7"/>
      <c r="B1365" s="15"/>
    </row>
    <row r="1366" spans="1:2" ht="14.25" x14ac:dyDescent="0.2">
      <c r="A1366" s="7"/>
      <c r="B1366" s="15"/>
    </row>
    <row r="1367" spans="1:2" ht="14.25" x14ac:dyDescent="0.2">
      <c r="A1367" s="7"/>
      <c r="B1367" s="15"/>
    </row>
    <row r="1368" spans="1:2" ht="14.25" x14ac:dyDescent="0.2">
      <c r="A1368" s="7"/>
      <c r="B1368" s="15"/>
    </row>
    <row r="1369" spans="1:2" ht="14.25" x14ac:dyDescent="0.2">
      <c r="A1369" s="7"/>
      <c r="B1369" s="15"/>
    </row>
    <row r="1370" spans="1:2" ht="14.25" x14ac:dyDescent="0.2">
      <c r="A1370" s="7"/>
      <c r="B1370" s="15"/>
    </row>
    <row r="1371" spans="1:2" ht="14.25" x14ac:dyDescent="0.2">
      <c r="A1371" s="7"/>
      <c r="B1371" s="15"/>
    </row>
    <row r="1372" spans="1:2" ht="14.25" x14ac:dyDescent="0.2">
      <c r="A1372" s="7"/>
      <c r="B1372" s="15"/>
    </row>
    <row r="1373" spans="1:2" ht="14.25" x14ac:dyDescent="0.2">
      <c r="A1373" s="7"/>
      <c r="B1373" s="15"/>
    </row>
    <row r="1374" spans="1:2" ht="14.25" x14ac:dyDescent="0.2">
      <c r="A1374" s="7"/>
      <c r="B1374" s="15"/>
    </row>
    <row r="1375" spans="1:2" ht="14.25" x14ac:dyDescent="0.2">
      <c r="A1375" s="7"/>
      <c r="B1375" s="15"/>
    </row>
    <row r="1376" spans="1:2" ht="14.25" x14ac:dyDescent="0.2">
      <c r="A1376" s="7"/>
      <c r="B1376" s="15"/>
    </row>
    <row r="1377" spans="1:2" ht="14.25" x14ac:dyDescent="0.2">
      <c r="A1377" s="7"/>
      <c r="B1377" s="15"/>
    </row>
    <row r="1378" spans="1:2" ht="14.25" x14ac:dyDescent="0.2">
      <c r="A1378" s="7"/>
      <c r="B1378" s="15"/>
    </row>
    <row r="1379" spans="1:2" ht="14.25" x14ac:dyDescent="0.2">
      <c r="A1379" s="7"/>
      <c r="B1379" s="15"/>
    </row>
    <row r="1380" spans="1:2" ht="14.25" x14ac:dyDescent="0.2">
      <c r="A1380" s="7"/>
      <c r="B1380" s="15"/>
    </row>
    <row r="1381" spans="1:2" ht="14.25" x14ac:dyDescent="0.2">
      <c r="A1381" s="7"/>
      <c r="B1381" s="15"/>
    </row>
    <row r="1382" spans="1:2" ht="14.25" x14ac:dyDescent="0.2">
      <c r="A1382" s="7"/>
      <c r="B1382" s="15"/>
    </row>
    <row r="1383" spans="1:2" ht="14.25" x14ac:dyDescent="0.2">
      <c r="A1383" s="7"/>
      <c r="B1383" s="15"/>
    </row>
    <row r="1384" spans="1:2" ht="14.25" x14ac:dyDescent="0.2">
      <c r="A1384" s="7"/>
      <c r="B1384" s="15"/>
    </row>
    <row r="1385" spans="1:2" ht="14.25" x14ac:dyDescent="0.2">
      <c r="A1385" s="7"/>
      <c r="B1385" s="15"/>
    </row>
    <row r="1386" spans="1:2" ht="14.25" x14ac:dyDescent="0.2">
      <c r="A1386" s="7"/>
      <c r="B1386" s="15"/>
    </row>
    <row r="1387" spans="1:2" ht="14.25" x14ac:dyDescent="0.2">
      <c r="A1387" s="7"/>
      <c r="B1387" s="15"/>
    </row>
    <row r="1388" spans="1:2" ht="14.25" x14ac:dyDescent="0.2">
      <c r="A1388" s="7"/>
      <c r="B1388" s="15"/>
    </row>
    <row r="1389" spans="1:2" ht="14.25" x14ac:dyDescent="0.2">
      <c r="A1389" s="7"/>
      <c r="B1389" s="15"/>
    </row>
    <row r="1390" spans="1:2" ht="14.25" x14ac:dyDescent="0.2">
      <c r="A1390" s="7"/>
      <c r="B1390" s="15"/>
    </row>
    <row r="1391" spans="1:2" ht="14.25" x14ac:dyDescent="0.2">
      <c r="A1391" s="7"/>
      <c r="B1391" s="15"/>
    </row>
    <row r="1392" spans="1:2" ht="14.25" x14ac:dyDescent="0.2">
      <c r="A1392" s="7"/>
      <c r="B1392" s="15"/>
    </row>
    <row r="1393" spans="1:2" ht="14.25" x14ac:dyDescent="0.2">
      <c r="A1393" s="7"/>
      <c r="B1393" s="15"/>
    </row>
    <row r="1394" spans="1:2" ht="14.25" x14ac:dyDescent="0.2">
      <c r="A1394" s="7"/>
      <c r="B1394" s="15"/>
    </row>
    <row r="1395" spans="1:2" ht="14.25" x14ac:dyDescent="0.2">
      <c r="A1395" s="7"/>
      <c r="B1395" s="15"/>
    </row>
    <row r="1396" spans="1:2" ht="14.25" x14ac:dyDescent="0.2">
      <c r="A1396" s="7"/>
      <c r="B1396" s="15"/>
    </row>
    <row r="1397" spans="1:2" ht="14.25" x14ac:dyDescent="0.2">
      <c r="A1397" s="7"/>
      <c r="B1397" s="15"/>
    </row>
    <row r="1398" spans="1:2" ht="14.25" x14ac:dyDescent="0.2">
      <c r="A1398" s="7"/>
      <c r="B1398" s="15"/>
    </row>
    <row r="1399" spans="1:2" ht="14.25" x14ac:dyDescent="0.2">
      <c r="A1399" s="7"/>
      <c r="B1399" s="15"/>
    </row>
    <row r="1400" spans="1:2" ht="14.25" x14ac:dyDescent="0.2">
      <c r="A1400" s="7"/>
      <c r="B1400" s="15"/>
    </row>
    <row r="1401" spans="1:2" ht="14.25" x14ac:dyDescent="0.2">
      <c r="A1401" s="7"/>
      <c r="B1401" s="15"/>
    </row>
    <row r="1402" spans="1:2" ht="14.25" x14ac:dyDescent="0.2">
      <c r="A1402" s="7"/>
      <c r="B1402" s="15"/>
    </row>
    <row r="1403" spans="1:2" ht="14.25" x14ac:dyDescent="0.2">
      <c r="A1403" s="7"/>
      <c r="B1403" s="15"/>
    </row>
    <row r="1404" spans="1:2" ht="14.25" x14ac:dyDescent="0.2">
      <c r="A1404" s="7"/>
      <c r="B1404" s="15"/>
    </row>
    <row r="1405" spans="1:2" ht="14.25" x14ac:dyDescent="0.2">
      <c r="A1405" s="7"/>
      <c r="B1405" s="15"/>
    </row>
    <row r="1406" spans="1:2" ht="14.25" x14ac:dyDescent="0.2">
      <c r="A1406" s="7"/>
      <c r="B1406" s="15"/>
    </row>
    <row r="1407" spans="1:2" ht="14.25" x14ac:dyDescent="0.2">
      <c r="A1407" s="7"/>
      <c r="B1407" s="15"/>
    </row>
    <row r="1408" spans="1:2" ht="14.25" x14ac:dyDescent="0.2">
      <c r="A1408" s="7"/>
      <c r="B1408" s="15"/>
    </row>
    <row r="1409" spans="1:2" ht="14.25" x14ac:dyDescent="0.2">
      <c r="A1409" s="7"/>
      <c r="B1409" s="15"/>
    </row>
    <row r="1410" spans="1:2" ht="14.25" x14ac:dyDescent="0.2">
      <c r="A1410" s="7"/>
      <c r="B1410" s="15"/>
    </row>
    <row r="1411" spans="1:2" ht="14.25" x14ac:dyDescent="0.2">
      <c r="A1411" s="7"/>
      <c r="B1411" s="15"/>
    </row>
    <row r="1412" spans="1:2" ht="14.25" x14ac:dyDescent="0.2">
      <c r="A1412" s="7"/>
      <c r="B1412" s="15"/>
    </row>
    <row r="1413" spans="1:2" ht="14.25" x14ac:dyDescent="0.2">
      <c r="A1413" s="7"/>
      <c r="B1413" s="15"/>
    </row>
    <row r="1414" spans="1:2" ht="14.25" x14ac:dyDescent="0.2">
      <c r="A1414" s="7"/>
      <c r="B1414" s="15"/>
    </row>
    <row r="1415" spans="1:2" ht="14.25" x14ac:dyDescent="0.2">
      <c r="A1415" s="7"/>
      <c r="B1415" s="15"/>
    </row>
    <row r="1416" spans="1:2" ht="14.25" x14ac:dyDescent="0.2">
      <c r="A1416" s="7"/>
      <c r="B1416" s="15"/>
    </row>
    <row r="1417" spans="1:2" ht="14.25" x14ac:dyDescent="0.2">
      <c r="A1417" s="7"/>
      <c r="B1417" s="15"/>
    </row>
    <row r="1418" spans="1:2" ht="14.25" x14ac:dyDescent="0.2">
      <c r="A1418" s="7"/>
      <c r="B1418" s="15"/>
    </row>
    <row r="1419" spans="1:2" ht="14.25" x14ac:dyDescent="0.2">
      <c r="A1419" s="7"/>
      <c r="B1419" s="15"/>
    </row>
    <row r="1420" spans="1:2" ht="14.25" x14ac:dyDescent="0.2">
      <c r="A1420" s="7"/>
      <c r="B1420" s="15"/>
    </row>
    <row r="1421" spans="1:2" ht="14.25" x14ac:dyDescent="0.2">
      <c r="A1421" s="7"/>
      <c r="B1421" s="15"/>
    </row>
    <row r="1422" spans="1:2" ht="14.25" x14ac:dyDescent="0.2">
      <c r="A1422" s="7"/>
      <c r="B1422" s="15"/>
    </row>
    <row r="1423" spans="1:2" ht="14.25" x14ac:dyDescent="0.2">
      <c r="A1423" s="7"/>
      <c r="B1423" s="15"/>
    </row>
    <row r="1424" spans="1:2" ht="14.25" x14ac:dyDescent="0.2">
      <c r="A1424" s="7"/>
      <c r="B1424" s="15"/>
    </row>
    <row r="1425" spans="1:2" ht="14.25" x14ac:dyDescent="0.2">
      <c r="A1425" s="7"/>
      <c r="B1425" s="15"/>
    </row>
    <row r="1426" spans="1:2" ht="14.25" x14ac:dyDescent="0.2">
      <c r="A1426" s="7"/>
      <c r="B1426" s="15"/>
    </row>
    <row r="1427" spans="1:2" ht="14.25" x14ac:dyDescent="0.2">
      <c r="A1427" s="7"/>
      <c r="B1427" s="15"/>
    </row>
    <row r="1428" spans="1:2" ht="14.25" x14ac:dyDescent="0.2">
      <c r="A1428" s="7"/>
      <c r="B1428" s="15"/>
    </row>
    <row r="1429" spans="1:2" ht="14.25" x14ac:dyDescent="0.2">
      <c r="A1429" s="7"/>
      <c r="B1429" s="15"/>
    </row>
    <row r="1430" spans="1:2" ht="14.25" x14ac:dyDescent="0.2">
      <c r="A1430" s="7"/>
      <c r="B1430" s="15"/>
    </row>
    <row r="1431" spans="1:2" ht="14.25" x14ac:dyDescent="0.2">
      <c r="A1431" s="7"/>
      <c r="B1431" s="15"/>
    </row>
    <row r="1432" spans="1:2" ht="14.25" x14ac:dyDescent="0.2">
      <c r="A1432" s="7"/>
      <c r="B1432" s="15"/>
    </row>
    <row r="1433" spans="1:2" ht="14.25" x14ac:dyDescent="0.2">
      <c r="A1433" s="7"/>
      <c r="B1433" s="15"/>
    </row>
    <row r="1434" spans="1:2" ht="14.25" x14ac:dyDescent="0.2">
      <c r="A1434" s="7"/>
      <c r="B1434" s="15"/>
    </row>
    <row r="1435" spans="1:2" ht="14.25" x14ac:dyDescent="0.2">
      <c r="A1435" s="7"/>
      <c r="B1435" s="15"/>
    </row>
    <row r="1436" spans="1:2" ht="14.25" x14ac:dyDescent="0.2">
      <c r="A1436" s="7"/>
      <c r="B1436" s="15"/>
    </row>
    <row r="1437" spans="1:2" ht="14.25" x14ac:dyDescent="0.2">
      <c r="A1437" s="7"/>
      <c r="B1437" s="15"/>
    </row>
    <row r="1438" spans="1:2" ht="14.25" x14ac:dyDescent="0.2">
      <c r="A1438" s="7"/>
      <c r="B1438" s="15"/>
    </row>
    <row r="1439" spans="1:2" ht="14.25" x14ac:dyDescent="0.2">
      <c r="A1439" s="7"/>
      <c r="B1439" s="15"/>
    </row>
    <row r="1440" spans="1:2" ht="14.25" x14ac:dyDescent="0.2">
      <c r="A1440" s="7"/>
      <c r="B1440" s="15"/>
    </row>
    <row r="1441" spans="1:2" ht="14.25" x14ac:dyDescent="0.2">
      <c r="A1441" s="7"/>
      <c r="B1441" s="15"/>
    </row>
    <row r="1442" spans="1:2" ht="14.25" x14ac:dyDescent="0.2">
      <c r="A1442" s="7"/>
      <c r="B1442" s="15"/>
    </row>
    <row r="1443" spans="1:2" ht="14.25" x14ac:dyDescent="0.2">
      <c r="A1443" s="7"/>
      <c r="B1443" s="15"/>
    </row>
    <row r="1444" spans="1:2" ht="14.25" x14ac:dyDescent="0.2">
      <c r="A1444" s="7"/>
      <c r="B1444" s="15"/>
    </row>
    <row r="1445" spans="1:2" ht="14.25" x14ac:dyDescent="0.2">
      <c r="A1445" s="7"/>
      <c r="B1445" s="15"/>
    </row>
    <row r="1446" spans="1:2" ht="14.25" x14ac:dyDescent="0.2">
      <c r="A1446" s="7"/>
      <c r="B1446" s="15"/>
    </row>
    <row r="1447" spans="1:2" ht="14.25" x14ac:dyDescent="0.2">
      <c r="A1447" s="7"/>
      <c r="B1447" s="15"/>
    </row>
    <row r="1448" spans="1:2" ht="14.25" x14ac:dyDescent="0.2">
      <c r="A1448" s="7"/>
      <c r="B1448" s="15"/>
    </row>
    <row r="1449" spans="1:2" ht="14.25" x14ac:dyDescent="0.2">
      <c r="A1449" s="7"/>
      <c r="B1449" s="15"/>
    </row>
    <row r="1450" spans="1:2" ht="14.25" x14ac:dyDescent="0.2">
      <c r="A1450" s="7"/>
      <c r="B1450" s="15"/>
    </row>
    <row r="1451" spans="1:2" ht="14.25" x14ac:dyDescent="0.2">
      <c r="A1451" s="7"/>
      <c r="B1451" s="15"/>
    </row>
    <row r="1452" spans="1:2" ht="14.25" x14ac:dyDescent="0.2">
      <c r="A1452" s="7"/>
      <c r="B1452" s="15"/>
    </row>
    <row r="1453" spans="1:2" ht="14.25" x14ac:dyDescent="0.2">
      <c r="A1453" s="7"/>
      <c r="B1453" s="15"/>
    </row>
    <row r="1454" spans="1:2" ht="14.25" x14ac:dyDescent="0.2">
      <c r="A1454" s="7"/>
      <c r="B1454" s="15"/>
    </row>
    <row r="1455" spans="1:2" ht="14.25" x14ac:dyDescent="0.2">
      <c r="A1455" s="7"/>
      <c r="B1455" s="15"/>
    </row>
    <row r="1456" spans="1:2" ht="14.25" x14ac:dyDescent="0.2">
      <c r="A1456" s="7"/>
      <c r="B1456" s="15"/>
    </row>
    <row r="1457" spans="1:2" ht="14.25" x14ac:dyDescent="0.2">
      <c r="A1457" s="7"/>
      <c r="B1457" s="15"/>
    </row>
    <row r="1458" spans="1:2" ht="14.25" x14ac:dyDescent="0.2">
      <c r="A1458" s="7"/>
      <c r="B1458" s="15"/>
    </row>
    <row r="1459" spans="1:2" ht="14.25" x14ac:dyDescent="0.2">
      <c r="A1459" s="7"/>
      <c r="B1459" s="15"/>
    </row>
    <row r="1460" spans="1:2" ht="14.25" x14ac:dyDescent="0.2">
      <c r="A1460" s="7"/>
      <c r="B1460" s="15"/>
    </row>
    <row r="1461" spans="1:2" ht="14.25" x14ac:dyDescent="0.2">
      <c r="A1461" s="7"/>
      <c r="B1461" s="15"/>
    </row>
    <row r="1462" spans="1:2" ht="14.25" x14ac:dyDescent="0.2">
      <c r="A1462" s="7"/>
      <c r="B1462" s="15"/>
    </row>
    <row r="1463" spans="1:2" ht="14.25" x14ac:dyDescent="0.2">
      <c r="A1463" s="7"/>
      <c r="B1463" s="15"/>
    </row>
    <row r="1464" spans="1:2" ht="14.25" x14ac:dyDescent="0.2">
      <c r="A1464" s="7"/>
      <c r="B1464" s="15"/>
    </row>
    <row r="1465" spans="1:2" ht="14.25" x14ac:dyDescent="0.2">
      <c r="A1465" s="7"/>
      <c r="B1465" s="15"/>
    </row>
    <row r="1466" spans="1:2" ht="14.25" x14ac:dyDescent="0.2">
      <c r="A1466" s="7"/>
      <c r="B1466" s="15"/>
    </row>
    <row r="1467" spans="1:2" ht="14.25" x14ac:dyDescent="0.2">
      <c r="A1467" s="7"/>
      <c r="B1467" s="15"/>
    </row>
    <row r="1468" spans="1:2" ht="14.25" x14ac:dyDescent="0.2">
      <c r="A1468" s="7"/>
      <c r="B1468" s="15"/>
    </row>
    <row r="1469" spans="1:2" ht="14.25" x14ac:dyDescent="0.2">
      <c r="A1469" s="7"/>
      <c r="B1469" s="15"/>
    </row>
    <row r="1470" spans="1:2" ht="14.25" x14ac:dyDescent="0.2">
      <c r="A1470" s="7"/>
      <c r="B1470" s="15"/>
    </row>
    <row r="1471" spans="1:2" ht="14.25" x14ac:dyDescent="0.2">
      <c r="A1471" s="7"/>
      <c r="B1471" s="15"/>
    </row>
    <row r="1472" spans="1:2" ht="14.25" x14ac:dyDescent="0.2">
      <c r="A1472" s="7"/>
      <c r="B1472" s="15"/>
    </row>
    <row r="1473" spans="1:2" ht="14.25" x14ac:dyDescent="0.2">
      <c r="A1473" s="7"/>
      <c r="B1473" s="15"/>
    </row>
    <row r="1474" spans="1:2" ht="14.25" x14ac:dyDescent="0.2">
      <c r="A1474" s="7"/>
      <c r="B1474" s="15"/>
    </row>
    <row r="1475" spans="1:2" ht="14.25" x14ac:dyDescent="0.2">
      <c r="A1475" s="7"/>
      <c r="B1475" s="15"/>
    </row>
    <row r="1476" spans="1:2" ht="14.25" x14ac:dyDescent="0.2">
      <c r="A1476" s="7"/>
      <c r="B1476" s="15"/>
    </row>
    <row r="1477" spans="1:2" ht="14.25" x14ac:dyDescent="0.2">
      <c r="A1477" s="7"/>
      <c r="B1477" s="15"/>
    </row>
    <row r="1478" spans="1:2" ht="14.25" x14ac:dyDescent="0.2">
      <c r="A1478" s="7"/>
      <c r="B1478" s="15"/>
    </row>
    <row r="1479" spans="1:2" ht="14.25" x14ac:dyDescent="0.2">
      <c r="A1479" s="7"/>
      <c r="B1479" s="15"/>
    </row>
    <row r="1480" spans="1:2" ht="14.25" x14ac:dyDescent="0.2">
      <c r="A1480" s="7"/>
      <c r="B1480" s="15"/>
    </row>
    <row r="1481" spans="1:2" ht="14.25" x14ac:dyDescent="0.2">
      <c r="A1481" s="7"/>
      <c r="B1481" s="15"/>
    </row>
    <row r="1482" spans="1:2" ht="14.25" x14ac:dyDescent="0.2">
      <c r="A1482" s="7"/>
      <c r="B1482" s="15"/>
    </row>
    <row r="1483" spans="1:2" ht="14.25" x14ac:dyDescent="0.2">
      <c r="A1483" s="7"/>
      <c r="B1483" s="15"/>
    </row>
    <row r="1484" spans="1:2" ht="14.25" x14ac:dyDescent="0.2">
      <c r="A1484" s="7"/>
      <c r="B1484" s="15"/>
    </row>
    <row r="1485" spans="1:2" ht="14.25" x14ac:dyDescent="0.2">
      <c r="A1485" s="7"/>
      <c r="B1485" s="15"/>
    </row>
    <row r="1486" spans="1:2" ht="14.25" x14ac:dyDescent="0.2">
      <c r="A1486" s="7"/>
      <c r="B1486" s="15"/>
    </row>
    <row r="1487" spans="1:2" ht="14.25" x14ac:dyDescent="0.2">
      <c r="A1487" s="7"/>
      <c r="B1487" s="15"/>
    </row>
    <row r="1488" spans="1:2" ht="14.25" x14ac:dyDescent="0.2">
      <c r="A1488" s="7"/>
      <c r="B1488" s="15"/>
    </row>
    <row r="1489" spans="1:2" ht="14.25" x14ac:dyDescent="0.2">
      <c r="A1489" s="7"/>
      <c r="B1489" s="15"/>
    </row>
    <row r="1490" spans="1:2" ht="14.25" x14ac:dyDescent="0.2">
      <c r="A1490" s="7"/>
      <c r="B1490" s="15"/>
    </row>
    <row r="1491" spans="1:2" ht="14.25" x14ac:dyDescent="0.2">
      <c r="A1491" s="7"/>
      <c r="B1491" s="15"/>
    </row>
    <row r="1492" spans="1:2" ht="14.25" x14ac:dyDescent="0.2">
      <c r="A1492" s="7"/>
      <c r="B1492" s="15"/>
    </row>
    <row r="1493" spans="1:2" ht="14.25" x14ac:dyDescent="0.2">
      <c r="A1493" s="7"/>
      <c r="B1493" s="15"/>
    </row>
    <row r="1494" spans="1:2" ht="14.25" x14ac:dyDescent="0.2">
      <c r="A1494" s="7"/>
      <c r="B1494" s="15"/>
    </row>
    <row r="1495" spans="1:2" ht="14.25" x14ac:dyDescent="0.2">
      <c r="A1495" s="7"/>
      <c r="B1495" s="15"/>
    </row>
    <row r="1496" spans="1:2" ht="14.25" x14ac:dyDescent="0.2">
      <c r="A1496" s="7"/>
      <c r="B1496" s="15"/>
    </row>
    <row r="1497" spans="1:2" ht="14.25" x14ac:dyDescent="0.2">
      <c r="A1497" s="7"/>
      <c r="B1497" s="15"/>
    </row>
    <row r="1498" spans="1:2" ht="14.25" x14ac:dyDescent="0.2">
      <c r="A1498" s="7"/>
      <c r="B1498" s="15"/>
    </row>
    <row r="1499" spans="1:2" ht="14.25" x14ac:dyDescent="0.2">
      <c r="A1499" s="7"/>
      <c r="B1499" s="15"/>
    </row>
    <row r="1500" spans="1:2" ht="14.25" x14ac:dyDescent="0.2">
      <c r="A1500" s="7"/>
      <c r="B1500" s="15"/>
    </row>
    <row r="1501" spans="1:2" ht="14.25" x14ac:dyDescent="0.2">
      <c r="A1501" s="7"/>
      <c r="B1501" s="15"/>
    </row>
    <row r="1502" spans="1:2" ht="14.25" x14ac:dyDescent="0.2">
      <c r="A1502" s="7"/>
      <c r="B1502" s="15"/>
    </row>
    <row r="1503" spans="1:2" ht="14.25" x14ac:dyDescent="0.2">
      <c r="A1503" s="7"/>
      <c r="B1503" s="15"/>
    </row>
    <row r="1504" spans="1:2" ht="14.25" x14ac:dyDescent="0.2">
      <c r="A1504" s="7"/>
      <c r="B1504" s="15"/>
    </row>
    <row r="1505" spans="1:2" ht="14.25" x14ac:dyDescent="0.2">
      <c r="A1505" s="7"/>
      <c r="B1505" s="15"/>
    </row>
    <row r="1506" spans="1:2" ht="14.25" x14ac:dyDescent="0.2">
      <c r="A1506" s="7"/>
      <c r="B1506" s="15"/>
    </row>
    <row r="1507" spans="1:2" ht="14.25" x14ac:dyDescent="0.2">
      <c r="A1507" s="7"/>
      <c r="B1507" s="15"/>
    </row>
    <row r="1508" spans="1:2" ht="14.25" x14ac:dyDescent="0.2">
      <c r="A1508" s="7"/>
      <c r="B1508" s="15"/>
    </row>
    <row r="1509" spans="1:2" ht="14.25" x14ac:dyDescent="0.2">
      <c r="A1509" s="7"/>
      <c r="B1509" s="15"/>
    </row>
    <row r="1510" spans="1:2" ht="14.25" x14ac:dyDescent="0.2">
      <c r="A1510" s="7"/>
      <c r="B1510" s="15"/>
    </row>
    <row r="1511" spans="1:2" ht="14.25" x14ac:dyDescent="0.2">
      <c r="A1511" s="7"/>
      <c r="B1511" s="15"/>
    </row>
    <row r="1512" spans="1:2" ht="14.25" x14ac:dyDescent="0.2">
      <c r="A1512" s="7"/>
      <c r="B1512" s="15"/>
    </row>
    <row r="1513" spans="1:2" ht="14.25" x14ac:dyDescent="0.2">
      <c r="A1513" s="7"/>
      <c r="B1513" s="15"/>
    </row>
    <row r="1514" spans="1:2" ht="14.25" x14ac:dyDescent="0.2">
      <c r="A1514" s="7"/>
      <c r="B1514" s="15"/>
    </row>
    <row r="1515" spans="1:2" ht="14.25" x14ac:dyDescent="0.2">
      <c r="A1515" s="7"/>
      <c r="B1515" s="15"/>
    </row>
    <row r="1516" spans="1:2" ht="14.25" x14ac:dyDescent="0.2">
      <c r="A1516" s="7"/>
      <c r="B1516" s="15"/>
    </row>
    <row r="1517" spans="1:2" ht="14.25" x14ac:dyDescent="0.2">
      <c r="A1517" s="7"/>
      <c r="B1517" s="15"/>
    </row>
    <row r="1518" spans="1:2" ht="14.25" x14ac:dyDescent="0.2">
      <c r="A1518" s="7"/>
      <c r="B1518" s="15"/>
    </row>
    <row r="1519" spans="1:2" ht="14.25" x14ac:dyDescent="0.2">
      <c r="A1519" s="7"/>
      <c r="B1519" s="15"/>
    </row>
    <row r="1520" spans="1:2" ht="14.25" x14ac:dyDescent="0.2">
      <c r="A1520" s="7"/>
      <c r="B1520" s="15"/>
    </row>
    <row r="1521" spans="1:2" ht="14.25" x14ac:dyDescent="0.2">
      <c r="A1521" s="7"/>
      <c r="B1521" s="15"/>
    </row>
    <row r="1522" spans="1:2" ht="14.25" x14ac:dyDescent="0.2">
      <c r="A1522" s="7"/>
      <c r="B1522" s="15"/>
    </row>
    <row r="1523" spans="1:2" ht="14.25" x14ac:dyDescent="0.2">
      <c r="A1523" s="7"/>
      <c r="B1523" s="15"/>
    </row>
    <row r="1524" spans="1:2" ht="14.25" x14ac:dyDescent="0.2">
      <c r="A1524" s="7"/>
      <c r="B1524" s="15"/>
    </row>
    <row r="1525" spans="1:2" ht="14.25" x14ac:dyDescent="0.2">
      <c r="A1525" s="7"/>
      <c r="B1525" s="15"/>
    </row>
    <row r="1526" spans="1:2" ht="14.25" x14ac:dyDescent="0.2">
      <c r="A1526" s="7"/>
      <c r="B1526" s="15"/>
    </row>
    <row r="1527" spans="1:2" ht="14.25" x14ac:dyDescent="0.2">
      <c r="A1527" s="7"/>
      <c r="B1527" s="15"/>
    </row>
    <row r="1528" spans="1:2" ht="14.25" x14ac:dyDescent="0.2">
      <c r="A1528" s="7"/>
      <c r="B1528" s="15"/>
    </row>
    <row r="1529" spans="1:2" ht="14.25" x14ac:dyDescent="0.2">
      <c r="A1529" s="7"/>
      <c r="B1529" s="15"/>
    </row>
    <row r="1530" spans="1:2" ht="14.25" x14ac:dyDescent="0.2">
      <c r="A1530" s="7"/>
      <c r="B1530" s="15"/>
    </row>
    <row r="1531" spans="1:2" ht="14.25" x14ac:dyDescent="0.2">
      <c r="A1531" s="7"/>
      <c r="B1531" s="15"/>
    </row>
    <row r="1532" spans="1:2" ht="14.25" x14ac:dyDescent="0.2">
      <c r="A1532" s="7"/>
      <c r="B1532" s="15"/>
    </row>
    <row r="1533" spans="1:2" ht="14.25" x14ac:dyDescent="0.2">
      <c r="A1533" s="7"/>
      <c r="B1533" s="15"/>
    </row>
    <row r="1534" spans="1:2" ht="14.25" x14ac:dyDescent="0.2">
      <c r="A1534" s="7"/>
      <c r="B1534" s="15"/>
    </row>
    <row r="1535" spans="1:2" ht="14.25" x14ac:dyDescent="0.2">
      <c r="A1535" s="7"/>
      <c r="B1535" s="15"/>
    </row>
    <row r="1536" spans="1:2" ht="14.25" x14ac:dyDescent="0.2">
      <c r="A1536" s="7"/>
      <c r="B1536" s="15"/>
    </row>
    <row r="1537" spans="1:2" ht="14.25" x14ac:dyDescent="0.2">
      <c r="A1537" s="7"/>
      <c r="B1537" s="15"/>
    </row>
    <row r="1538" spans="1:2" ht="14.25" x14ac:dyDescent="0.2">
      <c r="A1538" s="7"/>
      <c r="B1538" s="15"/>
    </row>
    <row r="1539" spans="1:2" ht="14.25" x14ac:dyDescent="0.2">
      <c r="A1539" s="7"/>
      <c r="B1539" s="15"/>
    </row>
    <row r="1540" spans="1:2" ht="14.25" x14ac:dyDescent="0.2">
      <c r="A1540" s="7"/>
      <c r="B1540" s="15"/>
    </row>
    <row r="1541" spans="1:2" ht="14.25" x14ac:dyDescent="0.2">
      <c r="A1541" s="7"/>
      <c r="B1541" s="15"/>
    </row>
    <row r="1542" spans="1:2" ht="14.25" x14ac:dyDescent="0.2">
      <c r="A1542" s="7"/>
      <c r="B1542" s="15"/>
    </row>
    <row r="1543" spans="1:2" ht="14.25" x14ac:dyDescent="0.2">
      <c r="A1543" s="7"/>
      <c r="B1543" s="15"/>
    </row>
    <row r="1544" spans="1:2" ht="14.25" x14ac:dyDescent="0.2">
      <c r="A1544" s="7"/>
      <c r="B1544" s="15"/>
    </row>
    <row r="1545" spans="1:2" ht="14.25" x14ac:dyDescent="0.2">
      <c r="A1545" s="7"/>
      <c r="B1545" s="15"/>
    </row>
    <row r="1546" spans="1:2" ht="14.25" x14ac:dyDescent="0.2">
      <c r="A1546" s="7"/>
      <c r="B1546" s="15"/>
    </row>
    <row r="1547" spans="1:2" ht="14.25" x14ac:dyDescent="0.2">
      <c r="A1547" s="7"/>
      <c r="B1547" s="15"/>
    </row>
    <row r="1548" spans="1:2" ht="14.25" x14ac:dyDescent="0.2">
      <c r="A1548" s="7"/>
      <c r="B1548" s="15"/>
    </row>
    <row r="1549" spans="1:2" ht="14.25" x14ac:dyDescent="0.2">
      <c r="A1549" s="7"/>
      <c r="B1549" s="15"/>
    </row>
    <row r="1550" spans="1:2" ht="14.25" x14ac:dyDescent="0.2">
      <c r="A1550" s="7"/>
      <c r="B1550" s="15"/>
    </row>
    <row r="1551" spans="1:2" ht="14.25" x14ac:dyDescent="0.2">
      <c r="A1551" s="7"/>
      <c r="B1551" s="15"/>
    </row>
    <row r="1552" spans="1:2" ht="14.25" x14ac:dyDescent="0.2">
      <c r="A1552" s="7"/>
      <c r="B1552" s="15"/>
    </row>
    <row r="1553" spans="1:2" ht="14.25" x14ac:dyDescent="0.2">
      <c r="A1553" s="7"/>
      <c r="B1553" s="15"/>
    </row>
    <row r="1554" spans="1:2" ht="14.25" x14ac:dyDescent="0.2">
      <c r="A1554" s="7"/>
      <c r="B1554" s="15"/>
    </row>
    <row r="1555" spans="1:2" ht="14.25" x14ac:dyDescent="0.2">
      <c r="A1555" s="7"/>
      <c r="B1555" s="15"/>
    </row>
    <row r="1556" spans="1:2" ht="14.25" x14ac:dyDescent="0.2">
      <c r="A1556" s="7"/>
      <c r="B1556" s="15"/>
    </row>
    <row r="1557" spans="1:2" ht="14.25" x14ac:dyDescent="0.2">
      <c r="A1557" s="7"/>
      <c r="B1557" s="15"/>
    </row>
    <row r="1558" spans="1:2" ht="14.25" x14ac:dyDescent="0.2">
      <c r="A1558" s="7"/>
      <c r="B1558" s="15"/>
    </row>
    <row r="1559" spans="1:2" ht="14.25" x14ac:dyDescent="0.2">
      <c r="A1559" s="7"/>
      <c r="B1559" s="15"/>
    </row>
    <row r="1560" spans="1:2" ht="14.25" x14ac:dyDescent="0.2">
      <c r="A1560" s="7"/>
      <c r="B1560" s="15"/>
    </row>
    <row r="1561" spans="1:2" ht="14.25" x14ac:dyDescent="0.2">
      <c r="A1561" s="7"/>
      <c r="B1561" s="15"/>
    </row>
    <row r="1562" spans="1:2" ht="14.25" x14ac:dyDescent="0.2">
      <c r="A1562" s="7"/>
      <c r="B1562" s="15"/>
    </row>
    <row r="1563" spans="1:2" ht="14.25" x14ac:dyDescent="0.2">
      <c r="A1563" s="7"/>
      <c r="B1563" s="15"/>
    </row>
    <row r="1564" spans="1:2" ht="14.25" x14ac:dyDescent="0.2">
      <c r="A1564" s="7"/>
      <c r="B1564" s="15"/>
    </row>
    <row r="1565" spans="1:2" ht="14.25" x14ac:dyDescent="0.2">
      <c r="A1565" s="7"/>
      <c r="B1565" s="15"/>
    </row>
    <row r="1566" spans="1:2" ht="14.25" x14ac:dyDescent="0.2">
      <c r="A1566" s="7"/>
      <c r="B1566" s="15"/>
    </row>
    <row r="1567" spans="1:2" ht="14.25" x14ac:dyDescent="0.2">
      <c r="A1567" s="7"/>
      <c r="B1567" s="15"/>
    </row>
    <row r="1568" spans="1:2" ht="14.25" x14ac:dyDescent="0.2">
      <c r="A1568" s="7"/>
      <c r="B1568" s="15"/>
    </row>
    <row r="1569" spans="1:2" ht="14.25" x14ac:dyDescent="0.2">
      <c r="A1569" s="7"/>
      <c r="B1569" s="15"/>
    </row>
    <row r="1570" spans="1:2" ht="14.25" x14ac:dyDescent="0.2">
      <c r="A1570" s="7"/>
      <c r="B1570" s="15"/>
    </row>
    <row r="1571" spans="1:2" ht="14.25" x14ac:dyDescent="0.2">
      <c r="A1571" s="7"/>
      <c r="B1571" s="15"/>
    </row>
    <row r="1572" spans="1:2" ht="14.25" x14ac:dyDescent="0.2">
      <c r="A1572" s="7"/>
      <c r="B1572" s="15"/>
    </row>
    <row r="1573" spans="1:2" ht="14.25" x14ac:dyDescent="0.2">
      <c r="A1573" s="7"/>
      <c r="B1573" s="15"/>
    </row>
    <row r="1574" spans="1:2" ht="14.25" x14ac:dyDescent="0.2">
      <c r="A1574" s="7"/>
      <c r="B1574" s="15"/>
    </row>
    <row r="1575" spans="1:2" ht="14.25" x14ac:dyDescent="0.2">
      <c r="A1575" s="7"/>
      <c r="B1575" s="15"/>
    </row>
    <row r="1576" spans="1:2" ht="14.25" x14ac:dyDescent="0.2">
      <c r="A1576" s="7"/>
      <c r="B1576" s="15"/>
    </row>
    <row r="1577" spans="1:2" ht="14.25" x14ac:dyDescent="0.2">
      <c r="A1577" s="7"/>
      <c r="B1577" s="15"/>
    </row>
    <row r="1578" spans="1:2" ht="14.25" x14ac:dyDescent="0.2">
      <c r="A1578" s="7"/>
      <c r="B1578" s="15"/>
    </row>
    <row r="1579" spans="1:2" ht="14.25" x14ac:dyDescent="0.2">
      <c r="A1579" s="7"/>
      <c r="B1579" s="15"/>
    </row>
    <row r="1580" spans="1:2" ht="14.25" x14ac:dyDescent="0.2">
      <c r="A1580" s="7"/>
      <c r="B1580" s="15"/>
    </row>
    <row r="1581" spans="1:2" ht="14.25" x14ac:dyDescent="0.2">
      <c r="A1581" s="7"/>
      <c r="B1581" s="15"/>
    </row>
    <row r="1582" spans="1:2" ht="14.25" x14ac:dyDescent="0.2">
      <c r="A1582" s="7"/>
      <c r="B1582" s="15"/>
    </row>
    <row r="1583" spans="1:2" ht="14.25" x14ac:dyDescent="0.2">
      <c r="A1583" s="7"/>
      <c r="B1583" s="15"/>
    </row>
    <row r="1584" spans="1:2" ht="14.25" x14ac:dyDescent="0.2">
      <c r="A1584" s="7"/>
      <c r="B1584" s="15"/>
    </row>
    <row r="1585" spans="1:2" ht="14.25" x14ac:dyDescent="0.2">
      <c r="A1585" s="7"/>
      <c r="B1585" s="15"/>
    </row>
    <row r="1586" spans="1:2" ht="14.25" x14ac:dyDescent="0.2">
      <c r="A1586" s="7"/>
      <c r="B1586" s="15"/>
    </row>
    <row r="1587" spans="1:2" ht="14.25" x14ac:dyDescent="0.2">
      <c r="A1587" s="7"/>
      <c r="B1587" s="15"/>
    </row>
    <row r="1588" spans="1:2" ht="14.25" x14ac:dyDescent="0.2">
      <c r="A1588" s="7"/>
      <c r="B1588" s="15"/>
    </row>
    <row r="1589" spans="1:2" ht="14.25" x14ac:dyDescent="0.2">
      <c r="A1589" s="7"/>
      <c r="B1589" s="15"/>
    </row>
    <row r="1590" spans="1:2" ht="14.25" x14ac:dyDescent="0.2">
      <c r="A1590" s="7"/>
      <c r="B1590" s="15"/>
    </row>
    <row r="1591" spans="1:2" ht="14.25" x14ac:dyDescent="0.2">
      <c r="A1591" s="7"/>
      <c r="B1591" s="15"/>
    </row>
    <row r="1592" spans="1:2" ht="14.25" x14ac:dyDescent="0.2">
      <c r="A1592" s="7"/>
      <c r="B1592" s="15"/>
    </row>
    <row r="1593" spans="1:2" ht="14.25" x14ac:dyDescent="0.2">
      <c r="A1593" s="7"/>
      <c r="B1593" s="15"/>
    </row>
    <row r="1594" spans="1:2" ht="14.25" x14ac:dyDescent="0.2">
      <c r="A1594" s="7"/>
      <c r="B1594" s="15"/>
    </row>
    <row r="1595" spans="1:2" ht="14.25" x14ac:dyDescent="0.2">
      <c r="A1595" s="7"/>
      <c r="B1595" s="15"/>
    </row>
    <row r="1596" spans="1:2" ht="14.25" x14ac:dyDescent="0.2">
      <c r="A1596" s="7"/>
      <c r="B1596" s="15"/>
    </row>
    <row r="1597" spans="1:2" ht="14.25" x14ac:dyDescent="0.2">
      <c r="A1597" s="7"/>
      <c r="B1597" s="15"/>
    </row>
    <row r="1598" spans="1:2" ht="14.25" x14ac:dyDescent="0.2">
      <c r="A1598" s="7"/>
      <c r="B1598" s="15"/>
    </row>
    <row r="1599" spans="1:2" ht="14.25" x14ac:dyDescent="0.2">
      <c r="A1599" s="7"/>
      <c r="B1599" s="15"/>
    </row>
    <row r="1600" spans="1:2" ht="14.25" x14ac:dyDescent="0.2">
      <c r="A1600" s="7"/>
      <c r="B1600" s="15"/>
    </row>
    <row r="1601" spans="1:2" ht="14.25" x14ac:dyDescent="0.2">
      <c r="A1601" s="7"/>
      <c r="B1601" s="15"/>
    </row>
    <row r="1602" spans="1:2" ht="14.25" x14ac:dyDescent="0.2">
      <c r="A1602" s="7"/>
      <c r="B1602" s="15"/>
    </row>
    <row r="1603" spans="1:2" ht="14.25" x14ac:dyDescent="0.2">
      <c r="A1603" s="7"/>
      <c r="B1603" s="15"/>
    </row>
    <row r="1604" spans="1:2" ht="14.25" x14ac:dyDescent="0.2">
      <c r="A1604" s="7"/>
      <c r="B1604" s="15"/>
    </row>
    <row r="1605" spans="1:2" ht="14.25" x14ac:dyDescent="0.2">
      <c r="A1605" s="7"/>
      <c r="B1605" s="15"/>
    </row>
    <row r="1606" spans="1:2" ht="14.25" x14ac:dyDescent="0.2">
      <c r="A1606" s="7"/>
      <c r="B1606" s="15"/>
    </row>
    <row r="1607" spans="1:2" ht="14.25" x14ac:dyDescent="0.2">
      <c r="A1607" s="7"/>
      <c r="B1607" s="15"/>
    </row>
    <row r="1608" spans="1:2" ht="14.25" x14ac:dyDescent="0.2">
      <c r="A1608" s="7"/>
      <c r="B1608" s="15"/>
    </row>
    <row r="1609" spans="1:2" ht="14.25" x14ac:dyDescent="0.2">
      <c r="A1609" s="7"/>
      <c r="B1609" s="15"/>
    </row>
    <row r="1610" spans="1:2" ht="14.25" x14ac:dyDescent="0.2">
      <c r="A1610" s="7"/>
      <c r="B1610" s="15"/>
    </row>
    <row r="1611" spans="1:2" ht="14.25" x14ac:dyDescent="0.2">
      <c r="A1611" s="7"/>
      <c r="B1611" s="15"/>
    </row>
    <row r="1612" spans="1:2" ht="14.25" x14ac:dyDescent="0.2">
      <c r="A1612" s="7"/>
      <c r="B1612" s="15"/>
    </row>
    <row r="1613" spans="1:2" ht="14.25" x14ac:dyDescent="0.2">
      <c r="A1613" s="7"/>
      <c r="B1613" s="15"/>
    </row>
    <row r="1614" spans="1:2" ht="14.25" x14ac:dyDescent="0.2">
      <c r="A1614" s="7"/>
      <c r="B1614" s="15"/>
    </row>
    <row r="1615" spans="1:2" ht="14.25" x14ac:dyDescent="0.2">
      <c r="A1615" s="7"/>
      <c r="B1615" s="15"/>
    </row>
    <row r="1616" spans="1:2" ht="14.25" x14ac:dyDescent="0.2">
      <c r="A1616" s="7"/>
      <c r="B1616" s="15"/>
    </row>
    <row r="1617" spans="1:2" ht="14.25" x14ac:dyDescent="0.2">
      <c r="A1617" s="7"/>
      <c r="B1617" s="15"/>
    </row>
    <row r="1618" spans="1:2" ht="14.25" x14ac:dyDescent="0.2">
      <c r="A1618" s="7"/>
      <c r="B1618" s="15"/>
    </row>
    <row r="1619" spans="1:2" ht="14.25" x14ac:dyDescent="0.2">
      <c r="A1619" s="7"/>
      <c r="B1619" s="15"/>
    </row>
    <row r="1620" spans="1:2" ht="14.25" x14ac:dyDescent="0.2">
      <c r="A1620" s="7"/>
      <c r="B1620" s="15"/>
    </row>
    <row r="1621" spans="1:2" ht="14.25" x14ac:dyDescent="0.2">
      <c r="A1621" s="7"/>
      <c r="B1621" s="15"/>
    </row>
    <row r="1622" spans="1:2" ht="14.25" x14ac:dyDescent="0.2">
      <c r="A1622" s="7"/>
      <c r="B1622" s="15"/>
    </row>
    <row r="1623" spans="1:2" ht="14.25" x14ac:dyDescent="0.2">
      <c r="A1623" s="7"/>
      <c r="B1623" s="15"/>
    </row>
    <row r="1624" spans="1:2" ht="14.25" x14ac:dyDescent="0.2">
      <c r="A1624" s="7"/>
      <c r="B1624" s="15"/>
    </row>
    <row r="1625" spans="1:2" ht="14.25" x14ac:dyDescent="0.2">
      <c r="A1625" s="7"/>
      <c r="B1625" s="15"/>
    </row>
    <row r="1626" spans="1:2" ht="14.25" x14ac:dyDescent="0.2">
      <c r="A1626" s="7"/>
      <c r="B1626" s="15"/>
    </row>
    <row r="1627" spans="1:2" ht="14.25" x14ac:dyDescent="0.2">
      <c r="A1627" s="7"/>
      <c r="B1627" s="15"/>
    </row>
    <row r="1628" spans="1:2" ht="14.25" x14ac:dyDescent="0.2">
      <c r="A1628" s="7"/>
      <c r="B1628" s="15"/>
    </row>
    <row r="1629" spans="1:2" ht="14.25" x14ac:dyDescent="0.2">
      <c r="A1629" s="7"/>
      <c r="B1629" s="15"/>
    </row>
    <row r="1630" spans="1:2" ht="14.25" x14ac:dyDescent="0.2">
      <c r="A1630" s="7"/>
      <c r="B1630" s="15"/>
    </row>
    <row r="1631" spans="1:2" ht="14.25" x14ac:dyDescent="0.2">
      <c r="A1631" s="7"/>
      <c r="B1631" s="15"/>
    </row>
    <row r="1632" spans="1:2" ht="14.25" x14ac:dyDescent="0.2">
      <c r="A1632" s="7"/>
      <c r="B1632" s="15"/>
    </row>
    <row r="1633" spans="1:2" ht="14.25" x14ac:dyDescent="0.2">
      <c r="A1633" s="7"/>
      <c r="B1633" s="15"/>
    </row>
    <row r="1634" spans="1:2" ht="14.25" x14ac:dyDescent="0.2">
      <c r="A1634" s="7"/>
      <c r="B1634" s="15"/>
    </row>
    <row r="1635" spans="1:2" ht="14.25" x14ac:dyDescent="0.2">
      <c r="A1635" s="7"/>
      <c r="B1635" s="15"/>
    </row>
    <row r="1636" spans="1:2" ht="14.25" x14ac:dyDescent="0.2">
      <c r="A1636" s="7"/>
      <c r="B1636" s="15"/>
    </row>
    <row r="1637" spans="1:2" ht="14.25" x14ac:dyDescent="0.2">
      <c r="A1637" s="7"/>
      <c r="B1637" s="15"/>
    </row>
    <row r="1638" spans="1:2" ht="14.25" x14ac:dyDescent="0.2">
      <c r="A1638" s="7"/>
      <c r="B1638" s="15"/>
    </row>
    <row r="1639" spans="1:2" ht="14.25" x14ac:dyDescent="0.2">
      <c r="A1639" s="7"/>
      <c r="B1639" s="15"/>
    </row>
    <row r="1640" spans="1:2" ht="14.25" x14ac:dyDescent="0.2">
      <c r="A1640" s="7"/>
      <c r="B1640" s="15"/>
    </row>
    <row r="1641" spans="1:2" ht="14.25" x14ac:dyDescent="0.2">
      <c r="A1641" s="7"/>
      <c r="B1641" s="15"/>
    </row>
    <row r="1642" spans="1:2" ht="14.25" x14ac:dyDescent="0.2">
      <c r="A1642" s="7"/>
      <c r="B1642" s="15"/>
    </row>
    <row r="1643" spans="1:2" ht="14.25" x14ac:dyDescent="0.2">
      <c r="A1643" s="7"/>
      <c r="B1643" s="15"/>
    </row>
    <row r="1644" spans="1:2" ht="14.25" x14ac:dyDescent="0.2">
      <c r="A1644" s="7"/>
      <c r="B1644" s="15"/>
    </row>
    <row r="1645" spans="1:2" ht="14.25" x14ac:dyDescent="0.2">
      <c r="A1645" s="7"/>
      <c r="B1645" s="15"/>
    </row>
    <row r="1646" spans="1:2" ht="14.25" x14ac:dyDescent="0.2">
      <c r="A1646" s="7"/>
      <c r="B1646" s="15"/>
    </row>
    <row r="1647" spans="1:2" ht="14.25" x14ac:dyDescent="0.2">
      <c r="A1647" s="7"/>
      <c r="B1647" s="15"/>
    </row>
    <row r="1648" spans="1:2" ht="14.25" x14ac:dyDescent="0.2">
      <c r="A1648" s="7"/>
      <c r="B1648" s="15"/>
    </row>
    <row r="1649" spans="1:2" ht="14.25" x14ac:dyDescent="0.2">
      <c r="A1649" s="7"/>
      <c r="B1649" s="15"/>
    </row>
    <row r="1650" spans="1:2" ht="14.25" x14ac:dyDescent="0.2">
      <c r="A1650" s="7"/>
      <c r="B1650" s="15"/>
    </row>
    <row r="1651" spans="1:2" ht="14.25" x14ac:dyDescent="0.2">
      <c r="A1651" s="7"/>
      <c r="B1651" s="15"/>
    </row>
    <row r="1652" spans="1:2" ht="14.25" x14ac:dyDescent="0.2">
      <c r="A1652" s="7"/>
      <c r="B1652" s="15"/>
    </row>
    <row r="1653" spans="1:2" ht="14.25" x14ac:dyDescent="0.2">
      <c r="A1653" s="7"/>
      <c r="B1653" s="15"/>
    </row>
    <row r="1654" spans="1:2" ht="14.25" x14ac:dyDescent="0.2">
      <c r="A1654" s="7"/>
      <c r="B1654" s="15"/>
    </row>
    <row r="1655" spans="1:2" ht="14.25" x14ac:dyDescent="0.2">
      <c r="A1655" s="7"/>
      <c r="B1655" s="15"/>
    </row>
    <row r="1656" spans="1:2" ht="14.25" x14ac:dyDescent="0.2">
      <c r="A1656" s="7"/>
      <c r="B1656" s="15"/>
    </row>
    <row r="1657" spans="1:2" ht="14.25" x14ac:dyDescent="0.2">
      <c r="A1657" s="7"/>
      <c r="B1657" s="15"/>
    </row>
    <row r="1658" spans="1:2" ht="14.25" x14ac:dyDescent="0.2">
      <c r="A1658" s="7"/>
      <c r="B1658" s="15"/>
    </row>
    <row r="1659" spans="1:2" ht="14.25" x14ac:dyDescent="0.2">
      <c r="A1659" s="7"/>
      <c r="B1659" s="15"/>
    </row>
    <row r="1660" spans="1:2" ht="14.25" x14ac:dyDescent="0.2">
      <c r="A1660" s="7"/>
      <c r="B1660" s="15"/>
    </row>
    <row r="1661" spans="1:2" ht="14.25" x14ac:dyDescent="0.2">
      <c r="A1661" s="7"/>
      <c r="B1661" s="15"/>
    </row>
    <row r="1662" spans="1:2" ht="14.25" x14ac:dyDescent="0.2">
      <c r="A1662" s="7"/>
      <c r="B1662" s="15"/>
    </row>
    <row r="1663" spans="1:2" ht="14.25" x14ac:dyDescent="0.2">
      <c r="A1663" s="7"/>
      <c r="B1663" s="15"/>
    </row>
    <row r="1664" spans="1:2" ht="14.25" x14ac:dyDescent="0.2">
      <c r="A1664" s="7"/>
      <c r="B1664" s="15"/>
    </row>
    <row r="1665" spans="1:2" ht="14.25" x14ac:dyDescent="0.2">
      <c r="A1665" s="7"/>
      <c r="B1665" s="15"/>
    </row>
    <row r="1666" spans="1:2" ht="14.25" x14ac:dyDescent="0.2">
      <c r="A1666" s="7"/>
      <c r="B1666" s="15"/>
    </row>
    <row r="1667" spans="1:2" ht="14.25" x14ac:dyDescent="0.2">
      <c r="A1667" s="7"/>
      <c r="B1667" s="15"/>
    </row>
    <row r="1668" spans="1:2" ht="14.25" x14ac:dyDescent="0.2">
      <c r="A1668" s="7"/>
      <c r="B1668" s="15"/>
    </row>
    <row r="1669" spans="1:2" ht="14.25" x14ac:dyDescent="0.2">
      <c r="A1669" s="7"/>
      <c r="B1669" s="15"/>
    </row>
    <row r="1670" spans="1:2" ht="14.25" x14ac:dyDescent="0.2">
      <c r="A1670" s="7"/>
      <c r="B1670" s="15"/>
    </row>
    <row r="1671" spans="1:2" ht="14.25" x14ac:dyDescent="0.2">
      <c r="A1671" s="7"/>
      <c r="B1671" s="15"/>
    </row>
    <row r="1672" spans="1:2" ht="14.25" x14ac:dyDescent="0.2">
      <c r="A1672" s="7"/>
      <c r="B1672" s="15"/>
    </row>
    <row r="1673" spans="1:2" ht="14.25" x14ac:dyDescent="0.2">
      <c r="A1673" s="7"/>
      <c r="B1673" s="15"/>
    </row>
    <row r="1674" spans="1:2" ht="14.25" x14ac:dyDescent="0.2">
      <c r="A1674" s="7"/>
      <c r="B1674" s="15"/>
    </row>
    <row r="1675" spans="1:2" ht="14.25" x14ac:dyDescent="0.2">
      <c r="A1675" s="7"/>
      <c r="B1675" s="15"/>
    </row>
    <row r="1676" spans="1:2" ht="14.25" x14ac:dyDescent="0.2">
      <c r="A1676" s="7"/>
      <c r="B1676" s="15"/>
    </row>
    <row r="1677" spans="1:2" ht="14.25" x14ac:dyDescent="0.2">
      <c r="A1677" s="7"/>
      <c r="B1677" s="15"/>
    </row>
    <row r="1678" spans="1:2" ht="14.25" x14ac:dyDescent="0.2">
      <c r="A1678" s="7"/>
      <c r="B1678" s="15"/>
    </row>
    <row r="1679" spans="1:2" ht="14.25" x14ac:dyDescent="0.2">
      <c r="A1679" s="7"/>
      <c r="B1679" s="15"/>
    </row>
    <row r="1680" spans="1:2" ht="14.25" x14ac:dyDescent="0.2">
      <c r="A1680" s="7"/>
      <c r="B1680" s="15"/>
    </row>
    <row r="1681" spans="1:2" ht="14.25" x14ac:dyDescent="0.2">
      <c r="A1681" s="7"/>
      <c r="B1681" s="15"/>
    </row>
    <row r="1682" spans="1:2" ht="14.25" x14ac:dyDescent="0.2">
      <c r="A1682" s="7"/>
      <c r="B1682" s="15"/>
    </row>
    <row r="1683" spans="1:2" ht="14.25" x14ac:dyDescent="0.2">
      <c r="A1683" s="7"/>
      <c r="B1683" s="15"/>
    </row>
    <row r="1684" spans="1:2" ht="14.25" x14ac:dyDescent="0.2">
      <c r="A1684" s="7"/>
      <c r="B1684" s="15"/>
    </row>
    <row r="1685" spans="1:2" ht="14.25" x14ac:dyDescent="0.2">
      <c r="A1685" s="7"/>
      <c r="B1685" s="15"/>
    </row>
    <row r="1686" spans="1:2" ht="14.25" x14ac:dyDescent="0.2">
      <c r="A1686" s="7"/>
      <c r="B1686" s="15"/>
    </row>
    <row r="1687" spans="1:2" ht="14.25" x14ac:dyDescent="0.2">
      <c r="A1687" s="7"/>
      <c r="B1687" s="15"/>
    </row>
    <row r="1688" spans="1:2" ht="14.25" x14ac:dyDescent="0.2">
      <c r="A1688" s="7"/>
      <c r="B1688" s="15"/>
    </row>
    <row r="1689" spans="1:2" ht="14.25" x14ac:dyDescent="0.2">
      <c r="A1689" s="7"/>
      <c r="B1689" s="15"/>
    </row>
    <row r="1690" spans="1:2" ht="14.25" x14ac:dyDescent="0.2">
      <c r="A1690" s="7"/>
      <c r="B1690" s="15"/>
    </row>
    <row r="1691" spans="1:2" ht="14.25" x14ac:dyDescent="0.2">
      <c r="A1691" s="7"/>
      <c r="B1691" s="15"/>
    </row>
    <row r="1692" spans="1:2" ht="14.25" x14ac:dyDescent="0.2">
      <c r="A1692" s="7"/>
      <c r="B1692" s="15"/>
    </row>
    <row r="1693" spans="1:2" ht="14.25" x14ac:dyDescent="0.2">
      <c r="A1693" s="7"/>
      <c r="B1693" s="15"/>
    </row>
    <row r="1694" spans="1:2" ht="14.25" x14ac:dyDescent="0.2">
      <c r="A1694" s="7"/>
      <c r="B1694" s="15"/>
    </row>
    <row r="1695" spans="1:2" ht="14.25" x14ac:dyDescent="0.2">
      <c r="A1695" s="7"/>
      <c r="B1695" s="15"/>
    </row>
    <row r="1696" spans="1:2" ht="14.25" x14ac:dyDescent="0.2">
      <c r="A1696" s="7"/>
      <c r="B1696" s="15"/>
    </row>
    <row r="1697" spans="1:2" ht="14.25" x14ac:dyDescent="0.2">
      <c r="A1697" s="7"/>
      <c r="B1697" s="15"/>
    </row>
    <row r="1698" spans="1:2" ht="14.25" x14ac:dyDescent="0.2">
      <c r="A1698" s="7"/>
      <c r="B1698" s="15"/>
    </row>
    <row r="1699" spans="1:2" ht="14.25" x14ac:dyDescent="0.2">
      <c r="A1699" s="7"/>
      <c r="B1699" s="15"/>
    </row>
    <row r="1700" spans="1:2" ht="14.25" x14ac:dyDescent="0.2">
      <c r="A1700" s="7"/>
      <c r="B1700" s="15"/>
    </row>
    <row r="1701" spans="1:2" ht="14.25" x14ac:dyDescent="0.2">
      <c r="A1701" s="7"/>
      <c r="B1701" s="15"/>
    </row>
    <row r="1702" spans="1:2" ht="14.25" x14ac:dyDescent="0.2">
      <c r="A1702" s="7"/>
      <c r="B1702" s="15"/>
    </row>
    <row r="1703" spans="1:2" ht="14.25" x14ac:dyDescent="0.2">
      <c r="A1703" s="7"/>
      <c r="B1703" s="15"/>
    </row>
    <row r="1704" spans="1:2" ht="14.25" x14ac:dyDescent="0.2">
      <c r="A1704" s="7"/>
      <c r="B1704" s="15"/>
    </row>
    <row r="1705" spans="1:2" ht="14.25" x14ac:dyDescent="0.2">
      <c r="A1705" s="7"/>
      <c r="B1705" s="15"/>
    </row>
    <row r="1706" spans="1:2" ht="14.25" x14ac:dyDescent="0.2">
      <c r="A1706" s="7"/>
      <c r="B1706" s="15"/>
    </row>
    <row r="1707" spans="1:2" ht="14.25" x14ac:dyDescent="0.2">
      <c r="A1707" s="7"/>
      <c r="B1707" s="15"/>
    </row>
    <row r="1708" spans="1:2" ht="14.25" x14ac:dyDescent="0.2">
      <c r="A1708" s="7"/>
      <c r="B1708" s="15"/>
    </row>
    <row r="1709" spans="1:2" ht="14.25" x14ac:dyDescent="0.2">
      <c r="A1709" s="7"/>
      <c r="B1709" s="15"/>
    </row>
    <row r="1710" spans="1:2" ht="14.25" x14ac:dyDescent="0.2">
      <c r="A1710" s="7"/>
      <c r="B1710" s="15"/>
    </row>
    <row r="1711" spans="1:2" ht="14.25" x14ac:dyDescent="0.2">
      <c r="A1711" s="7"/>
      <c r="B1711" s="15"/>
    </row>
    <row r="1712" spans="1:2" ht="14.25" x14ac:dyDescent="0.2">
      <c r="A1712" s="7"/>
      <c r="B1712" s="15"/>
    </row>
    <row r="1713" spans="1:2" ht="14.25" x14ac:dyDescent="0.2">
      <c r="A1713" s="7"/>
      <c r="B1713" s="15"/>
    </row>
    <row r="1714" spans="1:2" ht="14.25" x14ac:dyDescent="0.2">
      <c r="A1714" s="7"/>
      <c r="B1714" s="15"/>
    </row>
    <row r="1715" spans="1:2" ht="14.25" x14ac:dyDescent="0.2">
      <c r="A1715" s="7"/>
      <c r="B1715" s="15"/>
    </row>
    <row r="1716" spans="1:2" ht="14.25" x14ac:dyDescent="0.2">
      <c r="A1716" s="7"/>
      <c r="B1716" s="15"/>
    </row>
    <row r="1717" spans="1:2" ht="14.25" x14ac:dyDescent="0.2">
      <c r="A1717" s="7"/>
      <c r="B1717" s="15"/>
    </row>
    <row r="1718" spans="1:2" ht="14.25" x14ac:dyDescent="0.2">
      <c r="A1718" s="7"/>
      <c r="B1718" s="15"/>
    </row>
    <row r="1719" spans="1:2" ht="14.25" x14ac:dyDescent="0.2">
      <c r="A1719" s="7"/>
      <c r="B1719" s="15"/>
    </row>
    <row r="1720" spans="1:2" ht="14.25" x14ac:dyDescent="0.2">
      <c r="A1720" s="7"/>
      <c r="B1720" s="15"/>
    </row>
    <row r="1721" spans="1:2" ht="14.25" x14ac:dyDescent="0.2">
      <c r="A1721" s="7"/>
      <c r="B1721" s="15"/>
    </row>
    <row r="1722" spans="1:2" ht="14.25" x14ac:dyDescent="0.2">
      <c r="A1722" s="7"/>
      <c r="B1722" s="15"/>
    </row>
    <row r="1723" spans="1:2" ht="14.25" x14ac:dyDescent="0.2">
      <c r="A1723" s="7"/>
      <c r="B1723" s="15"/>
    </row>
    <row r="1724" spans="1:2" ht="14.25" x14ac:dyDescent="0.2">
      <c r="A1724" s="7"/>
      <c r="B1724" s="15"/>
    </row>
    <row r="1725" spans="1:2" ht="14.25" x14ac:dyDescent="0.2">
      <c r="A1725" s="7"/>
      <c r="B1725" s="15"/>
    </row>
    <row r="1726" spans="1:2" ht="14.25" x14ac:dyDescent="0.2">
      <c r="A1726" s="7"/>
      <c r="B1726" s="15"/>
    </row>
    <row r="1727" spans="1:2" ht="14.25" x14ac:dyDescent="0.2">
      <c r="A1727" s="7"/>
      <c r="B1727" s="15"/>
    </row>
    <row r="1728" spans="1:2" ht="14.25" x14ac:dyDescent="0.2">
      <c r="A1728" s="7"/>
      <c r="B1728" s="15"/>
    </row>
    <row r="1729" spans="1:2" ht="14.25" x14ac:dyDescent="0.2">
      <c r="A1729" s="7"/>
      <c r="B1729" s="15"/>
    </row>
    <row r="1730" spans="1:2" ht="14.25" x14ac:dyDescent="0.2">
      <c r="A1730" s="7"/>
      <c r="B1730" s="15"/>
    </row>
    <row r="1731" spans="1:2" ht="14.25" x14ac:dyDescent="0.2">
      <c r="A1731" s="7"/>
      <c r="B1731" s="15"/>
    </row>
    <row r="1732" spans="1:2" ht="14.25" x14ac:dyDescent="0.2">
      <c r="A1732" s="7"/>
      <c r="B1732" s="15"/>
    </row>
    <row r="1733" spans="1:2" ht="14.25" x14ac:dyDescent="0.2">
      <c r="A1733" s="7"/>
      <c r="B1733" s="15"/>
    </row>
    <row r="1734" spans="1:2" ht="14.25" x14ac:dyDescent="0.2">
      <c r="A1734" s="7"/>
      <c r="B1734" s="15"/>
    </row>
    <row r="1735" spans="1:2" ht="14.25" x14ac:dyDescent="0.2">
      <c r="A1735" s="7"/>
      <c r="B1735" s="15"/>
    </row>
    <row r="1736" spans="1:2" ht="14.25" x14ac:dyDescent="0.2">
      <c r="A1736" s="7"/>
      <c r="B1736" s="15"/>
    </row>
    <row r="1737" spans="1:2" ht="14.25" x14ac:dyDescent="0.2">
      <c r="A1737" s="7"/>
      <c r="B1737" s="15"/>
    </row>
    <row r="1738" spans="1:2" ht="14.25" x14ac:dyDescent="0.2">
      <c r="A1738" s="7"/>
      <c r="B1738" s="15"/>
    </row>
    <row r="1739" spans="1:2" ht="14.25" x14ac:dyDescent="0.2">
      <c r="A1739" s="7"/>
      <c r="B1739" s="15"/>
    </row>
    <row r="1740" spans="1:2" ht="14.25" x14ac:dyDescent="0.2">
      <c r="A1740" s="7"/>
      <c r="B1740" s="15"/>
    </row>
    <row r="1741" spans="1:2" ht="14.25" x14ac:dyDescent="0.2">
      <c r="A1741" s="7"/>
      <c r="B1741" s="15"/>
    </row>
    <row r="1742" spans="1:2" ht="14.25" x14ac:dyDescent="0.2">
      <c r="A1742" s="7"/>
      <c r="B1742" s="15"/>
    </row>
    <row r="1743" spans="1:2" ht="14.25" x14ac:dyDescent="0.2">
      <c r="A1743" s="7"/>
      <c r="B1743" s="15"/>
    </row>
    <row r="1744" spans="1:2" ht="14.25" x14ac:dyDescent="0.2">
      <c r="A1744" s="7"/>
      <c r="B1744" s="15"/>
    </row>
    <row r="1745" spans="1:2" ht="14.25" x14ac:dyDescent="0.2">
      <c r="A1745" s="7"/>
      <c r="B1745" s="15"/>
    </row>
    <row r="1746" spans="1:2" ht="14.25" x14ac:dyDescent="0.2">
      <c r="A1746" s="7"/>
      <c r="B1746" s="15"/>
    </row>
    <row r="1747" spans="1:2" ht="14.25" x14ac:dyDescent="0.2">
      <c r="A1747" s="7"/>
      <c r="B1747" s="15"/>
    </row>
    <row r="1748" spans="1:2" ht="14.25" x14ac:dyDescent="0.2">
      <c r="A1748" s="7"/>
      <c r="B1748" s="15"/>
    </row>
    <row r="1749" spans="1:2" ht="14.25" x14ac:dyDescent="0.2">
      <c r="A1749" s="7"/>
      <c r="B1749" s="15"/>
    </row>
    <row r="1750" spans="1:2" ht="14.25" x14ac:dyDescent="0.2">
      <c r="A1750" s="7"/>
      <c r="B1750" s="15"/>
    </row>
    <row r="1751" spans="1:2" ht="14.25" x14ac:dyDescent="0.2">
      <c r="A1751" s="7"/>
      <c r="B1751" s="15"/>
    </row>
    <row r="1752" spans="1:2" ht="14.25" x14ac:dyDescent="0.2">
      <c r="A1752" s="7"/>
      <c r="B1752" s="15"/>
    </row>
    <row r="1753" spans="1:2" ht="14.25" x14ac:dyDescent="0.2">
      <c r="A1753" s="7"/>
      <c r="B1753" s="15"/>
    </row>
    <row r="1754" spans="1:2" ht="14.25" x14ac:dyDescent="0.2">
      <c r="A1754" s="7"/>
      <c r="B1754" s="15"/>
    </row>
    <row r="1755" spans="1:2" ht="14.25" x14ac:dyDescent="0.2">
      <c r="A1755" s="7"/>
      <c r="B1755" s="15"/>
    </row>
    <row r="1756" spans="1:2" ht="14.25" x14ac:dyDescent="0.2">
      <c r="A1756" s="7"/>
      <c r="B1756" s="15"/>
    </row>
    <row r="1757" spans="1:2" ht="14.25" x14ac:dyDescent="0.2">
      <c r="A1757" s="7"/>
      <c r="B1757" s="15"/>
    </row>
    <row r="1758" spans="1:2" ht="14.25" x14ac:dyDescent="0.2">
      <c r="A1758" s="7"/>
      <c r="B1758" s="15"/>
    </row>
    <row r="1759" spans="1:2" ht="14.25" x14ac:dyDescent="0.2">
      <c r="A1759" s="7"/>
      <c r="B1759" s="15"/>
    </row>
    <row r="1760" spans="1:2" ht="14.25" x14ac:dyDescent="0.2">
      <c r="A1760" s="7"/>
      <c r="B1760" s="15"/>
    </row>
    <row r="1761" spans="1:2" ht="14.25" x14ac:dyDescent="0.2">
      <c r="A1761" s="7"/>
      <c r="B1761" s="15"/>
    </row>
    <row r="1762" spans="1:2" ht="14.25" x14ac:dyDescent="0.2">
      <c r="A1762" s="7"/>
      <c r="B1762" s="15"/>
    </row>
    <row r="1763" spans="1:2" ht="14.25" x14ac:dyDescent="0.2">
      <c r="A1763" s="7"/>
      <c r="B1763" s="15"/>
    </row>
    <row r="1764" spans="1:2" ht="14.25" x14ac:dyDescent="0.2">
      <c r="A1764" s="7"/>
      <c r="B1764" s="15"/>
    </row>
    <row r="1765" spans="1:2" ht="14.25" x14ac:dyDescent="0.2">
      <c r="A1765" s="7"/>
      <c r="B1765" s="15"/>
    </row>
    <row r="1766" spans="1:2" ht="14.25" x14ac:dyDescent="0.2">
      <c r="A1766" s="7"/>
      <c r="B1766" s="15"/>
    </row>
    <row r="1767" spans="1:2" ht="14.25" x14ac:dyDescent="0.2">
      <c r="A1767" s="7"/>
      <c r="B1767" s="15"/>
    </row>
    <row r="1768" spans="1:2" ht="14.25" x14ac:dyDescent="0.2">
      <c r="A1768" s="7"/>
      <c r="B1768" s="15"/>
    </row>
    <row r="1769" spans="1:2" ht="14.25" x14ac:dyDescent="0.2">
      <c r="A1769" s="7"/>
      <c r="B1769" s="15"/>
    </row>
    <row r="1770" spans="1:2" ht="14.25" x14ac:dyDescent="0.2">
      <c r="A1770" s="7"/>
      <c r="B1770" s="15"/>
    </row>
    <row r="1771" spans="1:2" ht="14.25" x14ac:dyDescent="0.2">
      <c r="A1771" s="7"/>
      <c r="B1771" s="15"/>
    </row>
    <row r="1772" spans="1:2" ht="14.25" x14ac:dyDescent="0.2">
      <c r="A1772" s="7"/>
      <c r="B1772" s="15"/>
    </row>
    <row r="1773" spans="1:2" ht="14.25" x14ac:dyDescent="0.2">
      <c r="A1773" s="7"/>
      <c r="B1773" s="15"/>
    </row>
    <row r="1774" spans="1:2" ht="14.25" x14ac:dyDescent="0.2">
      <c r="A1774" s="7"/>
      <c r="B1774" s="15"/>
    </row>
    <row r="1775" spans="1:2" ht="14.25" x14ac:dyDescent="0.2">
      <c r="A1775" s="7"/>
      <c r="B1775" s="15"/>
    </row>
    <row r="1776" spans="1:2" ht="14.25" x14ac:dyDescent="0.2">
      <c r="A1776" s="7"/>
      <c r="B1776" s="15"/>
    </row>
    <row r="1777" spans="1:2" ht="14.25" x14ac:dyDescent="0.2">
      <c r="A1777" s="7"/>
      <c r="B1777" s="15"/>
    </row>
    <row r="1778" spans="1:2" ht="14.25" x14ac:dyDescent="0.2">
      <c r="A1778" s="7"/>
      <c r="B1778" s="15"/>
    </row>
    <row r="1779" spans="1:2" ht="14.25" x14ac:dyDescent="0.2">
      <c r="A1779" s="7"/>
      <c r="B1779" s="15"/>
    </row>
    <row r="1780" spans="1:2" ht="14.25" x14ac:dyDescent="0.2">
      <c r="A1780" s="7"/>
      <c r="B1780" s="15"/>
    </row>
    <row r="1781" spans="1:2" ht="14.25" x14ac:dyDescent="0.2">
      <c r="A1781" s="7"/>
      <c r="B1781" s="15"/>
    </row>
    <row r="1782" spans="1:2" ht="14.25" x14ac:dyDescent="0.2">
      <c r="A1782" s="7"/>
      <c r="B1782" s="15"/>
    </row>
    <row r="1783" spans="1:2" ht="14.25" x14ac:dyDescent="0.2">
      <c r="A1783" s="7"/>
      <c r="B1783" s="15"/>
    </row>
    <row r="1784" spans="1:2" ht="14.25" x14ac:dyDescent="0.2">
      <c r="A1784" s="7"/>
      <c r="B1784" s="15"/>
    </row>
    <row r="1785" spans="1:2" ht="14.25" x14ac:dyDescent="0.2">
      <c r="A1785" s="7"/>
      <c r="B1785" s="15"/>
    </row>
    <row r="1786" spans="1:2" ht="14.25" x14ac:dyDescent="0.2">
      <c r="A1786" s="7"/>
      <c r="B1786" s="15"/>
    </row>
    <row r="1787" spans="1:2" ht="14.25" x14ac:dyDescent="0.2">
      <c r="A1787" s="7"/>
      <c r="B1787" s="15"/>
    </row>
    <row r="1788" spans="1:2" ht="14.25" x14ac:dyDescent="0.2">
      <c r="A1788" s="7"/>
      <c r="B1788" s="15"/>
    </row>
    <row r="1789" spans="1:2" ht="14.25" x14ac:dyDescent="0.2">
      <c r="A1789" s="7"/>
      <c r="B1789" s="15"/>
    </row>
    <row r="1790" spans="1:2" ht="14.25" x14ac:dyDescent="0.2">
      <c r="A1790" s="7"/>
      <c r="B1790" s="15"/>
    </row>
    <row r="1791" spans="1:2" ht="14.25" x14ac:dyDescent="0.2">
      <c r="A1791" s="7"/>
      <c r="B1791" s="15"/>
    </row>
    <row r="1792" spans="1:2" ht="14.25" x14ac:dyDescent="0.2">
      <c r="A1792" s="7"/>
      <c r="B1792" s="15"/>
    </row>
    <row r="1793" spans="1:2" ht="14.25" x14ac:dyDescent="0.2">
      <c r="A1793" s="7"/>
      <c r="B1793" s="15"/>
    </row>
    <row r="1794" spans="1:2" ht="14.25" x14ac:dyDescent="0.2">
      <c r="A1794" s="7"/>
      <c r="B1794" s="15"/>
    </row>
    <row r="1795" spans="1:2" ht="14.25" x14ac:dyDescent="0.2">
      <c r="A1795" s="7"/>
      <c r="B1795" s="15"/>
    </row>
    <row r="1796" spans="1:2" ht="14.25" x14ac:dyDescent="0.2">
      <c r="A1796" s="7"/>
      <c r="B1796" s="15"/>
    </row>
    <row r="1797" spans="1:2" ht="14.25" x14ac:dyDescent="0.2">
      <c r="A1797" s="7"/>
      <c r="B1797" s="15"/>
    </row>
    <row r="1798" spans="1:2" ht="14.25" x14ac:dyDescent="0.2">
      <c r="A1798" s="7"/>
      <c r="B1798" s="15"/>
    </row>
    <row r="1799" spans="1:2" ht="14.25" x14ac:dyDescent="0.2">
      <c r="A1799" s="7"/>
      <c r="B1799" s="15"/>
    </row>
    <row r="1800" spans="1:2" ht="14.25" x14ac:dyDescent="0.2">
      <c r="A1800" s="7"/>
      <c r="B1800" s="15"/>
    </row>
    <row r="1801" spans="1:2" ht="14.25" x14ac:dyDescent="0.2">
      <c r="A1801" s="7"/>
      <c r="B1801" s="15"/>
    </row>
    <row r="1802" spans="1:2" ht="14.25" x14ac:dyDescent="0.2">
      <c r="A1802" s="7"/>
      <c r="B1802" s="15"/>
    </row>
    <row r="1803" spans="1:2" ht="14.25" x14ac:dyDescent="0.2">
      <c r="A1803" s="7"/>
      <c r="B1803" s="15"/>
    </row>
    <row r="1804" spans="1:2" ht="14.25" x14ac:dyDescent="0.2">
      <c r="A1804" s="7"/>
      <c r="B1804" s="15"/>
    </row>
    <row r="1805" spans="1:2" ht="14.25" x14ac:dyDescent="0.2">
      <c r="A1805" s="7"/>
      <c r="B1805" s="15"/>
    </row>
    <row r="1806" spans="1:2" ht="14.25" x14ac:dyDescent="0.2">
      <c r="A1806" s="7"/>
      <c r="B1806" s="15"/>
    </row>
    <row r="1807" spans="1:2" ht="14.25" x14ac:dyDescent="0.2">
      <c r="A1807" s="7"/>
      <c r="B1807" s="15"/>
    </row>
    <row r="1808" spans="1:2" ht="14.25" x14ac:dyDescent="0.2">
      <c r="A1808" s="7"/>
      <c r="B1808" s="15"/>
    </row>
    <row r="1809" spans="1:2" ht="14.25" x14ac:dyDescent="0.2">
      <c r="A1809" s="7"/>
      <c r="B1809" s="15"/>
    </row>
    <row r="1810" spans="1:2" ht="14.25" x14ac:dyDescent="0.2">
      <c r="A1810" s="7"/>
      <c r="B1810" s="15"/>
    </row>
    <row r="1811" spans="1:2" ht="14.25" x14ac:dyDescent="0.2">
      <c r="A1811" s="7"/>
      <c r="B1811" s="15"/>
    </row>
    <row r="1812" spans="1:2" ht="14.25" x14ac:dyDescent="0.2">
      <c r="A1812" s="7"/>
      <c r="B1812" s="15"/>
    </row>
    <row r="1813" spans="1:2" ht="14.25" x14ac:dyDescent="0.2">
      <c r="A1813" s="7"/>
      <c r="B1813" s="15"/>
    </row>
    <row r="1814" spans="1:2" ht="14.25" x14ac:dyDescent="0.2">
      <c r="A1814" s="7"/>
      <c r="B1814" s="15"/>
    </row>
    <row r="1815" spans="1:2" ht="14.25" x14ac:dyDescent="0.2">
      <c r="A1815" s="7"/>
      <c r="B1815" s="15"/>
    </row>
    <row r="1816" spans="1:2" ht="14.25" x14ac:dyDescent="0.2">
      <c r="A1816" s="7"/>
      <c r="B1816" s="15"/>
    </row>
    <row r="1817" spans="1:2" ht="14.25" x14ac:dyDescent="0.2">
      <c r="A1817" s="7"/>
      <c r="B1817" s="15"/>
    </row>
    <row r="1818" spans="1:2" ht="14.25" x14ac:dyDescent="0.2">
      <c r="A1818" s="7"/>
      <c r="B1818" s="15"/>
    </row>
    <row r="1819" spans="1:2" ht="14.25" x14ac:dyDescent="0.2">
      <c r="A1819" s="7"/>
      <c r="B1819" s="15"/>
    </row>
    <row r="1820" spans="1:2" ht="14.25" x14ac:dyDescent="0.2">
      <c r="A1820" s="7"/>
      <c r="B1820" s="15"/>
    </row>
    <row r="1821" spans="1:2" ht="14.25" x14ac:dyDescent="0.2">
      <c r="A1821" s="7"/>
      <c r="B1821" s="15"/>
    </row>
    <row r="1822" spans="1:2" ht="14.25" x14ac:dyDescent="0.2">
      <c r="A1822" s="7"/>
      <c r="B1822" s="15"/>
    </row>
    <row r="1823" spans="1:2" ht="14.25" x14ac:dyDescent="0.2">
      <c r="A1823" s="7"/>
      <c r="B1823" s="15"/>
    </row>
    <row r="1824" spans="1:2" ht="14.25" x14ac:dyDescent="0.2">
      <c r="A1824" s="7"/>
      <c r="B1824" s="15"/>
    </row>
    <row r="1825" spans="1:2" ht="14.25" x14ac:dyDescent="0.2">
      <c r="A1825" s="7"/>
      <c r="B1825" s="15"/>
    </row>
    <row r="1826" spans="1:2" ht="14.25" x14ac:dyDescent="0.2">
      <c r="A1826" s="7"/>
      <c r="B1826" s="15"/>
    </row>
    <row r="1827" spans="1:2" ht="14.25" x14ac:dyDescent="0.2">
      <c r="A1827" s="7"/>
      <c r="B1827" s="15"/>
    </row>
    <row r="1828" spans="1:2" ht="14.25" x14ac:dyDescent="0.2">
      <c r="A1828" s="7"/>
      <c r="B1828" s="15"/>
    </row>
    <row r="1829" spans="1:2" ht="14.25" x14ac:dyDescent="0.2">
      <c r="A1829" s="7"/>
      <c r="B1829" s="15"/>
    </row>
    <row r="1830" spans="1:2" ht="14.25" x14ac:dyDescent="0.2">
      <c r="A1830" s="7"/>
      <c r="B1830" s="15"/>
    </row>
    <row r="1831" spans="1:2" ht="14.25" x14ac:dyDescent="0.2">
      <c r="A1831" s="7"/>
      <c r="B1831" s="15"/>
    </row>
    <row r="1832" spans="1:2" ht="14.25" x14ac:dyDescent="0.2">
      <c r="A1832" s="7"/>
      <c r="B1832" s="15"/>
    </row>
    <row r="1833" spans="1:2" ht="14.25" x14ac:dyDescent="0.2">
      <c r="A1833" s="7"/>
      <c r="B1833" s="15"/>
    </row>
    <row r="1834" spans="1:2" ht="14.25" x14ac:dyDescent="0.2">
      <c r="A1834" s="7"/>
      <c r="B1834" s="15"/>
    </row>
    <row r="1835" spans="1:2" ht="14.25" x14ac:dyDescent="0.2">
      <c r="A1835" s="7"/>
      <c r="B1835" s="15"/>
    </row>
    <row r="1836" spans="1:2" ht="14.25" x14ac:dyDescent="0.2">
      <c r="A1836" s="7"/>
      <c r="B1836" s="15"/>
    </row>
    <row r="1837" spans="1:2" ht="14.25" x14ac:dyDescent="0.2">
      <c r="A1837" s="7"/>
      <c r="B1837" s="15"/>
    </row>
    <row r="1838" spans="1:2" ht="14.25" x14ac:dyDescent="0.2">
      <c r="A1838" s="7"/>
      <c r="B1838" s="15"/>
    </row>
    <row r="1839" spans="1:2" ht="14.25" x14ac:dyDescent="0.2">
      <c r="A1839" s="7"/>
      <c r="B1839" s="15"/>
    </row>
    <row r="1840" spans="1:2" ht="14.25" x14ac:dyDescent="0.2">
      <c r="A1840" s="7"/>
      <c r="B1840" s="15"/>
    </row>
    <row r="1841" spans="1:2" ht="14.25" x14ac:dyDescent="0.2">
      <c r="A1841" s="7"/>
      <c r="B1841" s="15"/>
    </row>
    <row r="1842" spans="1:2" ht="14.25" x14ac:dyDescent="0.2">
      <c r="A1842" s="7"/>
      <c r="B1842" s="15"/>
    </row>
    <row r="1843" spans="1:2" ht="14.25" x14ac:dyDescent="0.2">
      <c r="A1843" s="7"/>
      <c r="B1843" s="15"/>
    </row>
    <row r="1844" spans="1:2" ht="14.25" x14ac:dyDescent="0.2">
      <c r="A1844" s="7"/>
      <c r="B1844" s="15"/>
    </row>
  </sheetData>
  <mergeCells count="6">
    <mergeCell ref="C11:I11"/>
    <mergeCell ref="J11:K11"/>
    <mergeCell ref="B11:B13"/>
    <mergeCell ref="C12:D12"/>
    <mergeCell ref="E12:F12"/>
    <mergeCell ref="J12:K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I2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42578125" style="7" customWidth="1"/>
    <col min="2" max="2" width="31.28515625" style="2" customWidth="1"/>
    <col min="3" max="112" width="11.28515625" style="7" customWidth="1"/>
    <col min="113" max="16384" width="9.140625" style="7"/>
  </cols>
  <sheetData>
    <row r="1" spans="2:113" x14ac:dyDescent="0.2">
      <c r="E1" s="8"/>
    </row>
    <row r="2" spans="2:113" x14ac:dyDescent="0.2">
      <c r="E2" s="8"/>
    </row>
    <row r="3" spans="2:113" x14ac:dyDescent="0.2">
      <c r="E3" s="8"/>
    </row>
    <row r="4" spans="2:113" x14ac:dyDescent="0.2">
      <c r="E4" s="8"/>
    </row>
    <row r="5" spans="2:113" x14ac:dyDescent="0.2">
      <c r="E5" s="8"/>
    </row>
    <row r="6" spans="2:113" x14ac:dyDescent="0.2">
      <c r="B6" s="3" t="s">
        <v>38</v>
      </c>
      <c r="E6" s="8"/>
    </row>
    <row r="7" spans="2:113" x14ac:dyDescent="0.2">
      <c r="E7" s="8"/>
    </row>
    <row r="8" spans="2:113" x14ac:dyDescent="0.2">
      <c r="B8" s="3" t="s">
        <v>2</v>
      </c>
      <c r="E8" s="8"/>
    </row>
    <row r="9" spans="2:113" s="10" customFormat="1" x14ac:dyDescent="0.2">
      <c r="B9" s="3" t="s">
        <v>52</v>
      </c>
      <c r="E9" s="11"/>
    </row>
    <row r="10" spans="2:113" s="10" customFormat="1" x14ac:dyDescent="0.2">
      <c r="B10" s="39" t="s">
        <v>49</v>
      </c>
      <c r="E10" s="11"/>
    </row>
    <row r="11" spans="2:113" x14ac:dyDescent="0.2">
      <c r="E11" s="8"/>
    </row>
    <row r="12" spans="2:113" s="23" customFormat="1" ht="15" customHeight="1" x14ac:dyDescent="0.2">
      <c r="B12" s="21" t="s">
        <v>7</v>
      </c>
      <c r="C12" s="37">
        <v>39083</v>
      </c>
      <c r="D12" s="37">
        <v>39114</v>
      </c>
      <c r="E12" s="37">
        <v>39142</v>
      </c>
      <c r="F12" s="37">
        <v>39173</v>
      </c>
      <c r="G12" s="37">
        <v>39203</v>
      </c>
      <c r="H12" s="37">
        <v>39234</v>
      </c>
      <c r="I12" s="37">
        <v>39264</v>
      </c>
      <c r="J12" s="37">
        <v>39295</v>
      </c>
      <c r="K12" s="37">
        <v>39326</v>
      </c>
      <c r="L12" s="37">
        <v>39356</v>
      </c>
      <c r="M12" s="37">
        <v>39387</v>
      </c>
      <c r="N12" s="37">
        <v>39417</v>
      </c>
      <c r="O12" s="37">
        <v>39448</v>
      </c>
      <c r="P12" s="37">
        <v>39479</v>
      </c>
      <c r="Q12" s="37">
        <v>39508</v>
      </c>
      <c r="R12" s="37">
        <v>39539</v>
      </c>
      <c r="S12" s="37">
        <v>39569</v>
      </c>
      <c r="T12" s="37">
        <v>39600</v>
      </c>
      <c r="U12" s="37">
        <v>39630</v>
      </c>
      <c r="V12" s="37">
        <v>39661</v>
      </c>
      <c r="W12" s="37">
        <v>39692</v>
      </c>
      <c r="X12" s="37">
        <v>39722</v>
      </c>
      <c r="Y12" s="37">
        <v>39753</v>
      </c>
      <c r="Z12" s="37">
        <v>39783</v>
      </c>
      <c r="AA12" s="37">
        <v>39814</v>
      </c>
      <c r="AB12" s="37">
        <v>39845</v>
      </c>
      <c r="AC12" s="37">
        <v>39873</v>
      </c>
      <c r="AD12" s="37">
        <v>39904</v>
      </c>
      <c r="AE12" s="37">
        <v>39934</v>
      </c>
      <c r="AF12" s="37">
        <v>39965</v>
      </c>
      <c r="AG12" s="37">
        <v>39995</v>
      </c>
      <c r="AH12" s="37">
        <v>40026</v>
      </c>
      <c r="AI12" s="37">
        <v>40057</v>
      </c>
      <c r="AJ12" s="37">
        <v>40087</v>
      </c>
      <c r="AK12" s="37">
        <v>40118</v>
      </c>
      <c r="AL12" s="37">
        <v>40148</v>
      </c>
      <c r="AM12" s="37">
        <v>40179</v>
      </c>
      <c r="AN12" s="37">
        <v>40210</v>
      </c>
      <c r="AO12" s="37">
        <v>40238</v>
      </c>
      <c r="AP12" s="37">
        <v>40269</v>
      </c>
      <c r="AQ12" s="37">
        <v>40299</v>
      </c>
      <c r="AR12" s="37">
        <v>40330</v>
      </c>
      <c r="AS12" s="37">
        <v>40360</v>
      </c>
      <c r="AT12" s="37">
        <v>40391</v>
      </c>
      <c r="AU12" s="37">
        <v>40422</v>
      </c>
      <c r="AV12" s="37">
        <v>40452</v>
      </c>
      <c r="AW12" s="37">
        <v>40483</v>
      </c>
      <c r="AX12" s="37">
        <v>40513</v>
      </c>
      <c r="AY12" s="37">
        <v>40544</v>
      </c>
      <c r="AZ12" s="37">
        <v>40575</v>
      </c>
      <c r="BA12" s="37">
        <v>40603</v>
      </c>
      <c r="BB12" s="37">
        <v>40634</v>
      </c>
      <c r="BC12" s="37">
        <v>40664</v>
      </c>
      <c r="BD12" s="37">
        <v>40695</v>
      </c>
      <c r="BE12" s="37">
        <v>40725</v>
      </c>
      <c r="BF12" s="37">
        <v>40756</v>
      </c>
      <c r="BG12" s="37">
        <v>40787</v>
      </c>
      <c r="BH12" s="37">
        <v>40817</v>
      </c>
      <c r="BI12" s="37">
        <v>40848</v>
      </c>
      <c r="BJ12" s="37">
        <v>40878</v>
      </c>
      <c r="BK12" s="37">
        <v>40909</v>
      </c>
      <c r="BL12" s="37">
        <v>40940</v>
      </c>
      <c r="BM12" s="37">
        <v>40969</v>
      </c>
      <c r="BN12" s="37">
        <v>41000</v>
      </c>
      <c r="BO12" s="37">
        <v>41030</v>
      </c>
      <c r="BP12" s="37">
        <v>41061</v>
      </c>
      <c r="BQ12" s="37">
        <v>41091</v>
      </c>
      <c r="BR12" s="37">
        <v>41122</v>
      </c>
      <c r="BS12" s="37">
        <v>41153</v>
      </c>
      <c r="BT12" s="37">
        <v>41183</v>
      </c>
      <c r="BU12" s="37">
        <v>41214</v>
      </c>
      <c r="BV12" s="37">
        <v>41244</v>
      </c>
      <c r="BW12" s="37">
        <v>41275</v>
      </c>
      <c r="BX12" s="37">
        <v>41306</v>
      </c>
      <c r="BY12" s="37">
        <v>41334</v>
      </c>
      <c r="BZ12" s="37">
        <v>41365</v>
      </c>
      <c r="CA12" s="37">
        <v>41395</v>
      </c>
      <c r="CB12" s="37">
        <v>41426</v>
      </c>
      <c r="CC12" s="37">
        <v>41456</v>
      </c>
      <c r="CD12" s="37">
        <v>41487</v>
      </c>
      <c r="CE12" s="37">
        <v>41518</v>
      </c>
      <c r="CF12" s="37">
        <v>41548</v>
      </c>
      <c r="CG12" s="37">
        <v>41579</v>
      </c>
      <c r="CH12" s="37">
        <v>41609</v>
      </c>
      <c r="CI12" s="37">
        <v>41640</v>
      </c>
      <c r="CJ12" s="37">
        <v>41671</v>
      </c>
      <c r="CK12" s="37">
        <v>41699</v>
      </c>
      <c r="CL12" s="37">
        <v>41730</v>
      </c>
      <c r="CM12" s="37">
        <v>41760</v>
      </c>
      <c r="CN12" s="37">
        <v>41791</v>
      </c>
      <c r="CO12" s="37">
        <v>41821</v>
      </c>
      <c r="CP12" s="37">
        <v>41852</v>
      </c>
      <c r="CQ12" s="37">
        <v>41883</v>
      </c>
      <c r="CR12" s="37">
        <v>41913</v>
      </c>
      <c r="CS12" s="37">
        <v>41944</v>
      </c>
      <c r="CT12" s="37">
        <v>41974</v>
      </c>
      <c r="CU12" s="37">
        <v>42005</v>
      </c>
      <c r="CV12" s="37">
        <v>42036</v>
      </c>
      <c r="CW12" s="37">
        <v>42064</v>
      </c>
      <c r="CX12" s="37">
        <v>42095</v>
      </c>
      <c r="CY12" s="37">
        <v>42125</v>
      </c>
      <c r="CZ12" s="37">
        <v>42156</v>
      </c>
      <c r="DA12" s="37">
        <v>42186</v>
      </c>
      <c r="DB12" s="37">
        <v>42217</v>
      </c>
      <c r="DC12" s="37">
        <v>42248</v>
      </c>
      <c r="DD12" s="37">
        <v>42278</v>
      </c>
      <c r="DE12" s="37">
        <v>42309</v>
      </c>
      <c r="DF12" s="37">
        <v>42339</v>
      </c>
      <c r="DG12" s="37">
        <v>42370</v>
      </c>
      <c r="DH12" s="37">
        <v>42401</v>
      </c>
      <c r="DI12" s="37">
        <v>42430</v>
      </c>
    </row>
    <row r="13" spans="2:113" x14ac:dyDescent="0.2">
      <c r="B13" s="31" t="s">
        <v>8</v>
      </c>
      <c r="C13" s="12">
        <v>245</v>
      </c>
      <c r="D13" s="12">
        <v>562</v>
      </c>
      <c r="E13" s="12">
        <v>441</v>
      </c>
      <c r="F13" s="12">
        <v>480</v>
      </c>
      <c r="G13" s="12">
        <v>565</v>
      </c>
      <c r="H13" s="12">
        <v>500</v>
      </c>
      <c r="I13" s="12">
        <v>697</v>
      </c>
      <c r="J13" s="12">
        <v>200</v>
      </c>
      <c r="K13" s="12">
        <v>378</v>
      </c>
      <c r="L13" s="12">
        <v>302</v>
      </c>
      <c r="M13" s="12">
        <v>-228</v>
      </c>
      <c r="N13" s="12">
        <v>-979</v>
      </c>
      <c r="O13" s="12">
        <v>358</v>
      </c>
      <c r="P13" s="12">
        <v>373</v>
      </c>
      <c r="Q13" s="12">
        <v>-321</v>
      </c>
      <c r="R13" s="12">
        <v>-271</v>
      </c>
      <c r="S13" s="12">
        <v>-899</v>
      </c>
      <c r="T13" s="12">
        <v>331</v>
      </c>
      <c r="U13" s="12">
        <v>47</v>
      </c>
      <c r="V13" s="12">
        <v>-96</v>
      </c>
      <c r="W13" s="12">
        <v>-519</v>
      </c>
      <c r="X13" s="12">
        <v>-445</v>
      </c>
      <c r="Y13" s="12">
        <v>-58</v>
      </c>
      <c r="Z13" s="12">
        <v>-993</v>
      </c>
      <c r="AA13" s="12">
        <v>396</v>
      </c>
      <c r="AB13" s="12">
        <v>114</v>
      </c>
      <c r="AC13" s="12">
        <v>-385</v>
      </c>
      <c r="AD13" s="12">
        <v>14</v>
      </c>
      <c r="AE13" s="12">
        <v>308</v>
      </c>
      <c r="AF13" s="12">
        <v>373</v>
      </c>
      <c r="AG13" s="12">
        <v>228</v>
      </c>
      <c r="AH13" s="12">
        <v>861</v>
      </c>
      <c r="AI13" s="12">
        <v>52</v>
      </c>
      <c r="AJ13" s="12">
        <v>365</v>
      </c>
      <c r="AK13" s="12">
        <v>-529</v>
      </c>
      <c r="AL13" s="12">
        <v>-1144</v>
      </c>
      <c r="AM13" s="12">
        <v>887</v>
      </c>
      <c r="AN13" s="12">
        <v>569</v>
      </c>
      <c r="AO13" s="12">
        <v>-84</v>
      </c>
      <c r="AP13" s="12">
        <v>256</v>
      </c>
      <c r="AQ13" s="12">
        <v>-231</v>
      </c>
      <c r="AR13" s="12">
        <v>506</v>
      </c>
      <c r="AS13" s="12">
        <v>371</v>
      </c>
      <c r="AT13" s="12">
        <v>63</v>
      </c>
      <c r="AU13" s="12">
        <v>324</v>
      </c>
      <c r="AV13" s="12">
        <v>-178</v>
      </c>
      <c r="AW13" s="12">
        <v>-153</v>
      </c>
      <c r="AX13" s="12">
        <v>-791</v>
      </c>
      <c r="AY13" s="12">
        <v>663</v>
      </c>
      <c r="AZ13" s="12">
        <v>178</v>
      </c>
      <c r="BA13" s="12">
        <v>178</v>
      </c>
      <c r="BB13" s="12">
        <v>46</v>
      </c>
      <c r="BC13" s="12">
        <v>-135</v>
      </c>
      <c r="BD13" s="12">
        <v>513</v>
      </c>
      <c r="BE13" s="12">
        <v>209</v>
      </c>
      <c r="BF13" s="12">
        <v>317</v>
      </c>
      <c r="BG13" s="12">
        <v>-64</v>
      </c>
      <c r="BH13" s="12">
        <v>43</v>
      </c>
      <c r="BI13" s="12">
        <v>-68</v>
      </c>
      <c r="BJ13" s="12">
        <v>-595</v>
      </c>
      <c r="BK13" s="12">
        <v>263</v>
      </c>
      <c r="BL13" s="12">
        <v>-76</v>
      </c>
      <c r="BM13" s="12">
        <v>-63</v>
      </c>
      <c r="BN13" s="12">
        <v>-326</v>
      </c>
      <c r="BO13" s="12">
        <v>231</v>
      </c>
      <c r="BP13" s="12">
        <v>454</v>
      </c>
      <c r="BQ13" s="12">
        <v>478</v>
      </c>
      <c r="BR13" s="12">
        <v>165</v>
      </c>
      <c r="BS13" s="12">
        <v>73</v>
      </c>
      <c r="BT13" s="12">
        <v>23</v>
      </c>
      <c r="BU13" s="12">
        <v>160</v>
      </c>
      <c r="BV13" s="12">
        <v>-747</v>
      </c>
      <c r="BW13" s="12">
        <v>593</v>
      </c>
      <c r="BX13" s="12">
        <v>443</v>
      </c>
      <c r="BY13" s="12">
        <v>10</v>
      </c>
      <c r="BZ13" s="12">
        <v>-175</v>
      </c>
      <c r="CA13" s="12">
        <v>0</v>
      </c>
      <c r="CB13" s="12">
        <v>84</v>
      </c>
      <c r="CC13" s="12">
        <v>377</v>
      </c>
      <c r="CD13" s="12">
        <v>390</v>
      </c>
      <c r="CE13" s="12">
        <v>190</v>
      </c>
      <c r="CF13" s="12">
        <v>200</v>
      </c>
      <c r="CG13" s="12">
        <v>-28</v>
      </c>
      <c r="CH13" s="12">
        <v>-211</v>
      </c>
      <c r="CI13" s="12">
        <v>274</v>
      </c>
      <c r="CJ13" s="12">
        <v>247</v>
      </c>
      <c r="CK13" s="12">
        <v>-173</v>
      </c>
      <c r="CL13" s="12">
        <v>-248</v>
      </c>
      <c r="CM13" s="12">
        <v>149</v>
      </c>
      <c r="CN13" s="12">
        <v>256</v>
      </c>
      <c r="CO13" s="12">
        <v>630</v>
      </c>
      <c r="CP13" s="12">
        <v>397</v>
      </c>
      <c r="CQ13" s="12">
        <v>-73</v>
      </c>
      <c r="CR13" s="12">
        <v>-408</v>
      </c>
      <c r="CS13" s="12">
        <v>-307</v>
      </c>
      <c r="CT13" s="12">
        <v>-499</v>
      </c>
      <c r="CU13" s="12">
        <v>127</v>
      </c>
      <c r="CV13" s="12">
        <v>432</v>
      </c>
      <c r="CW13" s="12">
        <v>-237</v>
      </c>
      <c r="CX13" s="12">
        <v>114</v>
      </c>
      <c r="CY13" s="12">
        <v>-187</v>
      </c>
      <c r="CZ13" s="12">
        <v>-399</v>
      </c>
      <c r="DA13" s="12">
        <v>170</v>
      </c>
      <c r="DB13" s="12">
        <v>-655</v>
      </c>
      <c r="DC13" s="12">
        <v>273</v>
      </c>
      <c r="DD13" s="12">
        <v>-269</v>
      </c>
      <c r="DE13" s="12">
        <v>-350</v>
      </c>
      <c r="DF13" s="12">
        <v>-262</v>
      </c>
      <c r="DG13" s="12">
        <v>152</v>
      </c>
      <c r="DH13" s="12">
        <v>177</v>
      </c>
      <c r="DI13" s="12">
        <v>126</v>
      </c>
    </row>
    <row r="14" spans="2:113" x14ac:dyDescent="0.2">
      <c r="B14" s="31" t="s">
        <v>9</v>
      </c>
      <c r="C14" s="12">
        <v>-28</v>
      </c>
      <c r="D14" s="12">
        <v>95</v>
      </c>
      <c r="E14" s="12">
        <v>85</v>
      </c>
      <c r="F14" s="12">
        <v>268</v>
      </c>
      <c r="G14" s="12">
        <v>104</v>
      </c>
      <c r="H14" s="12">
        <v>171</v>
      </c>
      <c r="I14" s="12">
        <v>146</v>
      </c>
      <c r="J14" s="12">
        <v>71</v>
      </c>
      <c r="K14" s="12">
        <v>201</v>
      </c>
      <c r="L14" s="12">
        <v>-235</v>
      </c>
      <c r="M14" s="12">
        <v>-91</v>
      </c>
      <c r="N14" s="12">
        <v>-95</v>
      </c>
      <c r="O14" s="12">
        <v>85</v>
      </c>
      <c r="P14" s="12">
        <v>-123</v>
      </c>
      <c r="Q14" s="12">
        <v>-13</v>
      </c>
      <c r="R14" s="12">
        <v>-16</v>
      </c>
      <c r="S14" s="12">
        <v>132</v>
      </c>
      <c r="T14" s="12">
        <v>223</v>
      </c>
      <c r="U14" s="12">
        <v>127</v>
      </c>
      <c r="V14" s="12">
        <v>130</v>
      </c>
      <c r="W14" s="12">
        <v>19</v>
      </c>
      <c r="X14" s="12">
        <v>-27</v>
      </c>
      <c r="Y14" s="12">
        <v>-62</v>
      </c>
      <c r="Z14" s="12">
        <v>-216</v>
      </c>
      <c r="AA14" s="12">
        <v>-6</v>
      </c>
      <c r="AB14" s="12">
        <v>-14</v>
      </c>
      <c r="AC14" s="12">
        <v>-17</v>
      </c>
      <c r="AD14" s="12">
        <v>31</v>
      </c>
      <c r="AE14" s="12">
        <v>81</v>
      </c>
      <c r="AF14" s="12">
        <v>164</v>
      </c>
      <c r="AG14" s="12">
        <v>155</v>
      </c>
      <c r="AH14" s="12">
        <v>239</v>
      </c>
      <c r="AI14" s="12">
        <v>123</v>
      </c>
      <c r="AJ14" s="12">
        <v>54</v>
      </c>
      <c r="AK14" s="12">
        <v>-40</v>
      </c>
      <c r="AL14" s="12">
        <v>-204</v>
      </c>
      <c r="AM14" s="12">
        <v>149</v>
      </c>
      <c r="AN14" s="12">
        <v>-48</v>
      </c>
      <c r="AO14" s="12">
        <v>87</v>
      </c>
      <c r="AP14" s="12">
        <v>180</v>
      </c>
      <c r="AQ14" s="12">
        <v>201</v>
      </c>
      <c r="AR14" s="12">
        <v>59</v>
      </c>
      <c r="AS14" s="12">
        <v>117</v>
      </c>
      <c r="AT14" s="12">
        <v>297</v>
      </c>
      <c r="AU14" s="12">
        <v>64</v>
      </c>
      <c r="AV14" s="12">
        <v>-234</v>
      </c>
      <c r="AW14" s="12">
        <v>-95</v>
      </c>
      <c r="AX14" s="12">
        <v>-52</v>
      </c>
      <c r="AY14" s="12">
        <v>107</v>
      </c>
      <c r="AZ14" s="12">
        <v>109</v>
      </c>
      <c r="BA14" s="12">
        <v>-103</v>
      </c>
      <c r="BB14" s="12">
        <v>50</v>
      </c>
      <c r="BC14" s="12">
        <v>180</v>
      </c>
      <c r="BD14" s="12">
        <v>414</v>
      </c>
      <c r="BE14" s="12">
        <v>316</v>
      </c>
      <c r="BF14" s="12">
        <v>-97</v>
      </c>
      <c r="BG14" s="12">
        <v>46</v>
      </c>
      <c r="BH14" s="12">
        <v>9</v>
      </c>
      <c r="BI14" s="12">
        <v>-213</v>
      </c>
      <c r="BJ14" s="12">
        <v>-151</v>
      </c>
      <c r="BK14" s="12">
        <v>38</v>
      </c>
      <c r="BL14" s="12">
        <v>37</v>
      </c>
      <c r="BM14" s="12">
        <v>-260</v>
      </c>
      <c r="BN14" s="12">
        <v>53</v>
      </c>
      <c r="BO14" s="12">
        <v>184</v>
      </c>
      <c r="BP14" s="12">
        <v>73</v>
      </c>
      <c r="BQ14" s="12">
        <v>162</v>
      </c>
      <c r="BR14" s="12">
        <v>120</v>
      </c>
      <c r="BS14" s="12">
        <v>-21</v>
      </c>
      <c r="BT14" s="12">
        <v>-109</v>
      </c>
      <c r="BU14" s="12">
        <v>-169</v>
      </c>
      <c r="BV14" s="12">
        <v>-505</v>
      </c>
      <c r="BW14" s="12">
        <v>-113</v>
      </c>
      <c r="BX14" s="12">
        <v>-94</v>
      </c>
      <c r="BY14" s="12">
        <v>-3</v>
      </c>
      <c r="BZ14" s="12">
        <v>-54</v>
      </c>
      <c r="CA14" s="12">
        <v>168</v>
      </c>
      <c r="CB14" s="12">
        <v>198</v>
      </c>
      <c r="CC14" s="12">
        <v>186</v>
      </c>
      <c r="CD14" s="12">
        <v>-201</v>
      </c>
      <c r="CE14" s="12">
        <v>-92</v>
      </c>
      <c r="CF14" s="12">
        <v>-120</v>
      </c>
      <c r="CG14" s="12">
        <v>-114</v>
      </c>
      <c r="CH14" s="12">
        <v>-128</v>
      </c>
      <c r="CI14" s="12">
        <v>163</v>
      </c>
      <c r="CJ14" s="12">
        <v>92</v>
      </c>
      <c r="CK14" s="12">
        <v>-135</v>
      </c>
      <c r="CL14" s="12">
        <v>-11</v>
      </c>
      <c r="CM14" s="12">
        <v>41</v>
      </c>
      <c r="CN14" s="12">
        <v>42</v>
      </c>
      <c r="CO14" s="12">
        <v>98</v>
      </c>
      <c r="CP14" s="12">
        <v>35</v>
      </c>
      <c r="CQ14" s="12">
        <v>12</v>
      </c>
      <c r="CR14" s="12">
        <v>-69</v>
      </c>
      <c r="CS14" s="12">
        <v>-178</v>
      </c>
      <c r="CT14" s="12">
        <v>-74</v>
      </c>
      <c r="CU14" s="12">
        <v>132</v>
      </c>
      <c r="CV14" s="12">
        <v>40</v>
      </c>
      <c r="CW14" s="12">
        <v>118</v>
      </c>
      <c r="CX14" s="12">
        <v>-13</v>
      </c>
      <c r="CY14" s="12">
        <v>15</v>
      </c>
      <c r="CZ14" s="12">
        <v>97</v>
      </c>
      <c r="DA14" s="12">
        <v>128</v>
      </c>
      <c r="DB14" s="12">
        <v>108</v>
      </c>
      <c r="DC14" s="12">
        <v>-101</v>
      </c>
      <c r="DD14" s="12">
        <v>-32</v>
      </c>
      <c r="DE14" s="12">
        <v>-180</v>
      </c>
      <c r="DF14" s="12">
        <v>-94</v>
      </c>
      <c r="DG14" s="12">
        <v>82</v>
      </c>
      <c r="DH14" s="12">
        <v>25</v>
      </c>
      <c r="DI14" s="12">
        <v>-53</v>
      </c>
    </row>
    <row r="15" spans="2:113" x14ac:dyDescent="0.2">
      <c r="B15" s="31" t="s">
        <v>10</v>
      </c>
      <c r="C15" s="12">
        <v>190</v>
      </c>
      <c r="D15" s="12">
        <v>48</v>
      </c>
      <c r="E15" s="12">
        <v>303</v>
      </c>
      <c r="F15" s="12">
        <v>149</v>
      </c>
      <c r="G15" s="12">
        <v>326</v>
      </c>
      <c r="H15" s="12">
        <v>197</v>
      </c>
      <c r="I15" s="12">
        <v>453</v>
      </c>
      <c r="J15" s="12">
        <v>108</v>
      </c>
      <c r="K15" s="12">
        <v>73</v>
      </c>
      <c r="L15" s="12">
        <v>-85</v>
      </c>
      <c r="M15" s="12">
        <v>-300</v>
      </c>
      <c r="N15" s="12">
        <v>-344</v>
      </c>
      <c r="O15" s="12">
        <v>162</v>
      </c>
      <c r="P15" s="12">
        <v>21</v>
      </c>
      <c r="Q15" s="12">
        <v>211</v>
      </c>
      <c r="R15" s="12">
        <v>181</v>
      </c>
      <c r="S15" s="12">
        <v>-40</v>
      </c>
      <c r="T15" s="12">
        <v>442</v>
      </c>
      <c r="U15" s="12">
        <v>324</v>
      </c>
      <c r="V15" s="12">
        <v>307</v>
      </c>
      <c r="W15" s="12">
        <v>141</v>
      </c>
      <c r="X15" s="12">
        <v>-198</v>
      </c>
      <c r="Y15" s="12">
        <v>-209</v>
      </c>
      <c r="Z15" s="12">
        <v>-667</v>
      </c>
      <c r="AA15" s="12">
        <v>78</v>
      </c>
      <c r="AB15" s="12">
        <v>54</v>
      </c>
      <c r="AC15" s="12">
        <v>263</v>
      </c>
      <c r="AD15" s="12">
        <v>57</v>
      </c>
      <c r="AE15" s="12">
        <v>307</v>
      </c>
      <c r="AF15" s="12">
        <v>256</v>
      </c>
      <c r="AG15" s="12">
        <v>-28</v>
      </c>
      <c r="AH15" s="12">
        <v>319</v>
      </c>
      <c r="AI15" s="12">
        <v>128</v>
      </c>
      <c r="AJ15" s="12">
        <v>-309</v>
      </c>
      <c r="AK15" s="12">
        <v>-91</v>
      </c>
      <c r="AL15" s="12">
        <v>-261</v>
      </c>
      <c r="AM15" s="12">
        <v>112</v>
      </c>
      <c r="AN15" s="12">
        <v>140</v>
      </c>
      <c r="AO15" s="12">
        <v>185</v>
      </c>
      <c r="AP15" s="12">
        <v>403</v>
      </c>
      <c r="AQ15" s="12">
        <v>163</v>
      </c>
      <c r="AR15" s="12">
        <v>101</v>
      </c>
      <c r="AS15" s="12">
        <v>540</v>
      </c>
      <c r="AT15" s="12">
        <v>311</v>
      </c>
      <c r="AU15" s="12">
        <v>20</v>
      </c>
      <c r="AV15" s="12">
        <v>157</v>
      </c>
      <c r="AW15" s="12">
        <v>132</v>
      </c>
      <c r="AX15" s="12">
        <v>-657</v>
      </c>
      <c r="AY15" s="12">
        <v>151</v>
      </c>
      <c r="AZ15" s="12">
        <v>504</v>
      </c>
      <c r="BA15" s="12">
        <v>88</v>
      </c>
      <c r="BB15" s="12">
        <v>239</v>
      </c>
      <c r="BC15" s="12">
        <v>223</v>
      </c>
      <c r="BD15" s="12">
        <v>282</v>
      </c>
      <c r="BE15" s="12">
        <v>613</v>
      </c>
      <c r="BF15" s="12">
        <v>2</v>
      </c>
      <c r="BG15" s="12">
        <v>-132</v>
      </c>
      <c r="BH15" s="12">
        <v>6</v>
      </c>
      <c r="BI15" s="12">
        <v>-471</v>
      </c>
      <c r="BJ15" s="12">
        <v>-84</v>
      </c>
      <c r="BK15" s="12">
        <v>-35</v>
      </c>
      <c r="BL15" s="12">
        <v>4</v>
      </c>
      <c r="BM15" s="12">
        <v>463</v>
      </c>
      <c r="BN15" s="12">
        <v>102</v>
      </c>
      <c r="BO15" s="12">
        <v>8</v>
      </c>
      <c r="BP15" s="12">
        <v>177</v>
      </c>
      <c r="BQ15" s="12">
        <v>112</v>
      </c>
      <c r="BR15" s="12">
        <v>679</v>
      </c>
      <c r="BS15" s="12">
        <v>141</v>
      </c>
      <c r="BT15" s="12">
        <v>134</v>
      </c>
      <c r="BU15" s="12">
        <v>-667</v>
      </c>
      <c r="BV15" s="12">
        <v>-240</v>
      </c>
      <c r="BW15" s="12">
        <v>25</v>
      </c>
      <c r="BX15" s="12">
        <v>256</v>
      </c>
      <c r="BY15" s="12">
        <v>267</v>
      </c>
      <c r="BZ15" s="12">
        <v>230</v>
      </c>
      <c r="CA15" s="12">
        <v>100</v>
      </c>
      <c r="CB15" s="12">
        <v>64</v>
      </c>
      <c r="CC15" s="12">
        <v>277</v>
      </c>
      <c r="CD15" s="12">
        <v>446</v>
      </c>
      <c r="CE15" s="12">
        <v>36</v>
      </c>
      <c r="CF15" s="12">
        <v>180</v>
      </c>
      <c r="CG15" s="12">
        <v>-148</v>
      </c>
      <c r="CH15" s="12">
        <v>-750</v>
      </c>
      <c r="CI15" s="12">
        <v>-170</v>
      </c>
      <c r="CJ15" s="12">
        <v>245</v>
      </c>
      <c r="CK15" s="12">
        <v>-2</v>
      </c>
      <c r="CL15" s="12">
        <v>59</v>
      </c>
      <c r="CM15" s="12">
        <v>480</v>
      </c>
      <c r="CN15" s="12">
        <v>-66</v>
      </c>
      <c r="CO15" s="12">
        <v>691</v>
      </c>
      <c r="CP15" s="12">
        <v>199</v>
      </c>
      <c r="CQ15" s="12">
        <v>62</v>
      </c>
      <c r="CR15" s="12">
        <v>-106</v>
      </c>
      <c r="CS15" s="12">
        <v>-339</v>
      </c>
      <c r="CT15" s="12">
        <v>-491</v>
      </c>
      <c r="CU15" s="12">
        <v>-60</v>
      </c>
      <c r="CV15" s="12">
        <v>62</v>
      </c>
      <c r="CW15" s="12">
        <v>110</v>
      </c>
      <c r="CX15" s="12">
        <v>68</v>
      </c>
      <c r="CY15" s="12">
        <v>68</v>
      </c>
      <c r="CZ15" s="12">
        <v>-11</v>
      </c>
      <c r="DA15" s="12">
        <v>-15</v>
      </c>
      <c r="DB15" s="12">
        <v>323</v>
      </c>
      <c r="DC15" s="12">
        <v>259</v>
      </c>
      <c r="DD15" s="12">
        <v>-279</v>
      </c>
      <c r="DE15" s="12">
        <v>-156</v>
      </c>
      <c r="DF15" s="12">
        <v>-424</v>
      </c>
      <c r="DG15" s="12">
        <v>-556</v>
      </c>
      <c r="DH15" s="12">
        <v>-162</v>
      </c>
      <c r="DI15" s="12">
        <v>35</v>
      </c>
    </row>
    <row r="16" spans="2:113" x14ac:dyDescent="0.2">
      <c r="B16" s="31" t="s">
        <v>11</v>
      </c>
      <c r="C16" s="12">
        <v>32</v>
      </c>
      <c r="D16" s="12">
        <v>13</v>
      </c>
      <c r="E16" s="12">
        <v>-15</v>
      </c>
      <c r="F16" s="12">
        <v>14</v>
      </c>
      <c r="G16" s="12">
        <v>43</v>
      </c>
      <c r="H16" s="12">
        <v>10</v>
      </c>
      <c r="I16" s="12">
        <v>-34</v>
      </c>
      <c r="J16" s="12">
        <v>-96</v>
      </c>
      <c r="K16" s="12">
        <v>0</v>
      </c>
      <c r="L16" s="12">
        <v>11</v>
      </c>
      <c r="M16" s="12">
        <v>-17</v>
      </c>
      <c r="N16" s="12">
        <v>-34</v>
      </c>
      <c r="O16" s="12">
        <v>54</v>
      </c>
      <c r="P16" s="12">
        <v>77</v>
      </c>
      <c r="Q16" s="12">
        <v>116</v>
      </c>
      <c r="R16" s="12">
        <v>112</v>
      </c>
      <c r="S16" s="12">
        <v>-19</v>
      </c>
      <c r="T16" s="12">
        <v>0</v>
      </c>
      <c r="U16" s="12">
        <v>-49</v>
      </c>
      <c r="V16" s="12">
        <v>-33</v>
      </c>
      <c r="W16" s="12">
        <v>-230</v>
      </c>
      <c r="X16" s="12">
        <v>169</v>
      </c>
      <c r="Y16" s="12">
        <v>21</v>
      </c>
      <c r="Z16" s="12">
        <v>-46</v>
      </c>
      <c r="AA16" s="12">
        <v>54</v>
      </c>
      <c r="AB16" s="12">
        <v>-40</v>
      </c>
      <c r="AC16" s="12">
        <v>43</v>
      </c>
      <c r="AD16" s="12">
        <v>67</v>
      </c>
      <c r="AE16" s="12">
        <v>-39</v>
      </c>
      <c r="AF16" s="12">
        <v>8</v>
      </c>
      <c r="AG16" s="12">
        <v>5</v>
      </c>
      <c r="AH16" s="12">
        <v>-79</v>
      </c>
      <c r="AI16" s="12">
        <v>81</v>
      </c>
      <c r="AJ16" s="12">
        <v>22</v>
      </c>
      <c r="AK16" s="12">
        <v>76</v>
      </c>
      <c r="AL16" s="12">
        <v>-31</v>
      </c>
      <c r="AM16" s="12">
        <v>41</v>
      </c>
      <c r="AN16" s="12">
        <v>48</v>
      </c>
      <c r="AO16" s="12">
        <v>30</v>
      </c>
      <c r="AP16" s="12">
        <v>63</v>
      </c>
      <c r="AQ16" s="12">
        <v>43</v>
      </c>
      <c r="AR16" s="12">
        <v>-24</v>
      </c>
      <c r="AS16" s="12">
        <v>-15</v>
      </c>
      <c r="AT16" s="12">
        <v>68</v>
      </c>
      <c r="AU16" s="12">
        <v>6</v>
      </c>
      <c r="AV16" s="12">
        <v>43</v>
      </c>
      <c r="AW16" s="12">
        <v>95</v>
      </c>
      <c r="AX16" s="12">
        <v>-48</v>
      </c>
      <c r="AY16" s="12">
        <v>109</v>
      </c>
      <c r="AZ16" s="12">
        <v>50</v>
      </c>
      <c r="BA16" s="12">
        <v>114</v>
      </c>
      <c r="BB16" s="12">
        <v>61</v>
      </c>
      <c r="BC16" s="12">
        <v>3</v>
      </c>
      <c r="BD16" s="12">
        <v>-71</v>
      </c>
      <c r="BE16" s="12">
        <v>-62</v>
      </c>
      <c r="BF16" s="12">
        <v>119</v>
      </c>
      <c r="BG16" s="12">
        <v>32</v>
      </c>
      <c r="BH16" s="12">
        <v>21</v>
      </c>
      <c r="BI16" s="12">
        <v>48</v>
      </c>
      <c r="BJ16" s="12">
        <v>-58</v>
      </c>
      <c r="BK16" s="12">
        <v>35</v>
      </c>
      <c r="BL16" s="12">
        <v>81</v>
      </c>
      <c r="BM16" s="12">
        <v>126</v>
      </c>
      <c r="BN16" s="12">
        <v>64</v>
      </c>
      <c r="BO16" s="12">
        <v>-10</v>
      </c>
      <c r="BP16" s="12">
        <v>-119</v>
      </c>
      <c r="BQ16" s="12">
        <v>-48</v>
      </c>
      <c r="BR16" s="12">
        <v>-35</v>
      </c>
      <c r="BS16" s="12">
        <v>38</v>
      </c>
      <c r="BT16" s="12">
        <v>28</v>
      </c>
      <c r="BU16" s="12">
        <v>35</v>
      </c>
      <c r="BV16" s="12">
        <v>-27</v>
      </c>
      <c r="BW16" s="12">
        <v>-22</v>
      </c>
      <c r="BX16" s="12">
        <v>99</v>
      </c>
      <c r="BY16" s="12">
        <v>83</v>
      </c>
      <c r="BZ16" s="12">
        <v>-2</v>
      </c>
      <c r="CA16" s="12">
        <v>85</v>
      </c>
      <c r="CB16" s="12">
        <v>14</v>
      </c>
      <c r="CC16" s="12">
        <v>-23</v>
      </c>
      <c r="CD16" s="12">
        <v>33</v>
      </c>
      <c r="CE16" s="12">
        <v>43</v>
      </c>
      <c r="CF16" s="12">
        <v>-7</v>
      </c>
      <c r="CG16" s="12">
        <v>-37</v>
      </c>
      <c r="CH16" s="12">
        <v>-28</v>
      </c>
      <c r="CI16" s="12">
        <v>29</v>
      </c>
      <c r="CJ16" s="12">
        <v>14</v>
      </c>
      <c r="CK16" s="12">
        <v>-13</v>
      </c>
      <c r="CL16" s="12">
        <v>65</v>
      </c>
      <c r="CM16" s="12">
        <v>-110</v>
      </c>
      <c r="CN16" s="12">
        <v>1</v>
      </c>
      <c r="CO16" s="12">
        <v>-46</v>
      </c>
      <c r="CP16" s="12">
        <v>89</v>
      </c>
      <c r="CQ16" s="12">
        <v>52</v>
      </c>
      <c r="CR16" s="12">
        <v>2</v>
      </c>
      <c r="CS16" s="12">
        <v>-49</v>
      </c>
      <c r="CT16" s="12">
        <v>-100</v>
      </c>
      <c r="CU16" s="12">
        <v>47</v>
      </c>
      <c r="CV16" s="12">
        <v>-4</v>
      </c>
      <c r="CW16" s="12">
        <v>26</v>
      </c>
      <c r="CX16" s="12">
        <v>25</v>
      </c>
      <c r="CY16" s="12">
        <v>12</v>
      </c>
      <c r="CZ16" s="12">
        <v>12</v>
      </c>
      <c r="DA16" s="12">
        <v>23</v>
      </c>
      <c r="DB16" s="12">
        <v>37</v>
      </c>
      <c r="DC16" s="12">
        <v>53</v>
      </c>
      <c r="DD16" s="12">
        <v>18</v>
      </c>
      <c r="DE16" s="12">
        <v>18</v>
      </c>
      <c r="DF16" s="12">
        <v>-74</v>
      </c>
      <c r="DG16" s="12">
        <v>47</v>
      </c>
      <c r="DH16" s="12">
        <v>-16</v>
      </c>
      <c r="DI16" s="12">
        <v>-7</v>
      </c>
    </row>
    <row r="17" spans="2:113" x14ac:dyDescent="0.2">
      <c r="B17" s="31" t="s">
        <v>12</v>
      </c>
      <c r="C17" s="12">
        <v>217</v>
      </c>
      <c r="D17" s="12">
        <v>171</v>
      </c>
      <c r="E17" s="12">
        <v>-335</v>
      </c>
      <c r="F17" s="12">
        <v>1797</v>
      </c>
      <c r="G17" s="12">
        <v>1472</v>
      </c>
      <c r="H17" s="12">
        <v>188</v>
      </c>
      <c r="I17" s="12">
        <v>2961</v>
      </c>
      <c r="J17" s="12">
        <v>2996</v>
      </c>
      <c r="K17" s="12">
        <v>1830</v>
      </c>
      <c r="L17" s="12">
        <v>-927</v>
      </c>
      <c r="M17" s="12">
        <v>-609</v>
      </c>
      <c r="N17" s="12">
        <v>-4047</v>
      </c>
      <c r="O17" s="12">
        <v>326</v>
      </c>
      <c r="P17" s="12">
        <v>-586</v>
      </c>
      <c r="Q17" s="12">
        <v>-1856</v>
      </c>
      <c r="R17" s="12">
        <v>-287</v>
      </c>
      <c r="S17" s="12">
        <v>-442</v>
      </c>
      <c r="T17" s="12">
        <v>1751</v>
      </c>
      <c r="U17" s="12">
        <v>567</v>
      </c>
      <c r="V17" s="12">
        <v>2321</v>
      </c>
      <c r="W17" s="12">
        <v>123</v>
      </c>
      <c r="X17" s="12">
        <v>-1134</v>
      </c>
      <c r="Y17" s="12">
        <v>-1089</v>
      </c>
      <c r="Z17" s="12">
        <v>-4623</v>
      </c>
      <c r="AA17" s="12">
        <v>-422</v>
      </c>
      <c r="AB17" s="12">
        <v>-679</v>
      </c>
      <c r="AC17" s="12">
        <v>-1351</v>
      </c>
      <c r="AD17" s="12">
        <v>-407</v>
      </c>
      <c r="AE17" s="12">
        <v>-494</v>
      </c>
      <c r="AF17" s="12">
        <v>139</v>
      </c>
      <c r="AG17" s="12">
        <v>1284</v>
      </c>
      <c r="AH17" s="12">
        <v>2995</v>
      </c>
      <c r="AI17" s="12">
        <v>1995</v>
      </c>
      <c r="AJ17" s="12">
        <v>804</v>
      </c>
      <c r="AK17" s="12">
        <v>-273</v>
      </c>
      <c r="AL17" s="12">
        <v>-2457</v>
      </c>
      <c r="AM17" s="12">
        <v>483</v>
      </c>
      <c r="AN17" s="12">
        <v>614</v>
      </c>
      <c r="AO17" s="12">
        <v>-307</v>
      </c>
      <c r="AP17" s="12">
        <v>206</v>
      </c>
      <c r="AQ17" s="12">
        <v>564</v>
      </c>
      <c r="AR17" s="12">
        <v>1115</v>
      </c>
      <c r="AS17" s="12">
        <v>1075</v>
      </c>
      <c r="AT17" s="12">
        <v>2068</v>
      </c>
      <c r="AU17" s="12">
        <v>1574</v>
      </c>
      <c r="AV17" s="12">
        <v>318</v>
      </c>
      <c r="AW17" s="12">
        <v>220</v>
      </c>
      <c r="AX17" s="12">
        <v>-1933</v>
      </c>
      <c r="AY17" s="12">
        <v>339</v>
      </c>
      <c r="AZ17" s="12">
        <v>782</v>
      </c>
      <c r="BA17" s="12">
        <v>-681</v>
      </c>
      <c r="BB17" s="12">
        <v>801</v>
      </c>
      <c r="BC17" s="12">
        <v>318</v>
      </c>
      <c r="BD17" s="12">
        <v>1076</v>
      </c>
      <c r="BE17" s="12">
        <v>990</v>
      </c>
      <c r="BF17" s="12">
        <v>1567</v>
      </c>
      <c r="BG17" s="12">
        <v>832</v>
      </c>
      <c r="BH17" s="12">
        <v>0</v>
      </c>
      <c r="BI17" s="12">
        <v>-534</v>
      </c>
      <c r="BJ17" s="12">
        <v>-2503</v>
      </c>
      <c r="BK17" s="12">
        <v>1038</v>
      </c>
      <c r="BL17" s="12">
        <v>-371</v>
      </c>
      <c r="BM17" s="12">
        <v>-425</v>
      </c>
      <c r="BN17" s="12">
        <v>676</v>
      </c>
      <c r="BO17" s="12">
        <v>869</v>
      </c>
      <c r="BP17" s="12">
        <v>1323</v>
      </c>
      <c r="BQ17" s="12">
        <v>1149</v>
      </c>
      <c r="BR17" s="12">
        <v>1022</v>
      </c>
      <c r="BS17" s="12">
        <v>768</v>
      </c>
      <c r="BT17" s="12">
        <v>335</v>
      </c>
      <c r="BU17" s="12">
        <v>-1092</v>
      </c>
      <c r="BV17" s="12">
        <v>-4048</v>
      </c>
      <c r="BW17" s="12">
        <v>-74</v>
      </c>
      <c r="BX17" s="12">
        <v>-359</v>
      </c>
      <c r="BY17" s="12">
        <v>-53</v>
      </c>
      <c r="BZ17" s="12">
        <v>644</v>
      </c>
      <c r="CA17" s="12">
        <v>195</v>
      </c>
      <c r="CB17" s="12">
        <v>562</v>
      </c>
      <c r="CC17" s="12">
        <v>487</v>
      </c>
      <c r="CD17" s="12">
        <v>812</v>
      </c>
      <c r="CE17" s="12">
        <v>992</v>
      </c>
      <c r="CF17" s="12">
        <v>-219</v>
      </c>
      <c r="CG17" s="12">
        <v>-515</v>
      </c>
      <c r="CH17" s="12">
        <v>-1624</v>
      </c>
      <c r="CI17" s="12">
        <v>64</v>
      </c>
      <c r="CJ17" s="12">
        <v>1049</v>
      </c>
      <c r="CK17" s="12">
        <v>-728</v>
      </c>
      <c r="CL17" s="12">
        <v>201</v>
      </c>
      <c r="CM17" s="12">
        <v>377</v>
      </c>
      <c r="CN17" s="12">
        <v>468</v>
      </c>
      <c r="CO17" s="12">
        <v>1364</v>
      </c>
      <c r="CP17" s="12">
        <v>2009</v>
      </c>
      <c r="CQ17" s="12">
        <v>1519</v>
      </c>
      <c r="CR17" s="12">
        <v>-272</v>
      </c>
      <c r="CS17" s="12">
        <v>-344</v>
      </c>
      <c r="CT17" s="12">
        <v>-2951</v>
      </c>
      <c r="CU17" s="12">
        <v>-269</v>
      </c>
      <c r="CV17" s="12">
        <v>-276</v>
      </c>
      <c r="CW17" s="12">
        <v>-853</v>
      </c>
      <c r="CX17" s="12">
        <v>-49</v>
      </c>
      <c r="CY17" s="12">
        <v>-90</v>
      </c>
      <c r="CZ17" s="12">
        <v>831</v>
      </c>
      <c r="DA17" s="12">
        <v>148</v>
      </c>
      <c r="DB17" s="12">
        <v>588</v>
      </c>
      <c r="DC17" s="12">
        <v>1057</v>
      </c>
      <c r="DD17" s="12">
        <v>-1568</v>
      </c>
      <c r="DE17" s="12">
        <v>-1013</v>
      </c>
      <c r="DF17" s="12">
        <v>-2439</v>
      </c>
      <c r="DG17" s="12">
        <v>-999</v>
      </c>
      <c r="DH17" s="12">
        <v>-1079</v>
      </c>
      <c r="DI17" s="12">
        <v>-699</v>
      </c>
    </row>
    <row r="18" spans="2:113" x14ac:dyDescent="0.2">
      <c r="B18" s="31" t="s">
        <v>13</v>
      </c>
      <c r="C18" s="12">
        <v>5</v>
      </c>
      <c r="D18" s="12">
        <v>63</v>
      </c>
      <c r="E18" s="12">
        <v>68</v>
      </c>
      <c r="F18" s="12">
        <v>45</v>
      </c>
      <c r="G18" s="12">
        <v>44</v>
      </c>
      <c r="H18" s="12">
        <v>24</v>
      </c>
      <c r="I18" s="12">
        <v>53</v>
      </c>
      <c r="J18" s="12">
        <v>173</v>
      </c>
      <c r="K18" s="12">
        <v>32</v>
      </c>
      <c r="L18" s="12">
        <v>41</v>
      </c>
      <c r="M18" s="12">
        <v>68</v>
      </c>
      <c r="N18" s="12">
        <v>-110</v>
      </c>
      <c r="O18" s="12">
        <v>1</v>
      </c>
      <c r="P18" s="12">
        <v>75</v>
      </c>
      <c r="Q18" s="12">
        <v>-3</v>
      </c>
      <c r="R18" s="12">
        <v>-251</v>
      </c>
      <c r="S18" s="12">
        <v>33</v>
      </c>
      <c r="T18" s="12">
        <v>109</v>
      </c>
      <c r="U18" s="12">
        <v>-4</v>
      </c>
      <c r="V18" s="12">
        <v>31</v>
      </c>
      <c r="W18" s="12">
        <v>-24</v>
      </c>
      <c r="X18" s="12">
        <v>44</v>
      </c>
      <c r="Y18" s="12">
        <v>-60</v>
      </c>
      <c r="Z18" s="12">
        <v>-105</v>
      </c>
      <c r="AA18" s="12">
        <v>-30</v>
      </c>
      <c r="AB18" s="12">
        <v>-26</v>
      </c>
      <c r="AC18" s="12">
        <v>-48</v>
      </c>
      <c r="AD18" s="12">
        <v>26</v>
      </c>
      <c r="AE18" s="12">
        <v>27</v>
      </c>
      <c r="AF18" s="12">
        <v>9</v>
      </c>
      <c r="AG18" s="12">
        <v>55</v>
      </c>
      <c r="AH18" s="12">
        <v>40</v>
      </c>
      <c r="AI18" s="12">
        <v>42</v>
      </c>
      <c r="AJ18" s="12">
        <v>-1</v>
      </c>
      <c r="AK18" s="12">
        <v>52</v>
      </c>
      <c r="AL18" s="12">
        <v>-44</v>
      </c>
      <c r="AM18" s="12">
        <v>25</v>
      </c>
      <c r="AN18" s="12">
        <v>38</v>
      </c>
      <c r="AO18" s="12">
        <v>-61</v>
      </c>
      <c r="AP18" s="12">
        <v>112</v>
      </c>
      <c r="AQ18" s="12">
        <v>11</v>
      </c>
      <c r="AR18" s="12">
        <v>33</v>
      </c>
      <c r="AS18" s="12">
        <v>52</v>
      </c>
      <c r="AT18" s="12">
        <v>61</v>
      </c>
      <c r="AU18" s="12">
        <v>8</v>
      </c>
      <c r="AV18" s="12">
        <v>-3</v>
      </c>
      <c r="AW18" s="12">
        <v>-24</v>
      </c>
      <c r="AX18" s="12">
        <v>-56</v>
      </c>
      <c r="AY18" s="12">
        <v>67</v>
      </c>
      <c r="AZ18" s="12">
        <v>107</v>
      </c>
      <c r="BA18" s="12">
        <v>43</v>
      </c>
      <c r="BB18" s="12">
        <v>194</v>
      </c>
      <c r="BC18" s="12">
        <v>55</v>
      </c>
      <c r="BD18" s="12">
        <v>116</v>
      </c>
      <c r="BE18" s="12">
        <v>44</v>
      </c>
      <c r="BF18" s="12">
        <v>39</v>
      </c>
      <c r="BG18" s="12">
        <v>41</v>
      </c>
      <c r="BH18" s="12">
        <v>-177</v>
      </c>
      <c r="BI18" s="12">
        <v>93</v>
      </c>
      <c r="BJ18" s="12">
        <v>15</v>
      </c>
      <c r="BK18" s="12">
        <v>79</v>
      </c>
      <c r="BL18" s="12">
        <v>-69</v>
      </c>
      <c r="BM18" s="12">
        <v>-62</v>
      </c>
      <c r="BN18" s="12">
        <v>47</v>
      </c>
      <c r="BO18" s="12">
        <v>-43</v>
      </c>
      <c r="BP18" s="12">
        <v>59</v>
      </c>
      <c r="BQ18" s="12">
        <v>51</v>
      </c>
      <c r="BR18" s="12">
        <v>34</v>
      </c>
      <c r="BS18" s="12">
        <v>5</v>
      </c>
      <c r="BT18" s="12">
        <v>-25</v>
      </c>
      <c r="BU18" s="12">
        <v>-42</v>
      </c>
      <c r="BV18" s="12">
        <v>-86</v>
      </c>
      <c r="BW18" s="12">
        <v>-93</v>
      </c>
      <c r="BX18" s="12">
        <v>24</v>
      </c>
      <c r="BY18" s="12">
        <v>-47</v>
      </c>
      <c r="BZ18" s="12">
        <v>106</v>
      </c>
      <c r="CA18" s="12">
        <v>24</v>
      </c>
      <c r="CB18" s="12">
        <v>32</v>
      </c>
      <c r="CC18" s="12">
        <v>80</v>
      </c>
      <c r="CD18" s="12">
        <v>61</v>
      </c>
      <c r="CE18" s="12">
        <v>96</v>
      </c>
      <c r="CF18" s="12">
        <v>26</v>
      </c>
      <c r="CG18" s="12">
        <v>85</v>
      </c>
      <c r="CH18" s="12">
        <v>-52</v>
      </c>
      <c r="CI18" s="12">
        <v>12</v>
      </c>
      <c r="CJ18" s="12">
        <v>-8</v>
      </c>
      <c r="CK18" s="12">
        <v>-65</v>
      </c>
      <c r="CL18" s="12">
        <v>175</v>
      </c>
      <c r="CM18" s="12">
        <v>-26</v>
      </c>
      <c r="CN18" s="12">
        <v>16</v>
      </c>
      <c r="CO18" s="12">
        <v>11</v>
      </c>
      <c r="CP18" s="12">
        <v>75</v>
      </c>
      <c r="CQ18" s="12">
        <v>73</v>
      </c>
      <c r="CR18" s="12">
        <v>58</v>
      </c>
      <c r="CS18" s="12">
        <v>24</v>
      </c>
      <c r="CT18" s="12">
        <v>-98</v>
      </c>
      <c r="CU18" s="12">
        <v>-2</v>
      </c>
      <c r="CV18" s="12">
        <v>-37</v>
      </c>
      <c r="CW18" s="12">
        <v>16</v>
      </c>
      <c r="CX18" s="12">
        <v>69</v>
      </c>
      <c r="CY18" s="12">
        <v>-5</v>
      </c>
      <c r="CZ18" s="12">
        <v>26</v>
      </c>
      <c r="DA18" s="12">
        <v>67</v>
      </c>
      <c r="DB18" s="12">
        <v>-4</v>
      </c>
      <c r="DC18" s="12">
        <v>-27</v>
      </c>
      <c r="DD18" s="12">
        <v>-4</v>
      </c>
      <c r="DE18" s="12">
        <v>-8</v>
      </c>
      <c r="DF18" s="12">
        <v>-35</v>
      </c>
      <c r="DG18" s="12">
        <v>54</v>
      </c>
      <c r="DH18" s="12">
        <v>53</v>
      </c>
      <c r="DI18" s="12">
        <v>7</v>
      </c>
    </row>
    <row r="19" spans="2:113" x14ac:dyDescent="0.2">
      <c r="B19" s="31" t="s">
        <v>14</v>
      </c>
      <c r="C19" s="12">
        <v>350</v>
      </c>
      <c r="D19" s="12">
        <v>673</v>
      </c>
      <c r="E19" s="12">
        <v>419</v>
      </c>
      <c r="F19" s="12">
        <v>164</v>
      </c>
      <c r="G19" s="12">
        <v>-6</v>
      </c>
      <c r="H19" s="12">
        <v>-65</v>
      </c>
      <c r="I19" s="12">
        <v>-128</v>
      </c>
      <c r="J19" s="12">
        <v>-441</v>
      </c>
      <c r="K19" s="12">
        <v>-48</v>
      </c>
      <c r="L19" s="12">
        <v>79</v>
      </c>
      <c r="M19" s="12">
        <v>374</v>
      </c>
      <c r="N19" s="12">
        <v>147</v>
      </c>
      <c r="O19" s="12">
        <v>301</v>
      </c>
      <c r="P19" s="12">
        <v>624</v>
      </c>
      <c r="Q19" s="12">
        <v>389</v>
      </c>
      <c r="R19" s="12">
        <v>-99</v>
      </c>
      <c r="S19" s="12">
        <v>-34</v>
      </c>
      <c r="T19" s="12">
        <v>468</v>
      </c>
      <c r="U19" s="12">
        <v>-186</v>
      </c>
      <c r="V19" s="12">
        <v>358</v>
      </c>
      <c r="W19" s="12">
        <v>495</v>
      </c>
      <c r="X19" s="12">
        <v>-276</v>
      </c>
      <c r="Y19" s="12">
        <v>-1035</v>
      </c>
      <c r="Z19" s="12">
        <v>-267</v>
      </c>
      <c r="AA19" s="12">
        <v>459</v>
      </c>
      <c r="AB19" s="12">
        <v>861</v>
      </c>
      <c r="AC19" s="12">
        <v>278</v>
      </c>
      <c r="AD19" s="12">
        <v>-66</v>
      </c>
      <c r="AE19" s="12">
        <v>-124</v>
      </c>
      <c r="AF19" s="12">
        <v>-249</v>
      </c>
      <c r="AG19" s="12">
        <v>-13</v>
      </c>
      <c r="AH19" s="12">
        <v>189</v>
      </c>
      <c r="AI19" s="12">
        <v>387</v>
      </c>
      <c r="AJ19" s="12">
        <v>605</v>
      </c>
      <c r="AK19" s="12">
        <v>218</v>
      </c>
      <c r="AL19" s="12">
        <v>-623</v>
      </c>
      <c r="AM19" s="12">
        <v>200</v>
      </c>
      <c r="AN19" s="12">
        <v>975</v>
      </c>
      <c r="AO19" s="12">
        <v>217</v>
      </c>
      <c r="AP19" s="12">
        <v>91</v>
      </c>
      <c r="AQ19" s="12">
        <v>-193</v>
      </c>
      <c r="AR19" s="12">
        <v>54</v>
      </c>
      <c r="AS19" s="12">
        <v>143</v>
      </c>
      <c r="AT19" s="12">
        <v>274</v>
      </c>
      <c r="AU19" s="12">
        <v>6</v>
      </c>
      <c r="AV19" s="12">
        <v>276</v>
      </c>
      <c r="AW19" s="12">
        <v>307</v>
      </c>
      <c r="AX19" s="12">
        <v>100</v>
      </c>
      <c r="AY19" s="12">
        <v>554</v>
      </c>
      <c r="AZ19" s="12">
        <v>728</v>
      </c>
      <c r="BA19" s="12">
        <v>-4</v>
      </c>
      <c r="BB19" s="12">
        <v>45</v>
      </c>
      <c r="BC19" s="12">
        <v>-53</v>
      </c>
      <c r="BD19" s="12">
        <v>-46</v>
      </c>
      <c r="BE19" s="12">
        <v>114</v>
      </c>
      <c r="BF19" s="12">
        <v>227</v>
      </c>
      <c r="BG19" s="12">
        <v>-10</v>
      </c>
      <c r="BH19" s="12">
        <v>480</v>
      </c>
      <c r="BI19" s="12">
        <v>333</v>
      </c>
      <c r="BJ19" s="12">
        <v>-438</v>
      </c>
      <c r="BK19" s="12">
        <v>324</v>
      </c>
      <c r="BL19" s="12">
        <v>640</v>
      </c>
      <c r="BM19" s="12">
        <v>409</v>
      </c>
      <c r="BN19" s="12">
        <v>39</v>
      </c>
      <c r="BO19" s="12">
        <v>-164</v>
      </c>
      <c r="BP19" s="12">
        <v>45</v>
      </c>
      <c r="BQ19" s="12">
        <v>248</v>
      </c>
      <c r="BR19" s="12">
        <v>297</v>
      </c>
      <c r="BS19" s="12">
        <v>135</v>
      </c>
      <c r="BT19" s="12">
        <v>261</v>
      </c>
      <c r="BU19" s="12">
        <v>114</v>
      </c>
      <c r="BV19" s="12">
        <v>-322</v>
      </c>
      <c r="BW19" s="12">
        <v>318</v>
      </c>
      <c r="BX19" s="12">
        <v>682</v>
      </c>
      <c r="BY19" s="12">
        <v>350</v>
      </c>
      <c r="BZ19" s="12">
        <v>-18</v>
      </c>
      <c r="CA19" s="12">
        <v>-118</v>
      </c>
      <c r="CB19" s="12">
        <v>-201</v>
      </c>
      <c r="CC19" s="12">
        <v>183</v>
      </c>
      <c r="CD19" s="12">
        <v>243</v>
      </c>
      <c r="CE19" s="12">
        <v>210</v>
      </c>
      <c r="CF19" s="12">
        <v>455</v>
      </c>
      <c r="CG19" s="12">
        <v>8</v>
      </c>
      <c r="CH19" s="12">
        <v>-404</v>
      </c>
      <c r="CI19" s="12">
        <v>359</v>
      </c>
      <c r="CJ19" s="12">
        <v>705</v>
      </c>
      <c r="CK19" s="12">
        <v>295</v>
      </c>
      <c r="CL19" s="12">
        <v>61</v>
      </c>
      <c r="CM19" s="12">
        <v>57</v>
      </c>
      <c r="CN19" s="12">
        <v>-41</v>
      </c>
      <c r="CO19" s="12">
        <v>-45</v>
      </c>
      <c r="CP19" s="12">
        <v>168</v>
      </c>
      <c r="CQ19" s="12">
        <v>150</v>
      </c>
      <c r="CR19" s="12">
        <v>178</v>
      </c>
      <c r="CS19" s="12">
        <v>97</v>
      </c>
      <c r="CT19" s="12">
        <v>-970</v>
      </c>
      <c r="CU19" s="12">
        <v>109</v>
      </c>
      <c r="CV19" s="12">
        <v>876</v>
      </c>
      <c r="CW19" s="12">
        <v>193</v>
      </c>
      <c r="CX19" s="12">
        <v>-105</v>
      </c>
      <c r="CY19" s="12">
        <v>-121</v>
      </c>
      <c r="CZ19" s="12">
        <v>14</v>
      </c>
      <c r="DA19" s="12">
        <v>6</v>
      </c>
      <c r="DB19" s="12">
        <v>164</v>
      </c>
      <c r="DC19" s="12">
        <v>-53</v>
      </c>
      <c r="DD19" s="12">
        <v>304</v>
      </c>
      <c r="DE19" s="12">
        <v>-73</v>
      </c>
      <c r="DF19" s="12">
        <v>-497</v>
      </c>
      <c r="DG19" s="12">
        <v>128</v>
      </c>
      <c r="DH19" s="12">
        <v>284</v>
      </c>
      <c r="DI19" s="12">
        <v>40</v>
      </c>
    </row>
    <row r="20" spans="2:113" x14ac:dyDescent="0.2">
      <c r="B20" s="31" t="s">
        <v>15</v>
      </c>
      <c r="C20" s="12">
        <v>98</v>
      </c>
      <c r="D20" s="12">
        <v>1204</v>
      </c>
      <c r="E20" s="12">
        <v>695</v>
      </c>
      <c r="F20" s="12">
        <v>740</v>
      </c>
      <c r="G20" s="12">
        <v>1272</v>
      </c>
      <c r="H20" s="12">
        <v>94</v>
      </c>
      <c r="I20" s="12">
        <v>432</v>
      </c>
      <c r="J20" s="12">
        <v>195</v>
      </c>
      <c r="K20" s="12">
        <v>-121</v>
      </c>
      <c r="L20" s="12">
        <v>-512</v>
      </c>
      <c r="M20" s="12">
        <v>-506</v>
      </c>
      <c r="N20" s="12">
        <v>-1768</v>
      </c>
      <c r="O20" s="12">
        <v>357</v>
      </c>
      <c r="P20" s="12">
        <v>386</v>
      </c>
      <c r="Q20" s="12">
        <v>1214</v>
      </c>
      <c r="R20" s="12">
        <v>1019</v>
      </c>
      <c r="S20" s="12">
        <v>182</v>
      </c>
      <c r="T20" s="12">
        <v>735</v>
      </c>
      <c r="U20" s="12">
        <v>2475</v>
      </c>
      <c r="V20" s="12">
        <v>817</v>
      </c>
      <c r="W20" s="12">
        <v>582</v>
      </c>
      <c r="X20" s="12">
        <v>-1951</v>
      </c>
      <c r="Y20" s="12">
        <v>-2178</v>
      </c>
      <c r="Z20" s="12">
        <v>-3405</v>
      </c>
      <c r="AA20" s="12">
        <v>-516</v>
      </c>
      <c r="AB20" s="12">
        <v>446</v>
      </c>
      <c r="AC20" s="12">
        <v>437</v>
      </c>
      <c r="AD20" s="12">
        <v>-244</v>
      </c>
      <c r="AE20" s="12">
        <v>-251</v>
      </c>
      <c r="AF20" s="12">
        <v>164</v>
      </c>
      <c r="AG20" s="12">
        <v>304</v>
      </c>
      <c r="AH20" s="12">
        <v>1614</v>
      </c>
      <c r="AI20" s="12">
        <v>792</v>
      </c>
      <c r="AJ20" s="12">
        <v>171</v>
      </c>
      <c r="AK20" s="12">
        <v>178</v>
      </c>
      <c r="AL20" s="12">
        <v>-2950</v>
      </c>
      <c r="AM20" s="12">
        <v>-174</v>
      </c>
      <c r="AN20" s="12">
        <v>759</v>
      </c>
      <c r="AO20" s="12">
        <v>1549</v>
      </c>
      <c r="AP20" s="12">
        <v>1197</v>
      </c>
      <c r="AQ20" s="12">
        <v>-558</v>
      </c>
      <c r="AR20" s="12">
        <v>1453</v>
      </c>
      <c r="AS20" s="12">
        <v>1404</v>
      </c>
      <c r="AT20" s="12">
        <v>151</v>
      </c>
      <c r="AU20" s="12">
        <v>26</v>
      </c>
      <c r="AV20" s="12">
        <v>-1419</v>
      </c>
      <c r="AW20" s="12">
        <v>-70</v>
      </c>
      <c r="AX20" s="12">
        <v>-2257</v>
      </c>
      <c r="AY20" s="12">
        <v>586</v>
      </c>
      <c r="AZ20" s="12">
        <v>2245</v>
      </c>
      <c r="BA20" s="12">
        <v>581</v>
      </c>
      <c r="BB20" s="12">
        <v>721</v>
      </c>
      <c r="BC20" s="12">
        <v>368</v>
      </c>
      <c r="BD20" s="12">
        <v>1462</v>
      </c>
      <c r="BE20" s="12">
        <v>2191</v>
      </c>
      <c r="BF20" s="12">
        <v>186</v>
      </c>
      <c r="BG20" s="12">
        <v>243</v>
      </c>
      <c r="BH20" s="12">
        <v>-1611</v>
      </c>
      <c r="BI20" s="12">
        <v>-74</v>
      </c>
      <c r="BJ20" s="12">
        <v>-1470</v>
      </c>
      <c r="BK20" s="12">
        <v>51</v>
      </c>
      <c r="BL20" s="12">
        <v>70</v>
      </c>
      <c r="BM20" s="12">
        <v>100</v>
      </c>
      <c r="BN20" s="12">
        <v>-237</v>
      </c>
      <c r="BO20" s="12">
        <v>717</v>
      </c>
      <c r="BP20" s="12">
        <v>1471</v>
      </c>
      <c r="BQ20" s="12">
        <v>1302</v>
      </c>
      <c r="BR20" s="12">
        <v>111</v>
      </c>
      <c r="BS20" s="12">
        <v>-663</v>
      </c>
      <c r="BT20" s="12">
        <v>-1547</v>
      </c>
      <c r="BU20" s="12">
        <v>-538</v>
      </c>
      <c r="BV20" s="12">
        <v>-1282</v>
      </c>
      <c r="BW20" s="12">
        <v>-988</v>
      </c>
      <c r="BX20" s="12">
        <v>238</v>
      </c>
      <c r="BY20" s="12">
        <v>964</v>
      </c>
      <c r="BZ20" s="12">
        <v>25</v>
      </c>
      <c r="CA20" s="12">
        <v>-624</v>
      </c>
      <c r="CB20" s="12">
        <v>1185</v>
      </c>
      <c r="CC20" s="12">
        <v>629</v>
      </c>
      <c r="CD20" s="12">
        <v>1191</v>
      </c>
      <c r="CE20" s="12">
        <v>258</v>
      </c>
      <c r="CF20" s="12">
        <v>-81</v>
      </c>
      <c r="CG20" s="12">
        <v>-1533</v>
      </c>
      <c r="CH20" s="12">
        <v>-2271</v>
      </c>
      <c r="CI20" s="12">
        <v>-424</v>
      </c>
      <c r="CJ20" s="12">
        <v>1067</v>
      </c>
      <c r="CK20" s="12">
        <v>-130</v>
      </c>
      <c r="CL20" s="12">
        <v>-119</v>
      </c>
      <c r="CM20" s="12">
        <v>719</v>
      </c>
      <c r="CN20" s="12">
        <v>1033</v>
      </c>
      <c r="CO20" s="12">
        <v>446</v>
      </c>
      <c r="CP20" s="12">
        <v>1511</v>
      </c>
      <c r="CQ20" s="12">
        <v>-639</v>
      </c>
      <c r="CR20" s="12">
        <v>138</v>
      </c>
      <c r="CS20" s="12">
        <v>-2249</v>
      </c>
      <c r="CT20" s="12">
        <v>-426</v>
      </c>
      <c r="CU20" s="12">
        <v>-461</v>
      </c>
      <c r="CV20" s="12">
        <v>244</v>
      </c>
      <c r="CW20" s="12">
        <v>149</v>
      </c>
      <c r="CX20" s="12">
        <v>61</v>
      </c>
      <c r="CY20" s="12">
        <v>1042</v>
      </c>
      <c r="CZ20" s="12">
        <v>163</v>
      </c>
      <c r="DA20" s="12">
        <v>1055</v>
      </c>
      <c r="DB20" s="12">
        <v>-172</v>
      </c>
      <c r="DC20" s="12">
        <v>153</v>
      </c>
      <c r="DD20" s="12">
        <v>-3132</v>
      </c>
      <c r="DE20" s="12">
        <v>-528</v>
      </c>
      <c r="DF20" s="12">
        <v>-707</v>
      </c>
      <c r="DG20" s="12">
        <v>-456</v>
      </c>
      <c r="DH20" s="12">
        <v>-123</v>
      </c>
      <c r="DI20" s="12">
        <v>-157</v>
      </c>
    </row>
    <row r="21" spans="2:113" x14ac:dyDescent="0.2">
      <c r="B21" s="31" t="s">
        <v>16</v>
      </c>
      <c r="C21" s="12">
        <v>-38</v>
      </c>
      <c r="D21" s="12">
        <v>-199</v>
      </c>
      <c r="E21" s="12">
        <v>126</v>
      </c>
      <c r="F21" s="12">
        <v>502</v>
      </c>
      <c r="G21" s="12">
        <v>732</v>
      </c>
      <c r="H21" s="12">
        <v>534</v>
      </c>
      <c r="I21" s="12">
        <v>-18</v>
      </c>
      <c r="J21" s="12">
        <v>-9</v>
      </c>
      <c r="K21" s="12">
        <v>-57</v>
      </c>
      <c r="L21" s="12">
        <v>405</v>
      </c>
      <c r="M21" s="12">
        <v>-785</v>
      </c>
      <c r="N21" s="12">
        <v>-360</v>
      </c>
      <c r="O21" s="12">
        <v>-508</v>
      </c>
      <c r="P21" s="12">
        <v>52</v>
      </c>
      <c r="Q21" s="12">
        <v>294</v>
      </c>
      <c r="R21" s="12">
        <v>1044</v>
      </c>
      <c r="S21" s="12">
        <v>498</v>
      </c>
      <c r="T21" s="12">
        <v>1143</v>
      </c>
      <c r="U21" s="12">
        <v>346</v>
      </c>
      <c r="V21" s="12">
        <v>139</v>
      </c>
      <c r="W21" s="12">
        <v>297</v>
      </c>
      <c r="X21" s="12">
        <v>158</v>
      </c>
      <c r="Y21" s="12">
        <v>-1028</v>
      </c>
      <c r="Z21" s="12">
        <v>-1459</v>
      </c>
      <c r="AA21" s="12">
        <v>-275</v>
      </c>
      <c r="AB21" s="12">
        <v>66</v>
      </c>
      <c r="AC21" s="12">
        <v>199</v>
      </c>
      <c r="AD21" s="12">
        <v>628</v>
      </c>
      <c r="AE21" s="12">
        <v>543</v>
      </c>
      <c r="AF21" s="12">
        <v>1314</v>
      </c>
      <c r="AG21" s="12">
        <v>295</v>
      </c>
      <c r="AH21" s="12">
        <v>204</v>
      </c>
      <c r="AI21" s="12">
        <v>394</v>
      </c>
      <c r="AJ21" s="12">
        <v>349</v>
      </c>
      <c r="AK21" s="12">
        <v>437</v>
      </c>
      <c r="AL21" s="12">
        <v>-1851</v>
      </c>
      <c r="AM21" s="12">
        <v>-306</v>
      </c>
      <c r="AN21" s="12">
        <v>232</v>
      </c>
      <c r="AO21" s="12">
        <v>628</v>
      </c>
      <c r="AP21" s="12">
        <v>242</v>
      </c>
      <c r="AQ21" s="12">
        <v>344</v>
      </c>
      <c r="AR21" s="12">
        <v>1402</v>
      </c>
      <c r="AS21" s="12">
        <v>407</v>
      </c>
      <c r="AT21" s="12">
        <v>183</v>
      </c>
      <c r="AU21" s="12">
        <v>-161</v>
      </c>
      <c r="AV21" s="12">
        <v>161</v>
      </c>
      <c r="AW21" s="12">
        <v>-607</v>
      </c>
      <c r="AX21" s="12">
        <v>-1321</v>
      </c>
      <c r="AY21" s="12">
        <v>109</v>
      </c>
      <c r="AZ21" s="12">
        <v>201</v>
      </c>
      <c r="BA21" s="12">
        <v>420</v>
      </c>
      <c r="BB21" s="12">
        <v>511</v>
      </c>
      <c r="BC21" s="12">
        <v>477</v>
      </c>
      <c r="BD21" s="12">
        <v>1228</v>
      </c>
      <c r="BE21" s="12">
        <v>328</v>
      </c>
      <c r="BF21" s="12">
        <v>70</v>
      </c>
      <c r="BG21" s="12">
        <v>359</v>
      </c>
      <c r="BH21" s="12">
        <v>159</v>
      </c>
      <c r="BI21" s="12">
        <v>567</v>
      </c>
      <c r="BJ21" s="12">
        <v>-1911</v>
      </c>
      <c r="BK21" s="12">
        <v>-215</v>
      </c>
      <c r="BL21" s="12">
        <v>103</v>
      </c>
      <c r="BM21" s="12">
        <v>617</v>
      </c>
      <c r="BN21" s="12">
        <v>428</v>
      </c>
      <c r="BO21" s="12">
        <v>260</v>
      </c>
      <c r="BP21" s="12">
        <v>1400</v>
      </c>
      <c r="BQ21" s="12">
        <v>359</v>
      </c>
      <c r="BR21" s="12">
        <v>-116</v>
      </c>
      <c r="BS21" s="12">
        <v>-115</v>
      </c>
      <c r="BT21" s="12">
        <v>47</v>
      </c>
      <c r="BU21" s="12">
        <v>-1069</v>
      </c>
      <c r="BV21" s="12">
        <v>-670</v>
      </c>
      <c r="BW21" s="12">
        <v>-230</v>
      </c>
      <c r="BX21" s="12">
        <v>-124</v>
      </c>
      <c r="BY21" s="12">
        <v>12</v>
      </c>
      <c r="BZ21" s="12">
        <v>53</v>
      </c>
      <c r="CA21" s="12">
        <v>427</v>
      </c>
      <c r="CB21" s="12">
        <v>788</v>
      </c>
      <c r="CC21" s="12">
        <v>350</v>
      </c>
      <c r="CD21" s="12">
        <v>105</v>
      </c>
      <c r="CE21" s="12">
        <v>-52</v>
      </c>
      <c r="CF21" s="12">
        <v>267</v>
      </c>
      <c r="CG21" s="12">
        <v>-424</v>
      </c>
      <c r="CH21" s="12">
        <v>-883</v>
      </c>
      <c r="CI21" s="12">
        <v>-340</v>
      </c>
      <c r="CJ21" s="12">
        <v>281</v>
      </c>
      <c r="CK21" s="12">
        <v>734</v>
      </c>
      <c r="CL21" s="12">
        <v>178</v>
      </c>
      <c r="CM21" s="12">
        <v>465</v>
      </c>
      <c r="CN21" s="12">
        <v>662</v>
      </c>
      <c r="CO21" s="12">
        <v>522</v>
      </c>
      <c r="CP21" s="12">
        <v>379</v>
      </c>
      <c r="CQ21" s="12">
        <v>-58</v>
      </c>
      <c r="CR21" s="12">
        <v>-222</v>
      </c>
      <c r="CS21" s="12">
        <v>-264</v>
      </c>
      <c r="CT21" s="12">
        <v>-1814</v>
      </c>
      <c r="CU21" s="12">
        <v>-586</v>
      </c>
      <c r="CV21" s="12">
        <v>-70</v>
      </c>
      <c r="CW21" s="12">
        <v>526</v>
      </c>
      <c r="CX21" s="12">
        <v>261</v>
      </c>
      <c r="CY21" s="12">
        <v>237</v>
      </c>
      <c r="CZ21" s="12">
        <v>814</v>
      </c>
      <c r="DA21" s="12">
        <v>537</v>
      </c>
      <c r="DB21" s="12">
        <v>601</v>
      </c>
      <c r="DC21" s="12">
        <v>-238</v>
      </c>
      <c r="DD21" s="12">
        <v>-306</v>
      </c>
      <c r="DE21" s="12">
        <v>-487</v>
      </c>
      <c r="DF21" s="12">
        <v>-1671</v>
      </c>
      <c r="DG21" s="12">
        <v>-495</v>
      </c>
      <c r="DH21" s="12">
        <v>-261</v>
      </c>
      <c r="DI21" s="12">
        <v>174</v>
      </c>
    </row>
    <row r="22" spans="2:113" x14ac:dyDescent="0.2">
      <c r="B22" s="31" t="s">
        <v>17</v>
      </c>
      <c r="C22" s="12">
        <v>-2834</v>
      </c>
      <c r="D22" s="12">
        <v>-2291</v>
      </c>
      <c r="E22" s="12">
        <v>-1423</v>
      </c>
      <c r="F22" s="12">
        <v>550</v>
      </c>
      <c r="G22" s="12">
        <v>338</v>
      </c>
      <c r="H22" s="12">
        <v>697</v>
      </c>
      <c r="I22" s="12">
        <v>1366</v>
      </c>
      <c r="J22" s="12">
        <v>3399</v>
      </c>
      <c r="K22" s="12">
        <v>1700</v>
      </c>
      <c r="L22" s="12">
        <v>739</v>
      </c>
      <c r="M22" s="12">
        <v>396</v>
      </c>
      <c r="N22" s="12">
        <v>-1109</v>
      </c>
      <c r="O22" s="12">
        <v>-2256</v>
      </c>
      <c r="P22" s="12">
        <v>-3008</v>
      </c>
      <c r="Q22" s="12">
        <v>-440</v>
      </c>
      <c r="R22" s="12">
        <v>-340</v>
      </c>
      <c r="S22" s="12">
        <v>-148</v>
      </c>
      <c r="T22" s="12">
        <v>1740</v>
      </c>
      <c r="U22" s="12">
        <v>1289</v>
      </c>
      <c r="V22" s="12">
        <v>3152</v>
      </c>
      <c r="W22" s="12">
        <v>1646</v>
      </c>
      <c r="X22" s="12">
        <v>1514</v>
      </c>
      <c r="Y22" s="12">
        <v>2183</v>
      </c>
      <c r="Z22" s="12">
        <v>-1721</v>
      </c>
      <c r="AA22" s="12">
        <v>-2895</v>
      </c>
      <c r="AB22" s="12">
        <v>-2496</v>
      </c>
      <c r="AC22" s="12">
        <v>-361</v>
      </c>
      <c r="AD22" s="12">
        <v>-216</v>
      </c>
      <c r="AE22" s="12">
        <v>-335</v>
      </c>
      <c r="AF22" s="12">
        <v>569</v>
      </c>
      <c r="AG22" s="12">
        <v>1286</v>
      </c>
      <c r="AH22" s="12">
        <v>2819</v>
      </c>
      <c r="AI22" s="12">
        <v>2319</v>
      </c>
      <c r="AJ22" s="12">
        <v>1737</v>
      </c>
      <c r="AK22" s="12">
        <v>1252</v>
      </c>
      <c r="AL22" s="12">
        <v>-1133</v>
      </c>
      <c r="AM22" s="12">
        <v>-3186</v>
      </c>
      <c r="AN22" s="12">
        <v>-1377</v>
      </c>
      <c r="AO22" s="12">
        <v>-615</v>
      </c>
      <c r="AP22" s="12">
        <v>227</v>
      </c>
      <c r="AQ22" s="12">
        <v>64</v>
      </c>
      <c r="AR22" s="12">
        <v>507</v>
      </c>
      <c r="AS22" s="12">
        <v>951</v>
      </c>
      <c r="AT22" s="12">
        <v>1922</v>
      </c>
      <c r="AU22" s="12">
        <v>1237</v>
      </c>
      <c r="AV22" s="12">
        <v>721</v>
      </c>
      <c r="AW22" s="12">
        <v>316</v>
      </c>
      <c r="AX22" s="12">
        <v>-1058</v>
      </c>
      <c r="AY22" s="12">
        <v>-1175</v>
      </c>
      <c r="AZ22" s="12">
        <v>-946</v>
      </c>
      <c r="BA22" s="12">
        <v>-206</v>
      </c>
      <c r="BB22" s="12">
        <v>-14</v>
      </c>
      <c r="BC22" s="12">
        <v>-226</v>
      </c>
      <c r="BD22" s="12">
        <v>1167</v>
      </c>
      <c r="BE22" s="12">
        <v>1059</v>
      </c>
      <c r="BF22" s="12">
        <v>2281</v>
      </c>
      <c r="BG22" s="12">
        <v>2321</v>
      </c>
      <c r="BH22" s="12">
        <v>1970</v>
      </c>
      <c r="BI22" s="12">
        <v>964</v>
      </c>
      <c r="BJ22" s="12">
        <v>-2714</v>
      </c>
      <c r="BK22" s="12">
        <v>-836</v>
      </c>
      <c r="BL22" s="12">
        <v>-892</v>
      </c>
      <c r="BM22" s="12">
        <v>-579</v>
      </c>
      <c r="BN22" s="12">
        <v>-4</v>
      </c>
      <c r="BO22" s="12">
        <v>48</v>
      </c>
      <c r="BP22" s="12">
        <v>707</v>
      </c>
      <c r="BQ22" s="12">
        <v>742</v>
      </c>
      <c r="BR22" s="12">
        <v>1706</v>
      </c>
      <c r="BS22" s="12">
        <v>1288</v>
      </c>
      <c r="BT22" s="12">
        <v>346</v>
      </c>
      <c r="BU22" s="12">
        <v>83</v>
      </c>
      <c r="BV22" s="12">
        <v>-1122</v>
      </c>
      <c r="BW22" s="12">
        <v>-389</v>
      </c>
      <c r="BX22" s="12">
        <v>-982</v>
      </c>
      <c r="BY22" s="12">
        <v>-704</v>
      </c>
      <c r="BZ22" s="12">
        <v>89</v>
      </c>
      <c r="CA22" s="12">
        <v>400</v>
      </c>
      <c r="CB22" s="12">
        <v>1584</v>
      </c>
      <c r="CC22" s="12">
        <v>376</v>
      </c>
      <c r="CD22" s="12">
        <v>1261</v>
      </c>
      <c r="CE22" s="12">
        <v>1545</v>
      </c>
      <c r="CF22" s="12">
        <v>579</v>
      </c>
      <c r="CG22" s="12">
        <v>542</v>
      </c>
      <c r="CH22" s="12">
        <v>-1663</v>
      </c>
      <c r="CI22" s="12">
        <v>-1203</v>
      </c>
      <c r="CJ22" s="12">
        <v>-618</v>
      </c>
      <c r="CK22" s="12">
        <v>-553</v>
      </c>
      <c r="CL22" s="12">
        <v>114</v>
      </c>
      <c r="CM22" s="12">
        <v>252</v>
      </c>
      <c r="CN22" s="12">
        <v>729</v>
      </c>
      <c r="CO22" s="12">
        <v>953</v>
      </c>
      <c r="CP22" s="12">
        <v>2314</v>
      </c>
      <c r="CQ22" s="12">
        <v>1739</v>
      </c>
      <c r="CR22" s="12">
        <v>807</v>
      </c>
      <c r="CS22" s="12">
        <v>-365</v>
      </c>
      <c r="CT22" s="12">
        <v>-1574</v>
      </c>
      <c r="CU22" s="12">
        <v>-580</v>
      </c>
      <c r="CV22" s="12">
        <v>-1037</v>
      </c>
      <c r="CW22" s="12">
        <v>-551</v>
      </c>
      <c r="CX22" s="12">
        <v>-417</v>
      </c>
      <c r="CY22" s="12">
        <v>-514</v>
      </c>
      <c r="CZ22" s="12">
        <v>466</v>
      </c>
      <c r="DA22" s="12">
        <v>95</v>
      </c>
      <c r="DB22" s="12">
        <v>2231</v>
      </c>
      <c r="DC22" s="12">
        <v>1506</v>
      </c>
      <c r="DD22" s="12">
        <v>224</v>
      </c>
      <c r="DE22" s="12">
        <v>-825</v>
      </c>
      <c r="DF22" s="12">
        <v>-2462</v>
      </c>
      <c r="DG22" s="12">
        <v>-1203</v>
      </c>
      <c r="DH22" s="12">
        <v>-1416</v>
      </c>
      <c r="DI22" s="12">
        <v>-682</v>
      </c>
    </row>
    <row r="23" spans="2:113" x14ac:dyDescent="0.2">
      <c r="B23" s="31" t="s">
        <v>18</v>
      </c>
      <c r="C23" s="12">
        <v>-3534</v>
      </c>
      <c r="D23" s="12">
        <v>-1370</v>
      </c>
      <c r="E23" s="12">
        <v>-1825</v>
      </c>
      <c r="F23" s="12">
        <v>-337</v>
      </c>
      <c r="G23" s="12">
        <v>444</v>
      </c>
      <c r="H23" s="12">
        <v>1217</v>
      </c>
      <c r="I23" s="12">
        <v>1959</v>
      </c>
      <c r="J23" s="12">
        <v>3350</v>
      </c>
      <c r="K23" s="12">
        <v>2763</v>
      </c>
      <c r="L23" s="12">
        <v>182</v>
      </c>
      <c r="M23" s="12">
        <v>-819</v>
      </c>
      <c r="N23" s="12">
        <v>-945</v>
      </c>
      <c r="O23" s="12">
        <v>-2727</v>
      </c>
      <c r="P23" s="12">
        <v>-4978</v>
      </c>
      <c r="Q23" s="12">
        <v>-1356</v>
      </c>
      <c r="R23" s="12">
        <v>-1538</v>
      </c>
      <c r="S23" s="12">
        <v>-783</v>
      </c>
      <c r="T23" s="12">
        <v>223</v>
      </c>
      <c r="U23" s="12">
        <v>1076</v>
      </c>
      <c r="V23" s="12">
        <v>5776</v>
      </c>
      <c r="W23" s="12">
        <v>1845</v>
      </c>
      <c r="X23" s="12">
        <v>906</v>
      </c>
      <c r="Y23" s="12">
        <v>-483</v>
      </c>
      <c r="Z23" s="12">
        <v>-1499</v>
      </c>
      <c r="AA23" s="12">
        <v>-1306</v>
      </c>
      <c r="AB23" s="12">
        <v>-4122</v>
      </c>
      <c r="AC23" s="12">
        <v>-2016</v>
      </c>
      <c r="AD23" s="12">
        <v>-1859</v>
      </c>
      <c r="AE23" s="12">
        <v>-396</v>
      </c>
      <c r="AF23" s="12">
        <v>652</v>
      </c>
      <c r="AG23" s="12">
        <v>819</v>
      </c>
      <c r="AH23" s="12">
        <v>5376</v>
      </c>
      <c r="AI23" s="12">
        <v>1349</v>
      </c>
      <c r="AJ23" s="12">
        <v>493</v>
      </c>
      <c r="AK23" s="12">
        <v>439</v>
      </c>
      <c r="AL23" s="12">
        <v>-474</v>
      </c>
      <c r="AM23" s="12">
        <v>-955</v>
      </c>
      <c r="AN23" s="12">
        <v>-2384</v>
      </c>
      <c r="AO23" s="12">
        <v>-2668</v>
      </c>
      <c r="AP23" s="12">
        <v>-1013</v>
      </c>
      <c r="AQ23" s="12">
        <v>141</v>
      </c>
      <c r="AR23" s="12">
        <v>734</v>
      </c>
      <c r="AS23" s="12">
        <v>1022</v>
      </c>
      <c r="AT23" s="12">
        <v>3846</v>
      </c>
      <c r="AU23" s="12">
        <v>2116</v>
      </c>
      <c r="AV23" s="12">
        <v>723</v>
      </c>
      <c r="AW23" s="12">
        <v>-589</v>
      </c>
      <c r="AX23" s="12">
        <v>-1794</v>
      </c>
      <c r="AY23" s="12">
        <v>-2194</v>
      </c>
      <c r="AZ23" s="12">
        <v>-1027</v>
      </c>
      <c r="BA23" s="12">
        <v>-1257</v>
      </c>
      <c r="BB23" s="12">
        <v>-1109</v>
      </c>
      <c r="BC23" s="12">
        <v>-292</v>
      </c>
      <c r="BD23" s="12">
        <v>963</v>
      </c>
      <c r="BE23" s="12">
        <v>778</v>
      </c>
      <c r="BF23" s="12">
        <v>3731</v>
      </c>
      <c r="BG23" s="12">
        <v>2618</v>
      </c>
      <c r="BH23" s="12">
        <v>900</v>
      </c>
      <c r="BI23" s="12">
        <v>181</v>
      </c>
      <c r="BJ23" s="12">
        <v>-1925</v>
      </c>
      <c r="BK23" s="12">
        <v>-956</v>
      </c>
      <c r="BL23" s="12">
        <v>-2353</v>
      </c>
      <c r="BM23" s="12">
        <v>-1282</v>
      </c>
      <c r="BN23" s="12">
        <v>-649</v>
      </c>
      <c r="BO23" s="12">
        <v>-454</v>
      </c>
      <c r="BP23" s="12">
        <v>282</v>
      </c>
      <c r="BQ23" s="12">
        <v>697</v>
      </c>
      <c r="BR23" s="12">
        <v>1730</v>
      </c>
      <c r="BS23" s="12">
        <v>3195</v>
      </c>
      <c r="BT23" s="12">
        <v>91</v>
      </c>
      <c r="BU23" s="12">
        <v>-460</v>
      </c>
      <c r="BV23" s="12">
        <v>-703</v>
      </c>
      <c r="BW23" s="12">
        <v>-2533</v>
      </c>
      <c r="BX23" s="12">
        <v>-1020</v>
      </c>
      <c r="BY23" s="12">
        <v>-708</v>
      </c>
      <c r="BZ23" s="12">
        <v>-410</v>
      </c>
      <c r="CA23" s="12">
        <v>-64</v>
      </c>
      <c r="CB23" s="12">
        <v>635</v>
      </c>
      <c r="CC23" s="12">
        <v>596</v>
      </c>
      <c r="CD23" s="12">
        <v>1697</v>
      </c>
      <c r="CE23" s="12">
        <v>2832</v>
      </c>
      <c r="CF23" s="12">
        <v>209</v>
      </c>
      <c r="CG23" s="12">
        <v>-305</v>
      </c>
      <c r="CH23" s="12">
        <v>-683</v>
      </c>
      <c r="CI23" s="12">
        <v>-2472</v>
      </c>
      <c r="CJ23" s="12">
        <v>-1184</v>
      </c>
      <c r="CK23" s="12">
        <v>-1683</v>
      </c>
      <c r="CL23" s="12">
        <v>-374</v>
      </c>
      <c r="CM23" s="12">
        <v>-237</v>
      </c>
      <c r="CN23" s="12">
        <v>558</v>
      </c>
      <c r="CO23" s="12">
        <v>1060</v>
      </c>
      <c r="CP23" s="12">
        <v>3301</v>
      </c>
      <c r="CQ23" s="12">
        <v>1465</v>
      </c>
      <c r="CR23" s="12">
        <v>327</v>
      </c>
      <c r="CS23" s="12">
        <v>146</v>
      </c>
      <c r="CT23" s="12">
        <v>-844</v>
      </c>
      <c r="CU23" s="12">
        <v>-979</v>
      </c>
      <c r="CV23" s="12">
        <v>-2850</v>
      </c>
      <c r="CW23" s="12">
        <v>-1090</v>
      </c>
      <c r="CX23" s="12">
        <v>-431</v>
      </c>
      <c r="CY23" s="12">
        <v>169</v>
      </c>
      <c r="CZ23" s="12">
        <v>276</v>
      </c>
      <c r="DA23" s="12">
        <v>956</v>
      </c>
      <c r="DB23" s="12">
        <v>2152</v>
      </c>
      <c r="DC23" s="12">
        <v>2388</v>
      </c>
      <c r="DD23" s="12">
        <v>254</v>
      </c>
      <c r="DE23" s="12">
        <v>151</v>
      </c>
      <c r="DF23" s="12">
        <v>-1036</v>
      </c>
      <c r="DG23" s="12">
        <v>-1278</v>
      </c>
      <c r="DH23" s="12">
        <v>-2583</v>
      </c>
      <c r="DI23" s="12">
        <v>-1237</v>
      </c>
    </row>
    <row r="24" spans="2:113" x14ac:dyDescent="0.2">
      <c r="B24" s="31" t="s">
        <v>19</v>
      </c>
      <c r="C24" s="12">
        <v>-6999</v>
      </c>
      <c r="D24" s="12">
        <v>-2265</v>
      </c>
      <c r="E24" s="12">
        <v>-1147</v>
      </c>
      <c r="F24" s="12">
        <v>169</v>
      </c>
      <c r="G24" s="12">
        <v>1017</v>
      </c>
      <c r="H24" s="12">
        <v>380</v>
      </c>
      <c r="I24" s="12">
        <v>3185</v>
      </c>
      <c r="J24" s="12">
        <v>4295</v>
      </c>
      <c r="K24" s="12">
        <v>1780</v>
      </c>
      <c r="L24" s="12">
        <v>1129</v>
      </c>
      <c r="M24" s="12">
        <v>173</v>
      </c>
      <c r="N24" s="12">
        <v>-125</v>
      </c>
      <c r="O24" s="12">
        <v>-227</v>
      </c>
      <c r="P24" s="12">
        <v>-6885</v>
      </c>
      <c r="Q24" s="12">
        <v>-4336</v>
      </c>
      <c r="R24" s="12">
        <v>-347</v>
      </c>
      <c r="S24" s="12">
        <v>101</v>
      </c>
      <c r="T24" s="12">
        <v>1043</v>
      </c>
      <c r="U24" s="12">
        <v>2577</v>
      </c>
      <c r="V24" s="12">
        <v>6340</v>
      </c>
      <c r="W24" s="12">
        <v>1444</v>
      </c>
      <c r="X24" s="12">
        <v>205</v>
      </c>
      <c r="Y24" s="12">
        <v>387</v>
      </c>
      <c r="Z24" s="12">
        <v>-261</v>
      </c>
      <c r="AA24" s="12">
        <v>-533</v>
      </c>
      <c r="AB24" s="12">
        <v>-5466</v>
      </c>
      <c r="AC24" s="12">
        <v>-4212</v>
      </c>
      <c r="AD24" s="12">
        <v>-645</v>
      </c>
      <c r="AE24" s="12">
        <v>192</v>
      </c>
      <c r="AF24" s="12">
        <v>221</v>
      </c>
      <c r="AG24" s="12">
        <v>3170</v>
      </c>
      <c r="AH24" s="12">
        <v>5730</v>
      </c>
      <c r="AI24" s="12">
        <v>2676</v>
      </c>
      <c r="AJ24" s="12">
        <v>783</v>
      </c>
      <c r="AK24" s="12">
        <v>354</v>
      </c>
      <c r="AL24" s="12">
        <v>-213</v>
      </c>
      <c r="AM24" s="12">
        <v>-1332</v>
      </c>
      <c r="AN24" s="12">
        <v>-2552</v>
      </c>
      <c r="AO24" s="12">
        <v>-4753</v>
      </c>
      <c r="AP24" s="12">
        <v>-2107</v>
      </c>
      <c r="AQ24" s="12">
        <v>310</v>
      </c>
      <c r="AR24" s="12">
        <v>567</v>
      </c>
      <c r="AS24" s="12">
        <v>989</v>
      </c>
      <c r="AT24" s="12">
        <v>5433</v>
      </c>
      <c r="AU24" s="12">
        <v>3963</v>
      </c>
      <c r="AV24" s="12">
        <v>1017</v>
      </c>
      <c r="AW24" s="12">
        <v>426</v>
      </c>
      <c r="AX24" s="12">
        <v>-890</v>
      </c>
      <c r="AY24" s="12">
        <v>-2216</v>
      </c>
      <c r="AZ24" s="12">
        <v>-4726</v>
      </c>
      <c r="BA24" s="12">
        <v>-2992</v>
      </c>
      <c r="BB24" s="12">
        <v>-243</v>
      </c>
      <c r="BC24" s="12">
        <v>226</v>
      </c>
      <c r="BD24" s="12">
        <v>547</v>
      </c>
      <c r="BE24" s="12">
        <v>1474</v>
      </c>
      <c r="BF24" s="12">
        <v>7590</v>
      </c>
      <c r="BG24" s="12">
        <v>1489</v>
      </c>
      <c r="BH24" s="12">
        <v>790</v>
      </c>
      <c r="BI24" s="12">
        <v>308</v>
      </c>
      <c r="BJ24" s="12">
        <v>-335</v>
      </c>
      <c r="BK24" s="12">
        <v>-869</v>
      </c>
      <c r="BL24" s="12">
        <v>-3805</v>
      </c>
      <c r="BM24" s="12">
        <v>-4311</v>
      </c>
      <c r="BN24" s="12">
        <v>-1468</v>
      </c>
      <c r="BO24" s="12">
        <v>-25</v>
      </c>
      <c r="BP24" s="12">
        <v>67</v>
      </c>
      <c r="BQ24" s="12">
        <v>650</v>
      </c>
      <c r="BR24" s="12">
        <v>6253</v>
      </c>
      <c r="BS24" s="12">
        <v>2539</v>
      </c>
      <c r="BT24" s="12">
        <v>403</v>
      </c>
      <c r="BU24" s="12">
        <v>85</v>
      </c>
      <c r="BV24" s="12">
        <v>61</v>
      </c>
      <c r="BW24" s="12">
        <v>-2609</v>
      </c>
      <c r="BX24" s="12">
        <v>-3669</v>
      </c>
      <c r="BY24" s="12">
        <v>-2591</v>
      </c>
      <c r="BZ24" s="12">
        <v>-463</v>
      </c>
      <c r="CA24" s="12">
        <v>-132</v>
      </c>
      <c r="CB24" s="12">
        <v>224</v>
      </c>
      <c r="CC24" s="12">
        <v>863</v>
      </c>
      <c r="CD24" s="12">
        <v>3473</v>
      </c>
      <c r="CE24" s="12">
        <v>4914</v>
      </c>
      <c r="CF24" s="12">
        <v>1147</v>
      </c>
      <c r="CG24" s="12">
        <v>334</v>
      </c>
      <c r="CH24" s="12">
        <v>-198</v>
      </c>
      <c r="CI24" s="12">
        <v>-91</v>
      </c>
      <c r="CJ24" s="12">
        <v>-1617</v>
      </c>
      <c r="CK24" s="12">
        <v>-3676</v>
      </c>
      <c r="CL24" s="12">
        <v>-3175</v>
      </c>
      <c r="CM24" s="12">
        <v>-1079</v>
      </c>
      <c r="CN24" s="12">
        <v>72</v>
      </c>
      <c r="CO24" s="12">
        <v>1566</v>
      </c>
      <c r="CP24" s="12">
        <v>4697</v>
      </c>
      <c r="CQ24" s="12">
        <v>2533</v>
      </c>
      <c r="CR24" s="12">
        <v>1148</v>
      </c>
      <c r="CS24" s="12">
        <v>248</v>
      </c>
      <c r="CT24" s="12">
        <v>-334</v>
      </c>
      <c r="CU24" s="12">
        <v>-143</v>
      </c>
      <c r="CV24" s="12">
        <v>-916</v>
      </c>
      <c r="CW24" s="12">
        <v>-5013</v>
      </c>
      <c r="CX24" s="12">
        <v>-2091</v>
      </c>
      <c r="CY24" s="12">
        <v>-572</v>
      </c>
      <c r="CZ24" s="12">
        <v>158</v>
      </c>
      <c r="DA24" s="12">
        <v>423</v>
      </c>
      <c r="DB24" s="12">
        <v>4863</v>
      </c>
      <c r="DC24" s="12">
        <v>1493</v>
      </c>
      <c r="DD24" s="12">
        <v>520</v>
      </c>
      <c r="DE24" s="12">
        <v>264</v>
      </c>
      <c r="DF24" s="12">
        <v>-864</v>
      </c>
      <c r="DG24" s="12">
        <v>-648</v>
      </c>
      <c r="DH24" s="12">
        <v>-4528</v>
      </c>
      <c r="DI24" s="12">
        <v>-2260</v>
      </c>
    </row>
    <row r="25" spans="2:113" x14ac:dyDescent="0.2">
      <c r="B25" s="31" t="s">
        <v>20</v>
      </c>
      <c r="C25" s="12">
        <v>-9445</v>
      </c>
      <c r="D25" s="12">
        <v>-17748</v>
      </c>
      <c r="E25" s="12">
        <v>-5771</v>
      </c>
      <c r="F25" s="12">
        <v>1855</v>
      </c>
      <c r="G25" s="12">
        <v>8002</v>
      </c>
      <c r="H25" s="12">
        <v>6430</v>
      </c>
      <c r="I25" s="12">
        <v>465</v>
      </c>
      <c r="J25" s="12">
        <v>9714</v>
      </c>
      <c r="K25" s="12">
        <v>22198</v>
      </c>
      <c r="L25" s="12">
        <v>3471</v>
      </c>
      <c r="M25" s="12">
        <v>-3734</v>
      </c>
      <c r="N25" s="12">
        <v>-2954</v>
      </c>
      <c r="O25" s="12">
        <v>-4805</v>
      </c>
      <c r="P25" s="12">
        <v>-9220</v>
      </c>
      <c r="Q25" s="12">
        <v>-16033</v>
      </c>
      <c r="R25" s="12">
        <v>-8970</v>
      </c>
      <c r="S25" s="12">
        <v>261</v>
      </c>
      <c r="T25" s="12">
        <v>7347</v>
      </c>
      <c r="U25" s="12">
        <v>3141</v>
      </c>
      <c r="V25" s="12">
        <v>7448</v>
      </c>
      <c r="W25" s="12">
        <v>30936</v>
      </c>
      <c r="X25" s="12">
        <v>-756</v>
      </c>
      <c r="Y25" s="12">
        <v>-4717</v>
      </c>
      <c r="Z25" s="12">
        <v>-4761</v>
      </c>
      <c r="AA25" s="12">
        <v>-5909</v>
      </c>
      <c r="AB25" s="12">
        <v>-2911</v>
      </c>
      <c r="AC25" s="12">
        <v>-23371</v>
      </c>
      <c r="AD25" s="12">
        <v>-12596</v>
      </c>
      <c r="AE25" s="12">
        <v>1890</v>
      </c>
      <c r="AF25" s="12">
        <v>5554</v>
      </c>
      <c r="AG25" s="12">
        <v>4945</v>
      </c>
      <c r="AH25" s="12">
        <v>11218</v>
      </c>
      <c r="AI25" s="12">
        <v>23813</v>
      </c>
      <c r="AJ25" s="12">
        <v>3534</v>
      </c>
      <c r="AK25" s="12">
        <v>-906</v>
      </c>
      <c r="AL25" s="12">
        <v>-4034</v>
      </c>
      <c r="AM25" s="12">
        <v>-265</v>
      </c>
      <c r="AN25" s="12">
        <v>-7837</v>
      </c>
      <c r="AO25" s="12">
        <v>-19518</v>
      </c>
      <c r="AP25" s="12">
        <v>-8954</v>
      </c>
      <c r="AQ25" s="12">
        <v>1995</v>
      </c>
      <c r="AR25" s="12">
        <v>6262</v>
      </c>
      <c r="AS25" s="12">
        <v>3003</v>
      </c>
      <c r="AT25" s="12">
        <v>10846</v>
      </c>
      <c r="AU25" s="12">
        <v>26896</v>
      </c>
      <c r="AV25" s="12">
        <v>3326</v>
      </c>
      <c r="AW25" s="12">
        <v>-5092</v>
      </c>
      <c r="AX25" s="12">
        <v>-4448</v>
      </c>
      <c r="AY25" s="12">
        <v>-8418</v>
      </c>
      <c r="AZ25" s="12">
        <v>-4980</v>
      </c>
      <c r="BA25" s="12">
        <v>-10163</v>
      </c>
      <c r="BB25" s="12">
        <v>-10932</v>
      </c>
      <c r="BC25" s="12">
        <v>5923</v>
      </c>
      <c r="BD25" s="12">
        <v>5655</v>
      </c>
      <c r="BE25" s="12">
        <v>4641</v>
      </c>
      <c r="BF25" s="12">
        <v>10969</v>
      </c>
      <c r="BG25" s="12">
        <v>18562</v>
      </c>
      <c r="BH25" s="12">
        <v>-1243</v>
      </c>
      <c r="BI25" s="12">
        <v>-3046</v>
      </c>
      <c r="BJ25" s="12">
        <v>-5620</v>
      </c>
      <c r="BK25" s="12">
        <v>-1266</v>
      </c>
      <c r="BL25" s="12">
        <v>-8006</v>
      </c>
      <c r="BM25" s="12">
        <v>-17416</v>
      </c>
      <c r="BN25" s="12">
        <v>-6033</v>
      </c>
      <c r="BO25" s="12">
        <v>1484</v>
      </c>
      <c r="BP25" s="12">
        <v>6271</v>
      </c>
      <c r="BQ25" s="12">
        <v>2879</v>
      </c>
      <c r="BR25" s="12">
        <v>7389</v>
      </c>
      <c r="BS25" s="12">
        <v>15850</v>
      </c>
      <c r="BT25" s="12">
        <v>-329</v>
      </c>
      <c r="BU25" s="12">
        <v>-2616</v>
      </c>
      <c r="BV25" s="12">
        <v>-3824</v>
      </c>
      <c r="BW25" s="12">
        <v>-8949</v>
      </c>
      <c r="BX25" s="12">
        <v>-7343</v>
      </c>
      <c r="BY25" s="12">
        <v>-13029</v>
      </c>
      <c r="BZ25" s="12">
        <v>-2872</v>
      </c>
      <c r="CA25" s="12">
        <v>2592</v>
      </c>
      <c r="CB25" s="12">
        <v>2711</v>
      </c>
      <c r="CC25" s="12">
        <v>3145</v>
      </c>
      <c r="CD25" s="12">
        <v>3201</v>
      </c>
      <c r="CE25" s="12">
        <v>25658</v>
      </c>
      <c r="CF25" s="12">
        <v>2481</v>
      </c>
      <c r="CG25" s="12">
        <v>-3241</v>
      </c>
      <c r="CH25" s="12">
        <v>-3148</v>
      </c>
      <c r="CI25" s="12">
        <v>-1247</v>
      </c>
      <c r="CJ25" s="12">
        <v>-4798</v>
      </c>
      <c r="CK25" s="12">
        <v>-5831</v>
      </c>
      <c r="CL25" s="12">
        <v>-9994</v>
      </c>
      <c r="CM25" s="12">
        <v>-3835</v>
      </c>
      <c r="CN25" s="12">
        <v>2694</v>
      </c>
      <c r="CO25" s="12">
        <v>1880</v>
      </c>
      <c r="CP25" s="12">
        <v>5754</v>
      </c>
      <c r="CQ25" s="12">
        <v>19814</v>
      </c>
      <c r="CR25" s="12">
        <v>2385</v>
      </c>
      <c r="CS25" s="12">
        <v>-2347</v>
      </c>
      <c r="CT25" s="12">
        <v>-1557</v>
      </c>
      <c r="CU25" s="12">
        <v>-1509</v>
      </c>
      <c r="CV25" s="12">
        <v>-6121</v>
      </c>
      <c r="CW25" s="12">
        <v>-9661</v>
      </c>
      <c r="CX25" s="12">
        <v>-12647</v>
      </c>
      <c r="CY25" s="12">
        <v>-33</v>
      </c>
      <c r="CZ25" s="12">
        <v>1837</v>
      </c>
      <c r="DA25" s="12">
        <v>1240</v>
      </c>
      <c r="DB25" s="12">
        <v>5325</v>
      </c>
      <c r="DC25" s="12">
        <v>22566</v>
      </c>
      <c r="DD25" s="12">
        <v>2838</v>
      </c>
      <c r="DE25" s="12">
        <v>-3549</v>
      </c>
      <c r="DF25" s="12">
        <v>-7175</v>
      </c>
      <c r="DG25" s="12">
        <v>-7177</v>
      </c>
      <c r="DH25" s="12">
        <v>-11046</v>
      </c>
      <c r="DI25" s="12">
        <v>-6455</v>
      </c>
    </row>
    <row r="26" spans="2:113" x14ac:dyDescent="0.2">
      <c r="B26" s="31" t="s">
        <v>21</v>
      </c>
      <c r="C26" s="12">
        <v>-2679</v>
      </c>
      <c r="D26" s="12">
        <v>-11216</v>
      </c>
      <c r="E26" s="12">
        <v>-17811</v>
      </c>
      <c r="F26" s="12">
        <v>-7045</v>
      </c>
      <c r="G26" s="12">
        <v>633</v>
      </c>
      <c r="H26" s="12">
        <v>1624</v>
      </c>
      <c r="I26" s="12">
        <v>2889</v>
      </c>
      <c r="J26" s="12">
        <v>457</v>
      </c>
      <c r="K26" s="12">
        <v>34859</v>
      </c>
      <c r="L26" s="12">
        <v>3469</v>
      </c>
      <c r="M26" s="12">
        <v>-1359</v>
      </c>
      <c r="N26" s="12">
        <v>-1483</v>
      </c>
      <c r="O26" s="12">
        <v>-1225</v>
      </c>
      <c r="P26" s="12">
        <v>-3015</v>
      </c>
      <c r="Q26" s="12">
        <v>-18122</v>
      </c>
      <c r="R26" s="12">
        <v>-10274</v>
      </c>
      <c r="S26" s="12">
        <v>-7263</v>
      </c>
      <c r="T26" s="12">
        <v>-235</v>
      </c>
      <c r="U26" s="12">
        <v>1888</v>
      </c>
      <c r="V26" s="12">
        <v>770</v>
      </c>
      <c r="W26" s="12">
        <v>35620</v>
      </c>
      <c r="X26" s="12">
        <v>5948</v>
      </c>
      <c r="Y26" s="12">
        <v>-514</v>
      </c>
      <c r="Z26" s="12">
        <v>-1257</v>
      </c>
      <c r="AA26" s="12">
        <v>-781</v>
      </c>
      <c r="AB26" s="12">
        <v>-5138</v>
      </c>
      <c r="AC26" s="12">
        <v>-15337</v>
      </c>
      <c r="AD26" s="12">
        <v>-17221</v>
      </c>
      <c r="AE26" s="12">
        <v>-1465</v>
      </c>
      <c r="AF26" s="12">
        <v>-2030</v>
      </c>
      <c r="AG26" s="12">
        <v>1291</v>
      </c>
      <c r="AH26" s="12">
        <v>-26</v>
      </c>
      <c r="AI26" s="12">
        <v>35641</v>
      </c>
      <c r="AJ26" s="12">
        <v>7853</v>
      </c>
      <c r="AK26" s="12">
        <v>599</v>
      </c>
      <c r="AL26" s="12">
        <v>-358</v>
      </c>
      <c r="AM26" s="12">
        <v>-2414</v>
      </c>
      <c r="AN26" s="12">
        <v>-11676</v>
      </c>
      <c r="AO26" s="12">
        <v>-18947</v>
      </c>
      <c r="AP26" s="12">
        <v>-8175</v>
      </c>
      <c r="AQ26" s="12">
        <v>-169</v>
      </c>
      <c r="AR26" s="12">
        <v>-216</v>
      </c>
      <c r="AS26" s="12">
        <v>1211</v>
      </c>
      <c r="AT26" s="12">
        <v>1163</v>
      </c>
      <c r="AU26" s="12">
        <v>33438</v>
      </c>
      <c r="AV26" s="12">
        <v>5128</v>
      </c>
      <c r="AW26" s="12">
        <v>1538</v>
      </c>
      <c r="AX26" s="12">
        <v>-406</v>
      </c>
      <c r="AY26" s="12">
        <v>-56</v>
      </c>
      <c r="AZ26" s="12">
        <v>-1773</v>
      </c>
      <c r="BA26" s="12">
        <v>-16975</v>
      </c>
      <c r="BB26" s="12">
        <v>-17064</v>
      </c>
      <c r="BC26" s="12">
        <v>-2280</v>
      </c>
      <c r="BD26" s="12">
        <v>311</v>
      </c>
      <c r="BE26" s="12">
        <v>1130</v>
      </c>
      <c r="BF26" s="12">
        <v>3187</v>
      </c>
      <c r="BG26" s="12">
        <v>31393</v>
      </c>
      <c r="BH26" s="12">
        <v>5008</v>
      </c>
      <c r="BI26" s="12">
        <v>302</v>
      </c>
      <c r="BJ26" s="12">
        <v>-661</v>
      </c>
      <c r="BK26" s="12">
        <v>-1064</v>
      </c>
      <c r="BL26" s="12">
        <v>-3629</v>
      </c>
      <c r="BM26" s="12">
        <v>-20304</v>
      </c>
      <c r="BN26" s="12">
        <v>-13785</v>
      </c>
      <c r="BO26" s="12">
        <v>-1814</v>
      </c>
      <c r="BP26" s="12">
        <v>832</v>
      </c>
      <c r="BQ26" s="12">
        <v>1295</v>
      </c>
      <c r="BR26" s="12">
        <v>898</v>
      </c>
      <c r="BS26" s="12">
        <v>28535</v>
      </c>
      <c r="BT26" s="12">
        <v>5027</v>
      </c>
      <c r="BU26" s="12">
        <v>1137</v>
      </c>
      <c r="BV26" s="12">
        <v>-1154</v>
      </c>
      <c r="BW26" s="12">
        <v>-1770</v>
      </c>
      <c r="BX26" s="12">
        <v>-8045</v>
      </c>
      <c r="BY26" s="12">
        <v>-14723</v>
      </c>
      <c r="BZ26" s="12">
        <v>-13863</v>
      </c>
      <c r="CA26" s="12">
        <v>-1468</v>
      </c>
      <c r="CB26" s="12">
        <v>-744</v>
      </c>
      <c r="CC26" s="12">
        <v>1657</v>
      </c>
      <c r="CD26" s="12">
        <v>613</v>
      </c>
      <c r="CE26" s="12">
        <v>14011</v>
      </c>
      <c r="CF26" s="12">
        <v>13201</v>
      </c>
      <c r="CG26" s="12">
        <v>1838</v>
      </c>
      <c r="CH26" s="12">
        <v>60</v>
      </c>
      <c r="CI26" s="12">
        <v>-5226</v>
      </c>
      <c r="CJ26" s="12">
        <v>-1037</v>
      </c>
      <c r="CK26" s="12">
        <v>-9337</v>
      </c>
      <c r="CL26" s="12">
        <v>-13186</v>
      </c>
      <c r="CM26" s="12">
        <v>-7653</v>
      </c>
      <c r="CN26" s="12">
        <v>-513</v>
      </c>
      <c r="CO26" s="12">
        <v>918</v>
      </c>
      <c r="CP26" s="12">
        <v>3056</v>
      </c>
      <c r="CQ26" s="12">
        <v>12418</v>
      </c>
      <c r="CR26" s="12">
        <v>6211</v>
      </c>
      <c r="CS26" s="12">
        <v>2996</v>
      </c>
      <c r="CT26" s="12">
        <v>611</v>
      </c>
      <c r="CU26" s="12">
        <v>-1001</v>
      </c>
      <c r="CV26" s="12">
        <v>-398</v>
      </c>
      <c r="CW26" s="12">
        <v>-2150</v>
      </c>
      <c r="CX26" s="12">
        <v>-13269</v>
      </c>
      <c r="CY26" s="12">
        <v>-10022</v>
      </c>
      <c r="CZ26" s="12">
        <v>-433</v>
      </c>
      <c r="DA26" s="12">
        <v>286</v>
      </c>
      <c r="DB26" s="12">
        <v>3567</v>
      </c>
      <c r="DC26" s="12">
        <v>10787</v>
      </c>
      <c r="DD26" s="12">
        <v>7003</v>
      </c>
      <c r="DE26" s="12">
        <v>3108</v>
      </c>
      <c r="DF26" s="12">
        <v>57</v>
      </c>
      <c r="DG26" s="12">
        <v>-2728</v>
      </c>
      <c r="DH26" s="12">
        <v>-9840</v>
      </c>
      <c r="DI26" s="12">
        <v>-8517</v>
      </c>
    </row>
    <row r="27" spans="2:113" x14ac:dyDescent="0.2">
      <c r="B27" s="31" t="s">
        <v>22</v>
      </c>
      <c r="C27" s="12">
        <v>-27</v>
      </c>
      <c r="D27" s="12">
        <v>181</v>
      </c>
      <c r="E27" s="12">
        <v>-1715</v>
      </c>
      <c r="F27" s="12">
        <v>-404</v>
      </c>
      <c r="G27" s="12">
        <v>247</v>
      </c>
      <c r="H27" s="12">
        <v>1255</v>
      </c>
      <c r="I27" s="12">
        <v>114</v>
      </c>
      <c r="J27" s="12">
        <v>95</v>
      </c>
      <c r="K27" s="12">
        <v>1340</v>
      </c>
      <c r="L27" s="12">
        <v>367</v>
      </c>
      <c r="M27" s="12">
        <v>481</v>
      </c>
      <c r="N27" s="12">
        <v>-45</v>
      </c>
      <c r="O27" s="12">
        <v>-257</v>
      </c>
      <c r="P27" s="12">
        <v>-21</v>
      </c>
      <c r="Q27" s="12">
        <v>-284</v>
      </c>
      <c r="R27" s="12">
        <v>-1182</v>
      </c>
      <c r="S27" s="12">
        <v>-481</v>
      </c>
      <c r="T27" s="12">
        <v>546</v>
      </c>
      <c r="U27" s="12">
        <v>106</v>
      </c>
      <c r="V27" s="12">
        <v>-79</v>
      </c>
      <c r="W27" s="12">
        <v>1769</v>
      </c>
      <c r="X27" s="12">
        <v>1108</v>
      </c>
      <c r="Y27" s="12">
        <v>1110</v>
      </c>
      <c r="Z27" s="12">
        <v>-474</v>
      </c>
      <c r="AA27" s="12">
        <v>54</v>
      </c>
      <c r="AB27" s="12">
        <v>-122</v>
      </c>
      <c r="AC27" s="12">
        <v>-2294</v>
      </c>
      <c r="AD27" s="12">
        <v>-901</v>
      </c>
      <c r="AE27" s="12">
        <v>-947</v>
      </c>
      <c r="AF27" s="12">
        <v>222</v>
      </c>
      <c r="AG27" s="12">
        <v>574</v>
      </c>
      <c r="AH27" s="12">
        <v>417</v>
      </c>
      <c r="AI27" s="12">
        <v>2039</v>
      </c>
      <c r="AJ27" s="12">
        <v>1025</v>
      </c>
      <c r="AK27" s="12">
        <v>649</v>
      </c>
      <c r="AL27" s="12">
        <v>-150</v>
      </c>
      <c r="AM27" s="12">
        <v>736</v>
      </c>
      <c r="AN27" s="12">
        <v>-40</v>
      </c>
      <c r="AO27" s="12">
        <v>-4081</v>
      </c>
      <c r="AP27" s="12">
        <v>-120</v>
      </c>
      <c r="AQ27" s="12">
        <v>101</v>
      </c>
      <c r="AR27" s="12">
        <v>1664</v>
      </c>
      <c r="AS27" s="12">
        <v>142</v>
      </c>
      <c r="AT27" s="12">
        <v>331</v>
      </c>
      <c r="AU27" s="12">
        <v>699</v>
      </c>
      <c r="AV27" s="12">
        <v>3355</v>
      </c>
      <c r="AW27" s="12">
        <v>306</v>
      </c>
      <c r="AX27" s="12">
        <v>-171</v>
      </c>
      <c r="AY27" s="12">
        <v>237</v>
      </c>
      <c r="AZ27" s="12">
        <v>7</v>
      </c>
      <c r="BA27" s="12">
        <v>-1461</v>
      </c>
      <c r="BB27" s="12">
        <v>-2584</v>
      </c>
      <c r="BC27" s="12">
        <v>443</v>
      </c>
      <c r="BD27" s="12">
        <v>930</v>
      </c>
      <c r="BE27" s="12">
        <v>266</v>
      </c>
      <c r="BF27" s="12">
        <v>683</v>
      </c>
      <c r="BG27" s="12">
        <v>3285</v>
      </c>
      <c r="BH27" s="12">
        <v>1047</v>
      </c>
      <c r="BI27" s="12">
        <v>154</v>
      </c>
      <c r="BJ27" s="12">
        <v>-107</v>
      </c>
      <c r="BK27" s="12">
        <v>448</v>
      </c>
      <c r="BL27" s="12">
        <v>-122</v>
      </c>
      <c r="BM27" s="12">
        <v>-1865</v>
      </c>
      <c r="BN27" s="12">
        <v>-3174</v>
      </c>
      <c r="BO27" s="12">
        <v>-478</v>
      </c>
      <c r="BP27" s="12">
        <v>445</v>
      </c>
      <c r="BQ27" s="12">
        <v>328</v>
      </c>
      <c r="BR27" s="12">
        <v>804</v>
      </c>
      <c r="BS27" s="12">
        <v>358</v>
      </c>
      <c r="BT27" s="12">
        <v>3518</v>
      </c>
      <c r="BU27" s="12">
        <v>-66</v>
      </c>
      <c r="BV27" s="12">
        <v>-357</v>
      </c>
      <c r="BW27" s="12">
        <v>-104</v>
      </c>
      <c r="BX27" s="12">
        <v>-509</v>
      </c>
      <c r="BY27" s="12">
        <v>-4476</v>
      </c>
      <c r="BZ27" s="12">
        <v>-684</v>
      </c>
      <c r="CA27" s="12">
        <v>18</v>
      </c>
      <c r="CB27" s="12">
        <v>-309</v>
      </c>
      <c r="CC27" s="12">
        <v>540</v>
      </c>
      <c r="CD27" s="12">
        <v>42</v>
      </c>
      <c r="CE27" s="12">
        <v>-191</v>
      </c>
      <c r="CF27" s="12">
        <v>4194</v>
      </c>
      <c r="CG27" s="12">
        <v>1661</v>
      </c>
      <c r="CH27" s="12">
        <v>-72</v>
      </c>
      <c r="CI27" s="12">
        <v>84</v>
      </c>
      <c r="CJ27" s="12">
        <v>-138</v>
      </c>
      <c r="CK27" s="12">
        <v>-2107</v>
      </c>
      <c r="CL27" s="12">
        <v>-2513</v>
      </c>
      <c r="CM27" s="12">
        <v>130</v>
      </c>
      <c r="CN27" s="12">
        <v>429</v>
      </c>
      <c r="CO27" s="12">
        <v>-174</v>
      </c>
      <c r="CP27" s="12">
        <v>435</v>
      </c>
      <c r="CQ27" s="12">
        <v>3991</v>
      </c>
      <c r="CR27" s="12">
        <v>372</v>
      </c>
      <c r="CS27" s="12">
        <v>996</v>
      </c>
      <c r="CT27" s="12">
        <v>-290</v>
      </c>
      <c r="CU27" s="12">
        <v>50</v>
      </c>
      <c r="CV27" s="12">
        <v>-215</v>
      </c>
      <c r="CW27" s="12">
        <v>-424</v>
      </c>
      <c r="CX27" s="12">
        <v>-2695</v>
      </c>
      <c r="CY27" s="12">
        <v>-2945</v>
      </c>
      <c r="CZ27" s="12">
        <v>601</v>
      </c>
      <c r="DA27" s="12">
        <v>23</v>
      </c>
      <c r="DB27" s="12">
        <v>-125</v>
      </c>
      <c r="DC27" s="12">
        <v>2888</v>
      </c>
      <c r="DD27" s="12">
        <v>2658</v>
      </c>
      <c r="DE27" s="12">
        <v>96</v>
      </c>
      <c r="DF27" s="12">
        <v>-651</v>
      </c>
      <c r="DG27" s="12">
        <v>-191</v>
      </c>
      <c r="DH27" s="12">
        <v>-1226</v>
      </c>
      <c r="DI27" s="12">
        <v>-4687</v>
      </c>
    </row>
    <row r="28" spans="2:113" x14ac:dyDescent="0.2">
      <c r="B28" s="31" t="s">
        <v>23</v>
      </c>
      <c r="C28" s="12">
        <v>1536</v>
      </c>
      <c r="D28" s="12">
        <v>-686</v>
      </c>
      <c r="E28" s="12">
        <v>3416</v>
      </c>
      <c r="F28" s="12">
        <v>4772</v>
      </c>
      <c r="G28" s="12">
        <v>5548</v>
      </c>
      <c r="H28" s="12">
        <v>3870</v>
      </c>
      <c r="I28" s="12">
        <v>3056</v>
      </c>
      <c r="J28" s="12">
        <v>-740</v>
      </c>
      <c r="K28" s="12">
        <v>-840</v>
      </c>
      <c r="L28" s="12">
        <v>-2742</v>
      </c>
      <c r="M28" s="12">
        <v>-6445</v>
      </c>
      <c r="N28" s="12">
        <v>-4788</v>
      </c>
      <c r="O28" s="12">
        <v>1474</v>
      </c>
      <c r="P28" s="12">
        <v>-233</v>
      </c>
      <c r="Q28" s="12">
        <v>-1439</v>
      </c>
      <c r="R28" s="12">
        <v>4682</v>
      </c>
      <c r="S28" s="12">
        <v>5826</v>
      </c>
      <c r="T28" s="12">
        <v>3363</v>
      </c>
      <c r="U28" s="12">
        <v>5429</v>
      </c>
      <c r="V28" s="12">
        <v>-77</v>
      </c>
      <c r="W28" s="12">
        <v>-3378</v>
      </c>
      <c r="X28" s="12">
        <v>-3739</v>
      </c>
      <c r="Y28" s="12">
        <v>-7878</v>
      </c>
      <c r="Z28" s="12">
        <v>-6139</v>
      </c>
      <c r="AA28" s="12">
        <v>2013</v>
      </c>
      <c r="AB28" s="12">
        <v>1137</v>
      </c>
      <c r="AC28" s="12">
        <v>1175</v>
      </c>
      <c r="AD28" s="12">
        <v>-149</v>
      </c>
      <c r="AE28" s="12">
        <v>5854</v>
      </c>
      <c r="AF28" s="12">
        <v>4209</v>
      </c>
      <c r="AG28" s="12">
        <v>2535</v>
      </c>
      <c r="AH28" s="12">
        <v>-1591</v>
      </c>
      <c r="AI28" s="12">
        <v>-2165</v>
      </c>
      <c r="AJ28" s="12">
        <v>-1327</v>
      </c>
      <c r="AK28" s="12">
        <v>-4106</v>
      </c>
      <c r="AL28" s="12">
        <v>-4630</v>
      </c>
      <c r="AM28" s="12">
        <v>3565</v>
      </c>
      <c r="AN28" s="12">
        <v>-368</v>
      </c>
      <c r="AO28" s="12">
        <v>2603</v>
      </c>
      <c r="AP28" s="12">
        <v>4907</v>
      </c>
      <c r="AQ28" s="12">
        <v>6660</v>
      </c>
      <c r="AR28" s="12">
        <v>2155</v>
      </c>
      <c r="AS28" s="12">
        <v>405</v>
      </c>
      <c r="AT28" s="12">
        <v>-1314</v>
      </c>
      <c r="AU28" s="12">
        <v>669</v>
      </c>
      <c r="AV28" s="12">
        <v>-1453</v>
      </c>
      <c r="AW28" s="12">
        <v>-2495</v>
      </c>
      <c r="AX28" s="12">
        <v>-5484</v>
      </c>
      <c r="AY28" s="12">
        <v>2694</v>
      </c>
      <c r="AZ28" s="12">
        <v>1330</v>
      </c>
      <c r="BA28" s="12">
        <v>2665</v>
      </c>
      <c r="BB28" s="12">
        <v>2715</v>
      </c>
      <c r="BC28" s="12">
        <v>5863</v>
      </c>
      <c r="BD28" s="12">
        <v>6698</v>
      </c>
      <c r="BE28" s="12">
        <v>1881</v>
      </c>
      <c r="BF28" s="12">
        <v>-306</v>
      </c>
      <c r="BG28" s="12">
        <v>-2085</v>
      </c>
      <c r="BH28" s="12">
        <v>-1863</v>
      </c>
      <c r="BI28" s="12">
        <v>-5212</v>
      </c>
      <c r="BJ28" s="12">
        <v>-5517</v>
      </c>
      <c r="BK28" s="12">
        <v>2450</v>
      </c>
      <c r="BL28" s="12">
        <v>662</v>
      </c>
      <c r="BM28" s="12">
        <v>-857</v>
      </c>
      <c r="BN28" s="12">
        <v>4546</v>
      </c>
      <c r="BO28" s="12">
        <v>5779</v>
      </c>
      <c r="BP28" s="12">
        <v>2025</v>
      </c>
      <c r="BQ28" s="12">
        <v>-340</v>
      </c>
      <c r="BR28" s="12">
        <v>-1441</v>
      </c>
      <c r="BS28" s="12">
        <v>-715</v>
      </c>
      <c r="BT28" s="12">
        <v>-3116</v>
      </c>
      <c r="BU28" s="12">
        <v>-2987</v>
      </c>
      <c r="BV28" s="12">
        <v>-4523</v>
      </c>
      <c r="BW28" s="12">
        <v>588</v>
      </c>
      <c r="BX28" s="12">
        <v>-677</v>
      </c>
      <c r="BY28" s="12">
        <v>1181</v>
      </c>
      <c r="BZ28" s="12">
        <v>4308</v>
      </c>
      <c r="CA28" s="12">
        <v>2546</v>
      </c>
      <c r="CB28" s="12">
        <v>1914</v>
      </c>
      <c r="CC28" s="12">
        <v>2054</v>
      </c>
      <c r="CD28" s="12">
        <v>524</v>
      </c>
      <c r="CE28" s="12">
        <v>582</v>
      </c>
      <c r="CF28" s="12">
        <v>-2609</v>
      </c>
      <c r="CG28" s="12">
        <v>-2413</v>
      </c>
      <c r="CH28" s="12">
        <v>-5979</v>
      </c>
      <c r="CI28" s="12">
        <v>635</v>
      </c>
      <c r="CJ28" s="12">
        <v>1177</v>
      </c>
      <c r="CK28" s="12">
        <v>1654</v>
      </c>
      <c r="CL28" s="12">
        <v>3423</v>
      </c>
      <c r="CM28" s="12">
        <v>5755</v>
      </c>
      <c r="CN28" s="12">
        <v>1923</v>
      </c>
      <c r="CO28" s="12">
        <v>1165</v>
      </c>
      <c r="CP28" s="12">
        <v>160</v>
      </c>
      <c r="CQ28" s="12">
        <v>-871</v>
      </c>
      <c r="CR28" s="12">
        <v>-1964</v>
      </c>
      <c r="CS28" s="12">
        <v>-5615</v>
      </c>
      <c r="CT28" s="12">
        <v>-5895</v>
      </c>
      <c r="CU28" s="12">
        <v>331</v>
      </c>
      <c r="CV28" s="12">
        <v>1026</v>
      </c>
      <c r="CW28" s="12">
        <v>1365</v>
      </c>
      <c r="CX28" s="12">
        <v>5512</v>
      </c>
      <c r="CY28" s="12">
        <v>3283</v>
      </c>
      <c r="CZ28" s="12">
        <v>206</v>
      </c>
      <c r="DA28" s="12">
        <v>102</v>
      </c>
      <c r="DB28" s="12">
        <v>-400</v>
      </c>
      <c r="DC28" s="12">
        <v>-614</v>
      </c>
      <c r="DD28" s="12">
        <v>-2837</v>
      </c>
      <c r="DE28" s="12">
        <v>-5672</v>
      </c>
      <c r="DF28" s="12">
        <v>-6286</v>
      </c>
      <c r="DG28" s="12">
        <v>675</v>
      </c>
      <c r="DH28" s="12">
        <v>481</v>
      </c>
      <c r="DI28" s="12">
        <v>1011</v>
      </c>
    </row>
    <row r="29" spans="2:113" x14ac:dyDescent="0.2">
      <c r="B29" s="31" t="s">
        <v>24</v>
      </c>
      <c r="C29" s="12">
        <v>1727</v>
      </c>
      <c r="D29" s="12">
        <v>3349</v>
      </c>
      <c r="E29" s="12">
        <v>8712</v>
      </c>
      <c r="F29" s="12">
        <v>17411</v>
      </c>
      <c r="G29" s="12">
        <v>46532</v>
      </c>
      <c r="H29" s="12">
        <v>34729</v>
      </c>
      <c r="I29" s="12">
        <v>-7992</v>
      </c>
      <c r="J29" s="12">
        <v>-36275</v>
      </c>
      <c r="K29" s="12">
        <v>-22096</v>
      </c>
      <c r="L29" s="12">
        <v>-6746</v>
      </c>
      <c r="M29" s="12">
        <v>-9323</v>
      </c>
      <c r="N29" s="12">
        <v>-16426</v>
      </c>
      <c r="O29" s="12">
        <v>2818</v>
      </c>
      <c r="P29" s="12">
        <v>7668</v>
      </c>
      <c r="Q29" s="12">
        <v>9786</v>
      </c>
      <c r="R29" s="12">
        <v>10358</v>
      </c>
      <c r="S29" s="12">
        <v>20614</v>
      </c>
      <c r="T29" s="12">
        <v>51752</v>
      </c>
      <c r="U29" s="12">
        <v>21462</v>
      </c>
      <c r="V29" s="12">
        <v>-6501</v>
      </c>
      <c r="W29" s="12">
        <v>-25691</v>
      </c>
      <c r="X29" s="12">
        <v>-28847</v>
      </c>
      <c r="Y29" s="12">
        <v>-25115</v>
      </c>
      <c r="Z29" s="12">
        <v>-28593</v>
      </c>
      <c r="AA29" s="12">
        <v>-4446</v>
      </c>
      <c r="AB29" s="12">
        <v>-1154</v>
      </c>
      <c r="AC29" s="12">
        <v>6496</v>
      </c>
      <c r="AD29" s="12">
        <v>12384</v>
      </c>
      <c r="AE29" s="12">
        <v>32441</v>
      </c>
      <c r="AF29" s="12">
        <v>40748</v>
      </c>
      <c r="AG29" s="12">
        <v>-2992</v>
      </c>
      <c r="AH29" s="12">
        <v>-22171</v>
      </c>
      <c r="AI29" s="12">
        <v>-23232</v>
      </c>
      <c r="AJ29" s="12">
        <v>-11332</v>
      </c>
      <c r="AK29" s="12">
        <v>-3376</v>
      </c>
      <c r="AL29" s="12">
        <v>-21757</v>
      </c>
      <c r="AM29" s="12">
        <v>2797</v>
      </c>
      <c r="AN29" s="12">
        <v>4733</v>
      </c>
      <c r="AO29" s="12">
        <v>10924</v>
      </c>
      <c r="AP29" s="12">
        <v>18554</v>
      </c>
      <c r="AQ29" s="12">
        <v>37658</v>
      </c>
      <c r="AR29" s="12">
        <v>25724</v>
      </c>
      <c r="AS29" s="12">
        <v>-1403</v>
      </c>
      <c r="AT29" s="12">
        <v>-16462</v>
      </c>
      <c r="AU29" s="12">
        <v>-23882</v>
      </c>
      <c r="AV29" s="12">
        <v>-12759</v>
      </c>
      <c r="AW29" s="12">
        <v>-11467</v>
      </c>
      <c r="AX29" s="12">
        <v>-16145</v>
      </c>
      <c r="AY29" s="12">
        <v>1976</v>
      </c>
      <c r="AZ29" s="12">
        <v>6015</v>
      </c>
      <c r="BA29" s="12">
        <v>7500</v>
      </c>
      <c r="BB29" s="12">
        <v>12722</v>
      </c>
      <c r="BC29" s="12">
        <v>37999</v>
      </c>
      <c r="BD29" s="12">
        <v>30653</v>
      </c>
      <c r="BE29" s="12">
        <v>1237</v>
      </c>
      <c r="BF29" s="12">
        <v>-21589</v>
      </c>
      <c r="BG29" s="12">
        <v>-22924</v>
      </c>
      <c r="BH29" s="12">
        <v>-9834</v>
      </c>
      <c r="BI29" s="12">
        <v>-8254</v>
      </c>
      <c r="BJ29" s="12">
        <v>-13396</v>
      </c>
      <c r="BK29" s="12">
        <v>4010</v>
      </c>
      <c r="BL29" s="12">
        <v>3172</v>
      </c>
      <c r="BM29" s="12">
        <v>4157</v>
      </c>
      <c r="BN29" s="12">
        <v>7869</v>
      </c>
      <c r="BO29" s="12">
        <v>25834</v>
      </c>
      <c r="BP29" s="12">
        <v>34388</v>
      </c>
      <c r="BQ29" s="12">
        <v>3147</v>
      </c>
      <c r="BR29" s="12">
        <v>-16211</v>
      </c>
      <c r="BS29" s="12">
        <v>-21397</v>
      </c>
      <c r="BT29" s="12">
        <v>-14160</v>
      </c>
      <c r="BU29" s="12">
        <v>-6896</v>
      </c>
      <c r="BV29" s="12">
        <v>-16943</v>
      </c>
      <c r="BW29" s="12">
        <v>1165</v>
      </c>
      <c r="BX29" s="12">
        <v>2735</v>
      </c>
      <c r="BY29" s="12">
        <v>6215</v>
      </c>
      <c r="BZ29" s="12">
        <v>8833</v>
      </c>
      <c r="CA29" s="12">
        <v>20502</v>
      </c>
      <c r="CB29" s="12">
        <v>29973</v>
      </c>
      <c r="CC29" s="12">
        <v>7024</v>
      </c>
      <c r="CD29" s="12">
        <v>-11982</v>
      </c>
      <c r="CE29" s="12">
        <v>-15592</v>
      </c>
      <c r="CF29" s="12">
        <v>-16086</v>
      </c>
      <c r="CG29" s="12">
        <v>-11069</v>
      </c>
      <c r="CH29" s="12">
        <v>-14547</v>
      </c>
      <c r="CI29" s="12">
        <v>1352</v>
      </c>
      <c r="CJ29" s="12">
        <v>2674</v>
      </c>
      <c r="CK29" s="12">
        <v>3668</v>
      </c>
      <c r="CL29" s="12">
        <v>9750</v>
      </c>
      <c r="CM29" s="12">
        <v>24470</v>
      </c>
      <c r="CN29" s="12">
        <v>18318</v>
      </c>
      <c r="CO29" s="12">
        <v>-2522</v>
      </c>
      <c r="CP29" s="12">
        <v>-16688</v>
      </c>
      <c r="CQ29" s="12">
        <v>-14774</v>
      </c>
      <c r="CR29" s="12">
        <v>-6697</v>
      </c>
      <c r="CS29" s="12">
        <v>-5683</v>
      </c>
      <c r="CT29" s="12">
        <v>-11130</v>
      </c>
      <c r="CU29" s="12">
        <v>-2917</v>
      </c>
      <c r="CV29" s="12">
        <v>899</v>
      </c>
      <c r="CW29" s="12">
        <v>4935</v>
      </c>
      <c r="CX29" s="12">
        <v>5641</v>
      </c>
      <c r="CY29" s="12">
        <v>12578</v>
      </c>
      <c r="CZ29" s="12">
        <v>28939</v>
      </c>
      <c r="DA29" s="12">
        <v>6317</v>
      </c>
      <c r="DB29" s="12">
        <v>-13410</v>
      </c>
      <c r="DC29" s="12">
        <v>-16067</v>
      </c>
      <c r="DD29" s="12">
        <v>-13986</v>
      </c>
      <c r="DE29" s="12">
        <v>-6177</v>
      </c>
      <c r="DF29" s="12">
        <v>-11276</v>
      </c>
      <c r="DG29" s="12">
        <v>-1318</v>
      </c>
      <c r="DH29" s="12">
        <v>1159</v>
      </c>
      <c r="DI29" s="12">
        <v>5067</v>
      </c>
    </row>
    <row r="30" spans="2:113" x14ac:dyDescent="0.2">
      <c r="B30" s="31" t="s">
        <v>25</v>
      </c>
      <c r="C30" s="12">
        <v>-219</v>
      </c>
      <c r="D30" s="12">
        <v>-311</v>
      </c>
      <c r="E30" s="12">
        <v>2464</v>
      </c>
      <c r="F30" s="12">
        <v>7836</v>
      </c>
      <c r="G30" s="12">
        <v>4015</v>
      </c>
      <c r="H30" s="12">
        <v>-4857</v>
      </c>
      <c r="I30" s="12">
        <v>-286</v>
      </c>
      <c r="J30" s="12">
        <v>-1583</v>
      </c>
      <c r="K30" s="12">
        <v>-289</v>
      </c>
      <c r="L30" s="12">
        <v>-2400</v>
      </c>
      <c r="M30" s="12">
        <v>-2009</v>
      </c>
      <c r="N30" s="12">
        <v>-1051</v>
      </c>
      <c r="O30" s="12">
        <v>-298</v>
      </c>
      <c r="P30" s="12">
        <v>548</v>
      </c>
      <c r="Q30" s="12">
        <v>-219</v>
      </c>
      <c r="R30" s="12">
        <v>3965</v>
      </c>
      <c r="S30" s="12">
        <v>8780</v>
      </c>
      <c r="T30" s="12">
        <v>-4585</v>
      </c>
      <c r="U30" s="12">
        <v>-1381</v>
      </c>
      <c r="V30" s="12">
        <v>-544</v>
      </c>
      <c r="W30" s="12">
        <v>-301</v>
      </c>
      <c r="X30" s="12">
        <v>-1290</v>
      </c>
      <c r="Y30" s="12">
        <v>-1357</v>
      </c>
      <c r="Z30" s="12">
        <v>-2437</v>
      </c>
      <c r="AA30" s="12">
        <v>-695</v>
      </c>
      <c r="AB30" s="12">
        <v>-322</v>
      </c>
      <c r="AC30" s="12">
        <v>-298</v>
      </c>
      <c r="AD30" s="12">
        <v>4373</v>
      </c>
      <c r="AE30" s="12">
        <v>9610</v>
      </c>
      <c r="AF30" s="12">
        <v>-6317</v>
      </c>
      <c r="AG30" s="12">
        <v>-2106</v>
      </c>
      <c r="AH30" s="12">
        <v>-581</v>
      </c>
      <c r="AI30" s="12">
        <v>-100</v>
      </c>
      <c r="AJ30" s="12">
        <v>-7</v>
      </c>
      <c r="AK30" s="12">
        <v>-464</v>
      </c>
      <c r="AL30" s="12">
        <v>-1077</v>
      </c>
      <c r="AM30" s="12">
        <v>92</v>
      </c>
      <c r="AN30" s="12">
        <v>532</v>
      </c>
      <c r="AO30" s="12">
        <v>508</v>
      </c>
      <c r="AP30" s="12">
        <v>3860</v>
      </c>
      <c r="AQ30" s="12">
        <v>6296</v>
      </c>
      <c r="AR30" s="12">
        <v>-4050</v>
      </c>
      <c r="AS30" s="12">
        <v>-2064</v>
      </c>
      <c r="AT30" s="12">
        <v>362</v>
      </c>
      <c r="AU30" s="12">
        <v>-563</v>
      </c>
      <c r="AV30" s="12">
        <v>-1360</v>
      </c>
      <c r="AW30" s="12">
        <v>-768</v>
      </c>
      <c r="AX30" s="12">
        <v>-2282</v>
      </c>
      <c r="AY30" s="12">
        <v>-324</v>
      </c>
      <c r="AZ30" s="12">
        <v>417</v>
      </c>
      <c r="BA30" s="12">
        <v>117</v>
      </c>
      <c r="BB30" s="12">
        <v>3826</v>
      </c>
      <c r="BC30" s="12">
        <v>9446</v>
      </c>
      <c r="BD30" s="12">
        <v>-3728</v>
      </c>
      <c r="BE30" s="12">
        <v>-2164</v>
      </c>
      <c r="BF30" s="12">
        <v>-1381</v>
      </c>
      <c r="BG30" s="12">
        <v>-981</v>
      </c>
      <c r="BH30" s="12">
        <v>-289</v>
      </c>
      <c r="BI30" s="12">
        <v>-541</v>
      </c>
      <c r="BJ30" s="12">
        <v>-1318</v>
      </c>
      <c r="BK30" s="12">
        <v>46</v>
      </c>
      <c r="BL30" s="12">
        <v>-471</v>
      </c>
      <c r="BM30" s="12">
        <v>188</v>
      </c>
      <c r="BN30" s="12">
        <v>6048</v>
      </c>
      <c r="BO30" s="12">
        <v>4513</v>
      </c>
      <c r="BP30" s="12">
        <v>-5526</v>
      </c>
      <c r="BQ30" s="12">
        <v>-489</v>
      </c>
      <c r="BR30" s="12">
        <v>-1584</v>
      </c>
      <c r="BS30" s="12">
        <v>-247</v>
      </c>
      <c r="BT30" s="12">
        <v>48</v>
      </c>
      <c r="BU30" s="12">
        <v>-600</v>
      </c>
      <c r="BV30" s="12">
        <v>-813</v>
      </c>
      <c r="BW30" s="12">
        <v>-335</v>
      </c>
      <c r="BX30" s="12">
        <v>8</v>
      </c>
      <c r="BY30" s="12">
        <v>401</v>
      </c>
      <c r="BZ30" s="12">
        <v>6724</v>
      </c>
      <c r="CA30" s="12">
        <v>1823</v>
      </c>
      <c r="CB30" s="12">
        <v>-3267</v>
      </c>
      <c r="CC30" s="12">
        <v>-1613</v>
      </c>
      <c r="CD30" s="12">
        <v>-914</v>
      </c>
      <c r="CE30" s="12">
        <v>666</v>
      </c>
      <c r="CF30" s="12">
        <v>-298</v>
      </c>
      <c r="CG30" s="12">
        <v>-400</v>
      </c>
      <c r="CH30" s="12">
        <v>-1003</v>
      </c>
      <c r="CI30" s="12">
        <v>411</v>
      </c>
      <c r="CJ30" s="12">
        <v>678</v>
      </c>
      <c r="CK30" s="12">
        <v>-189</v>
      </c>
      <c r="CL30" s="12">
        <v>4785</v>
      </c>
      <c r="CM30" s="12">
        <v>5071</v>
      </c>
      <c r="CN30" s="12">
        <v>-5042</v>
      </c>
      <c r="CO30" s="12">
        <v>-1130</v>
      </c>
      <c r="CP30" s="12">
        <v>-932</v>
      </c>
      <c r="CQ30" s="12">
        <v>-180</v>
      </c>
      <c r="CR30" s="12">
        <v>-828</v>
      </c>
      <c r="CS30" s="12">
        <v>-288</v>
      </c>
      <c r="CT30" s="12">
        <v>-1344</v>
      </c>
      <c r="CU30" s="12">
        <v>-117</v>
      </c>
      <c r="CV30" s="12">
        <v>-128</v>
      </c>
      <c r="CW30" s="12">
        <v>-254</v>
      </c>
      <c r="CX30" s="12">
        <v>4302</v>
      </c>
      <c r="CY30" s="12">
        <v>3360</v>
      </c>
      <c r="CZ30" s="12">
        <v>-2753</v>
      </c>
      <c r="DA30" s="12">
        <v>-1468</v>
      </c>
      <c r="DB30" s="12">
        <v>-1272</v>
      </c>
      <c r="DC30" s="12">
        <v>-159</v>
      </c>
      <c r="DD30" s="12">
        <v>-762</v>
      </c>
      <c r="DE30" s="12">
        <v>-639</v>
      </c>
      <c r="DF30" s="12">
        <v>-1321</v>
      </c>
      <c r="DG30" s="12">
        <v>-271</v>
      </c>
      <c r="DH30" s="12">
        <v>-98</v>
      </c>
      <c r="DI30" s="12">
        <v>-457</v>
      </c>
    </row>
    <row r="31" spans="2:113" x14ac:dyDescent="0.2">
      <c r="B31" s="31" t="s">
        <v>26</v>
      </c>
      <c r="C31" s="12">
        <v>-265</v>
      </c>
      <c r="D31" s="12">
        <v>715</v>
      </c>
      <c r="E31" s="12">
        <v>506</v>
      </c>
      <c r="F31" s="12">
        <v>649</v>
      </c>
      <c r="G31" s="12">
        <v>3467</v>
      </c>
      <c r="H31" s="12">
        <v>393</v>
      </c>
      <c r="I31" s="12">
        <v>344</v>
      </c>
      <c r="J31" s="12">
        <v>194</v>
      </c>
      <c r="K31" s="12">
        <v>1292</v>
      </c>
      <c r="L31" s="12">
        <v>-1356</v>
      </c>
      <c r="M31" s="12">
        <v>-842</v>
      </c>
      <c r="N31" s="12">
        <v>-846</v>
      </c>
      <c r="O31" s="12">
        <v>345</v>
      </c>
      <c r="P31" s="12">
        <v>14</v>
      </c>
      <c r="Q31" s="12">
        <v>774</v>
      </c>
      <c r="R31" s="12">
        <v>618</v>
      </c>
      <c r="S31" s="12">
        <v>3206</v>
      </c>
      <c r="T31" s="12">
        <v>1208</v>
      </c>
      <c r="U31" s="12">
        <v>719</v>
      </c>
      <c r="V31" s="12">
        <v>71</v>
      </c>
      <c r="W31" s="12">
        <v>236</v>
      </c>
      <c r="X31" s="12">
        <v>-279</v>
      </c>
      <c r="Y31" s="12">
        <v>-2933</v>
      </c>
      <c r="Z31" s="12">
        <v>-3318</v>
      </c>
      <c r="AA31" s="12">
        <v>-788</v>
      </c>
      <c r="AB31" s="12">
        <v>-564</v>
      </c>
      <c r="AC31" s="12">
        <v>-198</v>
      </c>
      <c r="AD31" s="12">
        <v>528</v>
      </c>
      <c r="AE31" s="12">
        <v>1263</v>
      </c>
      <c r="AF31" s="12">
        <v>2080</v>
      </c>
      <c r="AG31" s="12">
        <v>548</v>
      </c>
      <c r="AH31" s="12">
        <v>644</v>
      </c>
      <c r="AI31" s="12">
        <v>701</v>
      </c>
      <c r="AJ31" s="12">
        <v>640</v>
      </c>
      <c r="AK31" s="12">
        <v>-603</v>
      </c>
      <c r="AL31" s="12">
        <v>-2675</v>
      </c>
      <c r="AM31" s="12">
        <v>-632</v>
      </c>
      <c r="AN31" s="12">
        <v>-242</v>
      </c>
      <c r="AO31" s="12">
        <v>367</v>
      </c>
      <c r="AP31" s="12">
        <v>400</v>
      </c>
      <c r="AQ31" s="12">
        <v>4290</v>
      </c>
      <c r="AR31" s="12">
        <v>1764</v>
      </c>
      <c r="AS31" s="12">
        <v>441</v>
      </c>
      <c r="AT31" s="12">
        <v>132</v>
      </c>
      <c r="AU31" s="12">
        <v>282</v>
      </c>
      <c r="AV31" s="12">
        <v>-161</v>
      </c>
      <c r="AW31" s="12">
        <v>384</v>
      </c>
      <c r="AX31" s="12">
        <v>-4250</v>
      </c>
      <c r="AY31" s="12">
        <v>-72</v>
      </c>
      <c r="AZ31" s="12">
        <v>279</v>
      </c>
      <c r="BA31" s="12">
        <v>104</v>
      </c>
      <c r="BB31" s="12">
        <v>820</v>
      </c>
      <c r="BC31" s="12">
        <v>2259</v>
      </c>
      <c r="BD31" s="12">
        <v>4312</v>
      </c>
      <c r="BE31" s="12">
        <v>657</v>
      </c>
      <c r="BF31" s="12">
        <v>761</v>
      </c>
      <c r="BG31" s="12">
        <v>206</v>
      </c>
      <c r="BH31" s="12">
        <v>500</v>
      </c>
      <c r="BI31" s="12">
        <v>-1045</v>
      </c>
      <c r="BJ31" s="12">
        <v>-3324</v>
      </c>
      <c r="BK31" s="12">
        <v>-450</v>
      </c>
      <c r="BL31" s="12">
        <v>-250</v>
      </c>
      <c r="BM31" s="12">
        <v>227</v>
      </c>
      <c r="BN31" s="12">
        <v>607</v>
      </c>
      <c r="BO31" s="12">
        <v>2283</v>
      </c>
      <c r="BP31" s="12">
        <v>2799</v>
      </c>
      <c r="BQ31" s="12">
        <v>59</v>
      </c>
      <c r="BR31" s="12">
        <v>-177</v>
      </c>
      <c r="BS31" s="12">
        <v>194</v>
      </c>
      <c r="BT31" s="12">
        <v>544</v>
      </c>
      <c r="BU31" s="12">
        <v>-2019</v>
      </c>
      <c r="BV31" s="12">
        <v>-1882</v>
      </c>
      <c r="BW31" s="12">
        <v>-371</v>
      </c>
      <c r="BX31" s="12">
        <v>123</v>
      </c>
      <c r="BY31" s="12">
        <v>738</v>
      </c>
      <c r="BZ31" s="12">
        <v>552</v>
      </c>
      <c r="CA31" s="12">
        <v>2081</v>
      </c>
      <c r="CB31" s="12">
        <v>3248</v>
      </c>
      <c r="CC31" s="12">
        <v>603</v>
      </c>
      <c r="CD31" s="12">
        <v>741</v>
      </c>
      <c r="CE31" s="12">
        <v>308</v>
      </c>
      <c r="CF31" s="12">
        <v>-156</v>
      </c>
      <c r="CG31" s="12">
        <v>-1449</v>
      </c>
      <c r="CH31" s="12">
        <v>-2038</v>
      </c>
      <c r="CI31" s="12">
        <v>-304</v>
      </c>
      <c r="CJ31" s="12">
        <v>510</v>
      </c>
      <c r="CK31" s="12">
        <v>144</v>
      </c>
      <c r="CL31" s="12">
        <v>862</v>
      </c>
      <c r="CM31" s="12">
        <v>1553</v>
      </c>
      <c r="CN31" s="12">
        <v>1556</v>
      </c>
      <c r="CO31" s="12">
        <v>170</v>
      </c>
      <c r="CP31" s="12">
        <v>346</v>
      </c>
      <c r="CQ31" s="12">
        <v>91</v>
      </c>
      <c r="CR31" s="12">
        <v>-1656</v>
      </c>
      <c r="CS31" s="12">
        <v>-637</v>
      </c>
      <c r="CT31" s="12">
        <v>-657</v>
      </c>
      <c r="CU31" s="12">
        <v>-263</v>
      </c>
      <c r="CV31" s="12">
        <v>38</v>
      </c>
      <c r="CW31" s="12">
        <v>14</v>
      </c>
      <c r="CX31" s="12">
        <v>75</v>
      </c>
      <c r="CY31" s="12">
        <v>154</v>
      </c>
      <c r="CZ31" s="12">
        <v>1070</v>
      </c>
      <c r="DA31" s="12">
        <v>1070</v>
      </c>
      <c r="DB31" s="12">
        <v>1328</v>
      </c>
      <c r="DC31" s="12">
        <v>72</v>
      </c>
      <c r="DD31" s="12">
        <v>-438</v>
      </c>
      <c r="DE31" s="12">
        <v>-1132</v>
      </c>
      <c r="DF31" s="12">
        <v>-2778</v>
      </c>
      <c r="DG31" s="12">
        <v>-811</v>
      </c>
      <c r="DH31" s="12">
        <v>80</v>
      </c>
      <c r="DI31" s="12">
        <v>34</v>
      </c>
    </row>
    <row r="32" spans="2:113" s="13" customFormat="1" x14ac:dyDescent="0.2">
      <c r="B32" s="31" t="s">
        <v>27</v>
      </c>
      <c r="C32" s="12">
        <v>19746</v>
      </c>
      <c r="D32" s="12">
        <v>21908</v>
      </c>
      <c r="E32" s="12">
        <v>18752</v>
      </c>
      <c r="F32" s="12">
        <v>57451</v>
      </c>
      <c r="G32" s="12">
        <v>45799</v>
      </c>
      <c r="H32" s="12">
        <v>29237</v>
      </c>
      <c r="I32" s="12">
        <v>11626</v>
      </c>
      <c r="J32" s="12">
        <v>961</v>
      </c>
      <c r="K32" s="12">
        <v>3660</v>
      </c>
      <c r="L32" s="12">
        <v>-5244</v>
      </c>
      <c r="M32" s="12">
        <v>-36387</v>
      </c>
      <c r="N32" s="12">
        <v>-129715</v>
      </c>
      <c r="O32" s="12">
        <v>5395</v>
      </c>
      <c r="P32" s="12">
        <v>26457</v>
      </c>
      <c r="Q32" s="12">
        <v>24024</v>
      </c>
      <c r="R32" s="12">
        <v>68678</v>
      </c>
      <c r="S32" s="12">
        <v>30596</v>
      </c>
      <c r="T32" s="12">
        <v>36303</v>
      </c>
      <c r="U32" s="12">
        <v>13028</v>
      </c>
      <c r="V32" s="12">
        <v>-998</v>
      </c>
      <c r="W32" s="12">
        <v>-5427</v>
      </c>
      <c r="X32" s="12">
        <v>-7602</v>
      </c>
      <c r="Y32" s="12">
        <v>-20029</v>
      </c>
      <c r="Z32" s="12">
        <v>-139909</v>
      </c>
      <c r="AA32" s="12">
        <v>-15938</v>
      </c>
      <c r="AB32" s="12">
        <v>-1542</v>
      </c>
      <c r="AC32" s="12">
        <v>39419</v>
      </c>
      <c r="AD32" s="12">
        <v>48316</v>
      </c>
      <c r="AE32" s="12">
        <v>24597</v>
      </c>
      <c r="AF32" s="12">
        <v>14788</v>
      </c>
      <c r="AG32" s="12">
        <v>24116</v>
      </c>
      <c r="AH32" s="12">
        <v>5216</v>
      </c>
      <c r="AI32" s="12">
        <v>754</v>
      </c>
      <c r="AJ32" s="12">
        <v>384</v>
      </c>
      <c r="AK32" s="12">
        <v>-4661</v>
      </c>
      <c r="AL32" s="12">
        <v>-121622</v>
      </c>
      <c r="AM32" s="12">
        <v>-15047</v>
      </c>
      <c r="AN32" s="12">
        <v>7493</v>
      </c>
      <c r="AO32" s="12">
        <v>45885</v>
      </c>
      <c r="AP32" s="12">
        <v>40253</v>
      </c>
      <c r="AQ32" s="12">
        <v>31567</v>
      </c>
      <c r="AR32" s="12">
        <v>30721</v>
      </c>
      <c r="AS32" s="12">
        <v>9402</v>
      </c>
      <c r="AT32" s="12">
        <v>1196</v>
      </c>
      <c r="AU32" s="12">
        <v>-8113</v>
      </c>
      <c r="AV32" s="12">
        <v>-18023</v>
      </c>
      <c r="AW32" s="12">
        <v>-51827</v>
      </c>
      <c r="AX32" s="12">
        <v>-82387</v>
      </c>
      <c r="AY32" s="12">
        <v>-917</v>
      </c>
      <c r="AZ32" s="12">
        <v>20323</v>
      </c>
      <c r="BA32" s="12">
        <v>23873</v>
      </c>
      <c r="BB32" s="12">
        <v>50271</v>
      </c>
      <c r="BC32" s="12">
        <v>43358</v>
      </c>
      <c r="BD32" s="12">
        <v>34764</v>
      </c>
      <c r="BE32" s="12">
        <v>8954</v>
      </c>
      <c r="BF32" s="12">
        <v>-4835</v>
      </c>
      <c r="BG32" s="12">
        <v>-5983</v>
      </c>
      <c r="BH32" s="12">
        <v>-27573</v>
      </c>
      <c r="BI32" s="12">
        <v>-46536</v>
      </c>
      <c r="BJ32" s="12">
        <v>-38200</v>
      </c>
      <c r="BK32" s="12">
        <v>419</v>
      </c>
      <c r="BL32" s="12">
        <v>6429</v>
      </c>
      <c r="BM32" s="12">
        <v>1307</v>
      </c>
      <c r="BN32" s="12">
        <v>26820</v>
      </c>
      <c r="BO32" s="12">
        <v>39054</v>
      </c>
      <c r="BP32" s="12">
        <v>23344</v>
      </c>
      <c r="BQ32" s="12">
        <v>20676</v>
      </c>
      <c r="BR32" s="12">
        <v>-1584</v>
      </c>
      <c r="BS32" s="12">
        <v>-3819</v>
      </c>
      <c r="BT32" s="12">
        <v>-4525</v>
      </c>
      <c r="BU32" s="12">
        <v>-17629</v>
      </c>
      <c r="BV32" s="12">
        <v>-75545</v>
      </c>
      <c r="BW32" s="12">
        <v>-5627</v>
      </c>
      <c r="BX32" s="12">
        <v>-1643</v>
      </c>
      <c r="BY32" s="12">
        <v>16433</v>
      </c>
      <c r="BZ32" s="12">
        <v>33816</v>
      </c>
      <c r="CA32" s="12">
        <v>21479</v>
      </c>
      <c r="CB32" s="12">
        <v>25362</v>
      </c>
      <c r="CC32" s="12">
        <v>9160</v>
      </c>
      <c r="CD32" s="12">
        <v>-2637</v>
      </c>
      <c r="CE32" s="12">
        <v>-1764</v>
      </c>
      <c r="CF32" s="12">
        <v>-5040</v>
      </c>
      <c r="CG32" s="12">
        <v>-21065</v>
      </c>
      <c r="CH32" s="12">
        <v>-65789</v>
      </c>
      <c r="CI32" s="12">
        <v>-7147</v>
      </c>
      <c r="CJ32" s="12">
        <v>4191</v>
      </c>
      <c r="CK32" s="12">
        <v>12801</v>
      </c>
      <c r="CL32" s="12">
        <v>21648</v>
      </c>
      <c r="CM32" s="12">
        <v>18311</v>
      </c>
      <c r="CN32" s="12">
        <v>19309</v>
      </c>
      <c r="CO32" s="12">
        <v>7711</v>
      </c>
      <c r="CP32" s="12">
        <v>528</v>
      </c>
      <c r="CQ32" s="12">
        <v>-3728</v>
      </c>
      <c r="CR32" s="12">
        <v>-19420</v>
      </c>
      <c r="CS32" s="12">
        <v>-29473</v>
      </c>
      <c r="CT32" s="12">
        <v>-38241</v>
      </c>
      <c r="CU32" s="12">
        <v>-2083</v>
      </c>
      <c r="CV32" s="12">
        <v>-9059</v>
      </c>
      <c r="CW32" s="12">
        <v>4659</v>
      </c>
      <c r="CX32" s="12">
        <v>22782</v>
      </c>
      <c r="CY32" s="12">
        <v>18986</v>
      </c>
      <c r="CZ32" s="12">
        <v>8488</v>
      </c>
      <c r="DA32" s="12">
        <v>11736</v>
      </c>
      <c r="DB32" s="12">
        <v>1947</v>
      </c>
      <c r="DC32" s="12">
        <v>-598</v>
      </c>
      <c r="DD32" s="12">
        <v>-4457</v>
      </c>
      <c r="DE32" s="12">
        <v>-8873</v>
      </c>
      <c r="DF32" s="12">
        <v>-48272</v>
      </c>
      <c r="DG32" s="12">
        <v>-5830</v>
      </c>
      <c r="DH32" s="12">
        <v>-171</v>
      </c>
      <c r="DI32" s="12">
        <v>5533</v>
      </c>
    </row>
    <row r="33" spans="2:113" s="13" customFormat="1" x14ac:dyDescent="0.2">
      <c r="B33" s="31" t="s">
        <v>28</v>
      </c>
      <c r="C33" s="12">
        <v>2569</v>
      </c>
      <c r="D33" s="12">
        <v>4122</v>
      </c>
      <c r="E33" s="12">
        <v>9378</v>
      </c>
      <c r="F33" s="12">
        <v>14230</v>
      </c>
      <c r="G33" s="12">
        <v>5957</v>
      </c>
      <c r="H33" s="12">
        <v>2122</v>
      </c>
      <c r="I33" s="12">
        <v>2360</v>
      </c>
      <c r="J33" s="12">
        <v>1303</v>
      </c>
      <c r="K33" s="12">
        <v>2826</v>
      </c>
      <c r="L33" s="12">
        <v>1619</v>
      </c>
      <c r="M33" s="12">
        <v>-1560</v>
      </c>
      <c r="N33" s="12">
        <v>-21330</v>
      </c>
      <c r="O33" s="12">
        <v>1946</v>
      </c>
      <c r="P33" s="12">
        <v>3148</v>
      </c>
      <c r="Q33" s="12">
        <v>12178</v>
      </c>
      <c r="R33" s="12">
        <v>12217</v>
      </c>
      <c r="S33" s="12">
        <v>2233</v>
      </c>
      <c r="T33" s="12">
        <v>1804</v>
      </c>
      <c r="U33" s="12">
        <v>1035</v>
      </c>
      <c r="V33" s="12">
        <v>975</v>
      </c>
      <c r="W33" s="12">
        <v>2714</v>
      </c>
      <c r="X33" s="12">
        <v>-724</v>
      </c>
      <c r="Y33" s="12">
        <v>-2224</v>
      </c>
      <c r="Z33" s="12">
        <v>-21859</v>
      </c>
      <c r="AA33" s="12">
        <v>-1045</v>
      </c>
      <c r="AB33" s="12">
        <v>-830</v>
      </c>
      <c r="AC33" s="12">
        <v>8657</v>
      </c>
      <c r="AD33" s="12">
        <v>3009</v>
      </c>
      <c r="AE33" s="12">
        <v>2726</v>
      </c>
      <c r="AF33" s="12">
        <v>2291</v>
      </c>
      <c r="AG33" s="12">
        <v>1079</v>
      </c>
      <c r="AH33" s="12">
        <v>645</v>
      </c>
      <c r="AI33" s="12">
        <v>1854</v>
      </c>
      <c r="AJ33" s="12">
        <v>425</v>
      </c>
      <c r="AK33" s="12">
        <v>552</v>
      </c>
      <c r="AL33" s="12">
        <v>-15764</v>
      </c>
      <c r="AM33" s="12">
        <v>893</v>
      </c>
      <c r="AN33" s="12">
        <v>1923</v>
      </c>
      <c r="AO33" s="12">
        <v>5877</v>
      </c>
      <c r="AP33" s="12">
        <v>4088</v>
      </c>
      <c r="AQ33" s="12">
        <v>2514</v>
      </c>
      <c r="AR33" s="12">
        <v>3003</v>
      </c>
      <c r="AS33" s="12">
        <v>1294</v>
      </c>
      <c r="AT33" s="12">
        <v>1789</v>
      </c>
      <c r="AU33" s="12">
        <v>1204</v>
      </c>
      <c r="AV33" s="12">
        <v>1037</v>
      </c>
      <c r="AW33" s="12">
        <v>-4580</v>
      </c>
      <c r="AX33" s="12">
        <v>-12483</v>
      </c>
      <c r="AY33" s="12">
        <v>934</v>
      </c>
      <c r="AZ33" s="12">
        <v>2445</v>
      </c>
      <c r="BA33" s="12">
        <v>5522</v>
      </c>
      <c r="BB33" s="12">
        <v>5890</v>
      </c>
      <c r="BC33" s="12">
        <v>3516</v>
      </c>
      <c r="BD33" s="12">
        <v>1892</v>
      </c>
      <c r="BE33" s="12">
        <v>894</v>
      </c>
      <c r="BF33" s="12">
        <v>922</v>
      </c>
      <c r="BG33" s="12">
        <v>65</v>
      </c>
      <c r="BH33" s="12">
        <v>1669</v>
      </c>
      <c r="BI33" s="12">
        <v>-3815</v>
      </c>
      <c r="BJ33" s="12">
        <v>-9225</v>
      </c>
      <c r="BK33" s="12">
        <v>502</v>
      </c>
      <c r="BL33" s="12">
        <v>2070</v>
      </c>
      <c r="BM33" s="12">
        <v>2995</v>
      </c>
      <c r="BN33" s="12">
        <v>7942</v>
      </c>
      <c r="BO33" s="12">
        <v>1858</v>
      </c>
      <c r="BP33" s="12">
        <v>2642</v>
      </c>
      <c r="BQ33" s="12">
        <v>1146</v>
      </c>
      <c r="BR33" s="12">
        <v>-92</v>
      </c>
      <c r="BS33" s="12">
        <v>1829</v>
      </c>
      <c r="BT33" s="12">
        <v>-242</v>
      </c>
      <c r="BU33" s="12">
        <v>-2084</v>
      </c>
      <c r="BV33" s="12">
        <v>-10658</v>
      </c>
      <c r="BW33" s="12">
        <v>333</v>
      </c>
      <c r="BX33" s="12">
        <v>2566</v>
      </c>
      <c r="BY33" s="12">
        <v>6327</v>
      </c>
      <c r="BZ33" s="12">
        <v>5950</v>
      </c>
      <c r="CA33" s="12">
        <v>1919</v>
      </c>
      <c r="CB33" s="12">
        <v>1779</v>
      </c>
      <c r="CC33" s="12">
        <v>1583</v>
      </c>
      <c r="CD33" s="12">
        <v>2461</v>
      </c>
      <c r="CE33" s="12">
        <v>2846</v>
      </c>
      <c r="CF33" s="12">
        <v>1034</v>
      </c>
      <c r="CG33" s="12">
        <v>-305</v>
      </c>
      <c r="CH33" s="12">
        <v>-10720</v>
      </c>
      <c r="CI33" s="12">
        <v>1242</v>
      </c>
      <c r="CJ33" s="12">
        <v>4358</v>
      </c>
      <c r="CK33" s="12">
        <v>3073</v>
      </c>
      <c r="CL33" s="12">
        <v>3634</v>
      </c>
      <c r="CM33" s="12">
        <v>996</v>
      </c>
      <c r="CN33" s="12">
        <v>437</v>
      </c>
      <c r="CO33" s="12">
        <v>2231</v>
      </c>
      <c r="CP33" s="12">
        <v>1283</v>
      </c>
      <c r="CQ33" s="12">
        <v>2217</v>
      </c>
      <c r="CR33" s="12">
        <v>819</v>
      </c>
      <c r="CS33" s="12">
        <v>-1455</v>
      </c>
      <c r="CT33" s="12">
        <v>-11294</v>
      </c>
      <c r="CU33" s="12">
        <v>1028</v>
      </c>
      <c r="CV33" s="12">
        <v>2536</v>
      </c>
      <c r="CW33" s="12">
        <v>5278</v>
      </c>
      <c r="CX33" s="12">
        <v>1212</v>
      </c>
      <c r="CY33" s="12">
        <v>832</v>
      </c>
      <c r="CZ33" s="12">
        <v>1122</v>
      </c>
      <c r="DA33" s="12">
        <v>-776</v>
      </c>
      <c r="DB33" s="12">
        <v>-571</v>
      </c>
      <c r="DC33" s="12">
        <v>849</v>
      </c>
      <c r="DD33" s="12">
        <v>-1488</v>
      </c>
      <c r="DE33" s="12">
        <v>-1789</v>
      </c>
      <c r="DF33" s="12">
        <v>-7783</v>
      </c>
      <c r="DG33" s="12">
        <v>792</v>
      </c>
      <c r="DH33" s="12">
        <v>2789</v>
      </c>
      <c r="DI33" s="12">
        <v>2088</v>
      </c>
    </row>
    <row r="34" spans="2:113" s="13" customFormat="1" x14ac:dyDescent="0.2">
      <c r="B34" s="31" t="s">
        <v>29</v>
      </c>
      <c r="C34" s="12">
        <v>5954</v>
      </c>
      <c r="D34" s="12">
        <v>7385</v>
      </c>
      <c r="E34" s="12">
        <v>-2512</v>
      </c>
      <c r="F34" s="12">
        <v>-460</v>
      </c>
      <c r="G34" s="12">
        <v>-4237</v>
      </c>
      <c r="H34" s="12">
        <v>-540</v>
      </c>
      <c r="I34" s="12">
        <v>-633</v>
      </c>
      <c r="J34" s="12">
        <v>-1018</v>
      </c>
      <c r="K34" s="12">
        <v>1818</v>
      </c>
      <c r="L34" s="12">
        <v>6065</v>
      </c>
      <c r="M34" s="12">
        <v>3390</v>
      </c>
      <c r="N34" s="12">
        <v>-5738</v>
      </c>
      <c r="O34" s="12">
        <v>6511</v>
      </c>
      <c r="P34" s="12">
        <v>4918</v>
      </c>
      <c r="Q34" s="12">
        <v>-2822</v>
      </c>
      <c r="R34" s="12">
        <v>-2947</v>
      </c>
      <c r="S34" s="12">
        <v>-2178</v>
      </c>
      <c r="T34" s="12">
        <v>-505</v>
      </c>
      <c r="U34" s="12">
        <v>-631</v>
      </c>
      <c r="V34" s="12">
        <v>-520</v>
      </c>
      <c r="W34" s="12">
        <v>1377</v>
      </c>
      <c r="X34" s="12">
        <v>4001</v>
      </c>
      <c r="Y34" s="12">
        <v>2284</v>
      </c>
      <c r="Z34" s="12">
        <v>-5480</v>
      </c>
      <c r="AA34" s="12">
        <v>5064</v>
      </c>
      <c r="AB34" s="12">
        <v>3006</v>
      </c>
      <c r="AC34" s="12">
        <v>-4146</v>
      </c>
      <c r="AD34" s="12">
        <v>-2901</v>
      </c>
      <c r="AE34" s="12">
        <v>-3374</v>
      </c>
      <c r="AF34" s="12">
        <v>-2191</v>
      </c>
      <c r="AG34" s="12">
        <v>-638</v>
      </c>
      <c r="AH34" s="12">
        <v>403</v>
      </c>
      <c r="AI34" s="12">
        <v>1069</v>
      </c>
      <c r="AJ34" s="12">
        <v>4077</v>
      </c>
      <c r="AK34" s="12">
        <v>3947</v>
      </c>
      <c r="AL34" s="12">
        <v>-5415</v>
      </c>
      <c r="AM34" s="12">
        <v>7478</v>
      </c>
      <c r="AN34" s="12">
        <v>4148</v>
      </c>
      <c r="AO34" s="12">
        <v>-4092</v>
      </c>
      <c r="AP34" s="12">
        <v>-537</v>
      </c>
      <c r="AQ34" s="12">
        <v>-2061</v>
      </c>
      <c r="AR34" s="12">
        <v>-667</v>
      </c>
      <c r="AS34" s="12">
        <v>-1345</v>
      </c>
      <c r="AT34" s="12">
        <v>616</v>
      </c>
      <c r="AU34" s="12">
        <v>1111</v>
      </c>
      <c r="AV34" s="12">
        <v>3794</v>
      </c>
      <c r="AW34" s="12">
        <v>1704</v>
      </c>
      <c r="AX34" s="12">
        <v>-4673</v>
      </c>
      <c r="AY34" s="12">
        <v>6453</v>
      </c>
      <c r="AZ34" s="12">
        <v>3442</v>
      </c>
      <c r="BA34" s="12">
        <v>-2178</v>
      </c>
      <c r="BB34" s="12">
        <v>-384</v>
      </c>
      <c r="BC34" s="12">
        <v>-2237</v>
      </c>
      <c r="BD34" s="12">
        <v>-766</v>
      </c>
      <c r="BE34" s="12">
        <v>-391</v>
      </c>
      <c r="BF34" s="12">
        <v>-465</v>
      </c>
      <c r="BG34" s="12">
        <v>580</v>
      </c>
      <c r="BH34" s="12">
        <v>3280</v>
      </c>
      <c r="BI34" s="12">
        <v>1898</v>
      </c>
      <c r="BJ34" s="12">
        <v>-4296</v>
      </c>
      <c r="BK34" s="12">
        <v>5518</v>
      </c>
      <c r="BL34" s="12">
        <v>3391</v>
      </c>
      <c r="BM34" s="12">
        <v>-1228</v>
      </c>
      <c r="BN34" s="12">
        <v>-913</v>
      </c>
      <c r="BO34" s="12">
        <v>-1437</v>
      </c>
      <c r="BP34" s="12">
        <v>-353</v>
      </c>
      <c r="BQ34" s="12">
        <v>-1155</v>
      </c>
      <c r="BR34" s="12">
        <v>-1590</v>
      </c>
      <c r="BS34" s="12">
        <v>-157</v>
      </c>
      <c r="BT34" s="12">
        <v>2592</v>
      </c>
      <c r="BU34" s="12">
        <v>1465</v>
      </c>
      <c r="BV34" s="12">
        <v>-5148</v>
      </c>
      <c r="BW34" s="12">
        <v>5875</v>
      </c>
      <c r="BX34" s="12">
        <v>3527</v>
      </c>
      <c r="BY34" s="12">
        <v>-1658</v>
      </c>
      <c r="BZ34" s="12">
        <v>-1349</v>
      </c>
      <c r="CA34" s="12">
        <v>-880</v>
      </c>
      <c r="CB34" s="12">
        <v>269</v>
      </c>
      <c r="CC34" s="12">
        <v>-1346</v>
      </c>
      <c r="CD34" s="12">
        <v>95</v>
      </c>
      <c r="CE34" s="12">
        <v>1694</v>
      </c>
      <c r="CF34" s="12">
        <v>2514</v>
      </c>
      <c r="CG34" s="12">
        <v>2546</v>
      </c>
      <c r="CH34" s="12">
        <v>-5088</v>
      </c>
      <c r="CI34" s="12">
        <v>7478</v>
      </c>
      <c r="CJ34" s="12">
        <v>4855</v>
      </c>
      <c r="CK34" s="12">
        <v>-1421</v>
      </c>
      <c r="CL34" s="12">
        <v>-2677</v>
      </c>
      <c r="CM34" s="12">
        <v>-1166</v>
      </c>
      <c r="CN34" s="12">
        <v>-260</v>
      </c>
      <c r="CO34" s="12">
        <v>-657</v>
      </c>
      <c r="CP34" s="12">
        <v>70</v>
      </c>
      <c r="CQ34" s="12">
        <v>743</v>
      </c>
      <c r="CR34" s="12">
        <v>2403</v>
      </c>
      <c r="CS34" s="12">
        <v>2196</v>
      </c>
      <c r="CT34" s="12">
        <v>-5413</v>
      </c>
      <c r="CU34" s="12">
        <v>7070</v>
      </c>
      <c r="CV34" s="12">
        <v>2502</v>
      </c>
      <c r="CW34" s="12">
        <v>-2034</v>
      </c>
      <c r="CX34" s="12">
        <v>-2442</v>
      </c>
      <c r="CY34" s="12">
        <v>-1302</v>
      </c>
      <c r="CZ34" s="12">
        <v>108</v>
      </c>
      <c r="DA34" s="12">
        <v>-2435</v>
      </c>
      <c r="DB34" s="12">
        <v>-980</v>
      </c>
      <c r="DC34" s="12">
        <v>398</v>
      </c>
      <c r="DD34" s="12">
        <v>1911</v>
      </c>
      <c r="DE34" s="12">
        <v>-390</v>
      </c>
      <c r="DF34" s="12">
        <v>-4363</v>
      </c>
      <c r="DG34" s="12">
        <v>5630</v>
      </c>
      <c r="DH34" s="12">
        <v>2223</v>
      </c>
      <c r="DI34" s="12">
        <v>-1920</v>
      </c>
    </row>
    <row r="35" spans="2:113" s="13" customFormat="1" x14ac:dyDescent="0.2">
      <c r="B35" s="31" t="s">
        <v>30</v>
      </c>
      <c r="C35" s="12">
        <v>5584</v>
      </c>
      <c r="D35" s="12">
        <v>12378</v>
      </c>
      <c r="E35" s="12">
        <v>4656</v>
      </c>
      <c r="F35" s="12">
        <v>2665</v>
      </c>
      <c r="G35" s="12">
        <v>-6552</v>
      </c>
      <c r="H35" s="12">
        <v>-5199</v>
      </c>
      <c r="I35" s="12">
        <v>-6251</v>
      </c>
      <c r="J35" s="12">
        <v>-3474</v>
      </c>
      <c r="K35" s="12">
        <v>1494</v>
      </c>
      <c r="L35" s="12">
        <v>4275</v>
      </c>
      <c r="M35" s="12">
        <v>6682</v>
      </c>
      <c r="N35" s="12">
        <v>-2533</v>
      </c>
      <c r="O35" s="12">
        <v>4758</v>
      </c>
      <c r="P35" s="12">
        <v>10783</v>
      </c>
      <c r="Q35" s="12">
        <v>6231</v>
      </c>
      <c r="R35" s="12">
        <v>143</v>
      </c>
      <c r="S35" s="12">
        <v>-4973</v>
      </c>
      <c r="T35" s="12">
        <v>-2278</v>
      </c>
      <c r="U35" s="12">
        <v>-2424</v>
      </c>
      <c r="V35" s="12">
        <v>-4837</v>
      </c>
      <c r="W35" s="12">
        <v>-147</v>
      </c>
      <c r="X35" s="12">
        <v>4554</v>
      </c>
      <c r="Y35" s="12">
        <v>3200</v>
      </c>
      <c r="Z35" s="12">
        <v>-7750</v>
      </c>
      <c r="AA35" s="12">
        <v>2206</v>
      </c>
      <c r="AB35" s="12">
        <v>7501</v>
      </c>
      <c r="AC35" s="12">
        <v>3327</v>
      </c>
      <c r="AD35" s="12">
        <v>2161</v>
      </c>
      <c r="AE35" s="12">
        <v>-6211</v>
      </c>
      <c r="AF35" s="12">
        <v>-2847</v>
      </c>
      <c r="AG35" s="12">
        <v>-3563</v>
      </c>
      <c r="AH35" s="12">
        <v>-3507</v>
      </c>
      <c r="AI35" s="12">
        <v>801</v>
      </c>
      <c r="AJ35" s="12">
        <v>4766</v>
      </c>
      <c r="AK35" s="12">
        <v>6508</v>
      </c>
      <c r="AL35" s="12">
        <v>-5069</v>
      </c>
      <c r="AM35" s="12">
        <v>4332</v>
      </c>
      <c r="AN35" s="12">
        <v>8073</v>
      </c>
      <c r="AO35" s="12">
        <v>7305</v>
      </c>
      <c r="AP35" s="12">
        <v>1243</v>
      </c>
      <c r="AQ35" s="12">
        <v>-4917</v>
      </c>
      <c r="AR35" s="12">
        <v>-3022</v>
      </c>
      <c r="AS35" s="12">
        <v>-3196</v>
      </c>
      <c r="AT35" s="12">
        <v>-2285</v>
      </c>
      <c r="AU35" s="12">
        <v>-583</v>
      </c>
      <c r="AV35" s="12">
        <v>3911</v>
      </c>
      <c r="AW35" s="12">
        <v>5339</v>
      </c>
      <c r="AX35" s="12">
        <v>-4990</v>
      </c>
      <c r="AY35" s="12">
        <v>5858</v>
      </c>
      <c r="AZ35" s="12">
        <v>6981</v>
      </c>
      <c r="BA35" s="12">
        <v>8923</v>
      </c>
      <c r="BB35" s="12">
        <v>11</v>
      </c>
      <c r="BC35" s="12">
        <v>-3972</v>
      </c>
      <c r="BD35" s="12">
        <v>-861</v>
      </c>
      <c r="BE35" s="12">
        <v>-3185</v>
      </c>
      <c r="BF35" s="12">
        <v>-3632</v>
      </c>
      <c r="BG35" s="12">
        <v>-1335</v>
      </c>
      <c r="BH35" s="12">
        <v>2657</v>
      </c>
      <c r="BI35" s="12">
        <v>6182</v>
      </c>
      <c r="BJ35" s="12">
        <v>-6012</v>
      </c>
      <c r="BK35" s="12">
        <v>5153</v>
      </c>
      <c r="BL35" s="12">
        <v>3982</v>
      </c>
      <c r="BM35" s="12">
        <v>4635</v>
      </c>
      <c r="BN35" s="12">
        <v>629</v>
      </c>
      <c r="BO35" s="12">
        <v>-4342</v>
      </c>
      <c r="BP35" s="12">
        <v>-2235</v>
      </c>
      <c r="BQ35" s="12">
        <v>-2056</v>
      </c>
      <c r="BR35" s="12">
        <v>-2046</v>
      </c>
      <c r="BS35" s="12">
        <v>-1860</v>
      </c>
      <c r="BT35" s="12">
        <v>4202</v>
      </c>
      <c r="BU35" s="12">
        <v>4717</v>
      </c>
      <c r="BV35" s="12">
        <v>-7991</v>
      </c>
      <c r="BW35" s="12">
        <v>8250</v>
      </c>
      <c r="BX35" s="12">
        <v>4169</v>
      </c>
      <c r="BY35" s="12">
        <v>8488</v>
      </c>
      <c r="BZ35" s="12">
        <v>-982</v>
      </c>
      <c r="CA35" s="12">
        <v>-4721</v>
      </c>
      <c r="CB35" s="12">
        <v>-1574</v>
      </c>
      <c r="CC35" s="12">
        <v>-2821</v>
      </c>
      <c r="CD35" s="12">
        <v>-2141</v>
      </c>
      <c r="CE35" s="12">
        <v>-92</v>
      </c>
      <c r="CF35" s="12">
        <v>3050</v>
      </c>
      <c r="CG35" s="12">
        <v>6144</v>
      </c>
      <c r="CH35" s="12">
        <v>-7228</v>
      </c>
      <c r="CI35" s="12">
        <v>5814</v>
      </c>
      <c r="CJ35" s="12">
        <v>7929</v>
      </c>
      <c r="CK35" s="12">
        <v>4144</v>
      </c>
      <c r="CL35" s="12">
        <v>-859</v>
      </c>
      <c r="CM35" s="12">
        <v>-3275</v>
      </c>
      <c r="CN35" s="12">
        <v>-1379</v>
      </c>
      <c r="CO35" s="12">
        <v>-1401</v>
      </c>
      <c r="CP35" s="12">
        <v>-1459</v>
      </c>
      <c r="CQ35" s="12">
        <v>-2589</v>
      </c>
      <c r="CR35" s="12">
        <v>1510</v>
      </c>
      <c r="CS35" s="12">
        <v>4185</v>
      </c>
      <c r="CT35" s="12">
        <v>-10270</v>
      </c>
      <c r="CU35" s="12">
        <v>9158</v>
      </c>
      <c r="CV35" s="12">
        <v>2940</v>
      </c>
      <c r="CW35" s="12">
        <v>6766</v>
      </c>
      <c r="CX35" s="12">
        <v>-2644</v>
      </c>
      <c r="CY35" s="12">
        <v>-5183</v>
      </c>
      <c r="CZ35" s="12">
        <v>-1825</v>
      </c>
      <c r="DA35" s="12">
        <v>-3651</v>
      </c>
      <c r="DB35" s="12">
        <v>-3663</v>
      </c>
      <c r="DC35" s="12">
        <v>-1626</v>
      </c>
      <c r="DD35" s="12">
        <v>18</v>
      </c>
      <c r="DE35" s="12">
        <v>3432</v>
      </c>
      <c r="DF35" s="12">
        <v>-7877</v>
      </c>
      <c r="DG35" s="12">
        <v>9107</v>
      </c>
      <c r="DH35" s="12">
        <v>6202</v>
      </c>
      <c r="DI35" s="12">
        <v>5760</v>
      </c>
    </row>
    <row r="36" spans="2:113" s="13" customFormat="1" x14ac:dyDescent="0.2">
      <c r="B36" s="31" t="s">
        <v>31</v>
      </c>
      <c r="C36" s="12">
        <v>6482</v>
      </c>
      <c r="D36" s="12">
        <v>2367</v>
      </c>
      <c r="E36" s="12">
        <v>4888</v>
      </c>
      <c r="F36" s="12">
        <v>4149</v>
      </c>
      <c r="G36" s="12">
        <v>-482</v>
      </c>
      <c r="H36" s="12">
        <v>-163</v>
      </c>
      <c r="I36" s="12">
        <v>-2278</v>
      </c>
      <c r="J36" s="12">
        <v>468</v>
      </c>
      <c r="K36" s="12">
        <v>-315</v>
      </c>
      <c r="L36" s="12">
        <v>1094</v>
      </c>
      <c r="M36" s="12">
        <v>-2568</v>
      </c>
      <c r="N36" s="12">
        <v>-8071</v>
      </c>
      <c r="O36" s="12">
        <v>2436</v>
      </c>
      <c r="P36" s="12">
        <v>3291</v>
      </c>
      <c r="Q36" s="12">
        <v>3446</v>
      </c>
      <c r="R36" s="12">
        <v>2107</v>
      </c>
      <c r="S36" s="12">
        <v>1749</v>
      </c>
      <c r="T36" s="12">
        <v>1246</v>
      </c>
      <c r="U36" s="12">
        <v>-2980</v>
      </c>
      <c r="V36" s="12">
        <v>-308</v>
      </c>
      <c r="W36" s="12">
        <v>36</v>
      </c>
      <c r="X36" s="12">
        <v>-19</v>
      </c>
      <c r="Y36" s="12">
        <v>-977</v>
      </c>
      <c r="Z36" s="12">
        <v>-10498</v>
      </c>
      <c r="AA36" s="12">
        <v>2215</v>
      </c>
      <c r="AB36" s="12">
        <v>1684</v>
      </c>
      <c r="AC36" s="12">
        <v>3161</v>
      </c>
      <c r="AD36" s="12">
        <v>1050</v>
      </c>
      <c r="AE36" s="12">
        <v>1055</v>
      </c>
      <c r="AF36" s="12">
        <v>869</v>
      </c>
      <c r="AG36" s="12">
        <v>-505</v>
      </c>
      <c r="AH36" s="12">
        <v>504</v>
      </c>
      <c r="AI36" s="12">
        <v>943</v>
      </c>
      <c r="AJ36" s="12">
        <v>586</v>
      </c>
      <c r="AK36" s="12">
        <v>611</v>
      </c>
      <c r="AL36" s="12">
        <v>-5519</v>
      </c>
      <c r="AM36" s="12">
        <v>988</v>
      </c>
      <c r="AN36" s="12">
        <v>3184</v>
      </c>
      <c r="AO36" s="12">
        <v>2079</v>
      </c>
      <c r="AP36" s="12">
        <v>2488</v>
      </c>
      <c r="AQ36" s="12">
        <v>35</v>
      </c>
      <c r="AR36" s="12">
        <v>1439</v>
      </c>
      <c r="AS36" s="12">
        <v>220</v>
      </c>
      <c r="AT36" s="12">
        <v>-238</v>
      </c>
      <c r="AU36" s="12">
        <v>-403</v>
      </c>
      <c r="AV36" s="12">
        <v>-384</v>
      </c>
      <c r="AW36" s="12">
        <v>-787</v>
      </c>
      <c r="AX36" s="12">
        <v>-4435</v>
      </c>
      <c r="AY36" s="12">
        <v>1990</v>
      </c>
      <c r="AZ36" s="12">
        <v>3496</v>
      </c>
      <c r="BA36" s="12">
        <v>586</v>
      </c>
      <c r="BB36" s="12">
        <v>2039</v>
      </c>
      <c r="BC36" s="12">
        <v>1003</v>
      </c>
      <c r="BD36" s="12">
        <v>683</v>
      </c>
      <c r="BE36" s="12">
        <v>-773</v>
      </c>
      <c r="BF36" s="12">
        <v>386</v>
      </c>
      <c r="BG36" s="12">
        <v>88</v>
      </c>
      <c r="BH36" s="12">
        <v>-863</v>
      </c>
      <c r="BI36" s="12">
        <v>-978</v>
      </c>
      <c r="BJ36" s="12">
        <v>-3845</v>
      </c>
      <c r="BK36" s="12">
        <v>597</v>
      </c>
      <c r="BL36" s="12">
        <v>739</v>
      </c>
      <c r="BM36" s="12">
        <v>961</v>
      </c>
      <c r="BN36" s="12">
        <v>2697</v>
      </c>
      <c r="BO36" s="12">
        <v>1482</v>
      </c>
      <c r="BP36" s="12">
        <v>1212</v>
      </c>
      <c r="BQ36" s="12">
        <v>1004</v>
      </c>
      <c r="BR36" s="12">
        <v>-18</v>
      </c>
      <c r="BS36" s="12">
        <v>552</v>
      </c>
      <c r="BT36" s="12">
        <v>239</v>
      </c>
      <c r="BU36" s="12">
        <v>179</v>
      </c>
      <c r="BV36" s="12">
        <v>-4182</v>
      </c>
      <c r="BW36" s="12">
        <v>433</v>
      </c>
      <c r="BX36" s="12">
        <v>1481</v>
      </c>
      <c r="BY36" s="12">
        <v>2499</v>
      </c>
      <c r="BZ36" s="12">
        <v>2017</v>
      </c>
      <c r="CA36" s="12">
        <v>1005</v>
      </c>
      <c r="CB36" s="12">
        <v>-286</v>
      </c>
      <c r="CC36" s="12">
        <v>539</v>
      </c>
      <c r="CD36" s="12">
        <v>-527</v>
      </c>
      <c r="CE36" s="12">
        <v>-602</v>
      </c>
      <c r="CF36" s="12">
        <v>-126</v>
      </c>
      <c r="CG36" s="12">
        <v>-780</v>
      </c>
      <c r="CH36" s="12">
        <v>-4094</v>
      </c>
      <c r="CI36" s="12">
        <v>1078</v>
      </c>
      <c r="CJ36" s="12">
        <v>1784</v>
      </c>
      <c r="CK36" s="12">
        <v>458</v>
      </c>
      <c r="CL36" s="12">
        <v>847</v>
      </c>
      <c r="CM36" s="12">
        <v>754</v>
      </c>
      <c r="CN36" s="12">
        <v>169</v>
      </c>
      <c r="CO36" s="12">
        <v>93</v>
      </c>
      <c r="CP36" s="12">
        <v>-314</v>
      </c>
      <c r="CQ36" s="12">
        <v>-39</v>
      </c>
      <c r="CR36" s="12">
        <v>95</v>
      </c>
      <c r="CS36" s="12">
        <v>-284</v>
      </c>
      <c r="CT36" s="12">
        <v>-2830</v>
      </c>
      <c r="CU36" s="12">
        <v>323</v>
      </c>
      <c r="CV36" s="12">
        <v>1793</v>
      </c>
      <c r="CW36" s="12">
        <v>-200</v>
      </c>
      <c r="CX36" s="12">
        <v>-323</v>
      </c>
      <c r="CY36" s="12">
        <v>560</v>
      </c>
      <c r="CZ36" s="12">
        <v>197</v>
      </c>
      <c r="DA36" s="12">
        <v>-386</v>
      </c>
      <c r="DB36" s="12">
        <v>-86</v>
      </c>
      <c r="DC36" s="12">
        <v>-328</v>
      </c>
      <c r="DD36" s="12">
        <v>690</v>
      </c>
      <c r="DE36" s="12">
        <v>-591</v>
      </c>
      <c r="DF36" s="12">
        <v>-2043</v>
      </c>
      <c r="DG36" s="12">
        <v>177</v>
      </c>
      <c r="DH36" s="12">
        <v>1076</v>
      </c>
      <c r="DI36" s="12">
        <v>383</v>
      </c>
    </row>
    <row r="37" spans="2:113" s="13" customFormat="1" x14ac:dyDescent="0.2">
      <c r="B37" s="31" t="s">
        <v>32</v>
      </c>
      <c r="C37" s="12">
        <v>6630</v>
      </c>
      <c r="D37" s="12">
        <v>7468</v>
      </c>
      <c r="E37" s="12">
        <v>2405</v>
      </c>
      <c r="F37" s="12">
        <v>3498</v>
      </c>
      <c r="G37" s="12">
        <v>1088</v>
      </c>
      <c r="H37" s="12">
        <v>4320</v>
      </c>
      <c r="I37" s="12">
        <v>817</v>
      </c>
      <c r="J37" s="12">
        <v>224</v>
      </c>
      <c r="K37" s="12">
        <v>820</v>
      </c>
      <c r="L37" s="12">
        <v>-1514</v>
      </c>
      <c r="M37" s="12">
        <v>-7019</v>
      </c>
      <c r="N37" s="12">
        <v>-6215</v>
      </c>
      <c r="O37" s="12">
        <v>5748</v>
      </c>
      <c r="P37" s="12">
        <v>6122</v>
      </c>
      <c r="Q37" s="12">
        <v>1481</v>
      </c>
      <c r="R37" s="12">
        <v>-278</v>
      </c>
      <c r="S37" s="12">
        <v>-499</v>
      </c>
      <c r="T37" s="12">
        <v>6201</v>
      </c>
      <c r="U37" s="12">
        <v>3336</v>
      </c>
      <c r="V37" s="12">
        <v>52</v>
      </c>
      <c r="W37" s="12">
        <v>1175</v>
      </c>
      <c r="X37" s="12">
        <v>-1381</v>
      </c>
      <c r="Y37" s="12">
        <v>-7413</v>
      </c>
      <c r="Z37" s="12">
        <v>-9897</v>
      </c>
      <c r="AA37" s="12">
        <v>4802</v>
      </c>
      <c r="AB37" s="12">
        <v>5450</v>
      </c>
      <c r="AC37" s="12">
        <v>-1008</v>
      </c>
      <c r="AD37" s="12">
        <v>-1884</v>
      </c>
      <c r="AE37" s="12">
        <v>-168</v>
      </c>
      <c r="AF37" s="12">
        <v>3413</v>
      </c>
      <c r="AG37" s="12">
        <v>3723</v>
      </c>
      <c r="AH37" s="12">
        <v>1324</v>
      </c>
      <c r="AI37" s="12">
        <v>1968</v>
      </c>
      <c r="AJ37" s="12">
        <v>334</v>
      </c>
      <c r="AK37" s="12">
        <v>-5267</v>
      </c>
      <c r="AL37" s="12">
        <v>-8562</v>
      </c>
      <c r="AM37" s="12">
        <v>8350</v>
      </c>
      <c r="AN37" s="12">
        <v>6204</v>
      </c>
      <c r="AO37" s="12">
        <v>-905</v>
      </c>
      <c r="AP37" s="12">
        <v>-523</v>
      </c>
      <c r="AQ37" s="12">
        <v>-772</v>
      </c>
      <c r="AR37" s="12">
        <v>4140</v>
      </c>
      <c r="AS37" s="12">
        <v>2425</v>
      </c>
      <c r="AT37" s="12">
        <v>-508</v>
      </c>
      <c r="AU37" s="12">
        <v>-1314</v>
      </c>
      <c r="AV37" s="12">
        <v>-956</v>
      </c>
      <c r="AW37" s="12">
        <v>-5153</v>
      </c>
      <c r="AX37" s="12">
        <v>-5381</v>
      </c>
      <c r="AY37" s="12">
        <v>6675</v>
      </c>
      <c r="AZ37" s="12">
        <v>9525</v>
      </c>
      <c r="BA37" s="12">
        <v>-1042</v>
      </c>
      <c r="BB37" s="12">
        <v>-2024</v>
      </c>
      <c r="BC37" s="12">
        <v>602</v>
      </c>
      <c r="BD37" s="12">
        <v>6655</v>
      </c>
      <c r="BE37" s="12">
        <v>2459</v>
      </c>
      <c r="BF37" s="12">
        <v>595</v>
      </c>
      <c r="BG37" s="12">
        <v>-1158</v>
      </c>
      <c r="BH37" s="12">
        <v>-317</v>
      </c>
      <c r="BI37" s="12">
        <v>-5872</v>
      </c>
      <c r="BJ37" s="12">
        <v>-5936</v>
      </c>
      <c r="BK37" s="12">
        <v>9384</v>
      </c>
      <c r="BL37" s="12">
        <v>6314</v>
      </c>
      <c r="BM37" s="12">
        <v>-2461</v>
      </c>
      <c r="BN37" s="12">
        <v>-726</v>
      </c>
      <c r="BO37" s="12">
        <v>228</v>
      </c>
      <c r="BP37" s="12">
        <v>5811</v>
      </c>
      <c r="BQ37" s="12">
        <v>4070</v>
      </c>
      <c r="BR37" s="12">
        <v>-385</v>
      </c>
      <c r="BS37" s="12">
        <v>924</v>
      </c>
      <c r="BT37" s="12">
        <v>58</v>
      </c>
      <c r="BU37" s="12">
        <v>-5967</v>
      </c>
      <c r="BV37" s="12">
        <v>-6812</v>
      </c>
      <c r="BW37" s="12">
        <v>8082</v>
      </c>
      <c r="BX37" s="12">
        <v>3908</v>
      </c>
      <c r="BY37" s="12">
        <v>-2811</v>
      </c>
      <c r="BZ37" s="12">
        <v>-2108</v>
      </c>
      <c r="CA37" s="12">
        <v>-386</v>
      </c>
      <c r="CB37" s="12">
        <v>3822</v>
      </c>
      <c r="CC37" s="12">
        <v>3622</v>
      </c>
      <c r="CD37" s="12">
        <v>71</v>
      </c>
      <c r="CE37" s="12">
        <v>78</v>
      </c>
      <c r="CF37" s="12">
        <v>-454</v>
      </c>
      <c r="CG37" s="12">
        <v>-5320</v>
      </c>
      <c r="CH37" s="12">
        <v>-6426</v>
      </c>
      <c r="CI37" s="12">
        <v>7745</v>
      </c>
      <c r="CJ37" s="12">
        <v>4702</v>
      </c>
      <c r="CK37" s="12">
        <v>-4497</v>
      </c>
      <c r="CL37" s="12">
        <v>-1407</v>
      </c>
      <c r="CM37" s="12">
        <v>-340</v>
      </c>
      <c r="CN37" s="12">
        <v>3558</v>
      </c>
      <c r="CO37" s="12">
        <v>3433</v>
      </c>
      <c r="CP37" s="12">
        <v>692</v>
      </c>
      <c r="CQ37" s="12">
        <v>385</v>
      </c>
      <c r="CR37" s="12">
        <v>-1381</v>
      </c>
      <c r="CS37" s="12">
        <v>-4962</v>
      </c>
      <c r="CT37" s="12">
        <v>-7816</v>
      </c>
      <c r="CU37" s="12">
        <v>6407</v>
      </c>
      <c r="CV37" s="12">
        <v>4437</v>
      </c>
      <c r="CW37" s="12">
        <v>-2843</v>
      </c>
      <c r="CX37" s="12">
        <v>-4039</v>
      </c>
      <c r="CY37" s="12">
        <v>-1905</v>
      </c>
      <c r="CZ37" s="12">
        <v>3208</v>
      </c>
      <c r="DA37" s="12">
        <v>2294</v>
      </c>
      <c r="DB37" s="12">
        <v>-141</v>
      </c>
      <c r="DC37" s="12">
        <v>493</v>
      </c>
      <c r="DD37" s="12">
        <v>-1295</v>
      </c>
      <c r="DE37" s="12">
        <v>-5143</v>
      </c>
      <c r="DF37" s="12">
        <v>-5326</v>
      </c>
      <c r="DG37" s="12">
        <v>6881</v>
      </c>
      <c r="DH37" s="12">
        <v>4257</v>
      </c>
      <c r="DI37" s="12">
        <v>-2571</v>
      </c>
    </row>
    <row r="38" spans="2:113" s="13" customFormat="1" x14ac:dyDescent="0.2">
      <c r="B38" s="31" t="s">
        <v>33</v>
      </c>
      <c r="C38" s="12">
        <v>10027</v>
      </c>
      <c r="D38" s="12">
        <v>6765</v>
      </c>
      <c r="E38" s="12">
        <v>4093</v>
      </c>
      <c r="F38" s="12">
        <v>4169</v>
      </c>
      <c r="G38" s="12">
        <v>6673</v>
      </c>
      <c r="H38" s="12">
        <v>3923</v>
      </c>
      <c r="I38" s="12">
        <v>1310</v>
      </c>
      <c r="J38" s="12">
        <v>1201</v>
      </c>
      <c r="K38" s="12">
        <v>-464</v>
      </c>
      <c r="L38" s="12">
        <v>-1612</v>
      </c>
      <c r="M38" s="12">
        <v>-9208</v>
      </c>
      <c r="N38" s="12">
        <v>-9695</v>
      </c>
      <c r="O38" s="12">
        <v>8720</v>
      </c>
      <c r="P38" s="12">
        <v>8259</v>
      </c>
      <c r="Q38" s="12">
        <v>3654</v>
      </c>
      <c r="R38" s="12">
        <v>8673</v>
      </c>
      <c r="S38" s="12">
        <v>2284</v>
      </c>
      <c r="T38" s="12">
        <v>3381</v>
      </c>
      <c r="U38" s="12">
        <v>242</v>
      </c>
      <c r="V38" s="12">
        <v>-848</v>
      </c>
      <c r="W38" s="12">
        <v>-1097</v>
      </c>
      <c r="X38" s="12">
        <v>-5505</v>
      </c>
      <c r="Y38" s="12">
        <v>-5156</v>
      </c>
      <c r="Z38" s="12">
        <v>-17456</v>
      </c>
      <c r="AA38" s="12">
        <v>1960</v>
      </c>
      <c r="AB38" s="12">
        <v>5539</v>
      </c>
      <c r="AC38" s="12">
        <v>5155</v>
      </c>
      <c r="AD38" s="12">
        <v>12018</v>
      </c>
      <c r="AE38" s="12">
        <v>3719</v>
      </c>
      <c r="AF38" s="12">
        <v>4185</v>
      </c>
      <c r="AG38" s="12">
        <v>2226</v>
      </c>
      <c r="AH38" s="12">
        <v>307</v>
      </c>
      <c r="AI38" s="12">
        <v>-234</v>
      </c>
      <c r="AJ38" s="12">
        <v>-888</v>
      </c>
      <c r="AK38" s="12">
        <v>-6114</v>
      </c>
      <c r="AL38" s="12">
        <v>-19841</v>
      </c>
      <c r="AM38" s="12">
        <v>5211</v>
      </c>
      <c r="AN38" s="12">
        <v>7176</v>
      </c>
      <c r="AO38" s="12">
        <v>6787</v>
      </c>
      <c r="AP38" s="12">
        <v>11032</v>
      </c>
      <c r="AQ38" s="12">
        <v>4630</v>
      </c>
      <c r="AR38" s="12">
        <v>2132</v>
      </c>
      <c r="AS38" s="12">
        <v>1707</v>
      </c>
      <c r="AT38" s="12">
        <v>-79</v>
      </c>
      <c r="AU38" s="12">
        <v>-5245</v>
      </c>
      <c r="AV38" s="12">
        <v>-7231</v>
      </c>
      <c r="AW38" s="12">
        <v>-3999</v>
      </c>
      <c r="AX38" s="12">
        <v>-9025</v>
      </c>
      <c r="AY38" s="12">
        <v>6378</v>
      </c>
      <c r="AZ38" s="12">
        <v>7104</v>
      </c>
      <c r="BA38" s="12">
        <v>3203</v>
      </c>
      <c r="BB38" s="12">
        <v>6940</v>
      </c>
      <c r="BC38" s="12">
        <v>6009</v>
      </c>
      <c r="BD38" s="12">
        <v>3378</v>
      </c>
      <c r="BE38" s="12">
        <v>2030</v>
      </c>
      <c r="BF38" s="12">
        <v>737</v>
      </c>
      <c r="BG38" s="12">
        <v>-492</v>
      </c>
      <c r="BH38" s="12">
        <v>-7862</v>
      </c>
      <c r="BI38" s="12">
        <v>-10048</v>
      </c>
      <c r="BJ38" s="12">
        <v>-7628</v>
      </c>
      <c r="BK38" s="12">
        <v>4196</v>
      </c>
      <c r="BL38" s="12">
        <v>6335</v>
      </c>
      <c r="BM38" s="12">
        <v>4641</v>
      </c>
      <c r="BN38" s="12">
        <v>9909</v>
      </c>
      <c r="BO38" s="12">
        <v>4675</v>
      </c>
      <c r="BP38" s="12">
        <v>3061</v>
      </c>
      <c r="BQ38" s="12">
        <v>1333</v>
      </c>
      <c r="BR38" s="12">
        <v>-380</v>
      </c>
      <c r="BS38" s="12">
        <v>-48</v>
      </c>
      <c r="BT38" s="12">
        <v>-3485</v>
      </c>
      <c r="BU38" s="12">
        <v>-8596</v>
      </c>
      <c r="BV38" s="12">
        <v>-9523</v>
      </c>
      <c r="BW38" s="12">
        <v>2410</v>
      </c>
      <c r="BX38" s="12">
        <v>6824</v>
      </c>
      <c r="BY38" s="12">
        <v>3030</v>
      </c>
      <c r="BZ38" s="12">
        <v>11448</v>
      </c>
      <c r="CA38" s="12">
        <v>4259</v>
      </c>
      <c r="CB38" s="12">
        <v>2804</v>
      </c>
      <c r="CC38" s="12">
        <v>1702</v>
      </c>
      <c r="CD38" s="12">
        <v>-566</v>
      </c>
      <c r="CE38" s="12">
        <v>511</v>
      </c>
      <c r="CF38" s="12">
        <v>-2564</v>
      </c>
      <c r="CG38" s="12">
        <v>-7238</v>
      </c>
      <c r="CH38" s="12">
        <v>-11878</v>
      </c>
      <c r="CI38" s="12">
        <v>1887</v>
      </c>
      <c r="CJ38" s="12">
        <v>6088</v>
      </c>
      <c r="CK38" s="12">
        <v>1793</v>
      </c>
      <c r="CL38" s="12">
        <v>6176</v>
      </c>
      <c r="CM38" s="12">
        <v>5064</v>
      </c>
      <c r="CN38" s="12">
        <v>1475</v>
      </c>
      <c r="CO38" s="12">
        <v>1915</v>
      </c>
      <c r="CP38" s="12">
        <v>549</v>
      </c>
      <c r="CQ38" s="12">
        <v>-1095</v>
      </c>
      <c r="CR38" s="12">
        <v>-3340</v>
      </c>
      <c r="CS38" s="12">
        <v>-5328</v>
      </c>
      <c r="CT38" s="12">
        <v>-12702</v>
      </c>
      <c r="CU38" s="12">
        <v>332</v>
      </c>
      <c r="CV38" s="12">
        <v>2951</v>
      </c>
      <c r="CW38" s="12">
        <v>4114</v>
      </c>
      <c r="CX38" s="12">
        <v>5364</v>
      </c>
      <c r="CY38" s="12">
        <v>3414</v>
      </c>
      <c r="CZ38" s="12">
        <v>1007</v>
      </c>
      <c r="DA38" s="12">
        <v>690</v>
      </c>
      <c r="DB38" s="12">
        <v>122</v>
      </c>
      <c r="DC38" s="12">
        <v>-605</v>
      </c>
      <c r="DD38" s="12">
        <v>-4767</v>
      </c>
      <c r="DE38" s="12">
        <v>-7751</v>
      </c>
      <c r="DF38" s="12">
        <v>-7887</v>
      </c>
      <c r="DG38" s="12">
        <v>979</v>
      </c>
      <c r="DH38" s="12">
        <v>3872</v>
      </c>
      <c r="DI38" s="12">
        <v>3504</v>
      </c>
    </row>
    <row r="39" spans="2:113" x14ac:dyDescent="0.2">
      <c r="B39" s="31" t="s">
        <v>34</v>
      </c>
      <c r="C39" s="12">
        <v>-18</v>
      </c>
      <c r="D39" s="12">
        <v>26</v>
      </c>
      <c r="E39" s="12">
        <v>440</v>
      </c>
      <c r="F39" s="12">
        <v>35</v>
      </c>
      <c r="G39" s="12">
        <v>115</v>
      </c>
      <c r="H39" s="12">
        <v>-97</v>
      </c>
      <c r="I39" s="12">
        <v>21</v>
      </c>
      <c r="J39" s="12">
        <v>24</v>
      </c>
      <c r="K39" s="12">
        <v>112</v>
      </c>
      <c r="L39" s="12">
        <v>267</v>
      </c>
      <c r="M39" s="12">
        <v>97</v>
      </c>
      <c r="N39" s="12">
        <v>-215</v>
      </c>
      <c r="O39" s="12">
        <v>-135</v>
      </c>
      <c r="P39" s="12">
        <v>98</v>
      </c>
      <c r="Q39" s="12">
        <v>192</v>
      </c>
      <c r="R39" s="12">
        <v>198</v>
      </c>
      <c r="S39" s="12">
        <v>-150</v>
      </c>
      <c r="T39" s="12">
        <v>47</v>
      </c>
      <c r="U39" s="12">
        <v>-53</v>
      </c>
      <c r="V39" s="12">
        <v>190</v>
      </c>
      <c r="W39" s="12">
        <v>193</v>
      </c>
      <c r="X39" s="12">
        <v>46</v>
      </c>
      <c r="Y39" s="12">
        <v>-18</v>
      </c>
      <c r="Z39" s="12">
        <v>-328</v>
      </c>
      <c r="AA39" s="12">
        <v>100</v>
      </c>
      <c r="AB39" s="12">
        <v>112</v>
      </c>
      <c r="AC39" s="12">
        <v>432</v>
      </c>
      <c r="AD39" s="12">
        <v>119</v>
      </c>
      <c r="AE39" s="12">
        <v>-198</v>
      </c>
      <c r="AF39" s="12">
        <v>137</v>
      </c>
      <c r="AG39" s="12">
        <v>51</v>
      </c>
      <c r="AH39" s="12">
        <v>141</v>
      </c>
      <c r="AI39" s="12">
        <v>103</v>
      </c>
      <c r="AJ39" s="12">
        <v>54</v>
      </c>
      <c r="AK39" s="12">
        <v>-62</v>
      </c>
      <c r="AL39" s="12">
        <v>-295</v>
      </c>
      <c r="AM39" s="12">
        <v>186</v>
      </c>
      <c r="AN39" s="12">
        <v>395</v>
      </c>
      <c r="AO39" s="12">
        <v>523</v>
      </c>
      <c r="AP39" s="12">
        <v>7</v>
      </c>
      <c r="AQ39" s="12">
        <v>-108</v>
      </c>
      <c r="AR39" s="12">
        <v>-129</v>
      </c>
      <c r="AS39" s="12">
        <v>168</v>
      </c>
      <c r="AT39" s="12">
        <v>11</v>
      </c>
      <c r="AU39" s="12">
        <v>117</v>
      </c>
      <c r="AV39" s="12">
        <v>-118</v>
      </c>
      <c r="AW39" s="12">
        <v>-69</v>
      </c>
      <c r="AX39" s="12">
        <v>-263</v>
      </c>
      <c r="AY39" s="12">
        <v>415</v>
      </c>
      <c r="AZ39" s="12">
        <v>496</v>
      </c>
      <c r="BA39" s="12">
        <v>459</v>
      </c>
      <c r="BB39" s="12">
        <v>614</v>
      </c>
      <c r="BC39" s="12">
        <v>-127</v>
      </c>
      <c r="BD39" s="12">
        <v>20</v>
      </c>
      <c r="BE39" s="12">
        <v>-248</v>
      </c>
      <c r="BF39" s="12">
        <v>-27</v>
      </c>
      <c r="BG39" s="12">
        <v>625</v>
      </c>
      <c r="BH39" s="12">
        <v>365</v>
      </c>
      <c r="BI39" s="12">
        <v>-183</v>
      </c>
      <c r="BJ39" s="12">
        <v>-989</v>
      </c>
      <c r="BK39" s="12">
        <v>224</v>
      </c>
      <c r="BL39" s="12">
        <v>390</v>
      </c>
      <c r="BM39" s="12">
        <v>273</v>
      </c>
      <c r="BN39" s="12">
        <v>11</v>
      </c>
      <c r="BO39" s="12">
        <v>-143</v>
      </c>
      <c r="BP39" s="12">
        <v>-185</v>
      </c>
      <c r="BQ39" s="12">
        <v>126</v>
      </c>
      <c r="BR39" s="12">
        <v>179</v>
      </c>
      <c r="BS39" s="12">
        <v>95</v>
      </c>
      <c r="BT39" s="12">
        <v>28</v>
      </c>
      <c r="BU39" s="12">
        <v>41</v>
      </c>
      <c r="BV39" s="12">
        <v>-190</v>
      </c>
      <c r="BW39" s="12">
        <v>-15</v>
      </c>
      <c r="BX39" s="12">
        <v>432</v>
      </c>
      <c r="BY39" s="12">
        <v>367</v>
      </c>
      <c r="BZ39" s="12">
        <v>213</v>
      </c>
      <c r="CA39" s="12">
        <v>-87</v>
      </c>
      <c r="CB39" s="12">
        <v>147</v>
      </c>
      <c r="CC39" s="12">
        <v>94</v>
      </c>
      <c r="CD39" s="12">
        <v>15</v>
      </c>
      <c r="CE39" s="12">
        <v>213</v>
      </c>
      <c r="CF39" s="12">
        <v>-89</v>
      </c>
      <c r="CG39" s="12">
        <v>-285</v>
      </c>
      <c r="CH39" s="12">
        <v>-237</v>
      </c>
      <c r="CI39" s="12">
        <v>132</v>
      </c>
      <c r="CJ39" s="12">
        <v>670</v>
      </c>
      <c r="CK39" s="12">
        <v>-21</v>
      </c>
      <c r="CL39" s="12">
        <v>-41</v>
      </c>
      <c r="CM39" s="12">
        <v>-197</v>
      </c>
      <c r="CN39" s="12">
        <v>-39</v>
      </c>
      <c r="CO39" s="12">
        <v>3</v>
      </c>
      <c r="CP39" s="12">
        <v>-40</v>
      </c>
      <c r="CQ39" s="12">
        <v>12</v>
      </c>
      <c r="CR39" s="12">
        <v>-50</v>
      </c>
      <c r="CS39" s="12">
        <v>-52</v>
      </c>
      <c r="CT39" s="12">
        <v>-183</v>
      </c>
      <c r="CU39" s="12">
        <v>92</v>
      </c>
      <c r="CV39" s="12">
        <v>186</v>
      </c>
      <c r="CW39" s="12">
        <v>266</v>
      </c>
      <c r="CX39" s="12">
        <v>-66</v>
      </c>
      <c r="CY39" s="12">
        <v>78</v>
      </c>
      <c r="CZ39" s="12">
        <v>19</v>
      </c>
      <c r="DA39" s="12">
        <v>-59</v>
      </c>
      <c r="DB39" s="12">
        <v>-218</v>
      </c>
      <c r="DC39" s="12">
        <v>-73</v>
      </c>
      <c r="DD39" s="12">
        <v>23</v>
      </c>
      <c r="DE39" s="12">
        <v>-119</v>
      </c>
      <c r="DF39" s="12">
        <v>-298</v>
      </c>
      <c r="DG39" s="12">
        <v>89</v>
      </c>
      <c r="DH39" s="12">
        <v>144</v>
      </c>
      <c r="DI39" s="12">
        <v>268</v>
      </c>
    </row>
    <row r="40" spans="2:113" s="35" customFormat="1" ht="15" customHeight="1" x14ac:dyDescent="0.2">
      <c r="B40" s="36" t="s">
        <v>35</v>
      </c>
      <c r="C40" s="41">
        <v>35306</v>
      </c>
      <c r="D40" s="41">
        <v>33407</v>
      </c>
      <c r="E40" s="41">
        <v>29293</v>
      </c>
      <c r="F40" s="41">
        <v>115352</v>
      </c>
      <c r="G40" s="41">
        <v>123156</v>
      </c>
      <c r="H40" s="41">
        <v>80994</v>
      </c>
      <c r="I40" s="41">
        <v>16634</v>
      </c>
      <c r="J40" s="41">
        <v>-14208</v>
      </c>
      <c r="K40" s="41">
        <v>54946</v>
      </c>
      <c r="L40" s="41">
        <v>142</v>
      </c>
      <c r="M40" s="41">
        <v>-72148</v>
      </c>
      <c r="N40" s="41">
        <v>-220874</v>
      </c>
      <c r="O40" s="41">
        <v>29357</v>
      </c>
      <c r="P40" s="41">
        <v>44845</v>
      </c>
      <c r="Q40" s="41">
        <v>16746</v>
      </c>
      <c r="R40" s="41">
        <v>87195</v>
      </c>
      <c r="S40" s="41">
        <v>58586</v>
      </c>
      <c r="T40" s="41">
        <v>113803</v>
      </c>
      <c r="U40" s="41">
        <v>51506</v>
      </c>
      <c r="V40" s="41">
        <v>14036</v>
      </c>
      <c r="W40" s="41">
        <v>43834</v>
      </c>
      <c r="X40" s="41">
        <v>-35520</v>
      </c>
      <c r="Y40" s="41">
        <v>-75348</v>
      </c>
      <c r="Z40" s="41">
        <v>-275418</v>
      </c>
      <c r="AA40" s="41">
        <v>-16184</v>
      </c>
      <c r="AB40" s="41">
        <v>544</v>
      </c>
      <c r="AC40" s="41">
        <v>14000</v>
      </c>
      <c r="AD40" s="41">
        <v>45692</v>
      </c>
      <c r="AE40" s="41">
        <v>70611</v>
      </c>
      <c r="AF40" s="41">
        <v>68731</v>
      </c>
      <c r="AG40" s="41">
        <v>38844</v>
      </c>
      <c r="AH40" s="41">
        <v>13250</v>
      </c>
      <c r="AI40" s="41">
        <v>54293</v>
      </c>
      <c r="AJ40" s="41">
        <v>15197</v>
      </c>
      <c r="AK40" s="41">
        <v>-10620</v>
      </c>
      <c r="AL40" s="41">
        <v>-228153</v>
      </c>
      <c r="AM40" s="41">
        <v>12214</v>
      </c>
      <c r="AN40" s="41">
        <v>20712</v>
      </c>
      <c r="AO40" s="41">
        <v>29523</v>
      </c>
      <c r="AP40" s="41">
        <v>68380</v>
      </c>
      <c r="AQ40" s="41">
        <v>88578</v>
      </c>
      <c r="AR40" s="41">
        <v>77427</v>
      </c>
      <c r="AS40" s="41">
        <v>19466</v>
      </c>
      <c r="AT40" s="41">
        <v>10237</v>
      </c>
      <c r="AU40" s="41">
        <v>33496</v>
      </c>
      <c r="AV40" s="41">
        <v>-20312</v>
      </c>
      <c r="AW40" s="41">
        <v>-77008</v>
      </c>
      <c r="AX40" s="41">
        <v>-167580</v>
      </c>
      <c r="AY40" s="41">
        <v>20923</v>
      </c>
      <c r="AZ40" s="41">
        <v>53312</v>
      </c>
      <c r="BA40" s="41">
        <v>17314</v>
      </c>
      <c r="BB40" s="41">
        <v>54162</v>
      </c>
      <c r="BC40" s="41">
        <v>108949</v>
      </c>
      <c r="BD40" s="41">
        <v>98247</v>
      </c>
      <c r="BE40" s="41">
        <v>25442</v>
      </c>
      <c r="BF40" s="41">
        <v>2037</v>
      </c>
      <c r="BG40" s="41">
        <v>27621</v>
      </c>
      <c r="BH40" s="41">
        <v>-32728</v>
      </c>
      <c r="BI40" s="41">
        <v>-75860</v>
      </c>
      <c r="BJ40" s="41">
        <v>-118243</v>
      </c>
      <c r="BK40" s="41">
        <v>29084</v>
      </c>
      <c r="BL40" s="41">
        <v>14375</v>
      </c>
      <c r="BM40" s="41">
        <v>-30014</v>
      </c>
      <c r="BN40" s="41">
        <v>41172</v>
      </c>
      <c r="BO40" s="41">
        <v>80597</v>
      </c>
      <c r="BP40" s="41">
        <v>80470</v>
      </c>
      <c r="BQ40" s="41">
        <v>37925</v>
      </c>
      <c r="BR40" s="41">
        <v>-4272</v>
      </c>
      <c r="BS40" s="41">
        <v>27477</v>
      </c>
      <c r="BT40" s="41">
        <v>-9614</v>
      </c>
      <c r="BU40" s="41">
        <v>-45481</v>
      </c>
      <c r="BV40" s="41">
        <v>-159236</v>
      </c>
      <c r="BW40" s="41">
        <v>3850</v>
      </c>
      <c r="BX40" s="41">
        <v>3050</v>
      </c>
      <c r="BY40" s="41">
        <v>6562</v>
      </c>
      <c r="BZ40" s="41">
        <v>52028</v>
      </c>
      <c r="CA40" s="41">
        <v>51143</v>
      </c>
      <c r="CB40" s="41">
        <v>71018</v>
      </c>
      <c r="CC40" s="41">
        <v>30324</v>
      </c>
      <c r="CD40" s="41">
        <v>-1493</v>
      </c>
      <c r="CE40" s="41">
        <v>39298</v>
      </c>
      <c r="CF40" s="41">
        <v>1688</v>
      </c>
      <c r="CG40" s="41">
        <v>-43511</v>
      </c>
      <c r="CH40" s="41">
        <v>-147082</v>
      </c>
      <c r="CI40" s="41">
        <v>10135</v>
      </c>
      <c r="CJ40" s="41">
        <v>33916</v>
      </c>
      <c r="CK40" s="41">
        <v>-1797</v>
      </c>
      <c r="CL40" s="41">
        <v>17374</v>
      </c>
      <c r="CM40" s="41">
        <v>46726</v>
      </c>
      <c r="CN40" s="41">
        <v>46365</v>
      </c>
      <c r="CO40" s="41">
        <v>20885</v>
      </c>
      <c r="CP40" s="41">
        <v>8614</v>
      </c>
      <c r="CQ40" s="41">
        <v>23230</v>
      </c>
      <c r="CR40" s="41">
        <v>-19960</v>
      </c>
      <c r="CS40" s="41">
        <v>-49331</v>
      </c>
      <c r="CT40" s="41">
        <v>-119186</v>
      </c>
      <c r="CU40" s="41">
        <v>14236</v>
      </c>
      <c r="CV40" s="41">
        <v>-149</v>
      </c>
      <c r="CW40" s="41">
        <v>3225</v>
      </c>
      <c r="CX40" s="41">
        <v>4255</v>
      </c>
      <c r="CY40" s="41">
        <v>21909</v>
      </c>
      <c r="CZ40" s="41">
        <v>44238</v>
      </c>
      <c r="DA40" s="41">
        <v>18576</v>
      </c>
      <c r="DB40" s="41">
        <v>1659</v>
      </c>
      <c r="DC40" s="41">
        <v>24746</v>
      </c>
      <c r="DD40" s="41">
        <v>-19159</v>
      </c>
      <c r="DE40" s="41">
        <v>-38376</v>
      </c>
      <c r="DF40" s="41">
        <v>-123844</v>
      </c>
      <c r="DG40" s="41">
        <v>832</v>
      </c>
      <c r="DH40" s="41">
        <v>-9727</v>
      </c>
      <c r="DI40" s="41">
        <v>-5672</v>
      </c>
    </row>
    <row r="41" spans="2:113" x14ac:dyDescent="0.2">
      <c r="B41" s="2" t="s">
        <v>50</v>
      </c>
    </row>
    <row r="42" spans="2:113" x14ac:dyDescent="0.2">
      <c r="B42" s="2" t="s">
        <v>51</v>
      </c>
    </row>
    <row r="43" spans="2:113" x14ac:dyDescent="0.2">
      <c r="B43" s="2" t="s">
        <v>47</v>
      </c>
    </row>
    <row r="44" spans="2:113" ht="14.25" x14ac:dyDescent="0.2">
      <c r="B44" s="15"/>
    </row>
    <row r="45" spans="2:113" ht="14.25" x14ac:dyDescent="0.2">
      <c r="B45" s="15"/>
    </row>
    <row r="46" spans="2:113" ht="14.25" x14ac:dyDescent="0.2">
      <c r="B46" s="15"/>
    </row>
    <row r="47" spans="2:113" ht="14.25" x14ac:dyDescent="0.2">
      <c r="B47" s="15"/>
    </row>
    <row r="48" spans="2:113" ht="14.25" x14ac:dyDescent="0.2">
      <c r="B48" s="15"/>
    </row>
    <row r="49" spans="2:2" ht="14.25" x14ac:dyDescent="0.2">
      <c r="B49" s="15"/>
    </row>
    <row r="50" spans="2:2" ht="14.25" x14ac:dyDescent="0.2">
      <c r="B50" s="15"/>
    </row>
    <row r="51" spans="2:2" ht="14.25" x14ac:dyDescent="0.2">
      <c r="B51" s="15"/>
    </row>
    <row r="52" spans="2:2" ht="14.25" x14ac:dyDescent="0.2">
      <c r="B52" s="15"/>
    </row>
    <row r="53" spans="2:2" ht="14.25" x14ac:dyDescent="0.2">
      <c r="B53" s="15"/>
    </row>
    <row r="54" spans="2:2" ht="14.25" x14ac:dyDescent="0.2">
      <c r="B54" s="15"/>
    </row>
    <row r="55" spans="2:2" ht="14.25" x14ac:dyDescent="0.2">
      <c r="B55" s="15"/>
    </row>
    <row r="56" spans="2:2" ht="14.25" x14ac:dyDescent="0.2">
      <c r="B56" s="15"/>
    </row>
    <row r="57" spans="2:2" ht="14.25" x14ac:dyDescent="0.2">
      <c r="B57" s="15"/>
    </row>
    <row r="58" spans="2:2" ht="14.25" x14ac:dyDescent="0.2">
      <c r="B58" s="15"/>
    </row>
    <row r="59" spans="2:2" ht="14.25" x14ac:dyDescent="0.2">
      <c r="B59" s="15"/>
    </row>
    <row r="60" spans="2:2" ht="14.25" x14ac:dyDescent="0.2">
      <c r="B60" s="15"/>
    </row>
    <row r="61" spans="2:2" ht="14.25" x14ac:dyDescent="0.2">
      <c r="B61" s="15"/>
    </row>
    <row r="62" spans="2:2" ht="14.25" x14ac:dyDescent="0.2">
      <c r="B62" s="15"/>
    </row>
    <row r="63" spans="2:2" ht="14.25" x14ac:dyDescent="0.2">
      <c r="B63" s="15"/>
    </row>
    <row r="64" spans="2:2" ht="14.25" x14ac:dyDescent="0.2">
      <c r="B64" s="15"/>
    </row>
    <row r="65" spans="2:2" ht="14.25" x14ac:dyDescent="0.2">
      <c r="B65" s="15"/>
    </row>
    <row r="66" spans="2:2" ht="14.25" x14ac:dyDescent="0.2">
      <c r="B66" s="15"/>
    </row>
    <row r="67" spans="2:2" ht="14.25" x14ac:dyDescent="0.2">
      <c r="B67" s="15"/>
    </row>
    <row r="68" spans="2:2" ht="14.25" x14ac:dyDescent="0.2">
      <c r="B68" s="15"/>
    </row>
    <row r="69" spans="2:2" ht="14.25" x14ac:dyDescent="0.2">
      <c r="B69" s="15"/>
    </row>
    <row r="70" spans="2:2" ht="14.25" x14ac:dyDescent="0.2">
      <c r="B70" s="15"/>
    </row>
    <row r="71" spans="2:2" ht="14.25" x14ac:dyDescent="0.2">
      <c r="B71" s="15"/>
    </row>
    <row r="72" spans="2:2" ht="14.25" x14ac:dyDescent="0.2">
      <c r="B72" s="15"/>
    </row>
    <row r="73" spans="2:2" ht="14.25" x14ac:dyDescent="0.2">
      <c r="B73" s="15"/>
    </row>
    <row r="74" spans="2:2" ht="14.25" x14ac:dyDescent="0.2">
      <c r="B74" s="15"/>
    </row>
    <row r="75" spans="2:2" ht="14.25" x14ac:dyDescent="0.2">
      <c r="B75" s="15"/>
    </row>
    <row r="76" spans="2:2" ht="14.25" x14ac:dyDescent="0.2">
      <c r="B76" s="15"/>
    </row>
    <row r="77" spans="2:2" ht="14.25" x14ac:dyDescent="0.2">
      <c r="B77" s="15"/>
    </row>
    <row r="78" spans="2:2" ht="14.25" x14ac:dyDescent="0.2">
      <c r="B78" s="15"/>
    </row>
    <row r="79" spans="2:2" ht="14.25" x14ac:dyDescent="0.2">
      <c r="B79" s="15"/>
    </row>
    <row r="80" spans="2:2" ht="14.25" x14ac:dyDescent="0.2">
      <c r="B80" s="15"/>
    </row>
    <row r="81" spans="2:2" ht="14.25" x14ac:dyDescent="0.2">
      <c r="B81" s="15"/>
    </row>
    <row r="82" spans="2:2" ht="14.25" x14ac:dyDescent="0.2">
      <c r="B82" s="15"/>
    </row>
    <row r="83" spans="2:2" ht="14.25" x14ac:dyDescent="0.2">
      <c r="B83" s="15"/>
    </row>
    <row r="84" spans="2:2" ht="14.25" x14ac:dyDescent="0.2">
      <c r="B84" s="15"/>
    </row>
    <row r="85" spans="2:2" ht="14.25" x14ac:dyDescent="0.2">
      <c r="B85" s="15"/>
    </row>
    <row r="86" spans="2:2" ht="14.25" x14ac:dyDescent="0.2">
      <c r="B86" s="15"/>
    </row>
    <row r="87" spans="2:2" ht="14.25" x14ac:dyDescent="0.2">
      <c r="B87" s="15"/>
    </row>
    <row r="88" spans="2:2" ht="14.25" x14ac:dyDescent="0.2">
      <c r="B88" s="15"/>
    </row>
    <row r="89" spans="2:2" ht="14.25" x14ac:dyDescent="0.2">
      <c r="B89" s="15"/>
    </row>
    <row r="90" spans="2:2" ht="14.25" x14ac:dyDescent="0.2">
      <c r="B90" s="15"/>
    </row>
    <row r="91" spans="2:2" ht="14.25" x14ac:dyDescent="0.2">
      <c r="B91" s="15"/>
    </row>
    <row r="92" spans="2:2" ht="14.25" x14ac:dyDescent="0.2">
      <c r="B92" s="15"/>
    </row>
    <row r="93" spans="2:2" ht="14.25" x14ac:dyDescent="0.2">
      <c r="B93" s="15"/>
    </row>
    <row r="94" spans="2:2" ht="14.25" x14ac:dyDescent="0.2">
      <c r="B94" s="15"/>
    </row>
    <row r="95" spans="2:2" ht="14.25" x14ac:dyDescent="0.2">
      <c r="B95" s="15"/>
    </row>
    <row r="96" spans="2:2" ht="14.25" x14ac:dyDescent="0.2">
      <c r="B96" s="15"/>
    </row>
    <row r="97" spans="2:2" ht="14.25" x14ac:dyDescent="0.2">
      <c r="B97" s="15"/>
    </row>
    <row r="98" spans="2:2" ht="14.25" x14ac:dyDescent="0.2">
      <c r="B98" s="15"/>
    </row>
    <row r="99" spans="2:2" ht="14.25" x14ac:dyDescent="0.2">
      <c r="B99" s="15"/>
    </row>
    <row r="100" spans="2:2" ht="14.25" x14ac:dyDescent="0.2">
      <c r="B100" s="15"/>
    </row>
    <row r="101" spans="2:2" ht="14.25" x14ac:dyDescent="0.2">
      <c r="B101" s="15"/>
    </row>
    <row r="102" spans="2:2" ht="14.25" x14ac:dyDescent="0.2">
      <c r="B102" s="15"/>
    </row>
    <row r="103" spans="2:2" ht="14.25" x14ac:dyDescent="0.2">
      <c r="B103" s="15"/>
    </row>
    <row r="104" spans="2:2" ht="14.25" x14ac:dyDescent="0.2">
      <c r="B104" s="15"/>
    </row>
    <row r="105" spans="2:2" ht="14.25" x14ac:dyDescent="0.2">
      <c r="B105" s="15"/>
    </row>
    <row r="106" spans="2:2" ht="14.25" x14ac:dyDescent="0.2">
      <c r="B106" s="15"/>
    </row>
    <row r="107" spans="2:2" ht="14.25" x14ac:dyDescent="0.2">
      <c r="B107" s="15"/>
    </row>
    <row r="108" spans="2:2" ht="14.25" x14ac:dyDescent="0.2">
      <c r="B108" s="15"/>
    </row>
    <row r="109" spans="2:2" ht="14.25" x14ac:dyDescent="0.2">
      <c r="B109" s="15"/>
    </row>
    <row r="110" spans="2:2" ht="14.25" x14ac:dyDescent="0.2">
      <c r="B110" s="15"/>
    </row>
    <row r="111" spans="2:2" ht="14.25" x14ac:dyDescent="0.2">
      <c r="B111" s="15"/>
    </row>
    <row r="112" spans="2:2" ht="14.25" x14ac:dyDescent="0.2">
      <c r="B112" s="15"/>
    </row>
    <row r="113" spans="2:2" ht="14.25" x14ac:dyDescent="0.2">
      <c r="B113" s="15"/>
    </row>
    <row r="114" spans="2:2" ht="14.25" x14ac:dyDescent="0.2">
      <c r="B114" s="15"/>
    </row>
    <row r="115" spans="2:2" ht="14.25" x14ac:dyDescent="0.2">
      <c r="B115" s="15"/>
    </row>
    <row r="116" spans="2:2" ht="14.25" x14ac:dyDescent="0.2">
      <c r="B116" s="15"/>
    </row>
    <row r="117" spans="2:2" ht="14.25" x14ac:dyDescent="0.2">
      <c r="B117" s="15"/>
    </row>
    <row r="118" spans="2:2" ht="14.25" x14ac:dyDescent="0.2">
      <c r="B118" s="15"/>
    </row>
    <row r="119" spans="2:2" ht="14.25" x14ac:dyDescent="0.2">
      <c r="B119" s="15"/>
    </row>
    <row r="120" spans="2:2" ht="14.25" x14ac:dyDescent="0.2">
      <c r="B120" s="15"/>
    </row>
    <row r="121" spans="2:2" ht="14.25" x14ac:dyDescent="0.2">
      <c r="B121" s="15"/>
    </row>
    <row r="122" spans="2:2" ht="14.25" x14ac:dyDescent="0.2">
      <c r="B122" s="15"/>
    </row>
    <row r="123" spans="2:2" ht="14.25" x14ac:dyDescent="0.2">
      <c r="B123" s="15"/>
    </row>
    <row r="124" spans="2:2" ht="14.25" x14ac:dyDescent="0.2">
      <c r="B124" s="15"/>
    </row>
    <row r="125" spans="2:2" ht="14.25" x14ac:dyDescent="0.2">
      <c r="B125" s="15"/>
    </row>
    <row r="126" spans="2:2" ht="14.25" x14ac:dyDescent="0.2">
      <c r="B126" s="15"/>
    </row>
    <row r="127" spans="2:2" ht="14.25" x14ac:dyDescent="0.2">
      <c r="B127" s="15"/>
    </row>
    <row r="128" spans="2:2" ht="14.25" x14ac:dyDescent="0.2">
      <c r="B128" s="15"/>
    </row>
    <row r="129" spans="2:2" ht="14.25" x14ac:dyDescent="0.2">
      <c r="B129" s="15"/>
    </row>
    <row r="130" spans="2:2" ht="14.25" x14ac:dyDescent="0.2">
      <c r="B130" s="15"/>
    </row>
    <row r="131" spans="2:2" ht="14.25" x14ac:dyDescent="0.2">
      <c r="B131" s="15"/>
    </row>
    <row r="132" spans="2:2" ht="14.25" x14ac:dyDescent="0.2">
      <c r="B132" s="15"/>
    </row>
    <row r="133" spans="2:2" ht="14.25" x14ac:dyDescent="0.2">
      <c r="B133" s="15"/>
    </row>
    <row r="134" spans="2:2" ht="14.25" x14ac:dyDescent="0.2">
      <c r="B134" s="15"/>
    </row>
    <row r="135" spans="2:2" ht="14.25" x14ac:dyDescent="0.2">
      <c r="B135" s="15"/>
    </row>
    <row r="136" spans="2:2" ht="14.25" x14ac:dyDescent="0.2">
      <c r="B136" s="15"/>
    </row>
    <row r="137" spans="2:2" ht="14.25" x14ac:dyDescent="0.2">
      <c r="B137" s="15"/>
    </row>
    <row r="138" spans="2:2" ht="14.25" x14ac:dyDescent="0.2">
      <c r="B138" s="15"/>
    </row>
    <row r="139" spans="2:2" ht="14.25" x14ac:dyDescent="0.2">
      <c r="B139" s="15"/>
    </row>
    <row r="140" spans="2:2" ht="14.25" x14ac:dyDescent="0.2">
      <c r="B140" s="15"/>
    </row>
    <row r="141" spans="2:2" ht="14.25" x14ac:dyDescent="0.2">
      <c r="B141" s="15"/>
    </row>
    <row r="142" spans="2:2" ht="14.25" x14ac:dyDescent="0.2">
      <c r="B142" s="15"/>
    </row>
    <row r="143" spans="2:2" ht="14.25" x14ac:dyDescent="0.2">
      <c r="B143" s="15"/>
    </row>
    <row r="144" spans="2:2" ht="14.25" x14ac:dyDescent="0.2">
      <c r="B144" s="15"/>
    </row>
    <row r="145" spans="2:2" ht="14.25" x14ac:dyDescent="0.2">
      <c r="B145" s="15"/>
    </row>
    <row r="146" spans="2:2" ht="14.25" x14ac:dyDescent="0.2">
      <c r="B146" s="15"/>
    </row>
    <row r="147" spans="2:2" ht="14.25" x14ac:dyDescent="0.2">
      <c r="B147" s="15"/>
    </row>
    <row r="148" spans="2:2" ht="14.25" x14ac:dyDescent="0.2">
      <c r="B148" s="15"/>
    </row>
    <row r="149" spans="2:2" ht="14.25" x14ac:dyDescent="0.2">
      <c r="B149" s="15"/>
    </row>
    <row r="150" spans="2:2" ht="14.25" x14ac:dyDescent="0.2">
      <c r="B150" s="15"/>
    </row>
    <row r="151" spans="2:2" ht="14.25" x14ac:dyDescent="0.2">
      <c r="B151" s="15"/>
    </row>
    <row r="152" spans="2:2" ht="14.25" x14ac:dyDescent="0.2">
      <c r="B152" s="15"/>
    </row>
    <row r="153" spans="2:2" ht="14.25" x14ac:dyDescent="0.2">
      <c r="B153" s="15"/>
    </row>
    <row r="154" spans="2:2" ht="14.25" x14ac:dyDescent="0.2">
      <c r="B154" s="15"/>
    </row>
    <row r="155" spans="2:2" ht="14.25" x14ac:dyDescent="0.2">
      <c r="B155" s="15"/>
    </row>
    <row r="156" spans="2:2" ht="14.25" x14ac:dyDescent="0.2">
      <c r="B156" s="15"/>
    </row>
    <row r="157" spans="2:2" ht="14.25" x14ac:dyDescent="0.2">
      <c r="B157" s="15"/>
    </row>
    <row r="158" spans="2:2" ht="14.25" x14ac:dyDescent="0.2">
      <c r="B158" s="15"/>
    </row>
    <row r="159" spans="2:2" ht="14.25" x14ac:dyDescent="0.2">
      <c r="B159" s="15"/>
    </row>
    <row r="160" spans="2:2" ht="14.25" x14ac:dyDescent="0.2">
      <c r="B160" s="15"/>
    </row>
    <row r="161" spans="2:2" ht="14.25" x14ac:dyDescent="0.2">
      <c r="B161" s="15"/>
    </row>
    <row r="162" spans="2:2" ht="14.25" x14ac:dyDescent="0.2">
      <c r="B162" s="15"/>
    </row>
    <row r="163" spans="2:2" ht="14.25" x14ac:dyDescent="0.2">
      <c r="B163" s="15"/>
    </row>
    <row r="164" spans="2:2" ht="14.25" x14ac:dyDescent="0.2">
      <c r="B164" s="15"/>
    </row>
    <row r="165" spans="2:2" ht="14.25" x14ac:dyDescent="0.2">
      <c r="B165" s="15"/>
    </row>
    <row r="166" spans="2:2" ht="14.25" x14ac:dyDescent="0.2">
      <c r="B166" s="15"/>
    </row>
    <row r="167" spans="2:2" ht="14.25" x14ac:dyDescent="0.2">
      <c r="B167" s="15"/>
    </row>
    <row r="168" spans="2:2" ht="14.25" x14ac:dyDescent="0.2">
      <c r="B168" s="15"/>
    </row>
    <row r="169" spans="2:2" ht="14.25" x14ac:dyDescent="0.2">
      <c r="B169" s="15"/>
    </row>
    <row r="170" spans="2:2" ht="14.25" x14ac:dyDescent="0.2">
      <c r="B170" s="15"/>
    </row>
    <row r="171" spans="2:2" ht="14.25" x14ac:dyDescent="0.2">
      <c r="B171" s="15"/>
    </row>
    <row r="172" spans="2:2" ht="14.25" x14ac:dyDescent="0.2">
      <c r="B172" s="15"/>
    </row>
    <row r="173" spans="2:2" ht="14.25" x14ac:dyDescent="0.2">
      <c r="B173" s="15"/>
    </row>
    <row r="174" spans="2:2" ht="14.25" x14ac:dyDescent="0.2">
      <c r="B174" s="15"/>
    </row>
    <row r="175" spans="2:2" ht="14.25" x14ac:dyDescent="0.2">
      <c r="B175" s="15"/>
    </row>
    <row r="176" spans="2:2" ht="14.25" x14ac:dyDescent="0.2">
      <c r="B176" s="15"/>
    </row>
    <row r="177" spans="2:2" ht="14.25" x14ac:dyDescent="0.2">
      <c r="B177" s="15"/>
    </row>
    <row r="178" spans="2:2" ht="14.25" x14ac:dyDescent="0.2">
      <c r="B178" s="15"/>
    </row>
    <row r="179" spans="2:2" ht="14.25" x14ac:dyDescent="0.2">
      <c r="B179" s="15"/>
    </row>
    <row r="180" spans="2:2" ht="14.25" x14ac:dyDescent="0.2">
      <c r="B180" s="15"/>
    </row>
    <row r="181" spans="2:2" ht="14.25" x14ac:dyDescent="0.2">
      <c r="B181" s="15"/>
    </row>
    <row r="182" spans="2:2" ht="14.25" x14ac:dyDescent="0.2">
      <c r="B182" s="15"/>
    </row>
    <row r="183" spans="2:2" ht="14.25" x14ac:dyDescent="0.2">
      <c r="B183" s="15"/>
    </row>
    <row r="184" spans="2:2" ht="14.25" x14ac:dyDescent="0.2">
      <c r="B184" s="15"/>
    </row>
    <row r="185" spans="2:2" ht="14.25" x14ac:dyDescent="0.2">
      <c r="B185" s="15"/>
    </row>
    <row r="186" spans="2:2" ht="14.25" x14ac:dyDescent="0.2">
      <c r="B186" s="15"/>
    </row>
    <row r="187" spans="2:2" ht="14.25" x14ac:dyDescent="0.2">
      <c r="B187" s="15"/>
    </row>
    <row r="188" spans="2:2" ht="14.25" x14ac:dyDescent="0.2">
      <c r="B188" s="15"/>
    </row>
    <row r="189" spans="2:2" ht="14.25" x14ac:dyDescent="0.2">
      <c r="B189" s="15"/>
    </row>
    <row r="190" spans="2:2" ht="14.25" x14ac:dyDescent="0.2">
      <c r="B190" s="15"/>
    </row>
    <row r="191" spans="2:2" ht="14.25" x14ac:dyDescent="0.2">
      <c r="B191" s="15"/>
    </row>
    <row r="192" spans="2:2" ht="14.25" x14ac:dyDescent="0.2">
      <c r="B192" s="15"/>
    </row>
    <row r="193" spans="2:2" ht="14.25" x14ac:dyDescent="0.2">
      <c r="B193" s="15"/>
    </row>
    <row r="194" spans="2:2" ht="14.25" x14ac:dyDescent="0.2">
      <c r="B194" s="15"/>
    </row>
    <row r="195" spans="2:2" ht="14.25" x14ac:dyDescent="0.2">
      <c r="B195" s="15"/>
    </row>
    <row r="196" spans="2:2" ht="14.25" x14ac:dyDescent="0.2">
      <c r="B196" s="15"/>
    </row>
    <row r="197" spans="2:2" ht="14.25" x14ac:dyDescent="0.2">
      <c r="B197" s="15"/>
    </row>
    <row r="198" spans="2:2" ht="14.25" x14ac:dyDescent="0.2">
      <c r="B198" s="15"/>
    </row>
    <row r="199" spans="2:2" ht="14.25" x14ac:dyDescent="0.2">
      <c r="B199" s="15"/>
    </row>
    <row r="200" spans="2:2" ht="14.25" x14ac:dyDescent="0.2">
      <c r="B200" s="15"/>
    </row>
    <row r="201" spans="2:2" ht="14.25" x14ac:dyDescent="0.2">
      <c r="B201" s="15"/>
    </row>
    <row r="202" spans="2:2" ht="14.25" x14ac:dyDescent="0.2">
      <c r="B202" s="15"/>
    </row>
    <row r="203" spans="2:2" ht="14.25" x14ac:dyDescent="0.2">
      <c r="B203" s="15"/>
    </row>
    <row r="204" spans="2:2" ht="14.25" x14ac:dyDescent="0.2">
      <c r="B204" s="15"/>
    </row>
    <row r="205" spans="2:2" ht="14.25" x14ac:dyDescent="0.2">
      <c r="B205" s="15"/>
    </row>
    <row r="206" spans="2:2" ht="14.25" x14ac:dyDescent="0.2">
      <c r="B206" s="15"/>
    </row>
    <row r="207" spans="2:2" ht="14.25" x14ac:dyDescent="0.2">
      <c r="B207" s="15"/>
    </row>
    <row r="208" spans="2:2" ht="14.25" x14ac:dyDescent="0.2">
      <c r="B208" s="15"/>
    </row>
    <row r="209" spans="2:2" ht="14.25" x14ac:dyDescent="0.2">
      <c r="B209" s="15"/>
    </row>
    <row r="210" spans="2:2" ht="14.25" x14ac:dyDescent="0.2">
      <c r="B210" s="15"/>
    </row>
    <row r="211" spans="2:2" ht="14.25" x14ac:dyDescent="0.2">
      <c r="B211" s="15"/>
    </row>
    <row r="212" spans="2:2" ht="14.25" x14ac:dyDescent="0.2">
      <c r="B212" s="15"/>
    </row>
    <row r="213" spans="2:2" ht="14.25" x14ac:dyDescent="0.2">
      <c r="B213" s="15"/>
    </row>
    <row r="214" spans="2:2" ht="14.25" x14ac:dyDescent="0.2">
      <c r="B214" s="15"/>
    </row>
    <row r="215" spans="2:2" ht="14.25" x14ac:dyDescent="0.2">
      <c r="B215" s="15"/>
    </row>
    <row r="216" spans="2:2" ht="14.25" x14ac:dyDescent="0.2">
      <c r="B216" s="15"/>
    </row>
    <row r="217" spans="2:2" ht="14.25" x14ac:dyDescent="0.2">
      <c r="B217" s="15"/>
    </row>
    <row r="218" spans="2:2" ht="14.25" x14ac:dyDescent="0.2">
      <c r="B218" s="15"/>
    </row>
    <row r="219" spans="2:2" ht="14.25" x14ac:dyDescent="0.2">
      <c r="B219" s="15"/>
    </row>
    <row r="220" spans="2:2" ht="14.25" x14ac:dyDescent="0.2">
      <c r="B220" s="15"/>
    </row>
    <row r="221" spans="2:2" ht="14.25" x14ac:dyDescent="0.2">
      <c r="B221" s="15"/>
    </row>
    <row r="222" spans="2:2" ht="14.25" x14ac:dyDescent="0.2">
      <c r="B222" s="15"/>
    </row>
    <row r="223" spans="2:2" ht="14.25" x14ac:dyDescent="0.2">
      <c r="B223" s="15"/>
    </row>
    <row r="224" spans="2:2" ht="14.25" x14ac:dyDescent="0.2">
      <c r="B224" s="15"/>
    </row>
    <row r="225" spans="2:2" ht="14.25" x14ac:dyDescent="0.2">
      <c r="B225" s="15"/>
    </row>
    <row r="226" spans="2:2" ht="14.25" x14ac:dyDescent="0.2">
      <c r="B226" s="15"/>
    </row>
    <row r="227" spans="2:2" ht="14.25" x14ac:dyDescent="0.2">
      <c r="B227" s="15"/>
    </row>
    <row r="228" spans="2:2" ht="14.25" x14ac:dyDescent="0.2">
      <c r="B228" s="15"/>
    </row>
    <row r="229" spans="2:2" ht="14.25" x14ac:dyDescent="0.2">
      <c r="B229" s="15"/>
    </row>
    <row r="230" spans="2:2" ht="14.25" x14ac:dyDescent="0.2">
      <c r="B230" s="15"/>
    </row>
    <row r="231" spans="2:2" ht="14.25" x14ac:dyDescent="0.2">
      <c r="B231" s="15"/>
    </row>
    <row r="232" spans="2:2" ht="14.25" x14ac:dyDescent="0.2">
      <c r="B232" s="15"/>
    </row>
    <row r="233" spans="2:2" ht="14.25" x14ac:dyDescent="0.2">
      <c r="B233" s="15"/>
    </row>
    <row r="234" spans="2:2" ht="14.25" x14ac:dyDescent="0.2">
      <c r="B234" s="15"/>
    </row>
    <row r="235" spans="2:2" ht="14.25" x14ac:dyDescent="0.2">
      <c r="B235" s="15"/>
    </row>
    <row r="236" spans="2:2" ht="14.25" x14ac:dyDescent="0.2">
      <c r="B236" s="15"/>
    </row>
    <row r="237" spans="2:2" ht="14.25" x14ac:dyDescent="0.2">
      <c r="B237" s="15"/>
    </row>
    <row r="238" spans="2:2" ht="14.25" x14ac:dyDescent="0.2">
      <c r="B238" s="15"/>
    </row>
    <row r="239" spans="2:2" ht="14.25" x14ac:dyDescent="0.2">
      <c r="B239" s="15"/>
    </row>
    <row r="240" spans="2:2" ht="14.25" x14ac:dyDescent="0.2">
      <c r="B240" s="15"/>
    </row>
    <row r="241" spans="2:2" ht="14.25" x14ac:dyDescent="0.2">
      <c r="B241" s="15"/>
    </row>
    <row r="242" spans="2:2" ht="14.25" x14ac:dyDescent="0.2">
      <c r="B242" s="15"/>
    </row>
    <row r="243" spans="2:2" ht="14.25" x14ac:dyDescent="0.2">
      <c r="B243" s="15"/>
    </row>
    <row r="244" spans="2:2" ht="14.25" x14ac:dyDescent="0.2">
      <c r="B244" s="15"/>
    </row>
    <row r="245" spans="2:2" ht="14.25" x14ac:dyDescent="0.2">
      <c r="B245" s="15"/>
    </row>
    <row r="246" spans="2:2" ht="14.25" x14ac:dyDescent="0.2">
      <c r="B246" s="15"/>
    </row>
    <row r="247" spans="2:2" ht="14.25" x14ac:dyDescent="0.2">
      <c r="B247" s="15"/>
    </row>
    <row r="248" spans="2:2" ht="14.25" x14ac:dyDescent="0.2">
      <c r="B248" s="15"/>
    </row>
    <row r="249" spans="2:2" ht="14.25" x14ac:dyDescent="0.2">
      <c r="B249" s="15"/>
    </row>
    <row r="250" spans="2:2" ht="14.25" x14ac:dyDescent="0.2">
      <c r="B250" s="15"/>
    </row>
    <row r="251" spans="2:2" ht="14.25" x14ac:dyDescent="0.2">
      <c r="B251" s="15"/>
    </row>
    <row r="252" spans="2:2" ht="14.25" x14ac:dyDescent="0.2">
      <c r="B252" s="15"/>
    </row>
    <row r="253" spans="2:2" ht="14.25" x14ac:dyDescent="0.2">
      <c r="B253" s="15"/>
    </row>
    <row r="254" spans="2:2" ht="14.25" x14ac:dyDescent="0.2">
      <c r="B254" s="15"/>
    </row>
    <row r="255" spans="2:2" ht="14.25" x14ac:dyDescent="0.2">
      <c r="B255" s="15"/>
    </row>
    <row r="256" spans="2:2" ht="14.25" x14ac:dyDescent="0.2">
      <c r="B256" s="15"/>
    </row>
    <row r="257" spans="2:2" ht="14.25" x14ac:dyDescent="0.2">
      <c r="B257" s="15"/>
    </row>
    <row r="258" spans="2:2" ht="14.25" x14ac:dyDescent="0.2">
      <c r="B258" s="15"/>
    </row>
    <row r="259" spans="2:2" ht="14.25" x14ac:dyDescent="0.2">
      <c r="B259" s="15"/>
    </row>
    <row r="260" spans="2:2" ht="14.25" x14ac:dyDescent="0.2">
      <c r="B260" s="15"/>
    </row>
    <row r="261" spans="2:2" ht="14.25" x14ac:dyDescent="0.2">
      <c r="B261" s="15"/>
    </row>
    <row r="262" spans="2:2" ht="14.25" x14ac:dyDescent="0.2">
      <c r="B262" s="15"/>
    </row>
    <row r="263" spans="2:2" ht="14.25" x14ac:dyDescent="0.2">
      <c r="B263" s="15"/>
    </row>
    <row r="264" spans="2:2" ht="14.25" x14ac:dyDescent="0.2">
      <c r="B264" s="15"/>
    </row>
    <row r="265" spans="2:2" ht="14.25" x14ac:dyDescent="0.2">
      <c r="B265" s="15"/>
    </row>
    <row r="266" spans="2:2" ht="14.25" x14ac:dyDescent="0.2">
      <c r="B266" s="15"/>
    </row>
    <row r="267" spans="2:2" ht="14.25" x14ac:dyDescent="0.2">
      <c r="B267" s="15"/>
    </row>
    <row r="268" spans="2:2" ht="14.25" x14ac:dyDescent="0.2">
      <c r="B268" s="15"/>
    </row>
    <row r="269" spans="2:2" ht="14.25" x14ac:dyDescent="0.2">
      <c r="B269" s="15"/>
    </row>
    <row r="270" spans="2:2" ht="14.25" x14ac:dyDescent="0.2">
      <c r="B270" s="15"/>
    </row>
    <row r="271" spans="2:2" ht="14.25" x14ac:dyDescent="0.2">
      <c r="B271" s="15"/>
    </row>
    <row r="272" spans="2:2" ht="14.25" x14ac:dyDescent="0.2">
      <c r="B272" s="15"/>
    </row>
    <row r="273" spans="2:2" ht="14.25" x14ac:dyDescent="0.2">
      <c r="B273" s="15"/>
    </row>
    <row r="274" spans="2:2" ht="14.25" x14ac:dyDescent="0.2">
      <c r="B274" s="15"/>
    </row>
    <row r="275" spans="2:2" ht="14.25" x14ac:dyDescent="0.2">
      <c r="B275" s="15"/>
    </row>
    <row r="276" spans="2:2" ht="14.25" x14ac:dyDescent="0.2">
      <c r="B276" s="15"/>
    </row>
    <row r="277" spans="2:2" ht="14.25" x14ac:dyDescent="0.2">
      <c r="B277" s="15"/>
    </row>
    <row r="278" spans="2:2" ht="14.25" x14ac:dyDescent="0.2">
      <c r="B278" s="15"/>
    </row>
    <row r="279" spans="2:2" ht="14.25" x14ac:dyDescent="0.2">
      <c r="B279" s="15"/>
    </row>
    <row r="280" spans="2:2" ht="14.25" x14ac:dyDescent="0.2">
      <c r="B280" s="15"/>
    </row>
    <row r="281" spans="2:2" ht="14.25" x14ac:dyDescent="0.2">
      <c r="B281" s="15"/>
    </row>
    <row r="282" spans="2:2" ht="14.25" x14ac:dyDescent="0.2">
      <c r="B282" s="15"/>
    </row>
    <row r="283" spans="2:2" ht="14.25" x14ac:dyDescent="0.2">
      <c r="B283" s="15"/>
    </row>
    <row r="284" spans="2:2" ht="14.25" x14ac:dyDescent="0.2">
      <c r="B284" s="15"/>
    </row>
    <row r="285" spans="2:2" ht="14.25" x14ac:dyDescent="0.2">
      <c r="B285" s="15"/>
    </row>
    <row r="286" spans="2:2" ht="14.25" x14ac:dyDescent="0.2">
      <c r="B286" s="15"/>
    </row>
    <row r="287" spans="2:2" ht="14.25" x14ac:dyDescent="0.2">
      <c r="B287" s="15"/>
    </row>
    <row r="288" spans="2:2" ht="14.25" x14ac:dyDescent="0.2">
      <c r="B288" s="15"/>
    </row>
    <row r="289" spans="2:2" ht="14.25" x14ac:dyDescent="0.2">
      <c r="B289" s="15"/>
    </row>
    <row r="290" spans="2:2" ht="14.25" x14ac:dyDescent="0.2">
      <c r="B290" s="15"/>
    </row>
    <row r="291" spans="2:2" ht="14.25" x14ac:dyDescent="0.2">
      <c r="B291" s="15"/>
    </row>
    <row r="292" spans="2:2" ht="14.25" x14ac:dyDescent="0.2">
      <c r="B292" s="15"/>
    </row>
    <row r="293" spans="2:2" ht="14.25" x14ac:dyDescent="0.2">
      <c r="B293" s="15"/>
    </row>
    <row r="294" spans="2:2" ht="14.25" x14ac:dyDescent="0.2">
      <c r="B294" s="15"/>
    </row>
    <row r="295" spans="2:2" ht="14.25" x14ac:dyDescent="0.2">
      <c r="B295" s="15"/>
    </row>
    <row r="296" spans="2:2" ht="14.25" x14ac:dyDescent="0.2">
      <c r="B296" s="15"/>
    </row>
    <row r="297" spans="2:2" ht="14.25" x14ac:dyDescent="0.2">
      <c r="B297" s="15"/>
    </row>
    <row r="298" spans="2:2" ht="14.25" x14ac:dyDescent="0.2">
      <c r="B298" s="15"/>
    </row>
    <row r="299" spans="2:2" ht="14.25" x14ac:dyDescent="0.2">
      <c r="B299" s="15"/>
    </row>
    <row r="300" spans="2:2" ht="14.25" x14ac:dyDescent="0.2">
      <c r="B300" s="15"/>
    </row>
    <row r="301" spans="2:2" ht="14.25" x14ac:dyDescent="0.2">
      <c r="B301" s="15"/>
    </row>
    <row r="302" spans="2:2" ht="14.25" x14ac:dyDescent="0.2">
      <c r="B302" s="15"/>
    </row>
    <row r="303" spans="2:2" ht="14.25" x14ac:dyDescent="0.2">
      <c r="B303" s="15"/>
    </row>
    <row r="304" spans="2:2" ht="14.25" x14ac:dyDescent="0.2">
      <c r="B304" s="15"/>
    </row>
    <row r="305" spans="2:2" ht="14.25" x14ac:dyDescent="0.2">
      <c r="B305" s="15"/>
    </row>
    <row r="306" spans="2:2" ht="14.25" x14ac:dyDescent="0.2">
      <c r="B306" s="15"/>
    </row>
    <row r="307" spans="2:2" ht="14.25" x14ac:dyDescent="0.2">
      <c r="B307" s="15"/>
    </row>
    <row r="308" spans="2:2" ht="14.25" x14ac:dyDescent="0.2">
      <c r="B308" s="15"/>
    </row>
    <row r="309" spans="2:2" ht="14.25" x14ac:dyDescent="0.2">
      <c r="B309" s="15"/>
    </row>
    <row r="310" spans="2:2" ht="14.25" x14ac:dyDescent="0.2">
      <c r="B310" s="15"/>
    </row>
    <row r="311" spans="2:2" ht="14.25" x14ac:dyDescent="0.2">
      <c r="B311" s="15"/>
    </row>
    <row r="312" spans="2:2" ht="14.25" x14ac:dyDescent="0.2">
      <c r="B312" s="15"/>
    </row>
    <row r="313" spans="2:2" ht="14.25" x14ac:dyDescent="0.2">
      <c r="B313" s="15"/>
    </row>
    <row r="314" spans="2:2" ht="14.25" x14ac:dyDescent="0.2">
      <c r="B314" s="15"/>
    </row>
    <row r="315" spans="2:2" ht="14.25" x14ac:dyDescent="0.2">
      <c r="B315" s="15"/>
    </row>
    <row r="316" spans="2:2" ht="14.25" x14ac:dyDescent="0.2">
      <c r="B316" s="15"/>
    </row>
    <row r="317" spans="2:2" ht="14.25" x14ac:dyDescent="0.2">
      <c r="B317" s="15"/>
    </row>
    <row r="318" spans="2:2" ht="14.25" x14ac:dyDescent="0.2">
      <c r="B318" s="15"/>
    </row>
    <row r="319" spans="2:2" ht="14.25" x14ac:dyDescent="0.2">
      <c r="B319" s="15"/>
    </row>
    <row r="320" spans="2:2" ht="14.25" x14ac:dyDescent="0.2">
      <c r="B320" s="15"/>
    </row>
    <row r="321" spans="2:2" ht="14.25" x14ac:dyDescent="0.2">
      <c r="B321" s="15"/>
    </row>
    <row r="322" spans="2:2" ht="14.25" x14ac:dyDescent="0.2">
      <c r="B322" s="15"/>
    </row>
    <row r="323" spans="2:2" ht="14.25" x14ac:dyDescent="0.2">
      <c r="B323" s="15"/>
    </row>
    <row r="324" spans="2:2" ht="14.25" x14ac:dyDescent="0.2">
      <c r="B324" s="15"/>
    </row>
    <row r="325" spans="2:2" ht="14.25" x14ac:dyDescent="0.2">
      <c r="B325" s="15"/>
    </row>
    <row r="326" spans="2:2" ht="14.25" x14ac:dyDescent="0.2">
      <c r="B326" s="15"/>
    </row>
    <row r="327" spans="2:2" ht="14.25" x14ac:dyDescent="0.2">
      <c r="B327" s="15"/>
    </row>
    <row r="328" spans="2:2" ht="14.25" x14ac:dyDescent="0.2">
      <c r="B328" s="15"/>
    </row>
    <row r="329" spans="2:2" ht="14.25" x14ac:dyDescent="0.2">
      <c r="B329" s="15"/>
    </row>
    <row r="330" spans="2:2" ht="14.25" x14ac:dyDescent="0.2">
      <c r="B330" s="15"/>
    </row>
    <row r="331" spans="2:2" ht="14.25" x14ac:dyDescent="0.2">
      <c r="B331" s="15"/>
    </row>
    <row r="332" spans="2:2" ht="14.25" x14ac:dyDescent="0.2">
      <c r="B332" s="15"/>
    </row>
    <row r="333" spans="2:2" ht="14.25" x14ac:dyDescent="0.2">
      <c r="B333" s="15"/>
    </row>
    <row r="334" spans="2:2" ht="14.25" x14ac:dyDescent="0.2">
      <c r="B334" s="15"/>
    </row>
    <row r="335" spans="2:2" ht="14.25" x14ac:dyDescent="0.2">
      <c r="B335" s="15"/>
    </row>
    <row r="336" spans="2:2" ht="14.25" x14ac:dyDescent="0.2">
      <c r="B336" s="15"/>
    </row>
    <row r="337" spans="2:2" ht="14.25" x14ac:dyDescent="0.2">
      <c r="B337" s="15"/>
    </row>
    <row r="338" spans="2:2" ht="14.25" x14ac:dyDescent="0.2">
      <c r="B338" s="15"/>
    </row>
    <row r="339" spans="2:2" ht="14.25" x14ac:dyDescent="0.2">
      <c r="B339" s="15"/>
    </row>
    <row r="340" spans="2:2" ht="14.25" x14ac:dyDescent="0.2">
      <c r="B340" s="15"/>
    </row>
    <row r="341" spans="2:2" ht="14.25" x14ac:dyDescent="0.2">
      <c r="B341" s="15"/>
    </row>
    <row r="342" spans="2:2" ht="14.25" x14ac:dyDescent="0.2">
      <c r="B342" s="15"/>
    </row>
    <row r="343" spans="2:2" ht="14.25" x14ac:dyDescent="0.2">
      <c r="B343" s="15"/>
    </row>
    <row r="344" spans="2:2" ht="14.25" x14ac:dyDescent="0.2">
      <c r="B344" s="15"/>
    </row>
    <row r="345" spans="2:2" ht="14.25" x14ac:dyDescent="0.2">
      <c r="B345" s="15"/>
    </row>
    <row r="346" spans="2:2" ht="14.25" x14ac:dyDescent="0.2">
      <c r="B346" s="15"/>
    </row>
    <row r="347" spans="2:2" ht="14.25" x14ac:dyDescent="0.2">
      <c r="B347" s="15"/>
    </row>
    <row r="348" spans="2:2" ht="14.25" x14ac:dyDescent="0.2">
      <c r="B348" s="15"/>
    </row>
    <row r="349" spans="2:2" ht="14.25" x14ac:dyDescent="0.2">
      <c r="B349" s="15"/>
    </row>
    <row r="350" spans="2:2" ht="14.25" x14ac:dyDescent="0.2">
      <c r="B350" s="15"/>
    </row>
    <row r="351" spans="2:2" ht="14.25" x14ac:dyDescent="0.2">
      <c r="B351" s="15"/>
    </row>
    <row r="352" spans="2:2" ht="14.25" x14ac:dyDescent="0.2">
      <c r="B352" s="15"/>
    </row>
    <row r="353" spans="2:2" ht="14.25" x14ac:dyDescent="0.2">
      <c r="B353" s="15"/>
    </row>
    <row r="354" spans="2:2" ht="14.25" x14ac:dyDescent="0.2">
      <c r="B354" s="15"/>
    </row>
    <row r="355" spans="2:2" ht="14.25" x14ac:dyDescent="0.2">
      <c r="B355" s="15"/>
    </row>
    <row r="356" spans="2:2" ht="14.25" x14ac:dyDescent="0.2">
      <c r="B356" s="15"/>
    </row>
    <row r="357" spans="2:2" ht="14.25" x14ac:dyDescent="0.2">
      <c r="B357" s="15"/>
    </row>
    <row r="358" spans="2:2" ht="14.25" x14ac:dyDescent="0.2">
      <c r="B358" s="15"/>
    </row>
    <row r="359" spans="2:2" ht="14.25" x14ac:dyDescent="0.2">
      <c r="B359" s="15"/>
    </row>
    <row r="360" spans="2:2" ht="14.25" x14ac:dyDescent="0.2">
      <c r="B360" s="15"/>
    </row>
    <row r="361" spans="2:2" ht="14.25" x14ac:dyDescent="0.2">
      <c r="B361" s="15"/>
    </row>
    <row r="362" spans="2:2" ht="14.25" x14ac:dyDescent="0.2">
      <c r="B362" s="15"/>
    </row>
    <row r="363" spans="2:2" ht="14.25" x14ac:dyDescent="0.2">
      <c r="B363" s="15"/>
    </row>
    <row r="364" spans="2:2" ht="14.25" x14ac:dyDescent="0.2">
      <c r="B364" s="15"/>
    </row>
    <row r="365" spans="2:2" ht="14.25" x14ac:dyDescent="0.2">
      <c r="B365" s="15"/>
    </row>
    <row r="366" spans="2:2" ht="14.25" x14ac:dyDescent="0.2">
      <c r="B366" s="15"/>
    </row>
    <row r="367" spans="2:2" ht="14.25" x14ac:dyDescent="0.2">
      <c r="B367" s="15"/>
    </row>
    <row r="368" spans="2:2" ht="14.25" x14ac:dyDescent="0.2">
      <c r="B368" s="15"/>
    </row>
    <row r="369" spans="2:2" ht="14.25" x14ac:dyDescent="0.2">
      <c r="B369" s="15"/>
    </row>
    <row r="370" spans="2:2" ht="14.25" x14ac:dyDescent="0.2">
      <c r="B370" s="15"/>
    </row>
    <row r="371" spans="2:2" ht="14.25" x14ac:dyDescent="0.2">
      <c r="B371" s="15"/>
    </row>
    <row r="372" spans="2:2" ht="14.25" x14ac:dyDescent="0.2">
      <c r="B372" s="15"/>
    </row>
    <row r="373" spans="2:2" ht="14.25" x14ac:dyDescent="0.2">
      <c r="B373" s="15"/>
    </row>
    <row r="374" spans="2:2" ht="14.25" x14ac:dyDescent="0.2">
      <c r="B374" s="15"/>
    </row>
    <row r="375" spans="2:2" ht="14.25" x14ac:dyDescent="0.2">
      <c r="B375" s="15"/>
    </row>
    <row r="376" spans="2:2" ht="14.25" x14ac:dyDescent="0.2">
      <c r="B376" s="15"/>
    </row>
    <row r="377" spans="2:2" ht="14.25" x14ac:dyDescent="0.2">
      <c r="B377" s="15"/>
    </row>
    <row r="378" spans="2:2" ht="14.25" x14ac:dyDescent="0.2">
      <c r="B378" s="15"/>
    </row>
    <row r="379" spans="2:2" ht="14.25" x14ac:dyDescent="0.2">
      <c r="B379" s="15"/>
    </row>
    <row r="380" spans="2:2" ht="14.25" x14ac:dyDescent="0.2">
      <c r="B380" s="15"/>
    </row>
    <row r="381" spans="2:2" ht="14.25" x14ac:dyDescent="0.2">
      <c r="B381" s="15"/>
    </row>
    <row r="382" spans="2:2" ht="14.25" x14ac:dyDescent="0.2">
      <c r="B382" s="15"/>
    </row>
    <row r="383" spans="2:2" ht="14.25" x14ac:dyDescent="0.2">
      <c r="B383" s="15"/>
    </row>
    <row r="384" spans="2:2" ht="14.25" x14ac:dyDescent="0.2">
      <c r="B384" s="15"/>
    </row>
    <row r="385" spans="2:2" ht="14.25" x14ac:dyDescent="0.2">
      <c r="B385" s="15"/>
    </row>
    <row r="386" spans="2:2" ht="14.25" x14ac:dyDescent="0.2">
      <c r="B386" s="15"/>
    </row>
    <row r="387" spans="2:2" ht="14.25" x14ac:dyDescent="0.2">
      <c r="B387" s="15"/>
    </row>
    <row r="388" spans="2:2" ht="14.25" x14ac:dyDescent="0.2">
      <c r="B388" s="15"/>
    </row>
    <row r="389" spans="2:2" ht="14.25" x14ac:dyDescent="0.2">
      <c r="B389" s="15"/>
    </row>
    <row r="390" spans="2:2" ht="14.25" x14ac:dyDescent="0.2">
      <c r="B390" s="15"/>
    </row>
    <row r="391" spans="2:2" ht="14.25" x14ac:dyDescent="0.2">
      <c r="B391" s="15"/>
    </row>
    <row r="392" spans="2:2" ht="14.25" x14ac:dyDescent="0.2">
      <c r="B392" s="15"/>
    </row>
    <row r="393" spans="2:2" ht="14.25" x14ac:dyDescent="0.2">
      <c r="B393" s="15"/>
    </row>
    <row r="394" spans="2:2" ht="14.25" x14ac:dyDescent="0.2">
      <c r="B394" s="15"/>
    </row>
    <row r="395" spans="2:2" ht="14.25" x14ac:dyDescent="0.2">
      <c r="B395" s="15"/>
    </row>
    <row r="396" spans="2:2" ht="14.25" x14ac:dyDescent="0.2">
      <c r="B396" s="15"/>
    </row>
    <row r="397" spans="2:2" ht="14.25" x14ac:dyDescent="0.2">
      <c r="B397" s="15"/>
    </row>
    <row r="398" spans="2:2" ht="14.25" x14ac:dyDescent="0.2">
      <c r="B398" s="15"/>
    </row>
    <row r="399" spans="2:2" ht="14.25" x14ac:dyDescent="0.2">
      <c r="B399" s="15"/>
    </row>
    <row r="400" spans="2:2" ht="14.25" x14ac:dyDescent="0.2">
      <c r="B400" s="15"/>
    </row>
    <row r="401" spans="2:2" ht="14.25" x14ac:dyDescent="0.2">
      <c r="B401" s="15"/>
    </row>
    <row r="402" spans="2:2" ht="14.25" x14ac:dyDescent="0.2">
      <c r="B402" s="15"/>
    </row>
    <row r="403" spans="2:2" ht="14.25" x14ac:dyDescent="0.2">
      <c r="B403" s="15"/>
    </row>
    <row r="404" spans="2:2" ht="14.25" x14ac:dyDescent="0.2">
      <c r="B404" s="15"/>
    </row>
    <row r="405" spans="2:2" ht="14.25" x14ac:dyDescent="0.2">
      <c r="B405" s="15"/>
    </row>
    <row r="406" spans="2:2" ht="14.25" x14ac:dyDescent="0.2">
      <c r="B406" s="15"/>
    </row>
    <row r="407" spans="2:2" ht="14.25" x14ac:dyDescent="0.2">
      <c r="B407" s="15"/>
    </row>
    <row r="408" spans="2:2" ht="14.25" x14ac:dyDescent="0.2">
      <c r="B408" s="15"/>
    </row>
    <row r="409" spans="2:2" ht="14.25" x14ac:dyDescent="0.2">
      <c r="B409" s="15"/>
    </row>
    <row r="410" spans="2:2" ht="14.25" x14ac:dyDescent="0.2">
      <c r="B410" s="15"/>
    </row>
    <row r="411" spans="2:2" ht="14.25" x14ac:dyDescent="0.2">
      <c r="B411" s="15"/>
    </row>
    <row r="412" spans="2:2" ht="14.25" x14ac:dyDescent="0.2">
      <c r="B412" s="15"/>
    </row>
    <row r="413" spans="2:2" ht="14.25" x14ac:dyDescent="0.2">
      <c r="B413" s="15"/>
    </row>
    <row r="414" spans="2:2" ht="14.25" x14ac:dyDescent="0.2">
      <c r="B414" s="15"/>
    </row>
    <row r="415" spans="2:2" ht="14.25" x14ac:dyDescent="0.2">
      <c r="B415" s="15"/>
    </row>
    <row r="416" spans="2:2" ht="14.25" x14ac:dyDescent="0.2">
      <c r="B416" s="15"/>
    </row>
    <row r="417" spans="2:2" ht="14.25" x14ac:dyDescent="0.2">
      <c r="B417" s="15"/>
    </row>
    <row r="418" spans="2:2" ht="14.25" x14ac:dyDescent="0.2">
      <c r="B418" s="15"/>
    </row>
    <row r="419" spans="2:2" ht="14.25" x14ac:dyDescent="0.2">
      <c r="B419" s="15"/>
    </row>
    <row r="420" spans="2:2" ht="14.25" x14ac:dyDescent="0.2">
      <c r="B420" s="15"/>
    </row>
    <row r="421" spans="2:2" ht="14.25" x14ac:dyDescent="0.2">
      <c r="B421" s="15"/>
    </row>
    <row r="422" spans="2:2" ht="14.25" x14ac:dyDescent="0.2">
      <c r="B422" s="15"/>
    </row>
    <row r="423" spans="2:2" ht="14.25" x14ac:dyDescent="0.2">
      <c r="B423" s="15"/>
    </row>
    <row r="424" spans="2:2" ht="14.25" x14ac:dyDescent="0.2">
      <c r="B424" s="15"/>
    </row>
    <row r="425" spans="2:2" ht="14.25" x14ac:dyDescent="0.2">
      <c r="B425" s="15"/>
    </row>
    <row r="426" spans="2:2" ht="14.25" x14ac:dyDescent="0.2">
      <c r="B426" s="15"/>
    </row>
    <row r="427" spans="2:2" ht="14.25" x14ac:dyDescent="0.2">
      <c r="B427" s="15"/>
    </row>
    <row r="428" spans="2:2" ht="14.25" x14ac:dyDescent="0.2">
      <c r="B428" s="15"/>
    </row>
    <row r="429" spans="2:2" ht="14.25" x14ac:dyDescent="0.2">
      <c r="B429" s="15"/>
    </row>
    <row r="430" spans="2:2" ht="14.25" x14ac:dyDescent="0.2">
      <c r="B430" s="15"/>
    </row>
    <row r="431" spans="2:2" ht="14.25" x14ac:dyDescent="0.2">
      <c r="B431" s="15"/>
    </row>
    <row r="432" spans="2:2" ht="14.25" x14ac:dyDescent="0.2">
      <c r="B432" s="15"/>
    </row>
    <row r="433" spans="2:2" ht="14.25" x14ac:dyDescent="0.2">
      <c r="B433" s="15"/>
    </row>
    <row r="434" spans="2:2" ht="14.25" x14ac:dyDescent="0.2">
      <c r="B434" s="15"/>
    </row>
    <row r="435" spans="2:2" ht="14.25" x14ac:dyDescent="0.2">
      <c r="B435" s="15"/>
    </row>
    <row r="436" spans="2:2" ht="14.25" x14ac:dyDescent="0.2">
      <c r="B436" s="15"/>
    </row>
    <row r="437" spans="2:2" ht="14.25" x14ac:dyDescent="0.2">
      <c r="B437" s="15"/>
    </row>
    <row r="438" spans="2:2" ht="14.25" x14ac:dyDescent="0.2">
      <c r="B438" s="15"/>
    </row>
    <row r="439" spans="2:2" ht="14.25" x14ac:dyDescent="0.2">
      <c r="B439" s="15"/>
    </row>
    <row r="440" spans="2:2" ht="14.25" x14ac:dyDescent="0.2">
      <c r="B440" s="15"/>
    </row>
    <row r="441" spans="2:2" ht="14.25" x14ac:dyDescent="0.2">
      <c r="B441" s="15"/>
    </row>
    <row r="442" spans="2:2" ht="14.25" x14ac:dyDescent="0.2">
      <c r="B442" s="15"/>
    </row>
    <row r="443" spans="2:2" ht="14.25" x14ac:dyDescent="0.2">
      <c r="B443" s="15"/>
    </row>
    <row r="444" spans="2:2" ht="14.25" x14ac:dyDescent="0.2">
      <c r="B444" s="15"/>
    </row>
    <row r="445" spans="2:2" ht="14.25" x14ac:dyDescent="0.2">
      <c r="B445" s="15"/>
    </row>
    <row r="446" spans="2:2" ht="14.25" x14ac:dyDescent="0.2">
      <c r="B446" s="15"/>
    </row>
    <row r="447" spans="2:2" ht="14.25" x14ac:dyDescent="0.2">
      <c r="B447" s="15"/>
    </row>
    <row r="448" spans="2:2" ht="14.25" x14ac:dyDescent="0.2">
      <c r="B448" s="15"/>
    </row>
    <row r="449" spans="2:2" ht="14.25" x14ac:dyDescent="0.2">
      <c r="B449" s="15"/>
    </row>
    <row r="450" spans="2:2" ht="14.25" x14ac:dyDescent="0.2">
      <c r="B450" s="15"/>
    </row>
    <row r="451" spans="2:2" ht="14.25" x14ac:dyDescent="0.2">
      <c r="B451" s="15"/>
    </row>
    <row r="452" spans="2:2" ht="14.25" x14ac:dyDescent="0.2">
      <c r="B452" s="15"/>
    </row>
    <row r="453" spans="2:2" ht="14.25" x14ac:dyDescent="0.2">
      <c r="B453" s="15"/>
    </row>
    <row r="454" spans="2:2" ht="14.25" x14ac:dyDescent="0.2">
      <c r="B454" s="15"/>
    </row>
    <row r="455" spans="2:2" ht="14.25" x14ac:dyDescent="0.2">
      <c r="B455" s="15"/>
    </row>
    <row r="456" spans="2:2" ht="14.25" x14ac:dyDescent="0.2">
      <c r="B456" s="15"/>
    </row>
    <row r="457" spans="2:2" ht="14.25" x14ac:dyDescent="0.2">
      <c r="B457" s="15"/>
    </row>
    <row r="458" spans="2:2" ht="14.25" x14ac:dyDescent="0.2">
      <c r="B458" s="15"/>
    </row>
    <row r="459" spans="2:2" ht="14.25" x14ac:dyDescent="0.2">
      <c r="B459" s="15"/>
    </row>
    <row r="460" spans="2:2" ht="14.25" x14ac:dyDescent="0.2">
      <c r="B460" s="15"/>
    </row>
    <row r="461" spans="2:2" ht="14.25" x14ac:dyDescent="0.2">
      <c r="B461" s="15"/>
    </row>
    <row r="462" spans="2:2" ht="14.25" x14ac:dyDescent="0.2">
      <c r="B462" s="15"/>
    </row>
    <row r="463" spans="2:2" ht="14.25" x14ac:dyDescent="0.2">
      <c r="B463" s="15"/>
    </row>
    <row r="464" spans="2:2" ht="14.25" x14ac:dyDescent="0.2">
      <c r="B464" s="15"/>
    </row>
    <row r="465" spans="2:2" ht="14.25" x14ac:dyDescent="0.2">
      <c r="B465" s="15"/>
    </row>
    <row r="466" spans="2:2" ht="14.25" x14ac:dyDescent="0.2">
      <c r="B466" s="15"/>
    </row>
    <row r="467" spans="2:2" ht="14.25" x14ac:dyDescent="0.2">
      <c r="B467" s="15"/>
    </row>
    <row r="468" spans="2:2" ht="14.25" x14ac:dyDescent="0.2">
      <c r="B468" s="15"/>
    </row>
    <row r="469" spans="2:2" ht="14.25" x14ac:dyDescent="0.2">
      <c r="B469" s="15"/>
    </row>
    <row r="470" spans="2:2" ht="14.25" x14ac:dyDescent="0.2">
      <c r="B470" s="15"/>
    </row>
    <row r="471" spans="2:2" ht="14.25" x14ac:dyDescent="0.2">
      <c r="B471" s="15"/>
    </row>
    <row r="472" spans="2:2" ht="14.25" x14ac:dyDescent="0.2">
      <c r="B472" s="15"/>
    </row>
    <row r="473" spans="2:2" ht="14.25" x14ac:dyDescent="0.2">
      <c r="B473" s="15"/>
    </row>
    <row r="474" spans="2:2" ht="14.25" x14ac:dyDescent="0.2">
      <c r="B474" s="15"/>
    </row>
    <row r="475" spans="2:2" ht="14.25" x14ac:dyDescent="0.2">
      <c r="B475" s="15"/>
    </row>
    <row r="476" spans="2:2" ht="14.25" x14ac:dyDescent="0.2">
      <c r="B476" s="15"/>
    </row>
    <row r="477" spans="2:2" ht="14.25" x14ac:dyDescent="0.2">
      <c r="B477" s="15"/>
    </row>
    <row r="478" spans="2:2" ht="14.25" x14ac:dyDescent="0.2">
      <c r="B478" s="15"/>
    </row>
    <row r="479" spans="2:2" ht="14.25" x14ac:dyDescent="0.2">
      <c r="B479" s="15"/>
    </row>
    <row r="480" spans="2:2" ht="14.25" x14ac:dyDescent="0.2">
      <c r="B480" s="15"/>
    </row>
    <row r="481" spans="2:2" ht="14.25" x14ac:dyDescent="0.2">
      <c r="B481" s="15"/>
    </row>
    <row r="482" spans="2:2" ht="14.25" x14ac:dyDescent="0.2">
      <c r="B482" s="15"/>
    </row>
    <row r="483" spans="2:2" ht="14.25" x14ac:dyDescent="0.2">
      <c r="B483" s="15"/>
    </row>
    <row r="484" spans="2:2" ht="14.25" x14ac:dyDescent="0.2">
      <c r="B484" s="15"/>
    </row>
    <row r="485" spans="2:2" ht="14.25" x14ac:dyDescent="0.2">
      <c r="B485" s="15"/>
    </row>
    <row r="486" spans="2:2" ht="14.25" x14ac:dyDescent="0.2">
      <c r="B486" s="15"/>
    </row>
    <row r="487" spans="2:2" ht="14.25" x14ac:dyDescent="0.2">
      <c r="B487" s="15"/>
    </row>
    <row r="488" spans="2:2" ht="14.25" x14ac:dyDescent="0.2">
      <c r="B488" s="15"/>
    </row>
    <row r="489" spans="2:2" ht="14.25" x14ac:dyDescent="0.2">
      <c r="B489" s="15"/>
    </row>
    <row r="490" spans="2:2" ht="14.25" x14ac:dyDescent="0.2">
      <c r="B490" s="15"/>
    </row>
    <row r="491" spans="2:2" ht="14.25" x14ac:dyDescent="0.2">
      <c r="B491" s="15"/>
    </row>
    <row r="492" spans="2:2" ht="14.25" x14ac:dyDescent="0.2">
      <c r="B492" s="15"/>
    </row>
    <row r="493" spans="2:2" ht="14.25" x14ac:dyDescent="0.2">
      <c r="B493" s="15"/>
    </row>
    <row r="494" spans="2:2" ht="14.25" x14ac:dyDescent="0.2">
      <c r="B494" s="15"/>
    </row>
    <row r="495" spans="2:2" ht="14.25" x14ac:dyDescent="0.2">
      <c r="B495" s="15"/>
    </row>
    <row r="496" spans="2:2" ht="14.25" x14ac:dyDescent="0.2">
      <c r="B496" s="15"/>
    </row>
    <row r="497" spans="2:2" ht="14.25" x14ac:dyDescent="0.2">
      <c r="B497" s="15"/>
    </row>
    <row r="498" spans="2:2" ht="14.25" x14ac:dyDescent="0.2">
      <c r="B498" s="15"/>
    </row>
    <row r="499" spans="2:2" ht="14.25" x14ac:dyDescent="0.2">
      <c r="B499" s="15"/>
    </row>
    <row r="500" spans="2:2" ht="14.25" x14ac:dyDescent="0.2">
      <c r="B500" s="15"/>
    </row>
    <row r="501" spans="2:2" ht="14.25" x14ac:dyDescent="0.2">
      <c r="B501" s="15"/>
    </row>
    <row r="502" spans="2:2" ht="14.25" x14ac:dyDescent="0.2">
      <c r="B502" s="15"/>
    </row>
    <row r="503" spans="2:2" ht="14.25" x14ac:dyDescent="0.2">
      <c r="B503" s="15"/>
    </row>
    <row r="504" spans="2:2" ht="14.25" x14ac:dyDescent="0.2">
      <c r="B504" s="15"/>
    </row>
    <row r="505" spans="2:2" ht="14.25" x14ac:dyDescent="0.2">
      <c r="B505" s="15"/>
    </row>
    <row r="506" spans="2:2" ht="14.25" x14ac:dyDescent="0.2">
      <c r="B506" s="15"/>
    </row>
    <row r="507" spans="2:2" ht="14.25" x14ac:dyDescent="0.2">
      <c r="B507" s="15"/>
    </row>
    <row r="508" spans="2:2" ht="14.25" x14ac:dyDescent="0.2">
      <c r="B508" s="15"/>
    </row>
    <row r="509" spans="2:2" ht="14.25" x14ac:dyDescent="0.2">
      <c r="B509" s="15"/>
    </row>
    <row r="510" spans="2:2" ht="14.25" x14ac:dyDescent="0.2">
      <c r="B510" s="15"/>
    </row>
    <row r="511" spans="2:2" ht="14.25" x14ac:dyDescent="0.2">
      <c r="B511" s="15"/>
    </row>
    <row r="512" spans="2:2" ht="14.25" x14ac:dyDescent="0.2">
      <c r="B512" s="15"/>
    </row>
    <row r="513" spans="2:2" ht="14.25" x14ac:dyDescent="0.2">
      <c r="B513" s="15"/>
    </row>
    <row r="514" spans="2:2" ht="14.25" x14ac:dyDescent="0.2">
      <c r="B514" s="15"/>
    </row>
    <row r="515" spans="2:2" ht="14.25" x14ac:dyDescent="0.2">
      <c r="B515" s="15"/>
    </row>
    <row r="516" spans="2:2" ht="14.25" x14ac:dyDescent="0.2">
      <c r="B516" s="15"/>
    </row>
    <row r="517" spans="2:2" ht="14.25" x14ac:dyDescent="0.2">
      <c r="B517" s="15"/>
    </row>
    <row r="518" spans="2:2" ht="14.25" x14ac:dyDescent="0.2">
      <c r="B518" s="15"/>
    </row>
    <row r="519" spans="2:2" ht="14.25" x14ac:dyDescent="0.2">
      <c r="B519" s="15"/>
    </row>
    <row r="520" spans="2:2" ht="14.25" x14ac:dyDescent="0.2">
      <c r="B520" s="15"/>
    </row>
    <row r="521" spans="2:2" ht="14.25" x14ac:dyDescent="0.2">
      <c r="B521" s="15"/>
    </row>
    <row r="522" spans="2:2" ht="14.25" x14ac:dyDescent="0.2">
      <c r="B522" s="15"/>
    </row>
    <row r="523" spans="2:2" ht="14.25" x14ac:dyDescent="0.2">
      <c r="B523" s="15"/>
    </row>
    <row r="524" spans="2:2" ht="14.25" x14ac:dyDescent="0.2">
      <c r="B524" s="15"/>
    </row>
    <row r="525" spans="2:2" ht="14.25" x14ac:dyDescent="0.2">
      <c r="B525" s="15"/>
    </row>
    <row r="526" spans="2:2" ht="14.25" x14ac:dyDescent="0.2">
      <c r="B526" s="15"/>
    </row>
    <row r="527" spans="2:2" ht="14.25" x14ac:dyDescent="0.2">
      <c r="B527" s="15"/>
    </row>
    <row r="528" spans="2:2" ht="14.25" x14ac:dyDescent="0.2">
      <c r="B528" s="15"/>
    </row>
    <row r="529" spans="2:2" ht="14.25" x14ac:dyDescent="0.2">
      <c r="B529" s="15"/>
    </row>
    <row r="530" spans="2:2" ht="14.25" x14ac:dyDescent="0.2">
      <c r="B530" s="15"/>
    </row>
    <row r="531" spans="2:2" ht="14.25" x14ac:dyDescent="0.2">
      <c r="B531" s="15"/>
    </row>
    <row r="532" spans="2:2" ht="14.25" x14ac:dyDescent="0.2">
      <c r="B532" s="15"/>
    </row>
    <row r="533" spans="2:2" ht="14.25" x14ac:dyDescent="0.2">
      <c r="B533" s="15"/>
    </row>
    <row r="534" spans="2:2" ht="14.25" x14ac:dyDescent="0.2">
      <c r="B534" s="15"/>
    </row>
    <row r="535" spans="2:2" ht="14.25" x14ac:dyDescent="0.2">
      <c r="B535" s="15"/>
    </row>
    <row r="536" spans="2:2" ht="14.25" x14ac:dyDescent="0.2">
      <c r="B536" s="15"/>
    </row>
    <row r="537" spans="2:2" ht="14.25" x14ac:dyDescent="0.2">
      <c r="B537" s="15"/>
    </row>
    <row r="538" spans="2:2" ht="14.25" x14ac:dyDescent="0.2">
      <c r="B538" s="15"/>
    </row>
    <row r="539" spans="2:2" ht="14.25" x14ac:dyDescent="0.2">
      <c r="B539" s="15"/>
    </row>
    <row r="540" spans="2:2" ht="14.25" x14ac:dyDescent="0.2">
      <c r="B540" s="15"/>
    </row>
    <row r="541" spans="2:2" ht="14.25" x14ac:dyDescent="0.2">
      <c r="B541" s="15"/>
    </row>
    <row r="542" spans="2:2" ht="14.25" x14ac:dyDescent="0.2">
      <c r="B542" s="15"/>
    </row>
    <row r="543" spans="2:2" ht="14.25" x14ac:dyDescent="0.2">
      <c r="B543" s="15"/>
    </row>
    <row r="544" spans="2:2" ht="14.25" x14ac:dyDescent="0.2">
      <c r="B544" s="15"/>
    </row>
    <row r="545" spans="2:2" ht="14.25" x14ac:dyDescent="0.2">
      <c r="B545" s="15"/>
    </row>
    <row r="546" spans="2:2" ht="14.25" x14ac:dyDescent="0.2">
      <c r="B546" s="15"/>
    </row>
    <row r="547" spans="2:2" ht="14.25" x14ac:dyDescent="0.2">
      <c r="B547" s="15"/>
    </row>
    <row r="548" spans="2:2" ht="14.25" x14ac:dyDescent="0.2">
      <c r="B548" s="15"/>
    </row>
    <row r="549" spans="2:2" ht="14.25" x14ac:dyDescent="0.2">
      <c r="B549" s="15"/>
    </row>
    <row r="550" spans="2:2" ht="14.25" x14ac:dyDescent="0.2">
      <c r="B550" s="15"/>
    </row>
    <row r="551" spans="2:2" ht="14.25" x14ac:dyDescent="0.2">
      <c r="B551" s="15"/>
    </row>
    <row r="552" spans="2:2" ht="14.25" x14ac:dyDescent="0.2">
      <c r="B552" s="15"/>
    </row>
    <row r="553" spans="2:2" ht="14.25" x14ac:dyDescent="0.2">
      <c r="B553" s="15"/>
    </row>
    <row r="554" spans="2:2" ht="14.25" x14ac:dyDescent="0.2">
      <c r="B554" s="15"/>
    </row>
    <row r="555" spans="2:2" ht="14.25" x14ac:dyDescent="0.2">
      <c r="B555" s="15"/>
    </row>
    <row r="556" spans="2:2" ht="14.25" x14ac:dyDescent="0.2">
      <c r="B556" s="15"/>
    </row>
    <row r="557" spans="2:2" ht="14.25" x14ac:dyDescent="0.2">
      <c r="B557" s="15"/>
    </row>
    <row r="558" spans="2:2" ht="14.25" x14ac:dyDescent="0.2">
      <c r="B558" s="15"/>
    </row>
    <row r="559" spans="2:2" ht="14.25" x14ac:dyDescent="0.2">
      <c r="B559" s="15"/>
    </row>
    <row r="560" spans="2:2" ht="14.25" x14ac:dyDescent="0.2">
      <c r="B560" s="15"/>
    </row>
    <row r="561" spans="2:2" ht="14.25" x14ac:dyDescent="0.2">
      <c r="B561" s="15"/>
    </row>
    <row r="562" spans="2:2" ht="14.25" x14ac:dyDescent="0.2">
      <c r="B562" s="15"/>
    </row>
    <row r="563" spans="2:2" ht="14.25" x14ac:dyDescent="0.2">
      <c r="B563" s="15"/>
    </row>
    <row r="564" spans="2:2" ht="14.25" x14ac:dyDescent="0.2">
      <c r="B564" s="15"/>
    </row>
    <row r="565" spans="2:2" ht="14.25" x14ac:dyDescent="0.2">
      <c r="B565" s="15"/>
    </row>
    <row r="566" spans="2:2" ht="14.25" x14ac:dyDescent="0.2">
      <c r="B566" s="15"/>
    </row>
    <row r="567" spans="2:2" ht="14.25" x14ac:dyDescent="0.2">
      <c r="B567" s="15"/>
    </row>
    <row r="568" spans="2:2" ht="14.25" x14ac:dyDescent="0.2">
      <c r="B568" s="15"/>
    </row>
    <row r="569" spans="2:2" ht="14.25" x14ac:dyDescent="0.2">
      <c r="B569" s="15"/>
    </row>
    <row r="570" spans="2:2" ht="14.25" x14ac:dyDescent="0.2">
      <c r="B570" s="15"/>
    </row>
    <row r="571" spans="2:2" ht="14.25" x14ac:dyDescent="0.2">
      <c r="B571" s="15"/>
    </row>
    <row r="572" spans="2:2" ht="14.25" x14ac:dyDescent="0.2">
      <c r="B572" s="15"/>
    </row>
    <row r="573" spans="2:2" ht="14.25" x14ac:dyDescent="0.2">
      <c r="B573" s="15"/>
    </row>
    <row r="574" spans="2:2" ht="14.25" x14ac:dyDescent="0.2">
      <c r="B574" s="15"/>
    </row>
    <row r="575" spans="2:2" ht="14.25" x14ac:dyDescent="0.2">
      <c r="B575" s="15"/>
    </row>
    <row r="576" spans="2:2" ht="14.25" x14ac:dyDescent="0.2">
      <c r="B576" s="15"/>
    </row>
    <row r="577" spans="2:2" ht="14.25" x14ac:dyDescent="0.2">
      <c r="B577" s="15"/>
    </row>
    <row r="578" spans="2:2" ht="14.25" x14ac:dyDescent="0.2">
      <c r="B578" s="15"/>
    </row>
    <row r="579" spans="2:2" ht="14.25" x14ac:dyDescent="0.2">
      <c r="B579" s="15"/>
    </row>
    <row r="580" spans="2:2" ht="14.25" x14ac:dyDescent="0.2">
      <c r="B580" s="15"/>
    </row>
    <row r="581" spans="2:2" ht="14.25" x14ac:dyDescent="0.2">
      <c r="B581" s="15"/>
    </row>
    <row r="582" spans="2:2" ht="14.25" x14ac:dyDescent="0.2">
      <c r="B582" s="15"/>
    </row>
    <row r="583" spans="2:2" ht="14.25" x14ac:dyDescent="0.2">
      <c r="B583" s="15"/>
    </row>
    <row r="584" spans="2:2" ht="14.25" x14ac:dyDescent="0.2">
      <c r="B584" s="15"/>
    </row>
    <row r="585" spans="2:2" ht="14.25" x14ac:dyDescent="0.2">
      <c r="B585" s="15"/>
    </row>
    <row r="586" spans="2:2" ht="14.25" x14ac:dyDescent="0.2">
      <c r="B586" s="15"/>
    </row>
    <row r="587" spans="2:2" ht="14.25" x14ac:dyDescent="0.2">
      <c r="B587" s="15"/>
    </row>
    <row r="588" spans="2:2" ht="14.25" x14ac:dyDescent="0.2">
      <c r="B588" s="15"/>
    </row>
    <row r="589" spans="2:2" ht="14.25" x14ac:dyDescent="0.2">
      <c r="B589" s="15"/>
    </row>
    <row r="590" spans="2:2" ht="14.25" x14ac:dyDescent="0.2">
      <c r="B590" s="15"/>
    </row>
    <row r="591" spans="2:2" ht="14.25" x14ac:dyDescent="0.2">
      <c r="B591" s="15"/>
    </row>
    <row r="592" spans="2:2" ht="14.25" x14ac:dyDescent="0.2">
      <c r="B592" s="15"/>
    </row>
    <row r="593" spans="2:2" ht="14.25" x14ac:dyDescent="0.2">
      <c r="B593" s="15"/>
    </row>
    <row r="594" spans="2:2" ht="14.25" x14ac:dyDescent="0.2">
      <c r="B594" s="15"/>
    </row>
    <row r="595" spans="2:2" ht="14.25" x14ac:dyDescent="0.2">
      <c r="B595" s="15"/>
    </row>
    <row r="596" spans="2:2" ht="14.25" x14ac:dyDescent="0.2">
      <c r="B596" s="15"/>
    </row>
    <row r="597" spans="2:2" ht="14.25" x14ac:dyDescent="0.2">
      <c r="B597" s="15"/>
    </row>
    <row r="598" spans="2:2" ht="14.25" x14ac:dyDescent="0.2">
      <c r="B598" s="15"/>
    </row>
    <row r="599" spans="2:2" ht="14.25" x14ac:dyDescent="0.2">
      <c r="B599" s="15"/>
    </row>
    <row r="600" spans="2:2" ht="14.25" x14ac:dyDescent="0.2">
      <c r="B600" s="15"/>
    </row>
    <row r="601" spans="2:2" ht="14.25" x14ac:dyDescent="0.2">
      <c r="B601" s="15"/>
    </row>
    <row r="602" spans="2:2" ht="14.25" x14ac:dyDescent="0.2">
      <c r="B602" s="15"/>
    </row>
    <row r="603" spans="2:2" ht="14.25" x14ac:dyDescent="0.2">
      <c r="B603" s="15"/>
    </row>
    <row r="604" spans="2:2" ht="14.25" x14ac:dyDescent="0.2">
      <c r="B604" s="15"/>
    </row>
    <row r="605" spans="2:2" ht="14.25" x14ac:dyDescent="0.2">
      <c r="B605" s="15"/>
    </row>
    <row r="606" spans="2:2" ht="14.25" x14ac:dyDescent="0.2">
      <c r="B606" s="15"/>
    </row>
    <row r="607" spans="2:2" ht="14.25" x14ac:dyDescent="0.2">
      <c r="B607" s="15"/>
    </row>
    <row r="608" spans="2:2" ht="14.25" x14ac:dyDescent="0.2">
      <c r="B608" s="15"/>
    </row>
    <row r="609" spans="2:2" ht="14.25" x14ac:dyDescent="0.2">
      <c r="B609" s="15"/>
    </row>
    <row r="610" spans="2:2" ht="14.25" x14ac:dyDescent="0.2">
      <c r="B610" s="15"/>
    </row>
    <row r="611" spans="2:2" ht="14.25" x14ac:dyDescent="0.2">
      <c r="B611" s="15"/>
    </row>
    <row r="612" spans="2:2" ht="14.25" x14ac:dyDescent="0.2">
      <c r="B612" s="15"/>
    </row>
    <row r="613" spans="2:2" ht="14.25" x14ac:dyDescent="0.2">
      <c r="B613" s="15"/>
    </row>
    <row r="614" spans="2:2" ht="14.25" x14ac:dyDescent="0.2">
      <c r="B614" s="15"/>
    </row>
    <row r="615" spans="2:2" ht="14.25" x14ac:dyDescent="0.2">
      <c r="B615" s="15"/>
    </row>
    <row r="616" spans="2:2" ht="14.25" x14ac:dyDescent="0.2">
      <c r="B616" s="15"/>
    </row>
    <row r="617" spans="2:2" ht="14.25" x14ac:dyDescent="0.2">
      <c r="B617" s="15"/>
    </row>
    <row r="618" spans="2:2" ht="14.25" x14ac:dyDescent="0.2">
      <c r="B618" s="15"/>
    </row>
    <row r="619" spans="2:2" ht="14.25" x14ac:dyDescent="0.2">
      <c r="B619" s="15"/>
    </row>
    <row r="620" spans="2:2" ht="14.25" x14ac:dyDescent="0.2">
      <c r="B620" s="15"/>
    </row>
    <row r="621" spans="2:2" ht="14.25" x14ac:dyDescent="0.2">
      <c r="B621" s="15"/>
    </row>
    <row r="622" spans="2:2" ht="14.25" x14ac:dyDescent="0.2">
      <c r="B622" s="15"/>
    </row>
    <row r="623" spans="2:2" ht="14.25" x14ac:dyDescent="0.2">
      <c r="B623" s="15"/>
    </row>
    <row r="624" spans="2:2" ht="14.25" x14ac:dyDescent="0.2">
      <c r="B624" s="15"/>
    </row>
    <row r="625" spans="2:2" ht="14.25" x14ac:dyDescent="0.2">
      <c r="B625" s="15"/>
    </row>
    <row r="626" spans="2:2" ht="14.25" x14ac:dyDescent="0.2">
      <c r="B626" s="15"/>
    </row>
    <row r="627" spans="2:2" ht="14.25" x14ac:dyDescent="0.2">
      <c r="B627" s="15"/>
    </row>
    <row r="628" spans="2:2" ht="14.25" x14ac:dyDescent="0.2">
      <c r="B628" s="15"/>
    </row>
    <row r="629" spans="2:2" ht="14.25" x14ac:dyDescent="0.2">
      <c r="B629" s="15"/>
    </row>
    <row r="630" spans="2:2" ht="14.25" x14ac:dyDescent="0.2">
      <c r="B630" s="15"/>
    </row>
    <row r="631" spans="2:2" ht="14.25" x14ac:dyDescent="0.2">
      <c r="B631" s="15"/>
    </row>
    <row r="632" spans="2:2" ht="14.25" x14ac:dyDescent="0.2">
      <c r="B632" s="15"/>
    </row>
    <row r="633" spans="2:2" ht="14.25" x14ac:dyDescent="0.2">
      <c r="B633" s="15"/>
    </row>
    <row r="634" spans="2:2" ht="14.25" x14ac:dyDescent="0.2">
      <c r="B634" s="15"/>
    </row>
    <row r="635" spans="2:2" ht="14.25" x14ac:dyDescent="0.2">
      <c r="B635" s="15"/>
    </row>
    <row r="636" spans="2:2" ht="14.25" x14ac:dyDescent="0.2">
      <c r="B636" s="15"/>
    </row>
    <row r="637" spans="2:2" ht="14.25" x14ac:dyDescent="0.2">
      <c r="B637" s="15"/>
    </row>
    <row r="638" spans="2:2" ht="14.25" x14ac:dyDescent="0.2">
      <c r="B638" s="15"/>
    </row>
    <row r="639" spans="2:2" ht="14.25" x14ac:dyDescent="0.2">
      <c r="B639" s="15"/>
    </row>
    <row r="640" spans="2:2" ht="14.25" x14ac:dyDescent="0.2">
      <c r="B640" s="15"/>
    </row>
    <row r="641" spans="2:2" ht="14.25" x14ac:dyDescent="0.2">
      <c r="B641" s="15"/>
    </row>
    <row r="642" spans="2:2" ht="14.25" x14ac:dyDescent="0.2">
      <c r="B642" s="15"/>
    </row>
    <row r="643" spans="2:2" ht="14.25" x14ac:dyDescent="0.2">
      <c r="B643" s="15"/>
    </row>
    <row r="644" spans="2:2" ht="14.25" x14ac:dyDescent="0.2">
      <c r="B644" s="15"/>
    </row>
    <row r="645" spans="2:2" ht="14.25" x14ac:dyDescent="0.2">
      <c r="B645" s="15"/>
    </row>
    <row r="646" spans="2:2" ht="14.25" x14ac:dyDescent="0.2">
      <c r="B646" s="15"/>
    </row>
    <row r="647" spans="2:2" ht="14.25" x14ac:dyDescent="0.2">
      <c r="B647" s="15"/>
    </row>
    <row r="648" spans="2:2" ht="14.25" x14ac:dyDescent="0.2">
      <c r="B648" s="15"/>
    </row>
    <row r="649" spans="2:2" ht="14.25" x14ac:dyDescent="0.2">
      <c r="B649" s="15"/>
    </row>
    <row r="650" spans="2:2" ht="14.25" x14ac:dyDescent="0.2">
      <c r="B650" s="15"/>
    </row>
    <row r="651" spans="2:2" ht="14.25" x14ac:dyDescent="0.2">
      <c r="B651" s="15"/>
    </row>
    <row r="652" spans="2:2" ht="14.25" x14ac:dyDescent="0.2">
      <c r="B652" s="15"/>
    </row>
    <row r="653" spans="2:2" ht="14.25" x14ac:dyDescent="0.2">
      <c r="B653" s="15"/>
    </row>
    <row r="654" spans="2:2" ht="14.25" x14ac:dyDescent="0.2">
      <c r="B654" s="15"/>
    </row>
    <row r="655" spans="2:2" ht="14.25" x14ac:dyDescent="0.2">
      <c r="B655" s="15"/>
    </row>
    <row r="656" spans="2:2" ht="14.25" x14ac:dyDescent="0.2">
      <c r="B656" s="15"/>
    </row>
    <row r="657" spans="2:2" ht="14.25" x14ac:dyDescent="0.2">
      <c r="B657" s="15"/>
    </row>
    <row r="658" spans="2:2" ht="14.25" x14ac:dyDescent="0.2">
      <c r="B658" s="15"/>
    </row>
    <row r="659" spans="2:2" ht="14.25" x14ac:dyDescent="0.2">
      <c r="B659" s="15"/>
    </row>
    <row r="660" spans="2:2" ht="14.25" x14ac:dyDescent="0.2">
      <c r="B660" s="15"/>
    </row>
    <row r="661" spans="2:2" ht="14.25" x14ac:dyDescent="0.2">
      <c r="B661" s="15"/>
    </row>
    <row r="662" spans="2:2" ht="14.25" x14ac:dyDescent="0.2">
      <c r="B662" s="15"/>
    </row>
    <row r="663" spans="2:2" ht="14.25" x14ac:dyDescent="0.2">
      <c r="B663" s="15"/>
    </row>
    <row r="664" spans="2:2" ht="14.25" x14ac:dyDescent="0.2">
      <c r="B664" s="15"/>
    </row>
    <row r="665" spans="2:2" ht="14.25" x14ac:dyDescent="0.2">
      <c r="B665" s="15"/>
    </row>
    <row r="666" spans="2:2" ht="14.25" x14ac:dyDescent="0.2">
      <c r="B666" s="15"/>
    </row>
    <row r="667" spans="2:2" ht="14.25" x14ac:dyDescent="0.2">
      <c r="B667" s="15"/>
    </row>
    <row r="668" spans="2:2" ht="14.25" x14ac:dyDescent="0.2">
      <c r="B668" s="15"/>
    </row>
    <row r="669" spans="2:2" ht="14.25" x14ac:dyDescent="0.2">
      <c r="B669" s="15"/>
    </row>
    <row r="670" spans="2:2" ht="14.25" x14ac:dyDescent="0.2">
      <c r="B670" s="15"/>
    </row>
    <row r="671" spans="2:2" ht="14.25" x14ac:dyDescent="0.2">
      <c r="B671" s="15"/>
    </row>
    <row r="672" spans="2:2" ht="14.25" x14ac:dyDescent="0.2">
      <c r="B672" s="15"/>
    </row>
    <row r="673" spans="2:2" ht="14.25" x14ac:dyDescent="0.2">
      <c r="B673" s="15"/>
    </row>
    <row r="674" spans="2:2" ht="14.25" x14ac:dyDescent="0.2">
      <c r="B674" s="15"/>
    </row>
    <row r="675" spans="2:2" ht="14.25" x14ac:dyDescent="0.2">
      <c r="B675" s="15"/>
    </row>
    <row r="676" spans="2:2" ht="14.25" x14ac:dyDescent="0.2">
      <c r="B676" s="15"/>
    </row>
    <row r="677" spans="2:2" ht="14.25" x14ac:dyDescent="0.2">
      <c r="B677" s="15"/>
    </row>
    <row r="678" spans="2:2" ht="14.25" x14ac:dyDescent="0.2">
      <c r="B678" s="15"/>
    </row>
    <row r="679" spans="2:2" ht="14.25" x14ac:dyDescent="0.2">
      <c r="B679" s="15"/>
    </row>
    <row r="680" spans="2:2" ht="14.25" x14ac:dyDescent="0.2">
      <c r="B680" s="15"/>
    </row>
    <row r="681" spans="2:2" ht="14.25" x14ac:dyDescent="0.2">
      <c r="B681" s="15"/>
    </row>
    <row r="682" spans="2:2" ht="14.25" x14ac:dyDescent="0.2">
      <c r="B682" s="15"/>
    </row>
    <row r="683" spans="2:2" ht="14.25" x14ac:dyDescent="0.2">
      <c r="B683" s="15"/>
    </row>
    <row r="684" spans="2:2" ht="14.25" x14ac:dyDescent="0.2">
      <c r="B684" s="15"/>
    </row>
    <row r="685" spans="2:2" ht="14.25" x14ac:dyDescent="0.2">
      <c r="B685" s="15"/>
    </row>
    <row r="686" spans="2:2" ht="14.25" x14ac:dyDescent="0.2">
      <c r="B686" s="15"/>
    </row>
    <row r="687" spans="2:2" ht="14.25" x14ac:dyDescent="0.2">
      <c r="B687" s="15"/>
    </row>
    <row r="688" spans="2:2" ht="14.25" x14ac:dyDescent="0.2">
      <c r="B688" s="15"/>
    </row>
    <row r="689" spans="2:2" ht="14.25" x14ac:dyDescent="0.2">
      <c r="B689" s="15"/>
    </row>
    <row r="690" spans="2:2" ht="14.25" x14ac:dyDescent="0.2">
      <c r="B690" s="15"/>
    </row>
    <row r="691" spans="2:2" ht="14.25" x14ac:dyDescent="0.2">
      <c r="B691" s="15"/>
    </row>
    <row r="692" spans="2:2" ht="14.25" x14ac:dyDescent="0.2">
      <c r="B692" s="15"/>
    </row>
    <row r="693" spans="2:2" ht="14.25" x14ac:dyDescent="0.2">
      <c r="B693" s="15"/>
    </row>
    <row r="694" spans="2:2" ht="14.25" x14ac:dyDescent="0.2">
      <c r="B694" s="15"/>
    </row>
    <row r="695" spans="2:2" ht="14.25" x14ac:dyDescent="0.2">
      <c r="B695" s="15"/>
    </row>
    <row r="696" spans="2:2" ht="14.25" x14ac:dyDescent="0.2">
      <c r="B696" s="15"/>
    </row>
    <row r="697" spans="2:2" ht="14.25" x14ac:dyDescent="0.2">
      <c r="B697" s="15"/>
    </row>
    <row r="698" spans="2:2" ht="14.25" x14ac:dyDescent="0.2">
      <c r="B698" s="15"/>
    </row>
    <row r="699" spans="2:2" ht="14.25" x14ac:dyDescent="0.2">
      <c r="B699" s="15"/>
    </row>
    <row r="700" spans="2:2" ht="14.25" x14ac:dyDescent="0.2">
      <c r="B700" s="15"/>
    </row>
    <row r="701" spans="2:2" ht="14.25" x14ac:dyDescent="0.2">
      <c r="B701" s="15"/>
    </row>
    <row r="702" spans="2:2" ht="14.25" x14ac:dyDescent="0.2">
      <c r="B702" s="15"/>
    </row>
    <row r="703" spans="2:2" ht="14.25" x14ac:dyDescent="0.2">
      <c r="B703" s="15"/>
    </row>
    <row r="704" spans="2:2" ht="14.25" x14ac:dyDescent="0.2">
      <c r="B704" s="15"/>
    </row>
    <row r="705" spans="2:2" ht="14.25" x14ac:dyDescent="0.2">
      <c r="B705" s="15"/>
    </row>
    <row r="706" spans="2:2" ht="14.25" x14ac:dyDescent="0.2">
      <c r="B706" s="15"/>
    </row>
    <row r="707" spans="2:2" ht="14.25" x14ac:dyDescent="0.2">
      <c r="B707" s="15"/>
    </row>
    <row r="708" spans="2:2" ht="14.25" x14ac:dyDescent="0.2">
      <c r="B708" s="15"/>
    </row>
    <row r="709" spans="2:2" ht="14.25" x14ac:dyDescent="0.2">
      <c r="B709" s="15"/>
    </row>
    <row r="710" spans="2:2" ht="14.25" x14ac:dyDescent="0.2">
      <c r="B710" s="15"/>
    </row>
    <row r="711" spans="2:2" ht="14.25" x14ac:dyDescent="0.2">
      <c r="B711" s="15"/>
    </row>
    <row r="712" spans="2:2" ht="14.25" x14ac:dyDescent="0.2">
      <c r="B712" s="15"/>
    </row>
    <row r="713" spans="2:2" ht="14.25" x14ac:dyDescent="0.2">
      <c r="B713" s="15"/>
    </row>
    <row r="714" spans="2:2" ht="14.25" x14ac:dyDescent="0.2">
      <c r="B714" s="15"/>
    </row>
    <row r="715" spans="2:2" ht="14.25" x14ac:dyDescent="0.2">
      <c r="B715" s="15"/>
    </row>
    <row r="716" spans="2:2" ht="14.25" x14ac:dyDescent="0.2">
      <c r="B716" s="15"/>
    </row>
    <row r="717" spans="2:2" ht="14.25" x14ac:dyDescent="0.2">
      <c r="B717" s="15"/>
    </row>
    <row r="718" spans="2:2" ht="14.25" x14ac:dyDescent="0.2">
      <c r="B718" s="15"/>
    </row>
    <row r="719" spans="2:2" ht="14.25" x14ac:dyDescent="0.2">
      <c r="B719" s="15"/>
    </row>
    <row r="720" spans="2:2" ht="14.25" x14ac:dyDescent="0.2">
      <c r="B720" s="15"/>
    </row>
    <row r="721" spans="2:2" ht="14.25" x14ac:dyDescent="0.2">
      <c r="B721" s="15"/>
    </row>
    <row r="722" spans="2:2" ht="14.25" x14ac:dyDescent="0.2">
      <c r="B722" s="15"/>
    </row>
    <row r="723" spans="2:2" ht="14.25" x14ac:dyDescent="0.2">
      <c r="B723" s="15"/>
    </row>
    <row r="724" spans="2:2" ht="14.25" x14ac:dyDescent="0.2">
      <c r="B724" s="15"/>
    </row>
    <row r="725" spans="2:2" ht="14.25" x14ac:dyDescent="0.2">
      <c r="B725" s="15"/>
    </row>
    <row r="726" spans="2:2" ht="14.25" x14ac:dyDescent="0.2">
      <c r="B726" s="15"/>
    </row>
    <row r="727" spans="2:2" ht="14.25" x14ac:dyDescent="0.2">
      <c r="B727" s="15"/>
    </row>
    <row r="728" spans="2:2" ht="14.25" x14ac:dyDescent="0.2">
      <c r="B728" s="15"/>
    </row>
    <row r="729" spans="2:2" ht="14.25" x14ac:dyDescent="0.2">
      <c r="B729" s="15"/>
    </row>
    <row r="730" spans="2:2" ht="14.25" x14ac:dyDescent="0.2">
      <c r="B730" s="15"/>
    </row>
    <row r="731" spans="2:2" ht="14.25" x14ac:dyDescent="0.2">
      <c r="B731" s="15"/>
    </row>
    <row r="732" spans="2:2" ht="14.25" x14ac:dyDescent="0.2">
      <c r="B732" s="15"/>
    </row>
    <row r="733" spans="2:2" ht="14.25" x14ac:dyDescent="0.2">
      <c r="B733" s="15"/>
    </row>
    <row r="734" spans="2:2" ht="14.25" x14ac:dyDescent="0.2">
      <c r="B734" s="15"/>
    </row>
    <row r="735" spans="2:2" ht="14.25" x14ac:dyDescent="0.2">
      <c r="B735" s="15"/>
    </row>
    <row r="736" spans="2:2" ht="14.25" x14ac:dyDescent="0.2">
      <c r="B736" s="15"/>
    </row>
    <row r="737" spans="2:2" ht="14.25" x14ac:dyDescent="0.2">
      <c r="B737" s="15"/>
    </row>
    <row r="738" spans="2:2" ht="14.25" x14ac:dyDescent="0.2">
      <c r="B738" s="15"/>
    </row>
    <row r="739" spans="2:2" ht="14.25" x14ac:dyDescent="0.2">
      <c r="B739" s="15"/>
    </row>
    <row r="740" spans="2:2" ht="14.25" x14ac:dyDescent="0.2">
      <c r="B740" s="15"/>
    </row>
    <row r="741" spans="2:2" ht="14.25" x14ac:dyDescent="0.2">
      <c r="B741" s="15"/>
    </row>
    <row r="742" spans="2:2" ht="14.25" x14ac:dyDescent="0.2">
      <c r="B742" s="15"/>
    </row>
    <row r="743" spans="2:2" ht="14.25" x14ac:dyDescent="0.2">
      <c r="B743" s="15"/>
    </row>
    <row r="744" spans="2:2" ht="14.25" x14ac:dyDescent="0.2">
      <c r="B744" s="15"/>
    </row>
    <row r="745" spans="2:2" ht="14.25" x14ac:dyDescent="0.2">
      <c r="B745" s="15"/>
    </row>
    <row r="746" spans="2:2" ht="14.25" x14ac:dyDescent="0.2">
      <c r="B746" s="15"/>
    </row>
    <row r="747" spans="2:2" ht="14.25" x14ac:dyDescent="0.2">
      <c r="B747" s="15"/>
    </row>
    <row r="748" spans="2:2" ht="14.25" x14ac:dyDescent="0.2">
      <c r="B748" s="15"/>
    </row>
    <row r="749" spans="2:2" ht="14.25" x14ac:dyDescent="0.2">
      <c r="B749" s="15"/>
    </row>
    <row r="750" spans="2:2" ht="14.25" x14ac:dyDescent="0.2">
      <c r="B750" s="15"/>
    </row>
    <row r="751" spans="2:2" ht="14.25" x14ac:dyDescent="0.2">
      <c r="B751" s="15"/>
    </row>
    <row r="752" spans="2:2" ht="14.25" x14ac:dyDescent="0.2">
      <c r="B752" s="15"/>
    </row>
    <row r="753" spans="2:2" ht="14.25" x14ac:dyDescent="0.2">
      <c r="B753" s="15"/>
    </row>
    <row r="754" spans="2:2" ht="14.25" x14ac:dyDescent="0.2">
      <c r="B754" s="15"/>
    </row>
    <row r="755" spans="2:2" ht="14.25" x14ac:dyDescent="0.2">
      <c r="B755" s="15"/>
    </row>
    <row r="756" spans="2:2" ht="14.25" x14ac:dyDescent="0.2">
      <c r="B756" s="15"/>
    </row>
    <row r="757" spans="2:2" ht="14.25" x14ac:dyDescent="0.2">
      <c r="B757" s="15"/>
    </row>
    <row r="758" spans="2:2" ht="14.25" x14ac:dyDescent="0.2">
      <c r="B758" s="15"/>
    </row>
    <row r="759" spans="2:2" ht="14.25" x14ac:dyDescent="0.2">
      <c r="B759" s="15"/>
    </row>
    <row r="760" spans="2:2" ht="14.25" x14ac:dyDescent="0.2">
      <c r="B760" s="15"/>
    </row>
    <row r="761" spans="2:2" ht="14.25" x14ac:dyDescent="0.2">
      <c r="B761" s="15"/>
    </row>
    <row r="762" spans="2:2" ht="14.25" x14ac:dyDescent="0.2">
      <c r="B762" s="15"/>
    </row>
    <row r="763" spans="2:2" ht="14.25" x14ac:dyDescent="0.2">
      <c r="B763" s="15"/>
    </row>
    <row r="764" spans="2:2" ht="14.25" x14ac:dyDescent="0.2">
      <c r="B764" s="15"/>
    </row>
    <row r="765" spans="2:2" ht="14.25" x14ac:dyDescent="0.2">
      <c r="B765" s="15"/>
    </row>
    <row r="766" spans="2:2" ht="14.25" x14ac:dyDescent="0.2">
      <c r="B766" s="15"/>
    </row>
    <row r="767" spans="2:2" ht="14.25" x14ac:dyDescent="0.2">
      <c r="B767" s="15"/>
    </row>
    <row r="768" spans="2:2" ht="14.25" x14ac:dyDescent="0.2">
      <c r="B768" s="15"/>
    </row>
    <row r="769" spans="2:2" ht="14.25" x14ac:dyDescent="0.2">
      <c r="B769" s="15"/>
    </row>
    <row r="770" spans="2:2" ht="14.25" x14ac:dyDescent="0.2">
      <c r="B770" s="15"/>
    </row>
    <row r="771" spans="2:2" ht="14.25" x14ac:dyDescent="0.2">
      <c r="B771" s="15"/>
    </row>
    <row r="772" spans="2:2" ht="14.25" x14ac:dyDescent="0.2">
      <c r="B772" s="15"/>
    </row>
    <row r="773" spans="2:2" ht="14.25" x14ac:dyDescent="0.2">
      <c r="B773" s="15"/>
    </row>
    <row r="774" spans="2:2" ht="14.25" x14ac:dyDescent="0.2">
      <c r="B774" s="15"/>
    </row>
    <row r="775" spans="2:2" ht="14.25" x14ac:dyDescent="0.2">
      <c r="B775" s="15"/>
    </row>
    <row r="776" spans="2:2" ht="14.25" x14ac:dyDescent="0.2">
      <c r="B776" s="15"/>
    </row>
    <row r="777" spans="2:2" ht="14.25" x14ac:dyDescent="0.2">
      <c r="B777" s="15"/>
    </row>
    <row r="778" spans="2:2" ht="14.25" x14ac:dyDescent="0.2">
      <c r="B778" s="15"/>
    </row>
    <row r="779" spans="2:2" ht="14.25" x14ac:dyDescent="0.2">
      <c r="B779" s="15"/>
    </row>
    <row r="780" spans="2:2" ht="14.25" x14ac:dyDescent="0.2">
      <c r="B780" s="15"/>
    </row>
    <row r="781" spans="2:2" ht="14.25" x14ac:dyDescent="0.2">
      <c r="B781" s="15"/>
    </row>
    <row r="782" spans="2:2" ht="14.25" x14ac:dyDescent="0.2">
      <c r="B782" s="15"/>
    </row>
    <row r="783" spans="2:2" ht="14.25" x14ac:dyDescent="0.2">
      <c r="B783" s="15"/>
    </row>
    <row r="784" spans="2:2" ht="14.25" x14ac:dyDescent="0.2">
      <c r="B784" s="15"/>
    </row>
    <row r="785" spans="2:2" ht="14.25" x14ac:dyDescent="0.2">
      <c r="B785" s="15"/>
    </row>
    <row r="786" spans="2:2" ht="14.25" x14ac:dyDescent="0.2">
      <c r="B786" s="15"/>
    </row>
    <row r="787" spans="2:2" ht="14.25" x14ac:dyDescent="0.2">
      <c r="B787" s="15"/>
    </row>
    <row r="788" spans="2:2" ht="14.25" x14ac:dyDescent="0.2">
      <c r="B788" s="15"/>
    </row>
    <row r="789" spans="2:2" ht="14.25" x14ac:dyDescent="0.2">
      <c r="B789" s="15"/>
    </row>
    <row r="790" spans="2:2" ht="14.25" x14ac:dyDescent="0.2">
      <c r="B790" s="15"/>
    </row>
    <row r="791" spans="2:2" ht="14.25" x14ac:dyDescent="0.2">
      <c r="B791" s="15"/>
    </row>
    <row r="792" spans="2:2" ht="14.25" x14ac:dyDescent="0.2">
      <c r="B792" s="15"/>
    </row>
    <row r="793" spans="2:2" ht="14.25" x14ac:dyDescent="0.2">
      <c r="B793" s="15"/>
    </row>
    <row r="794" spans="2:2" ht="14.25" x14ac:dyDescent="0.2">
      <c r="B794" s="15"/>
    </row>
    <row r="795" spans="2:2" ht="14.25" x14ac:dyDescent="0.2">
      <c r="B795" s="15"/>
    </row>
    <row r="796" spans="2:2" ht="14.25" x14ac:dyDescent="0.2">
      <c r="B796" s="15"/>
    </row>
    <row r="797" spans="2:2" ht="14.25" x14ac:dyDescent="0.2">
      <c r="B797" s="15"/>
    </row>
    <row r="798" spans="2:2" ht="14.25" x14ac:dyDescent="0.2">
      <c r="B798" s="15"/>
    </row>
    <row r="799" spans="2:2" ht="14.25" x14ac:dyDescent="0.2">
      <c r="B799" s="15"/>
    </row>
    <row r="800" spans="2:2" ht="14.25" x14ac:dyDescent="0.2">
      <c r="B800" s="15"/>
    </row>
    <row r="801" spans="2:2" ht="14.25" x14ac:dyDescent="0.2">
      <c r="B801" s="15"/>
    </row>
    <row r="802" spans="2:2" ht="14.25" x14ac:dyDescent="0.2">
      <c r="B802" s="15"/>
    </row>
    <row r="803" spans="2:2" ht="14.25" x14ac:dyDescent="0.2">
      <c r="B803" s="15"/>
    </row>
    <row r="804" spans="2:2" ht="14.25" x14ac:dyDescent="0.2">
      <c r="B804" s="15"/>
    </row>
    <row r="805" spans="2:2" ht="14.25" x14ac:dyDescent="0.2">
      <c r="B805" s="15"/>
    </row>
    <row r="806" spans="2:2" ht="14.25" x14ac:dyDescent="0.2">
      <c r="B806" s="15"/>
    </row>
    <row r="807" spans="2:2" ht="14.25" x14ac:dyDescent="0.2">
      <c r="B807" s="15"/>
    </row>
    <row r="808" spans="2:2" ht="14.25" x14ac:dyDescent="0.2">
      <c r="B808" s="15"/>
    </row>
    <row r="809" spans="2:2" ht="14.25" x14ac:dyDescent="0.2">
      <c r="B809" s="15"/>
    </row>
    <row r="810" spans="2:2" ht="14.25" x14ac:dyDescent="0.2">
      <c r="B810" s="15"/>
    </row>
    <row r="811" spans="2:2" ht="14.25" x14ac:dyDescent="0.2">
      <c r="B811" s="15"/>
    </row>
    <row r="812" spans="2:2" ht="14.25" x14ac:dyDescent="0.2">
      <c r="B812" s="15"/>
    </row>
    <row r="813" spans="2:2" ht="14.25" x14ac:dyDescent="0.2">
      <c r="B813" s="15"/>
    </row>
    <row r="814" spans="2:2" ht="14.25" x14ac:dyDescent="0.2">
      <c r="B814" s="15"/>
    </row>
    <row r="815" spans="2:2" ht="14.25" x14ac:dyDescent="0.2">
      <c r="B815" s="15"/>
    </row>
    <row r="816" spans="2:2" ht="14.25" x14ac:dyDescent="0.2">
      <c r="B816" s="15"/>
    </row>
    <row r="817" spans="2:2" ht="14.25" x14ac:dyDescent="0.2">
      <c r="B817" s="15"/>
    </row>
    <row r="818" spans="2:2" ht="14.25" x14ac:dyDescent="0.2">
      <c r="B818" s="15"/>
    </row>
    <row r="819" spans="2:2" ht="14.25" x14ac:dyDescent="0.2">
      <c r="B819" s="15"/>
    </row>
    <row r="820" spans="2:2" ht="14.25" x14ac:dyDescent="0.2">
      <c r="B820" s="15"/>
    </row>
    <row r="821" spans="2:2" ht="14.25" x14ac:dyDescent="0.2">
      <c r="B821" s="15"/>
    </row>
    <row r="822" spans="2:2" ht="14.25" x14ac:dyDescent="0.2">
      <c r="B822" s="15"/>
    </row>
    <row r="823" spans="2:2" ht="14.25" x14ac:dyDescent="0.2">
      <c r="B823" s="15"/>
    </row>
    <row r="824" spans="2:2" ht="14.25" x14ac:dyDescent="0.2">
      <c r="B824" s="15"/>
    </row>
    <row r="825" spans="2:2" ht="14.25" x14ac:dyDescent="0.2">
      <c r="B825" s="15"/>
    </row>
    <row r="826" spans="2:2" ht="14.25" x14ac:dyDescent="0.2">
      <c r="B826" s="15"/>
    </row>
    <row r="827" spans="2:2" ht="14.25" x14ac:dyDescent="0.2">
      <c r="B827" s="15"/>
    </row>
    <row r="828" spans="2:2" ht="14.25" x14ac:dyDescent="0.2">
      <c r="B828" s="15"/>
    </row>
    <row r="829" spans="2:2" ht="14.25" x14ac:dyDescent="0.2">
      <c r="B829" s="15"/>
    </row>
    <row r="830" spans="2:2" ht="14.25" x14ac:dyDescent="0.2">
      <c r="B830" s="15"/>
    </row>
    <row r="831" spans="2:2" ht="14.25" x14ac:dyDescent="0.2">
      <c r="B831" s="15"/>
    </row>
    <row r="832" spans="2:2" ht="14.25" x14ac:dyDescent="0.2">
      <c r="B832" s="15"/>
    </row>
    <row r="833" spans="2:2" ht="14.25" x14ac:dyDescent="0.2">
      <c r="B833" s="15"/>
    </row>
    <row r="834" spans="2:2" ht="14.25" x14ac:dyDescent="0.2">
      <c r="B834" s="15"/>
    </row>
    <row r="835" spans="2:2" ht="14.25" x14ac:dyDescent="0.2">
      <c r="B835" s="15"/>
    </row>
    <row r="836" spans="2:2" ht="14.25" x14ac:dyDescent="0.2">
      <c r="B836" s="15"/>
    </row>
    <row r="837" spans="2:2" ht="14.25" x14ac:dyDescent="0.2">
      <c r="B837" s="15"/>
    </row>
    <row r="838" spans="2:2" ht="14.25" x14ac:dyDescent="0.2">
      <c r="B838" s="15"/>
    </row>
    <row r="839" spans="2:2" ht="14.25" x14ac:dyDescent="0.2">
      <c r="B839" s="15"/>
    </row>
    <row r="840" spans="2:2" ht="14.25" x14ac:dyDescent="0.2">
      <c r="B840" s="15"/>
    </row>
    <row r="841" spans="2:2" ht="14.25" x14ac:dyDescent="0.2">
      <c r="B841" s="15"/>
    </row>
    <row r="842" spans="2:2" ht="14.25" x14ac:dyDescent="0.2">
      <c r="B842" s="15"/>
    </row>
    <row r="843" spans="2:2" ht="14.25" x14ac:dyDescent="0.2">
      <c r="B843" s="15"/>
    </row>
    <row r="844" spans="2:2" ht="14.25" x14ac:dyDescent="0.2">
      <c r="B844" s="15"/>
    </row>
    <row r="845" spans="2:2" ht="14.25" x14ac:dyDescent="0.2">
      <c r="B845" s="15"/>
    </row>
    <row r="846" spans="2:2" ht="14.25" x14ac:dyDescent="0.2">
      <c r="B846" s="15"/>
    </row>
    <row r="847" spans="2:2" ht="14.25" x14ac:dyDescent="0.2">
      <c r="B847" s="15"/>
    </row>
    <row r="848" spans="2:2" ht="14.25" x14ac:dyDescent="0.2">
      <c r="B848" s="15"/>
    </row>
    <row r="849" spans="2:2" ht="14.25" x14ac:dyDescent="0.2">
      <c r="B849" s="15"/>
    </row>
    <row r="850" spans="2:2" ht="14.25" x14ac:dyDescent="0.2">
      <c r="B850" s="15"/>
    </row>
    <row r="851" spans="2:2" ht="14.25" x14ac:dyDescent="0.2">
      <c r="B851" s="15"/>
    </row>
    <row r="852" spans="2:2" ht="14.25" x14ac:dyDescent="0.2">
      <c r="B852" s="15"/>
    </row>
    <row r="853" spans="2:2" ht="14.25" x14ac:dyDescent="0.2">
      <c r="B853" s="15"/>
    </row>
    <row r="854" spans="2:2" ht="14.25" x14ac:dyDescent="0.2">
      <c r="B854" s="15"/>
    </row>
    <row r="855" spans="2:2" ht="14.25" x14ac:dyDescent="0.2">
      <c r="B855" s="15"/>
    </row>
    <row r="856" spans="2:2" ht="14.25" x14ac:dyDescent="0.2">
      <c r="B856" s="15"/>
    </row>
    <row r="857" spans="2:2" ht="14.25" x14ac:dyDescent="0.2">
      <c r="B857" s="15"/>
    </row>
    <row r="858" spans="2:2" ht="14.25" x14ac:dyDescent="0.2">
      <c r="B858" s="15"/>
    </row>
    <row r="859" spans="2:2" ht="14.25" x14ac:dyDescent="0.2">
      <c r="B859" s="15"/>
    </row>
    <row r="860" spans="2:2" ht="14.25" x14ac:dyDescent="0.2">
      <c r="B860" s="15"/>
    </row>
    <row r="861" spans="2:2" ht="14.25" x14ac:dyDescent="0.2">
      <c r="B861" s="15"/>
    </row>
    <row r="862" spans="2:2" ht="14.25" x14ac:dyDescent="0.2">
      <c r="B862" s="15"/>
    </row>
    <row r="863" spans="2:2" ht="14.25" x14ac:dyDescent="0.2">
      <c r="B863" s="15"/>
    </row>
    <row r="864" spans="2:2" ht="14.25" x14ac:dyDescent="0.2">
      <c r="B864" s="15"/>
    </row>
    <row r="865" spans="2:2" ht="14.25" x14ac:dyDescent="0.2">
      <c r="B865" s="15"/>
    </row>
    <row r="866" spans="2:2" ht="14.25" x14ac:dyDescent="0.2">
      <c r="B866" s="15"/>
    </row>
    <row r="867" spans="2:2" ht="14.25" x14ac:dyDescent="0.2">
      <c r="B867" s="15"/>
    </row>
    <row r="868" spans="2:2" ht="14.25" x14ac:dyDescent="0.2">
      <c r="B868" s="15"/>
    </row>
    <row r="869" spans="2:2" ht="14.25" x14ac:dyDescent="0.2">
      <c r="B869" s="15"/>
    </row>
    <row r="870" spans="2:2" ht="14.25" x14ac:dyDescent="0.2">
      <c r="B870" s="15"/>
    </row>
    <row r="871" spans="2:2" ht="14.25" x14ac:dyDescent="0.2">
      <c r="B871" s="15"/>
    </row>
    <row r="872" spans="2:2" ht="14.25" x14ac:dyDescent="0.2">
      <c r="B872" s="15"/>
    </row>
    <row r="873" spans="2:2" ht="14.25" x14ac:dyDescent="0.2">
      <c r="B873" s="15"/>
    </row>
    <row r="874" spans="2:2" ht="14.25" x14ac:dyDescent="0.2">
      <c r="B874" s="15"/>
    </row>
    <row r="875" spans="2:2" ht="14.25" x14ac:dyDescent="0.2">
      <c r="B875" s="15"/>
    </row>
    <row r="876" spans="2:2" ht="14.25" x14ac:dyDescent="0.2">
      <c r="B876" s="15"/>
    </row>
    <row r="877" spans="2:2" ht="14.25" x14ac:dyDescent="0.2">
      <c r="B877" s="15"/>
    </row>
    <row r="878" spans="2:2" ht="14.25" x14ac:dyDescent="0.2">
      <c r="B878" s="15"/>
    </row>
    <row r="879" spans="2:2" ht="14.25" x14ac:dyDescent="0.2">
      <c r="B879" s="15"/>
    </row>
    <row r="880" spans="2:2" ht="14.25" x14ac:dyDescent="0.2">
      <c r="B880" s="15"/>
    </row>
    <row r="881" spans="2:2" ht="14.25" x14ac:dyDescent="0.2">
      <c r="B881" s="15"/>
    </row>
    <row r="882" spans="2:2" ht="14.25" x14ac:dyDescent="0.2">
      <c r="B882" s="15"/>
    </row>
    <row r="883" spans="2:2" ht="14.25" x14ac:dyDescent="0.2">
      <c r="B883" s="15"/>
    </row>
    <row r="884" spans="2:2" ht="14.25" x14ac:dyDescent="0.2">
      <c r="B884" s="15"/>
    </row>
    <row r="885" spans="2:2" ht="14.25" x14ac:dyDescent="0.2">
      <c r="B885" s="15"/>
    </row>
    <row r="886" spans="2:2" ht="14.25" x14ac:dyDescent="0.2">
      <c r="B886" s="15"/>
    </row>
    <row r="887" spans="2:2" ht="14.25" x14ac:dyDescent="0.2">
      <c r="B887" s="15"/>
    </row>
    <row r="888" spans="2:2" ht="14.25" x14ac:dyDescent="0.2">
      <c r="B888" s="15"/>
    </row>
    <row r="889" spans="2:2" ht="14.25" x14ac:dyDescent="0.2">
      <c r="B889" s="15"/>
    </row>
    <row r="890" spans="2:2" ht="14.25" x14ac:dyDescent="0.2">
      <c r="B890" s="15"/>
    </row>
    <row r="891" spans="2:2" ht="14.25" x14ac:dyDescent="0.2">
      <c r="B891" s="15"/>
    </row>
    <row r="892" spans="2:2" ht="14.25" x14ac:dyDescent="0.2">
      <c r="B892" s="15"/>
    </row>
    <row r="893" spans="2:2" ht="14.25" x14ac:dyDescent="0.2">
      <c r="B893" s="15"/>
    </row>
    <row r="894" spans="2:2" ht="14.25" x14ac:dyDescent="0.2">
      <c r="B894" s="15"/>
    </row>
    <row r="895" spans="2:2" ht="14.25" x14ac:dyDescent="0.2">
      <c r="B895" s="15"/>
    </row>
    <row r="896" spans="2:2" ht="14.25" x14ac:dyDescent="0.2">
      <c r="B896" s="15"/>
    </row>
    <row r="897" spans="2:2" ht="14.25" x14ac:dyDescent="0.2">
      <c r="B897" s="15"/>
    </row>
    <row r="898" spans="2:2" ht="14.25" x14ac:dyDescent="0.2">
      <c r="B898" s="15"/>
    </row>
    <row r="899" spans="2:2" ht="14.25" x14ac:dyDescent="0.2">
      <c r="B899" s="15"/>
    </row>
    <row r="900" spans="2:2" ht="14.25" x14ac:dyDescent="0.2">
      <c r="B900" s="15"/>
    </row>
    <row r="901" spans="2:2" ht="14.25" x14ac:dyDescent="0.2">
      <c r="B901" s="15"/>
    </row>
    <row r="902" spans="2:2" ht="14.25" x14ac:dyDescent="0.2">
      <c r="B902" s="15"/>
    </row>
    <row r="903" spans="2:2" ht="14.25" x14ac:dyDescent="0.2">
      <c r="B903" s="15"/>
    </row>
    <row r="904" spans="2:2" ht="14.25" x14ac:dyDescent="0.2">
      <c r="B904" s="15"/>
    </row>
    <row r="905" spans="2:2" ht="14.25" x14ac:dyDescent="0.2">
      <c r="B905" s="15"/>
    </row>
    <row r="906" spans="2:2" ht="14.25" x14ac:dyDescent="0.2">
      <c r="B906" s="15"/>
    </row>
    <row r="907" spans="2:2" ht="14.25" x14ac:dyDescent="0.2">
      <c r="B907" s="15"/>
    </row>
    <row r="908" spans="2:2" ht="14.25" x14ac:dyDescent="0.2">
      <c r="B908" s="15"/>
    </row>
    <row r="909" spans="2:2" ht="14.25" x14ac:dyDescent="0.2">
      <c r="B909" s="15"/>
    </row>
    <row r="910" spans="2:2" ht="14.25" x14ac:dyDescent="0.2">
      <c r="B910" s="15"/>
    </row>
    <row r="911" spans="2:2" ht="14.25" x14ac:dyDescent="0.2">
      <c r="B911" s="15"/>
    </row>
    <row r="912" spans="2:2" ht="14.25" x14ac:dyDescent="0.2">
      <c r="B912" s="15"/>
    </row>
    <row r="913" spans="2:2" ht="14.25" x14ac:dyDescent="0.2">
      <c r="B913" s="15"/>
    </row>
    <row r="914" spans="2:2" ht="14.25" x14ac:dyDescent="0.2">
      <c r="B914" s="15"/>
    </row>
    <row r="915" spans="2:2" ht="14.25" x14ac:dyDescent="0.2">
      <c r="B915" s="15"/>
    </row>
    <row r="916" spans="2:2" ht="14.25" x14ac:dyDescent="0.2">
      <c r="B916" s="15"/>
    </row>
    <row r="917" spans="2:2" ht="14.25" x14ac:dyDescent="0.2">
      <c r="B917" s="15"/>
    </row>
    <row r="918" spans="2:2" ht="14.25" x14ac:dyDescent="0.2">
      <c r="B918" s="15"/>
    </row>
    <row r="919" spans="2:2" ht="14.25" x14ac:dyDescent="0.2">
      <c r="B919" s="15"/>
    </row>
    <row r="920" spans="2:2" ht="14.25" x14ac:dyDescent="0.2">
      <c r="B920" s="15"/>
    </row>
    <row r="921" spans="2:2" ht="14.25" x14ac:dyDescent="0.2">
      <c r="B921" s="15"/>
    </row>
    <row r="922" spans="2:2" ht="14.25" x14ac:dyDescent="0.2">
      <c r="B922" s="15"/>
    </row>
    <row r="923" spans="2:2" ht="14.25" x14ac:dyDescent="0.2">
      <c r="B923" s="15"/>
    </row>
    <row r="924" spans="2:2" ht="14.25" x14ac:dyDescent="0.2">
      <c r="B924" s="15"/>
    </row>
    <row r="925" spans="2:2" ht="14.25" x14ac:dyDescent="0.2">
      <c r="B925" s="15"/>
    </row>
    <row r="926" spans="2:2" ht="14.25" x14ac:dyDescent="0.2">
      <c r="B926" s="15"/>
    </row>
    <row r="927" spans="2:2" ht="14.25" x14ac:dyDescent="0.2">
      <c r="B927" s="15"/>
    </row>
    <row r="928" spans="2:2" ht="14.25" x14ac:dyDescent="0.2">
      <c r="B928" s="15"/>
    </row>
    <row r="929" spans="2:2" ht="14.25" x14ac:dyDescent="0.2">
      <c r="B929" s="15"/>
    </row>
    <row r="930" spans="2:2" ht="14.25" x14ac:dyDescent="0.2">
      <c r="B930" s="15"/>
    </row>
    <row r="931" spans="2:2" ht="14.25" x14ac:dyDescent="0.2">
      <c r="B931" s="15"/>
    </row>
    <row r="932" spans="2:2" ht="14.25" x14ac:dyDescent="0.2">
      <c r="B932" s="15"/>
    </row>
    <row r="933" spans="2:2" ht="14.25" x14ac:dyDescent="0.2">
      <c r="B933" s="15"/>
    </row>
    <row r="934" spans="2:2" ht="14.25" x14ac:dyDescent="0.2">
      <c r="B934" s="15"/>
    </row>
    <row r="935" spans="2:2" ht="14.25" x14ac:dyDescent="0.2">
      <c r="B935" s="15"/>
    </row>
    <row r="936" spans="2:2" ht="14.25" x14ac:dyDescent="0.2">
      <c r="B936" s="15"/>
    </row>
    <row r="937" spans="2:2" ht="14.25" x14ac:dyDescent="0.2">
      <c r="B937" s="15"/>
    </row>
    <row r="938" spans="2:2" ht="14.25" x14ac:dyDescent="0.2">
      <c r="B938" s="15"/>
    </row>
    <row r="939" spans="2:2" ht="14.25" x14ac:dyDescent="0.2">
      <c r="B939" s="15"/>
    </row>
    <row r="940" spans="2:2" ht="14.25" x14ac:dyDescent="0.2">
      <c r="B940" s="15"/>
    </row>
    <row r="941" spans="2:2" ht="14.25" x14ac:dyDescent="0.2">
      <c r="B941" s="15"/>
    </row>
    <row r="942" spans="2:2" ht="14.25" x14ac:dyDescent="0.2">
      <c r="B942" s="15"/>
    </row>
    <row r="943" spans="2:2" ht="14.25" x14ac:dyDescent="0.2">
      <c r="B943" s="15"/>
    </row>
    <row r="944" spans="2:2" ht="14.25" x14ac:dyDescent="0.2">
      <c r="B944" s="15"/>
    </row>
    <row r="945" spans="2:2" ht="14.25" x14ac:dyDescent="0.2">
      <c r="B945" s="15"/>
    </row>
    <row r="946" spans="2:2" ht="14.25" x14ac:dyDescent="0.2">
      <c r="B946" s="15"/>
    </row>
    <row r="947" spans="2:2" ht="14.25" x14ac:dyDescent="0.2">
      <c r="B947" s="15"/>
    </row>
    <row r="948" spans="2:2" ht="14.25" x14ac:dyDescent="0.2">
      <c r="B948" s="15"/>
    </row>
    <row r="949" spans="2:2" ht="14.25" x14ac:dyDescent="0.2">
      <c r="B949" s="15"/>
    </row>
    <row r="950" spans="2:2" ht="14.25" x14ac:dyDescent="0.2">
      <c r="B950" s="15"/>
    </row>
    <row r="951" spans="2:2" ht="14.25" x14ac:dyDescent="0.2">
      <c r="B951" s="15"/>
    </row>
    <row r="952" spans="2:2" ht="14.25" x14ac:dyDescent="0.2">
      <c r="B952" s="15"/>
    </row>
    <row r="953" spans="2:2" ht="14.25" x14ac:dyDescent="0.2">
      <c r="B953" s="15"/>
    </row>
    <row r="954" spans="2:2" ht="14.25" x14ac:dyDescent="0.2">
      <c r="B954" s="15"/>
    </row>
    <row r="955" spans="2:2" ht="14.25" x14ac:dyDescent="0.2">
      <c r="B955" s="15"/>
    </row>
    <row r="956" spans="2:2" ht="14.25" x14ac:dyDescent="0.2">
      <c r="B956" s="15"/>
    </row>
    <row r="957" spans="2:2" ht="14.25" x14ac:dyDescent="0.2">
      <c r="B957" s="15"/>
    </row>
    <row r="958" spans="2:2" ht="14.25" x14ac:dyDescent="0.2">
      <c r="B958" s="15"/>
    </row>
    <row r="959" spans="2:2" ht="14.25" x14ac:dyDescent="0.2">
      <c r="B959" s="15"/>
    </row>
    <row r="960" spans="2:2" ht="14.25" x14ac:dyDescent="0.2">
      <c r="B960" s="15"/>
    </row>
    <row r="961" spans="2:2" ht="14.25" x14ac:dyDescent="0.2">
      <c r="B961" s="15"/>
    </row>
    <row r="962" spans="2:2" ht="14.25" x14ac:dyDescent="0.2">
      <c r="B962" s="15"/>
    </row>
    <row r="963" spans="2:2" ht="14.25" x14ac:dyDescent="0.2">
      <c r="B963" s="15"/>
    </row>
    <row r="964" spans="2:2" ht="14.25" x14ac:dyDescent="0.2">
      <c r="B964" s="15"/>
    </row>
    <row r="965" spans="2:2" ht="14.25" x14ac:dyDescent="0.2">
      <c r="B965" s="15"/>
    </row>
    <row r="966" spans="2:2" ht="14.25" x14ac:dyDescent="0.2">
      <c r="B966" s="15"/>
    </row>
    <row r="967" spans="2:2" ht="14.25" x14ac:dyDescent="0.2">
      <c r="B967" s="15"/>
    </row>
    <row r="968" spans="2:2" ht="14.25" x14ac:dyDescent="0.2">
      <c r="B968" s="15"/>
    </row>
    <row r="969" spans="2:2" ht="14.25" x14ac:dyDescent="0.2">
      <c r="B969" s="15"/>
    </row>
    <row r="970" spans="2:2" ht="14.25" x14ac:dyDescent="0.2">
      <c r="B970" s="15"/>
    </row>
    <row r="971" spans="2:2" ht="14.25" x14ac:dyDescent="0.2">
      <c r="B971" s="15"/>
    </row>
    <row r="972" spans="2:2" ht="14.25" x14ac:dyDescent="0.2">
      <c r="B972" s="15"/>
    </row>
    <row r="973" spans="2:2" ht="14.25" x14ac:dyDescent="0.2">
      <c r="B973" s="15"/>
    </row>
    <row r="974" spans="2:2" ht="14.25" x14ac:dyDescent="0.2">
      <c r="B974" s="15"/>
    </row>
    <row r="975" spans="2:2" ht="14.25" x14ac:dyDescent="0.2">
      <c r="B975" s="15"/>
    </row>
    <row r="976" spans="2:2" ht="14.25" x14ac:dyDescent="0.2">
      <c r="B976" s="15"/>
    </row>
    <row r="977" spans="2:2" ht="14.25" x14ac:dyDescent="0.2">
      <c r="B977" s="15"/>
    </row>
    <row r="978" spans="2:2" ht="14.25" x14ac:dyDescent="0.2">
      <c r="B978" s="15"/>
    </row>
    <row r="979" spans="2:2" ht="14.25" x14ac:dyDescent="0.2">
      <c r="B979" s="15"/>
    </row>
    <row r="980" spans="2:2" ht="14.25" x14ac:dyDescent="0.2">
      <c r="B980" s="15"/>
    </row>
    <row r="981" spans="2:2" ht="14.25" x14ac:dyDescent="0.2">
      <c r="B981" s="15"/>
    </row>
    <row r="982" spans="2:2" ht="14.25" x14ac:dyDescent="0.2">
      <c r="B982" s="15"/>
    </row>
    <row r="983" spans="2:2" ht="14.25" x14ac:dyDescent="0.2">
      <c r="B983" s="15"/>
    </row>
    <row r="984" spans="2:2" ht="14.25" x14ac:dyDescent="0.2">
      <c r="B984" s="15"/>
    </row>
    <row r="985" spans="2:2" ht="14.25" x14ac:dyDescent="0.2">
      <c r="B985" s="15"/>
    </row>
    <row r="986" spans="2:2" ht="14.25" x14ac:dyDescent="0.2">
      <c r="B986" s="15"/>
    </row>
    <row r="987" spans="2:2" ht="14.25" x14ac:dyDescent="0.2">
      <c r="B987" s="15"/>
    </row>
    <row r="988" spans="2:2" ht="14.25" x14ac:dyDescent="0.2">
      <c r="B988" s="15"/>
    </row>
    <row r="989" spans="2:2" ht="14.25" x14ac:dyDescent="0.2">
      <c r="B989" s="15"/>
    </row>
    <row r="990" spans="2:2" ht="14.25" x14ac:dyDescent="0.2">
      <c r="B990" s="15"/>
    </row>
    <row r="991" spans="2:2" ht="14.25" x14ac:dyDescent="0.2">
      <c r="B991" s="15"/>
    </row>
    <row r="992" spans="2:2" ht="14.25" x14ac:dyDescent="0.2">
      <c r="B992" s="15"/>
    </row>
    <row r="993" spans="2:2" ht="14.25" x14ac:dyDescent="0.2">
      <c r="B993" s="15"/>
    </row>
    <row r="994" spans="2:2" ht="14.25" x14ac:dyDescent="0.2">
      <c r="B994" s="15"/>
    </row>
    <row r="995" spans="2:2" ht="14.25" x14ac:dyDescent="0.2">
      <c r="B995" s="15"/>
    </row>
    <row r="996" spans="2:2" ht="14.25" x14ac:dyDescent="0.2">
      <c r="B996" s="15"/>
    </row>
    <row r="997" spans="2:2" ht="14.25" x14ac:dyDescent="0.2">
      <c r="B997" s="15"/>
    </row>
    <row r="998" spans="2:2" ht="14.25" x14ac:dyDescent="0.2">
      <c r="B998" s="15"/>
    </row>
    <row r="999" spans="2:2" ht="14.25" x14ac:dyDescent="0.2">
      <c r="B999" s="15"/>
    </row>
    <row r="1000" spans="2:2" ht="14.25" x14ac:dyDescent="0.2">
      <c r="B1000" s="15"/>
    </row>
    <row r="1001" spans="2:2" ht="14.25" x14ac:dyDescent="0.2">
      <c r="B1001" s="15"/>
    </row>
    <row r="1002" spans="2:2" ht="14.25" x14ac:dyDescent="0.2">
      <c r="B1002" s="15"/>
    </row>
    <row r="1003" spans="2:2" ht="14.25" x14ac:dyDescent="0.2">
      <c r="B1003" s="15"/>
    </row>
    <row r="1004" spans="2:2" ht="14.25" x14ac:dyDescent="0.2">
      <c r="B1004" s="15"/>
    </row>
    <row r="1005" spans="2:2" ht="14.25" x14ac:dyDescent="0.2">
      <c r="B1005" s="15"/>
    </row>
    <row r="1006" spans="2:2" ht="14.25" x14ac:dyDescent="0.2">
      <c r="B1006" s="15"/>
    </row>
    <row r="1007" spans="2:2" ht="14.25" x14ac:dyDescent="0.2">
      <c r="B1007" s="15"/>
    </row>
    <row r="1008" spans="2:2" ht="14.25" x14ac:dyDescent="0.2">
      <c r="B1008" s="15"/>
    </row>
    <row r="1009" spans="2:2" ht="14.25" x14ac:dyDescent="0.2">
      <c r="B1009" s="15"/>
    </row>
    <row r="1010" spans="2:2" ht="14.25" x14ac:dyDescent="0.2">
      <c r="B1010" s="15"/>
    </row>
    <row r="1011" spans="2:2" ht="14.25" x14ac:dyDescent="0.2">
      <c r="B1011" s="15"/>
    </row>
    <row r="1012" spans="2:2" ht="14.25" x14ac:dyDescent="0.2">
      <c r="B1012" s="15"/>
    </row>
    <row r="1013" spans="2:2" ht="14.25" x14ac:dyDescent="0.2">
      <c r="B1013" s="15"/>
    </row>
    <row r="1014" spans="2:2" ht="14.25" x14ac:dyDescent="0.2">
      <c r="B1014" s="15"/>
    </row>
    <row r="1015" spans="2:2" ht="14.25" x14ac:dyDescent="0.2">
      <c r="B1015" s="15"/>
    </row>
    <row r="1016" spans="2:2" ht="14.25" x14ac:dyDescent="0.2">
      <c r="B1016" s="15"/>
    </row>
    <row r="1017" spans="2:2" ht="14.25" x14ac:dyDescent="0.2">
      <c r="B1017" s="15"/>
    </row>
    <row r="1018" spans="2:2" ht="14.25" x14ac:dyDescent="0.2">
      <c r="B1018" s="15"/>
    </row>
    <row r="1019" spans="2:2" ht="14.25" x14ac:dyDescent="0.2">
      <c r="B1019" s="15"/>
    </row>
    <row r="1020" spans="2:2" ht="14.25" x14ac:dyDescent="0.2">
      <c r="B1020" s="15"/>
    </row>
    <row r="1021" spans="2:2" ht="14.25" x14ac:dyDescent="0.2">
      <c r="B1021" s="15"/>
    </row>
    <row r="1022" spans="2:2" ht="14.25" x14ac:dyDescent="0.2">
      <c r="B1022" s="15"/>
    </row>
    <row r="1023" spans="2:2" ht="14.25" x14ac:dyDescent="0.2">
      <c r="B1023" s="15"/>
    </row>
    <row r="1024" spans="2:2" ht="14.25" x14ac:dyDescent="0.2">
      <c r="B1024" s="15"/>
    </row>
    <row r="1025" spans="2:2" ht="14.25" x14ac:dyDescent="0.2">
      <c r="B1025" s="15"/>
    </row>
    <row r="1026" spans="2:2" ht="14.25" x14ac:dyDescent="0.2">
      <c r="B1026" s="15"/>
    </row>
    <row r="1027" spans="2:2" ht="14.25" x14ac:dyDescent="0.2">
      <c r="B1027" s="15"/>
    </row>
    <row r="1028" spans="2:2" ht="14.25" x14ac:dyDescent="0.2">
      <c r="B1028" s="15"/>
    </row>
    <row r="1029" spans="2:2" ht="14.25" x14ac:dyDescent="0.2">
      <c r="B1029" s="15"/>
    </row>
    <row r="1030" spans="2:2" ht="14.25" x14ac:dyDescent="0.2">
      <c r="B1030" s="15"/>
    </row>
    <row r="1031" spans="2:2" ht="14.25" x14ac:dyDescent="0.2">
      <c r="B1031" s="15"/>
    </row>
    <row r="1032" spans="2:2" ht="14.25" x14ac:dyDescent="0.2">
      <c r="B1032" s="15"/>
    </row>
    <row r="1033" spans="2:2" ht="14.25" x14ac:dyDescent="0.2">
      <c r="B1033" s="15"/>
    </row>
    <row r="1034" spans="2:2" ht="14.25" x14ac:dyDescent="0.2">
      <c r="B1034" s="15"/>
    </row>
    <row r="1035" spans="2:2" ht="14.25" x14ac:dyDescent="0.2">
      <c r="B1035" s="15"/>
    </row>
    <row r="1036" spans="2:2" ht="14.25" x14ac:dyDescent="0.2">
      <c r="B1036" s="15"/>
    </row>
    <row r="1037" spans="2:2" ht="14.25" x14ac:dyDescent="0.2">
      <c r="B1037" s="15"/>
    </row>
    <row r="1038" spans="2:2" ht="14.25" x14ac:dyDescent="0.2">
      <c r="B1038" s="15"/>
    </row>
    <row r="1039" spans="2:2" ht="14.25" x14ac:dyDescent="0.2">
      <c r="B1039" s="15"/>
    </row>
    <row r="1040" spans="2:2" ht="14.25" x14ac:dyDescent="0.2">
      <c r="B1040" s="15"/>
    </row>
    <row r="1041" spans="2:2" ht="14.25" x14ac:dyDescent="0.2">
      <c r="B1041" s="15"/>
    </row>
    <row r="1042" spans="2:2" ht="14.25" x14ac:dyDescent="0.2">
      <c r="B1042" s="15"/>
    </row>
    <row r="1043" spans="2:2" ht="14.25" x14ac:dyDescent="0.2">
      <c r="B1043" s="15"/>
    </row>
    <row r="1044" spans="2:2" ht="14.25" x14ac:dyDescent="0.2">
      <c r="B1044" s="15"/>
    </row>
    <row r="1045" spans="2:2" ht="14.25" x14ac:dyDescent="0.2">
      <c r="B1045" s="15"/>
    </row>
    <row r="1046" spans="2:2" ht="14.25" x14ac:dyDescent="0.2">
      <c r="B1046" s="15"/>
    </row>
    <row r="1047" spans="2:2" ht="14.25" x14ac:dyDescent="0.2">
      <c r="B1047" s="15"/>
    </row>
    <row r="1048" spans="2:2" ht="14.25" x14ac:dyDescent="0.2">
      <c r="B1048" s="15"/>
    </row>
    <row r="1049" spans="2:2" ht="14.25" x14ac:dyDescent="0.2">
      <c r="B1049" s="15"/>
    </row>
    <row r="1050" spans="2:2" ht="14.25" x14ac:dyDescent="0.2">
      <c r="B1050" s="15"/>
    </row>
    <row r="1051" spans="2:2" ht="14.25" x14ac:dyDescent="0.2">
      <c r="B1051" s="15"/>
    </row>
    <row r="1052" spans="2:2" ht="14.25" x14ac:dyDescent="0.2">
      <c r="B1052" s="15"/>
    </row>
    <row r="1053" spans="2:2" ht="14.25" x14ac:dyDescent="0.2">
      <c r="B1053" s="15"/>
    </row>
    <row r="1054" spans="2:2" ht="14.25" x14ac:dyDescent="0.2">
      <c r="B1054" s="15"/>
    </row>
    <row r="1055" spans="2:2" ht="14.25" x14ac:dyDescent="0.2">
      <c r="B1055" s="15"/>
    </row>
    <row r="1056" spans="2:2" ht="14.25" x14ac:dyDescent="0.2">
      <c r="B1056" s="15"/>
    </row>
    <row r="1057" spans="2:2" ht="14.25" x14ac:dyDescent="0.2">
      <c r="B1057" s="15"/>
    </row>
    <row r="1058" spans="2:2" ht="14.25" x14ac:dyDescent="0.2">
      <c r="B1058" s="15"/>
    </row>
    <row r="1059" spans="2:2" ht="14.25" x14ac:dyDescent="0.2">
      <c r="B1059" s="15"/>
    </row>
    <row r="1060" spans="2:2" ht="14.25" x14ac:dyDescent="0.2">
      <c r="B1060" s="15"/>
    </row>
    <row r="1061" spans="2:2" ht="14.25" x14ac:dyDescent="0.2">
      <c r="B1061" s="15"/>
    </row>
    <row r="1062" spans="2:2" ht="14.25" x14ac:dyDescent="0.2">
      <c r="B1062" s="15"/>
    </row>
    <row r="1063" spans="2:2" ht="14.25" x14ac:dyDescent="0.2">
      <c r="B1063" s="15"/>
    </row>
    <row r="1064" spans="2:2" ht="14.25" x14ac:dyDescent="0.2">
      <c r="B1064" s="15"/>
    </row>
    <row r="1065" spans="2:2" ht="14.25" x14ac:dyDescent="0.2">
      <c r="B1065" s="15"/>
    </row>
    <row r="1066" spans="2:2" ht="14.25" x14ac:dyDescent="0.2">
      <c r="B1066" s="15"/>
    </row>
    <row r="1067" spans="2:2" ht="14.25" x14ac:dyDescent="0.2">
      <c r="B1067" s="15"/>
    </row>
    <row r="1068" spans="2:2" ht="14.25" x14ac:dyDescent="0.2">
      <c r="B1068" s="15"/>
    </row>
    <row r="1069" spans="2:2" ht="14.25" x14ac:dyDescent="0.2">
      <c r="B1069" s="15"/>
    </row>
    <row r="1070" spans="2:2" ht="14.25" x14ac:dyDescent="0.2">
      <c r="B1070" s="15"/>
    </row>
    <row r="1071" spans="2:2" ht="14.25" x14ac:dyDescent="0.2">
      <c r="B1071" s="15"/>
    </row>
    <row r="1072" spans="2:2" ht="14.25" x14ac:dyDescent="0.2">
      <c r="B1072" s="15"/>
    </row>
    <row r="1073" spans="2:2" ht="14.25" x14ac:dyDescent="0.2">
      <c r="B1073" s="15"/>
    </row>
    <row r="1074" spans="2:2" ht="14.25" x14ac:dyDescent="0.2">
      <c r="B1074" s="15"/>
    </row>
    <row r="1075" spans="2:2" ht="14.25" x14ac:dyDescent="0.2">
      <c r="B1075" s="15"/>
    </row>
    <row r="1076" spans="2:2" ht="14.25" x14ac:dyDescent="0.2">
      <c r="B1076" s="15"/>
    </row>
    <row r="1077" spans="2:2" ht="14.25" x14ac:dyDescent="0.2">
      <c r="B1077" s="15"/>
    </row>
    <row r="1078" spans="2:2" ht="14.25" x14ac:dyDescent="0.2">
      <c r="B1078" s="15"/>
    </row>
    <row r="1079" spans="2:2" ht="14.25" x14ac:dyDescent="0.2">
      <c r="B1079" s="15"/>
    </row>
    <row r="1080" spans="2:2" ht="14.25" x14ac:dyDescent="0.2">
      <c r="B1080" s="15"/>
    </row>
    <row r="1081" spans="2:2" ht="14.25" x14ac:dyDescent="0.2">
      <c r="B1081" s="15"/>
    </row>
    <row r="1082" spans="2:2" ht="14.25" x14ac:dyDescent="0.2">
      <c r="B1082" s="15"/>
    </row>
    <row r="1083" spans="2:2" ht="14.25" x14ac:dyDescent="0.2">
      <c r="B1083" s="15"/>
    </row>
    <row r="1084" spans="2:2" ht="14.25" x14ac:dyDescent="0.2">
      <c r="B1084" s="15"/>
    </row>
    <row r="1085" spans="2:2" ht="14.25" x14ac:dyDescent="0.2">
      <c r="B1085" s="15"/>
    </row>
    <row r="1086" spans="2:2" ht="14.25" x14ac:dyDescent="0.2">
      <c r="B1086" s="15"/>
    </row>
    <row r="1087" spans="2:2" ht="14.25" x14ac:dyDescent="0.2">
      <c r="B1087" s="15"/>
    </row>
    <row r="1088" spans="2:2" ht="14.25" x14ac:dyDescent="0.2">
      <c r="B1088" s="15"/>
    </row>
    <row r="1089" spans="2:2" ht="14.25" x14ac:dyDescent="0.2">
      <c r="B1089" s="15"/>
    </row>
    <row r="1090" spans="2:2" ht="14.25" x14ac:dyDescent="0.2">
      <c r="B1090" s="15"/>
    </row>
    <row r="1091" spans="2:2" ht="14.25" x14ac:dyDescent="0.2">
      <c r="B1091" s="15"/>
    </row>
    <row r="1092" spans="2:2" ht="14.25" x14ac:dyDescent="0.2">
      <c r="B1092" s="15"/>
    </row>
    <row r="1093" spans="2:2" ht="14.25" x14ac:dyDescent="0.2">
      <c r="B1093" s="15"/>
    </row>
    <row r="1094" spans="2:2" ht="14.25" x14ac:dyDescent="0.2">
      <c r="B1094" s="15"/>
    </row>
    <row r="1095" spans="2:2" ht="14.25" x14ac:dyDescent="0.2">
      <c r="B1095" s="15"/>
    </row>
    <row r="1096" spans="2:2" ht="14.25" x14ac:dyDescent="0.2">
      <c r="B1096" s="15"/>
    </row>
    <row r="1097" spans="2:2" ht="14.25" x14ac:dyDescent="0.2">
      <c r="B1097" s="15"/>
    </row>
    <row r="1098" spans="2:2" ht="14.25" x14ac:dyDescent="0.2">
      <c r="B1098" s="15"/>
    </row>
    <row r="1099" spans="2:2" ht="14.25" x14ac:dyDescent="0.2">
      <c r="B1099" s="15"/>
    </row>
    <row r="1100" spans="2:2" ht="14.25" x14ac:dyDescent="0.2">
      <c r="B1100" s="15"/>
    </row>
    <row r="1101" spans="2:2" ht="14.25" x14ac:dyDescent="0.2">
      <c r="B1101" s="15"/>
    </row>
    <row r="1102" spans="2:2" ht="14.25" x14ac:dyDescent="0.2">
      <c r="B1102" s="15"/>
    </row>
    <row r="1103" spans="2:2" ht="14.25" x14ac:dyDescent="0.2">
      <c r="B1103" s="15"/>
    </row>
    <row r="1104" spans="2:2" ht="14.25" x14ac:dyDescent="0.2">
      <c r="B1104" s="15"/>
    </row>
    <row r="1105" spans="2:2" ht="14.25" x14ac:dyDescent="0.2">
      <c r="B1105" s="15"/>
    </row>
    <row r="1106" spans="2:2" ht="14.25" x14ac:dyDescent="0.2">
      <c r="B1106" s="15"/>
    </row>
    <row r="1107" spans="2:2" ht="14.25" x14ac:dyDescent="0.2">
      <c r="B1107" s="15"/>
    </row>
    <row r="1108" spans="2:2" ht="14.25" x14ac:dyDescent="0.2">
      <c r="B1108" s="15"/>
    </row>
    <row r="1109" spans="2:2" ht="14.25" x14ac:dyDescent="0.2">
      <c r="B1109" s="15"/>
    </row>
    <row r="1110" spans="2:2" ht="14.25" x14ac:dyDescent="0.2">
      <c r="B1110" s="15"/>
    </row>
    <row r="1111" spans="2:2" ht="14.25" x14ac:dyDescent="0.2">
      <c r="B1111" s="15"/>
    </row>
    <row r="1112" spans="2:2" ht="14.25" x14ac:dyDescent="0.2">
      <c r="B1112" s="15"/>
    </row>
    <row r="1113" spans="2:2" ht="14.25" x14ac:dyDescent="0.2">
      <c r="B1113" s="15"/>
    </row>
    <row r="1114" spans="2:2" ht="14.25" x14ac:dyDescent="0.2">
      <c r="B1114" s="15"/>
    </row>
    <row r="1115" spans="2:2" ht="14.25" x14ac:dyDescent="0.2">
      <c r="B1115" s="15"/>
    </row>
    <row r="1116" spans="2:2" ht="14.25" x14ac:dyDescent="0.2">
      <c r="B1116" s="15"/>
    </row>
    <row r="1117" spans="2:2" ht="14.25" x14ac:dyDescent="0.2">
      <c r="B1117" s="15"/>
    </row>
    <row r="1118" spans="2:2" ht="14.25" x14ac:dyDescent="0.2">
      <c r="B1118" s="15"/>
    </row>
    <row r="1119" spans="2:2" ht="14.25" x14ac:dyDescent="0.2">
      <c r="B1119" s="15"/>
    </row>
    <row r="1120" spans="2:2" ht="14.25" x14ac:dyDescent="0.2">
      <c r="B1120" s="15"/>
    </row>
    <row r="1121" spans="2:2" ht="14.25" x14ac:dyDescent="0.2">
      <c r="B1121" s="15"/>
    </row>
    <row r="1122" spans="2:2" ht="14.25" x14ac:dyDescent="0.2">
      <c r="B1122" s="15"/>
    </row>
    <row r="1123" spans="2:2" ht="14.25" x14ac:dyDescent="0.2">
      <c r="B1123" s="15"/>
    </row>
    <row r="1124" spans="2:2" ht="14.25" x14ac:dyDescent="0.2">
      <c r="B1124" s="15"/>
    </row>
    <row r="1125" spans="2:2" ht="14.25" x14ac:dyDescent="0.2">
      <c r="B1125" s="15"/>
    </row>
    <row r="1126" spans="2:2" ht="14.25" x14ac:dyDescent="0.2">
      <c r="B1126" s="15"/>
    </row>
    <row r="1127" spans="2:2" ht="14.25" x14ac:dyDescent="0.2">
      <c r="B1127" s="15"/>
    </row>
    <row r="1128" spans="2:2" ht="14.25" x14ac:dyDescent="0.2">
      <c r="B1128" s="15"/>
    </row>
    <row r="1129" spans="2:2" ht="14.25" x14ac:dyDescent="0.2">
      <c r="B1129" s="15"/>
    </row>
    <row r="1130" spans="2:2" ht="14.25" x14ac:dyDescent="0.2">
      <c r="B1130" s="15"/>
    </row>
    <row r="1131" spans="2:2" ht="14.25" x14ac:dyDescent="0.2">
      <c r="B1131" s="15"/>
    </row>
    <row r="1132" spans="2:2" ht="14.25" x14ac:dyDescent="0.2">
      <c r="B1132" s="15"/>
    </row>
    <row r="1133" spans="2:2" ht="14.25" x14ac:dyDescent="0.2">
      <c r="B1133" s="15"/>
    </row>
    <row r="1134" spans="2:2" ht="14.25" x14ac:dyDescent="0.2">
      <c r="B1134" s="15"/>
    </row>
    <row r="1135" spans="2:2" ht="14.25" x14ac:dyDescent="0.2">
      <c r="B1135" s="15"/>
    </row>
    <row r="1136" spans="2:2" ht="14.25" x14ac:dyDescent="0.2">
      <c r="B1136" s="15"/>
    </row>
    <row r="1137" spans="2:2" ht="14.25" x14ac:dyDescent="0.2">
      <c r="B1137" s="15"/>
    </row>
    <row r="1138" spans="2:2" ht="14.25" x14ac:dyDescent="0.2">
      <c r="B1138" s="15"/>
    </row>
    <row r="1139" spans="2:2" ht="14.25" x14ac:dyDescent="0.2">
      <c r="B1139" s="15"/>
    </row>
    <row r="1140" spans="2:2" ht="14.25" x14ac:dyDescent="0.2">
      <c r="B1140" s="15"/>
    </row>
    <row r="1141" spans="2:2" ht="14.25" x14ac:dyDescent="0.2">
      <c r="B1141" s="15"/>
    </row>
    <row r="1142" spans="2:2" ht="14.25" x14ac:dyDescent="0.2">
      <c r="B1142" s="15"/>
    </row>
    <row r="1143" spans="2:2" ht="14.25" x14ac:dyDescent="0.2">
      <c r="B1143" s="15"/>
    </row>
    <row r="1144" spans="2:2" ht="14.25" x14ac:dyDescent="0.2">
      <c r="B1144" s="15"/>
    </row>
    <row r="1145" spans="2:2" ht="14.25" x14ac:dyDescent="0.2">
      <c r="B1145" s="15"/>
    </row>
    <row r="1146" spans="2:2" ht="14.25" x14ac:dyDescent="0.2">
      <c r="B1146" s="15"/>
    </row>
    <row r="1147" spans="2:2" ht="14.25" x14ac:dyDescent="0.2">
      <c r="B1147" s="15"/>
    </row>
    <row r="1148" spans="2:2" ht="14.25" x14ac:dyDescent="0.2">
      <c r="B1148" s="15"/>
    </row>
    <row r="1149" spans="2:2" ht="14.25" x14ac:dyDescent="0.2">
      <c r="B1149" s="15"/>
    </row>
    <row r="1150" spans="2:2" ht="14.25" x14ac:dyDescent="0.2">
      <c r="B1150" s="15"/>
    </row>
    <row r="1151" spans="2:2" ht="14.25" x14ac:dyDescent="0.2">
      <c r="B1151" s="15"/>
    </row>
    <row r="1152" spans="2:2" ht="14.25" x14ac:dyDescent="0.2">
      <c r="B1152" s="15"/>
    </row>
    <row r="1153" spans="2:2" ht="14.25" x14ac:dyDescent="0.2">
      <c r="B1153" s="15"/>
    </row>
    <row r="1154" spans="2:2" ht="14.25" x14ac:dyDescent="0.2">
      <c r="B1154" s="15"/>
    </row>
    <row r="1155" spans="2:2" ht="14.25" x14ac:dyDescent="0.2">
      <c r="B1155" s="15"/>
    </row>
    <row r="1156" spans="2:2" ht="14.25" x14ac:dyDescent="0.2">
      <c r="B1156" s="15"/>
    </row>
    <row r="1157" spans="2:2" ht="14.25" x14ac:dyDescent="0.2">
      <c r="B1157" s="15"/>
    </row>
    <row r="1158" spans="2:2" ht="14.25" x14ac:dyDescent="0.2">
      <c r="B1158" s="15"/>
    </row>
    <row r="1159" spans="2:2" ht="14.25" x14ac:dyDescent="0.2">
      <c r="B1159" s="15"/>
    </row>
    <row r="1160" spans="2:2" ht="14.25" x14ac:dyDescent="0.2">
      <c r="B1160" s="15"/>
    </row>
    <row r="1161" spans="2:2" ht="14.25" x14ac:dyDescent="0.2">
      <c r="B1161" s="15"/>
    </row>
    <row r="1162" spans="2:2" ht="14.25" x14ac:dyDescent="0.2">
      <c r="B1162" s="15"/>
    </row>
    <row r="1163" spans="2:2" ht="14.25" x14ac:dyDescent="0.2">
      <c r="B1163" s="15"/>
    </row>
    <row r="1164" spans="2:2" ht="14.25" x14ac:dyDescent="0.2">
      <c r="B1164" s="15"/>
    </row>
    <row r="1165" spans="2:2" ht="14.25" x14ac:dyDescent="0.2">
      <c r="B1165" s="15"/>
    </row>
    <row r="1166" spans="2:2" ht="14.25" x14ac:dyDescent="0.2">
      <c r="B1166" s="15"/>
    </row>
    <row r="1167" spans="2:2" ht="14.25" x14ac:dyDescent="0.2">
      <c r="B1167" s="15"/>
    </row>
    <row r="1168" spans="2:2" ht="14.25" x14ac:dyDescent="0.2">
      <c r="B1168" s="15"/>
    </row>
    <row r="1169" spans="2:2" ht="14.25" x14ac:dyDescent="0.2">
      <c r="B1169" s="15"/>
    </row>
    <row r="1170" spans="2:2" ht="14.25" x14ac:dyDescent="0.2">
      <c r="B1170" s="15"/>
    </row>
    <row r="1171" spans="2:2" ht="14.25" x14ac:dyDescent="0.2">
      <c r="B1171" s="15"/>
    </row>
    <row r="1172" spans="2:2" ht="14.25" x14ac:dyDescent="0.2">
      <c r="B1172" s="15"/>
    </row>
    <row r="1173" spans="2:2" ht="14.25" x14ac:dyDescent="0.2">
      <c r="B1173" s="15"/>
    </row>
    <row r="1174" spans="2:2" ht="14.25" x14ac:dyDescent="0.2">
      <c r="B1174" s="15"/>
    </row>
    <row r="1175" spans="2:2" ht="14.25" x14ac:dyDescent="0.2">
      <c r="B1175" s="15"/>
    </row>
    <row r="1176" spans="2:2" ht="14.25" x14ac:dyDescent="0.2">
      <c r="B1176" s="15"/>
    </row>
    <row r="1177" spans="2:2" ht="14.25" x14ac:dyDescent="0.2">
      <c r="B1177" s="15"/>
    </row>
    <row r="1178" spans="2:2" ht="14.25" x14ac:dyDescent="0.2">
      <c r="B1178" s="15"/>
    </row>
    <row r="1179" spans="2:2" ht="14.25" x14ac:dyDescent="0.2">
      <c r="B1179" s="15"/>
    </row>
    <row r="1180" spans="2:2" ht="14.25" x14ac:dyDescent="0.2">
      <c r="B1180" s="15"/>
    </row>
    <row r="1181" spans="2:2" ht="14.25" x14ac:dyDescent="0.2">
      <c r="B1181" s="15"/>
    </row>
    <row r="1182" spans="2:2" ht="14.25" x14ac:dyDescent="0.2">
      <c r="B1182" s="15"/>
    </row>
    <row r="1183" spans="2:2" ht="14.25" x14ac:dyDescent="0.2">
      <c r="B1183" s="15"/>
    </row>
    <row r="1184" spans="2:2" ht="14.25" x14ac:dyDescent="0.2">
      <c r="B1184" s="15"/>
    </row>
    <row r="1185" spans="2:2" ht="14.25" x14ac:dyDescent="0.2">
      <c r="B1185" s="15"/>
    </row>
    <row r="1186" spans="2:2" ht="14.25" x14ac:dyDescent="0.2">
      <c r="B1186" s="15"/>
    </row>
    <row r="1187" spans="2:2" ht="14.25" x14ac:dyDescent="0.2">
      <c r="B1187" s="15"/>
    </row>
    <row r="1188" spans="2:2" ht="14.25" x14ac:dyDescent="0.2">
      <c r="B1188" s="15"/>
    </row>
    <row r="1189" spans="2:2" ht="14.25" x14ac:dyDescent="0.2">
      <c r="B1189" s="15"/>
    </row>
    <row r="1190" spans="2:2" ht="14.25" x14ac:dyDescent="0.2">
      <c r="B1190" s="15"/>
    </row>
    <row r="1191" spans="2:2" ht="14.25" x14ac:dyDescent="0.2">
      <c r="B1191" s="15"/>
    </row>
    <row r="1192" spans="2:2" ht="14.25" x14ac:dyDescent="0.2">
      <c r="B1192" s="15"/>
    </row>
    <row r="1193" spans="2:2" ht="14.25" x14ac:dyDescent="0.2">
      <c r="B1193" s="15"/>
    </row>
    <row r="1194" spans="2:2" ht="14.25" x14ac:dyDescent="0.2">
      <c r="B1194" s="15"/>
    </row>
    <row r="1195" spans="2:2" ht="14.25" x14ac:dyDescent="0.2">
      <c r="B1195" s="15"/>
    </row>
    <row r="1196" spans="2:2" ht="14.25" x14ac:dyDescent="0.2">
      <c r="B1196" s="15"/>
    </row>
    <row r="1197" spans="2:2" ht="14.25" x14ac:dyDescent="0.2">
      <c r="B1197" s="15"/>
    </row>
    <row r="1198" spans="2:2" ht="14.25" x14ac:dyDescent="0.2">
      <c r="B1198" s="15"/>
    </row>
    <row r="1199" spans="2:2" ht="14.25" x14ac:dyDescent="0.2">
      <c r="B1199" s="15"/>
    </row>
    <row r="1200" spans="2:2" ht="14.25" x14ac:dyDescent="0.2">
      <c r="B1200" s="15"/>
    </row>
    <row r="1201" spans="2:2" ht="14.25" x14ac:dyDescent="0.2">
      <c r="B1201" s="15"/>
    </row>
    <row r="1202" spans="2:2" ht="14.25" x14ac:dyDescent="0.2">
      <c r="B1202" s="15"/>
    </row>
    <row r="1203" spans="2:2" ht="14.25" x14ac:dyDescent="0.2">
      <c r="B1203" s="15"/>
    </row>
    <row r="1204" spans="2:2" ht="14.25" x14ac:dyDescent="0.2">
      <c r="B1204" s="15"/>
    </row>
    <row r="1205" spans="2:2" ht="14.25" x14ac:dyDescent="0.2">
      <c r="B1205" s="15"/>
    </row>
    <row r="1206" spans="2:2" ht="14.25" x14ac:dyDescent="0.2">
      <c r="B1206" s="15"/>
    </row>
    <row r="1207" spans="2:2" ht="14.25" x14ac:dyDescent="0.2">
      <c r="B1207" s="15"/>
    </row>
    <row r="1208" spans="2:2" ht="14.25" x14ac:dyDescent="0.2">
      <c r="B1208" s="15"/>
    </row>
    <row r="1209" spans="2:2" ht="14.25" x14ac:dyDescent="0.2">
      <c r="B1209" s="15"/>
    </row>
    <row r="1210" spans="2:2" ht="14.25" x14ac:dyDescent="0.2">
      <c r="B1210" s="15"/>
    </row>
    <row r="1211" spans="2:2" ht="14.25" x14ac:dyDescent="0.2">
      <c r="B1211" s="15"/>
    </row>
    <row r="1212" spans="2:2" ht="14.25" x14ac:dyDescent="0.2">
      <c r="B1212" s="15"/>
    </row>
    <row r="1213" spans="2:2" ht="14.25" x14ac:dyDescent="0.2">
      <c r="B1213" s="15"/>
    </row>
    <row r="1214" spans="2:2" ht="14.25" x14ac:dyDescent="0.2">
      <c r="B1214" s="15"/>
    </row>
    <row r="1215" spans="2:2" ht="14.25" x14ac:dyDescent="0.2">
      <c r="B1215" s="15"/>
    </row>
    <row r="1216" spans="2:2" ht="14.25" x14ac:dyDescent="0.2">
      <c r="B1216" s="15"/>
    </row>
    <row r="1217" spans="2:2" ht="14.25" x14ac:dyDescent="0.2">
      <c r="B1217" s="15"/>
    </row>
    <row r="1218" spans="2:2" ht="14.25" x14ac:dyDescent="0.2">
      <c r="B1218" s="15"/>
    </row>
    <row r="1219" spans="2:2" ht="14.25" x14ac:dyDescent="0.2">
      <c r="B1219" s="15"/>
    </row>
    <row r="1220" spans="2:2" ht="14.25" x14ac:dyDescent="0.2">
      <c r="B1220" s="15"/>
    </row>
    <row r="1221" spans="2:2" ht="14.25" x14ac:dyDescent="0.2">
      <c r="B1221" s="15"/>
    </row>
    <row r="1222" spans="2:2" ht="14.25" x14ac:dyDescent="0.2">
      <c r="B1222" s="15"/>
    </row>
    <row r="1223" spans="2:2" ht="14.25" x14ac:dyDescent="0.2">
      <c r="B1223" s="15"/>
    </row>
    <row r="1224" spans="2:2" ht="14.25" x14ac:dyDescent="0.2">
      <c r="B1224" s="15"/>
    </row>
    <row r="1225" spans="2:2" ht="14.25" x14ac:dyDescent="0.2">
      <c r="B1225" s="15"/>
    </row>
    <row r="1226" spans="2:2" ht="14.25" x14ac:dyDescent="0.2">
      <c r="B1226" s="15"/>
    </row>
    <row r="1227" spans="2:2" ht="14.25" x14ac:dyDescent="0.2">
      <c r="B1227" s="15"/>
    </row>
    <row r="1228" spans="2:2" ht="14.25" x14ac:dyDescent="0.2">
      <c r="B1228" s="15"/>
    </row>
    <row r="1229" spans="2:2" ht="14.25" x14ac:dyDescent="0.2">
      <c r="B1229" s="15"/>
    </row>
    <row r="1230" spans="2:2" ht="14.25" x14ac:dyDescent="0.2">
      <c r="B1230" s="15"/>
    </row>
    <row r="1231" spans="2:2" ht="14.25" x14ac:dyDescent="0.2">
      <c r="B1231" s="15"/>
    </row>
    <row r="1232" spans="2:2" ht="14.25" x14ac:dyDescent="0.2">
      <c r="B1232" s="15"/>
    </row>
    <row r="1233" spans="2:2" ht="14.25" x14ac:dyDescent="0.2">
      <c r="B1233" s="15"/>
    </row>
    <row r="1234" spans="2:2" ht="14.25" x14ac:dyDescent="0.2">
      <c r="B1234" s="15"/>
    </row>
    <row r="1235" spans="2:2" ht="14.25" x14ac:dyDescent="0.2">
      <c r="B1235" s="15"/>
    </row>
    <row r="1236" spans="2:2" ht="14.25" x14ac:dyDescent="0.2">
      <c r="B1236" s="15"/>
    </row>
    <row r="1237" spans="2:2" ht="14.25" x14ac:dyDescent="0.2">
      <c r="B1237" s="15"/>
    </row>
    <row r="1238" spans="2:2" ht="14.25" x14ac:dyDescent="0.2">
      <c r="B1238" s="15"/>
    </row>
    <row r="1239" spans="2:2" ht="14.25" x14ac:dyDescent="0.2">
      <c r="B1239" s="15"/>
    </row>
    <row r="1240" spans="2:2" ht="14.25" x14ac:dyDescent="0.2">
      <c r="B1240" s="15"/>
    </row>
    <row r="1241" spans="2:2" ht="14.25" x14ac:dyDescent="0.2">
      <c r="B1241" s="15"/>
    </row>
    <row r="1242" spans="2:2" ht="14.25" x14ac:dyDescent="0.2">
      <c r="B1242" s="15"/>
    </row>
    <row r="1243" spans="2:2" ht="14.25" x14ac:dyDescent="0.2">
      <c r="B1243" s="15"/>
    </row>
    <row r="1244" spans="2:2" ht="14.25" x14ac:dyDescent="0.2">
      <c r="B1244" s="15"/>
    </row>
    <row r="1245" spans="2:2" ht="14.25" x14ac:dyDescent="0.2">
      <c r="B1245" s="15"/>
    </row>
    <row r="1246" spans="2:2" ht="14.25" x14ac:dyDescent="0.2">
      <c r="B1246" s="15"/>
    </row>
    <row r="1247" spans="2:2" ht="14.25" x14ac:dyDescent="0.2">
      <c r="B1247" s="15"/>
    </row>
    <row r="1248" spans="2:2" ht="14.25" x14ac:dyDescent="0.2">
      <c r="B1248" s="15"/>
    </row>
    <row r="1249" spans="2:2" ht="14.25" x14ac:dyDescent="0.2">
      <c r="B1249" s="15"/>
    </row>
    <row r="1250" spans="2:2" ht="14.25" x14ac:dyDescent="0.2">
      <c r="B1250" s="15"/>
    </row>
    <row r="1251" spans="2:2" ht="14.25" x14ac:dyDescent="0.2">
      <c r="B1251" s="15"/>
    </row>
    <row r="1252" spans="2:2" ht="14.25" x14ac:dyDescent="0.2">
      <c r="B1252" s="15"/>
    </row>
    <row r="1253" spans="2:2" ht="14.25" x14ac:dyDescent="0.2">
      <c r="B1253" s="15"/>
    </row>
    <row r="1254" spans="2:2" ht="14.25" x14ac:dyDescent="0.2">
      <c r="B1254" s="15"/>
    </row>
    <row r="1255" spans="2:2" ht="14.25" x14ac:dyDescent="0.2">
      <c r="B1255" s="15"/>
    </row>
    <row r="1256" spans="2:2" ht="14.25" x14ac:dyDescent="0.2">
      <c r="B1256" s="15"/>
    </row>
    <row r="1257" spans="2:2" ht="14.25" x14ac:dyDescent="0.2">
      <c r="B1257" s="15"/>
    </row>
    <row r="1258" spans="2:2" ht="14.25" x14ac:dyDescent="0.2">
      <c r="B1258" s="15"/>
    </row>
    <row r="1259" spans="2:2" ht="14.25" x14ac:dyDescent="0.2">
      <c r="B1259" s="15"/>
    </row>
    <row r="1260" spans="2:2" ht="14.25" x14ac:dyDescent="0.2">
      <c r="B1260" s="15"/>
    </row>
    <row r="1261" spans="2:2" ht="14.25" x14ac:dyDescent="0.2">
      <c r="B1261" s="15"/>
    </row>
    <row r="1262" spans="2:2" ht="14.25" x14ac:dyDescent="0.2">
      <c r="B1262" s="15"/>
    </row>
    <row r="1263" spans="2:2" ht="14.25" x14ac:dyDescent="0.2">
      <c r="B1263" s="15"/>
    </row>
    <row r="1264" spans="2:2" ht="14.25" x14ac:dyDescent="0.2">
      <c r="B1264" s="15"/>
    </row>
    <row r="1265" spans="2:2" ht="14.25" x14ac:dyDescent="0.2">
      <c r="B1265" s="15"/>
    </row>
    <row r="1266" spans="2:2" ht="14.25" x14ac:dyDescent="0.2">
      <c r="B1266" s="15"/>
    </row>
    <row r="1267" spans="2:2" ht="14.25" x14ac:dyDescent="0.2">
      <c r="B1267" s="15"/>
    </row>
    <row r="1268" spans="2:2" ht="14.25" x14ac:dyDescent="0.2">
      <c r="B1268" s="15"/>
    </row>
    <row r="1269" spans="2:2" ht="14.25" x14ac:dyDescent="0.2">
      <c r="B1269" s="15"/>
    </row>
    <row r="1270" spans="2:2" ht="14.25" x14ac:dyDescent="0.2">
      <c r="B1270" s="15"/>
    </row>
    <row r="1271" spans="2:2" ht="14.25" x14ac:dyDescent="0.2">
      <c r="B1271" s="15"/>
    </row>
    <row r="1272" spans="2:2" ht="14.25" x14ac:dyDescent="0.2">
      <c r="B1272" s="15"/>
    </row>
    <row r="1273" spans="2:2" ht="14.25" x14ac:dyDescent="0.2">
      <c r="B1273" s="15"/>
    </row>
    <row r="1274" spans="2:2" ht="14.25" x14ac:dyDescent="0.2">
      <c r="B1274" s="15"/>
    </row>
    <row r="1275" spans="2:2" ht="14.25" x14ac:dyDescent="0.2">
      <c r="B1275" s="15"/>
    </row>
    <row r="1276" spans="2:2" ht="14.25" x14ac:dyDescent="0.2">
      <c r="B1276" s="15"/>
    </row>
    <row r="1277" spans="2:2" ht="14.25" x14ac:dyDescent="0.2">
      <c r="B1277" s="15"/>
    </row>
    <row r="1278" spans="2:2" ht="14.25" x14ac:dyDescent="0.2">
      <c r="B1278" s="15"/>
    </row>
    <row r="1279" spans="2:2" ht="14.25" x14ac:dyDescent="0.2">
      <c r="B1279" s="15"/>
    </row>
    <row r="1280" spans="2:2" ht="14.25" x14ac:dyDescent="0.2">
      <c r="B1280" s="15"/>
    </row>
    <row r="1281" spans="2:2" ht="14.25" x14ac:dyDescent="0.2">
      <c r="B1281" s="15"/>
    </row>
    <row r="1282" spans="2:2" ht="14.25" x14ac:dyDescent="0.2">
      <c r="B1282" s="15"/>
    </row>
    <row r="1283" spans="2:2" ht="14.25" x14ac:dyDescent="0.2">
      <c r="B1283" s="15"/>
    </row>
    <row r="1284" spans="2:2" ht="14.25" x14ac:dyDescent="0.2">
      <c r="B1284" s="15"/>
    </row>
    <row r="1285" spans="2:2" ht="14.25" x14ac:dyDescent="0.2">
      <c r="B1285" s="15"/>
    </row>
    <row r="1286" spans="2:2" ht="14.25" x14ac:dyDescent="0.2">
      <c r="B1286" s="15"/>
    </row>
    <row r="1287" spans="2:2" ht="14.25" x14ac:dyDescent="0.2">
      <c r="B1287" s="15"/>
    </row>
    <row r="1288" spans="2:2" ht="14.25" x14ac:dyDescent="0.2">
      <c r="B1288" s="15"/>
    </row>
    <row r="1289" spans="2:2" ht="14.25" x14ac:dyDescent="0.2">
      <c r="B1289" s="15"/>
    </row>
    <row r="1290" spans="2:2" ht="14.25" x14ac:dyDescent="0.2">
      <c r="B1290" s="15"/>
    </row>
    <row r="1291" spans="2:2" ht="14.25" x14ac:dyDescent="0.2">
      <c r="B1291" s="15"/>
    </row>
    <row r="1292" spans="2:2" ht="14.25" x14ac:dyDescent="0.2">
      <c r="B1292" s="15"/>
    </row>
    <row r="1293" spans="2:2" ht="14.25" x14ac:dyDescent="0.2">
      <c r="B1293" s="15"/>
    </row>
    <row r="1294" spans="2:2" ht="14.25" x14ac:dyDescent="0.2">
      <c r="B1294" s="15"/>
    </row>
    <row r="1295" spans="2:2" ht="14.25" x14ac:dyDescent="0.2">
      <c r="B1295" s="15"/>
    </row>
    <row r="1296" spans="2:2" ht="14.25" x14ac:dyDescent="0.2">
      <c r="B1296" s="15"/>
    </row>
    <row r="1297" spans="2:2" ht="14.25" x14ac:dyDescent="0.2">
      <c r="B1297" s="15"/>
    </row>
    <row r="1298" spans="2:2" ht="14.25" x14ac:dyDescent="0.2">
      <c r="B1298" s="15"/>
    </row>
    <row r="1299" spans="2:2" ht="14.25" x14ac:dyDescent="0.2">
      <c r="B1299" s="15"/>
    </row>
    <row r="1300" spans="2:2" ht="14.25" x14ac:dyDescent="0.2">
      <c r="B1300" s="15"/>
    </row>
    <row r="1301" spans="2:2" ht="14.25" x14ac:dyDescent="0.2">
      <c r="B1301" s="15"/>
    </row>
    <row r="1302" spans="2:2" ht="14.25" x14ac:dyDescent="0.2">
      <c r="B1302" s="15"/>
    </row>
    <row r="1303" spans="2:2" ht="14.25" x14ac:dyDescent="0.2">
      <c r="B1303" s="15"/>
    </row>
    <row r="1304" spans="2:2" ht="14.25" x14ac:dyDescent="0.2">
      <c r="B1304" s="15"/>
    </row>
    <row r="1305" spans="2:2" ht="14.25" x14ac:dyDescent="0.2">
      <c r="B1305" s="15"/>
    </row>
    <row r="1306" spans="2:2" ht="14.25" x14ac:dyDescent="0.2">
      <c r="B1306" s="15"/>
    </row>
    <row r="1307" spans="2:2" ht="14.25" x14ac:dyDescent="0.2">
      <c r="B1307" s="15"/>
    </row>
    <row r="1308" spans="2:2" ht="14.25" x14ac:dyDescent="0.2">
      <c r="B1308" s="15"/>
    </row>
    <row r="1309" spans="2:2" ht="14.25" x14ac:dyDescent="0.2">
      <c r="B1309" s="15"/>
    </row>
    <row r="1310" spans="2:2" ht="14.25" x14ac:dyDescent="0.2">
      <c r="B1310" s="15"/>
    </row>
    <row r="1311" spans="2:2" ht="14.25" x14ac:dyDescent="0.2">
      <c r="B1311" s="15"/>
    </row>
    <row r="1312" spans="2:2" ht="14.25" x14ac:dyDescent="0.2">
      <c r="B1312" s="15"/>
    </row>
    <row r="1313" spans="2:2" ht="14.25" x14ac:dyDescent="0.2">
      <c r="B1313" s="15"/>
    </row>
    <row r="1314" spans="2:2" ht="14.25" x14ac:dyDescent="0.2">
      <c r="B1314" s="15"/>
    </row>
    <row r="1315" spans="2:2" ht="14.25" x14ac:dyDescent="0.2">
      <c r="B1315" s="15"/>
    </row>
    <row r="1316" spans="2:2" ht="14.25" x14ac:dyDescent="0.2">
      <c r="B1316" s="15"/>
    </row>
    <row r="1317" spans="2:2" ht="14.25" x14ac:dyDescent="0.2">
      <c r="B1317" s="15"/>
    </row>
    <row r="1318" spans="2:2" ht="14.25" x14ac:dyDescent="0.2">
      <c r="B1318" s="15"/>
    </row>
    <row r="1319" spans="2:2" ht="14.25" x14ac:dyDescent="0.2">
      <c r="B1319" s="15"/>
    </row>
    <row r="1320" spans="2:2" ht="14.25" x14ac:dyDescent="0.2">
      <c r="B1320" s="15"/>
    </row>
    <row r="1321" spans="2:2" ht="14.25" x14ac:dyDescent="0.2">
      <c r="B1321" s="15"/>
    </row>
    <row r="1322" spans="2:2" ht="14.25" x14ac:dyDescent="0.2">
      <c r="B1322" s="15"/>
    </row>
    <row r="1323" spans="2:2" ht="14.25" x14ac:dyDescent="0.2">
      <c r="B1323" s="15"/>
    </row>
    <row r="1324" spans="2:2" ht="14.25" x14ac:dyDescent="0.2">
      <c r="B1324" s="15"/>
    </row>
    <row r="1325" spans="2:2" ht="14.25" x14ac:dyDescent="0.2">
      <c r="B1325" s="15"/>
    </row>
    <row r="1326" spans="2:2" ht="14.25" x14ac:dyDescent="0.2">
      <c r="B1326" s="15"/>
    </row>
    <row r="1327" spans="2:2" ht="14.25" x14ac:dyDescent="0.2">
      <c r="B1327" s="15"/>
    </row>
    <row r="1328" spans="2:2" ht="14.25" x14ac:dyDescent="0.2">
      <c r="B1328" s="15"/>
    </row>
    <row r="1329" spans="2:2" ht="14.25" x14ac:dyDescent="0.2">
      <c r="B1329" s="15"/>
    </row>
    <row r="1330" spans="2:2" ht="14.25" x14ac:dyDescent="0.2">
      <c r="B1330" s="15"/>
    </row>
    <row r="1331" spans="2:2" ht="14.25" x14ac:dyDescent="0.2">
      <c r="B1331" s="15"/>
    </row>
    <row r="1332" spans="2:2" ht="14.25" x14ac:dyDescent="0.2">
      <c r="B1332" s="15"/>
    </row>
    <row r="1333" spans="2:2" ht="14.25" x14ac:dyDescent="0.2">
      <c r="B1333" s="15"/>
    </row>
    <row r="1334" spans="2:2" ht="14.25" x14ac:dyDescent="0.2">
      <c r="B1334" s="15"/>
    </row>
    <row r="1335" spans="2:2" ht="14.25" x14ac:dyDescent="0.2">
      <c r="B1335" s="15"/>
    </row>
    <row r="1336" spans="2:2" ht="14.25" x14ac:dyDescent="0.2">
      <c r="B1336" s="15"/>
    </row>
    <row r="1337" spans="2:2" ht="14.25" x14ac:dyDescent="0.2">
      <c r="B1337" s="15"/>
    </row>
    <row r="1338" spans="2:2" ht="14.25" x14ac:dyDescent="0.2">
      <c r="B1338" s="15"/>
    </row>
    <row r="1339" spans="2:2" ht="14.25" x14ac:dyDescent="0.2">
      <c r="B1339" s="15"/>
    </row>
    <row r="1340" spans="2:2" ht="14.25" x14ac:dyDescent="0.2">
      <c r="B1340" s="15"/>
    </row>
    <row r="1341" spans="2:2" ht="14.25" x14ac:dyDescent="0.2">
      <c r="B1341" s="15"/>
    </row>
    <row r="1342" spans="2:2" ht="14.25" x14ac:dyDescent="0.2">
      <c r="B1342" s="15"/>
    </row>
    <row r="1343" spans="2:2" ht="14.25" x14ac:dyDescent="0.2">
      <c r="B1343" s="15"/>
    </row>
    <row r="1344" spans="2:2" ht="14.25" x14ac:dyDescent="0.2">
      <c r="B1344" s="15"/>
    </row>
    <row r="1345" spans="2:2" ht="14.25" x14ac:dyDescent="0.2">
      <c r="B1345" s="15"/>
    </row>
    <row r="1346" spans="2:2" ht="14.25" x14ac:dyDescent="0.2">
      <c r="B1346" s="15"/>
    </row>
    <row r="1347" spans="2:2" ht="14.25" x14ac:dyDescent="0.2">
      <c r="B1347" s="15"/>
    </row>
    <row r="1348" spans="2:2" ht="14.25" x14ac:dyDescent="0.2">
      <c r="B1348" s="15"/>
    </row>
    <row r="1349" spans="2:2" ht="14.25" x14ac:dyDescent="0.2">
      <c r="B1349" s="15"/>
    </row>
    <row r="1350" spans="2:2" ht="14.25" x14ac:dyDescent="0.2">
      <c r="B1350" s="15"/>
    </row>
    <row r="1351" spans="2:2" ht="14.25" x14ac:dyDescent="0.2">
      <c r="B1351" s="15"/>
    </row>
    <row r="1352" spans="2:2" ht="14.25" x14ac:dyDescent="0.2">
      <c r="B1352" s="15"/>
    </row>
    <row r="1353" spans="2:2" ht="14.25" x14ac:dyDescent="0.2">
      <c r="B1353" s="15"/>
    </row>
    <row r="1354" spans="2:2" ht="14.25" x14ac:dyDescent="0.2">
      <c r="B1354" s="15"/>
    </row>
    <row r="1355" spans="2:2" ht="14.25" x14ac:dyDescent="0.2">
      <c r="B1355" s="15"/>
    </row>
    <row r="1356" spans="2:2" ht="14.25" x14ac:dyDescent="0.2">
      <c r="B1356" s="15"/>
    </row>
    <row r="1357" spans="2:2" ht="14.25" x14ac:dyDescent="0.2">
      <c r="B1357" s="15"/>
    </row>
    <row r="1358" spans="2:2" ht="14.25" x14ac:dyDescent="0.2">
      <c r="B1358" s="15"/>
    </row>
    <row r="1359" spans="2:2" ht="14.25" x14ac:dyDescent="0.2">
      <c r="B1359" s="15"/>
    </row>
    <row r="1360" spans="2:2" ht="14.25" x14ac:dyDescent="0.2">
      <c r="B1360" s="15"/>
    </row>
    <row r="1361" spans="2:2" ht="14.25" x14ac:dyDescent="0.2">
      <c r="B1361" s="15"/>
    </row>
    <row r="1362" spans="2:2" ht="14.25" x14ac:dyDescent="0.2">
      <c r="B1362" s="15"/>
    </row>
    <row r="1363" spans="2:2" ht="14.25" x14ac:dyDescent="0.2">
      <c r="B1363" s="15"/>
    </row>
    <row r="1364" spans="2:2" ht="14.25" x14ac:dyDescent="0.2">
      <c r="B1364" s="15"/>
    </row>
    <row r="1365" spans="2:2" ht="14.25" x14ac:dyDescent="0.2">
      <c r="B1365" s="15"/>
    </row>
    <row r="1366" spans="2:2" ht="14.25" x14ac:dyDescent="0.2">
      <c r="B1366" s="15"/>
    </row>
    <row r="1367" spans="2:2" ht="14.25" x14ac:dyDescent="0.2">
      <c r="B1367" s="15"/>
    </row>
    <row r="1368" spans="2:2" ht="14.25" x14ac:dyDescent="0.2">
      <c r="B1368" s="15"/>
    </row>
    <row r="1369" spans="2:2" ht="14.25" x14ac:dyDescent="0.2">
      <c r="B1369" s="15"/>
    </row>
    <row r="1370" spans="2:2" ht="14.25" x14ac:dyDescent="0.2">
      <c r="B1370" s="15"/>
    </row>
    <row r="1371" spans="2:2" ht="14.25" x14ac:dyDescent="0.2">
      <c r="B1371" s="15"/>
    </row>
    <row r="1372" spans="2:2" ht="14.25" x14ac:dyDescent="0.2">
      <c r="B1372" s="15"/>
    </row>
    <row r="1373" spans="2:2" ht="14.25" x14ac:dyDescent="0.2">
      <c r="B1373" s="15"/>
    </row>
    <row r="1374" spans="2:2" ht="14.25" x14ac:dyDescent="0.2">
      <c r="B1374" s="15"/>
    </row>
    <row r="1375" spans="2:2" ht="14.25" x14ac:dyDescent="0.2">
      <c r="B1375" s="15"/>
    </row>
    <row r="1376" spans="2:2" ht="14.25" x14ac:dyDescent="0.2">
      <c r="B1376" s="15"/>
    </row>
    <row r="1377" spans="2:2" ht="14.25" x14ac:dyDescent="0.2">
      <c r="B1377" s="15"/>
    </row>
    <row r="1378" spans="2:2" ht="14.25" x14ac:dyDescent="0.2">
      <c r="B1378" s="15"/>
    </row>
    <row r="1379" spans="2:2" ht="14.25" x14ac:dyDescent="0.2">
      <c r="B1379" s="15"/>
    </row>
    <row r="1380" spans="2:2" ht="14.25" x14ac:dyDescent="0.2">
      <c r="B1380" s="15"/>
    </row>
    <row r="1381" spans="2:2" ht="14.25" x14ac:dyDescent="0.2">
      <c r="B1381" s="15"/>
    </row>
    <row r="1382" spans="2:2" ht="14.25" x14ac:dyDescent="0.2">
      <c r="B1382" s="15"/>
    </row>
    <row r="1383" spans="2:2" ht="14.25" x14ac:dyDescent="0.2">
      <c r="B1383" s="15"/>
    </row>
    <row r="1384" spans="2:2" ht="14.25" x14ac:dyDescent="0.2">
      <c r="B1384" s="15"/>
    </row>
    <row r="1385" spans="2:2" ht="14.25" x14ac:dyDescent="0.2">
      <c r="B1385" s="15"/>
    </row>
    <row r="1386" spans="2:2" ht="14.25" x14ac:dyDescent="0.2">
      <c r="B1386" s="15"/>
    </row>
    <row r="1387" spans="2:2" ht="14.25" x14ac:dyDescent="0.2">
      <c r="B1387" s="15"/>
    </row>
    <row r="1388" spans="2:2" ht="14.25" x14ac:dyDescent="0.2">
      <c r="B1388" s="15"/>
    </row>
    <row r="1389" spans="2:2" ht="14.25" x14ac:dyDescent="0.2">
      <c r="B1389" s="15"/>
    </row>
    <row r="1390" spans="2:2" ht="14.25" x14ac:dyDescent="0.2">
      <c r="B1390" s="15"/>
    </row>
    <row r="1391" spans="2:2" ht="14.25" x14ac:dyDescent="0.2">
      <c r="B1391" s="15"/>
    </row>
    <row r="1392" spans="2:2" ht="14.25" x14ac:dyDescent="0.2">
      <c r="B1392" s="15"/>
    </row>
    <row r="1393" spans="2:2" ht="14.25" x14ac:dyDescent="0.2">
      <c r="B1393" s="15"/>
    </row>
    <row r="1394" spans="2:2" ht="14.25" x14ac:dyDescent="0.2">
      <c r="B1394" s="15"/>
    </row>
    <row r="1395" spans="2:2" ht="14.25" x14ac:dyDescent="0.2">
      <c r="B1395" s="15"/>
    </row>
    <row r="1396" spans="2:2" ht="14.25" x14ac:dyDescent="0.2">
      <c r="B1396" s="15"/>
    </row>
    <row r="1397" spans="2:2" ht="14.25" x14ac:dyDescent="0.2">
      <c r="B1397" s="15"/>
    </row>
    <row r="1398" spans="2:2" ht="14.25" x14ac:dyDescent="0.2">
      <c r="B1398" s="15"/>
    </row>
    <row r="1399" spans="2:2" ht="14.25" x14ac:dyDescent="0.2">
      <c r="B1399" s="15"/>
    </row>
    <row r="1400" spans="2:2" ht="14.25" x14ac:dyDescent="0.2">
      <c r="B1400" s="15"/>
    </row>
    <row r="1401" spans="2:2" ht="14.25" x14ac:dyDescent="0.2">
      <c r="B1401" s="15"/>
    </row>
    <row r="1402" spans="2:2" ht="14.25" x14ac:dyDescent="0.2">
      <c r="B1402" s="15"/>
    </row>
    <row r="1403" spans="2:2" ht="14.25" x14ac:dyDescent="0.2">
      <c r="B1403" s="15"/>
    </row>
    <row r="1404" spans="2:2" ht="14.25" x14ac:dyDescent="0.2">
      <c r="B1404" s="15"/>
    </row>
    <row r="1405" spans="2:2" ht="14.25" x14ac:dyDescent="0.2">
      <c r="B1405" s="15"/>
    </row>
    <row r="1406" spans="2:2" ht="14.25" x14ac:dyDescent="0.2">
      <c r="B1406" s="15"/>
    </row>
    <row r="1407" spans="2:2" ht="14.25" x14ac:dyDescent="0.2">
      <c r="B1407" s="15"/>
    </row>
    <row r="1408" spans="2:2" ht="14.25" x14ac:dyDescent="0.2">
      <c r="B1408" s="15"/>
    </row>
    <row r="1409" spans="2:2" ht="14.25" x14ac:dyDescent="0.2">
      <c r="B1409" s="15"/>
    </row>
    <row r="1410" spans="2:2" ht="14.25" x14ac:dyDescent="0.2">
      <c r="B1410" s="15"/>
    </row>
    <row r="1411" spans="2:2" ht="14.25" x14ac:dyDescent="0.2">
      <c r="B1411" s="15"/>
    </row>
    <row r="1412" spans="2:2" ht="14.25" x14ac:dyDescent="0.2">
      <c r="B1412" s="15"/>
    </row>
    <row r="1413" spans="2:2" ht="14.25" x14ac:dyDescent="0.2">
      <c r="B1413" s="15"/>
    </row>
    <row r="1414" spans="2:2" ht="14.25" x14ac:dyDescent="0.2">
      <c r="B1414" s="15"/>
    </row>
    <row r="1415" spans="2:2" ht="14.25" x14ac:dyDescent="0.2">
      <c r="B1415" s="15"/>
    </row>
    <row r="1416" spans="2:2" ht="14.25" x14ac:dyDescent="0.2">
      <c r="B1416" s="15"/>
    </row>
    <row r="1417" spans="2:2" ht="14.25" x14ac:dyDescent="0.2">
      <c r="B1417" s="15"/>
    </row>
    <row r="1418" spans="2:2" ht="14.25" x14ac:dyDescent="0.2">
      <c r="B1418" s="15"/>
    </row>
    <row r="1419" spans="2:2" ht="14.25" x14ac:dyDescent="0.2">
      <c r="B1419" s="15"/>
    </row>
    <row r="1420" spans="2:2" ht="14.25" x14ac:dyDescent="0.2">
      <c r="B1420" s="15"/>
    </row>
    <row r="1421" spans="2:2" ht="14.25" x14ac:dyDescent="0.2">
      <c r="B1421" s="15"/>
    </row>
    <row r="1422" spans="2:2" ht="14.25" x14ac:dyDescent="0.2">
      <c r="B1422" s="15"/>
    </row>
    <row r="1423" spans="2:2" ht="14.25" x14ac:dyDescent="0.2">
      <c r="B1423" s="15"/>
    </row>
    <row r="1424" spans="2:2" ht="14.25" x14ac:dyDescent="0.2">
      <c r="B1424" s="15"/>
    </row>
    <row r="1425" spans="2:2" ht="14.25" x14ac:dyDescent="0.2">
      <c r="B1425" s="15"/>
    </row>
    <row r="1426" spans="2:2" ht="14.25" x14ac:dyDescent="0.2">
      <c r="B1426" s="15"/>
    </row>
    <row r="1427" spans="2:2" ht="14.25" x14ac:dyDescent="0.2">
      <c r="B1427" s="15"/>
    </row>
    <row r="1428" spans="2:2" ht="14.25" x14ac:dyDescent="0.2">
      <c r="B1428" s="15"/>
    </row>
    <row r="1429" spans="2:2" ht="14.25" x14ac:dyDescent="0.2">
      <c r="B1429" s="15"/>
    </row>
    <row r="1430" spans="2:2" ht="14.25" x14ac:dyDescent="0.2">
      <c r="B1430" s="15"/>
    </row>
    <row r="1431" spans="2:2" ht="14.25" x14ac:dyDescent="0.2">
      <c r="B1431" s="15"/>
    </row>
    <row r="1432" spans="2:2" ht="14.25" x14ac:dyDescent="0.2">
      <c r="B1432" s="15"/>
    </row>
    <row r="1433" spans="2:2" ht="14.25" x14ac:dyDescent="0.2">
      <c r="B1433" s="15"/>
    </row>
    <row r="1434" spans="2:2" ht="14.25" x14ac:dyDescent="0.2">
      <c r="B1434" s="15"/>
    </row>
    <row r="1435" spans="2:2" ht="14.25" x14ac:dyDescent="0.2">
      <c r="B1435" s="15"/>
    </row>
    <row r="1436" spans="2:2" ht="14.25" x14ac:dyDescent="0.2">
      <c r="B1436" s="15"/>
    </row>
    <row r="1437" spans="2:2" ht="14.25" x14ac:dyDescent="0.2">
      <c r="B1437" s="15"/>
    </row>
    <row r="1438" spans="2:2" ht="14.25" x14ac:dyDescent="0.2">
      <c r="B1438" s="15"/>
    </row>
    <row r="1439" spans="2:2" ht="14.25" x14ac:dyDescent="0.2">
      <c r="B1439" s="15"/>
    </row>
    <row r="1440" spans="2:2" ht="14.25" x14ac:dyDescent="0.2">
      <c r="B1440" s="15"/>
    </row>
    <row r="1441" spans="2:2" ht="14.25" x14ac:dyDescent="0.2">
      <c r="B1441" s="15"/>
    </row>
    <row r="1442" spans="2:2" ht="14.25" x14ac:dyDescent="0.2">
      <c r="B1442" s="15"/>
    </row>
    <row r="1443" spans="2:2" ht="14.25" x14ac:dyDescent="0.2">
      <c r="B1443" s="15"/>
    </row>
    <row r="1444" spans="2:2" ht="14.25" x14ac:dyDescent="0.2">
      <c r="B1444" s="15"/>
    </row>
    <row r="1445" spans="2:2" ht="14.25" x14ac:dyDescent="0.2">
      <c r="B1445" s="15"/>
    </row>
    <row r="1446" spans="2:2" ht="14.25" x14ac:dyDescent="0.2">
      <c r="B1446" s="15"/>
    </row>
    <row r="1447" spans="2:2" ht="14.25" x14ac:dyDescent="0.2">
      <c r="B1447" s="15"/>
    </row>
    <row r="1448" spans="2:2" ht="14.25" x14ac:dyDescent="0.2">
      <c r="B1448" s="15"/>
    </row>
    <row r="1449" spans="2:2" ht="14.25" x14ac:dyDescent="0.2">
      <c r="B1449" s="15"/>
    </row>
    <row r="1450" spans="2:2" ht="14.25" x14ac:dyDescent="0.2">
      <c r="B1450" s="15"/>
    </row>
    <row r="1451" spans="2:2" ht="14.25" x14ac:dyDescent="0.2">
      <c r="B1451" s="15"/>
    </row>
    <row r="1452" spans="2:2" ht="14.25" x14ac:dyDescent="0.2">
      <c r="B1452" s="15"/>
    </row>
    <row r="1453" spans="2:2" ht="14.25" x14ac:dyDescent="0.2">
      <c r="B1453" s="15"/>
    </row>
    <row r="1454" spans="2:2" ht="14.25" x14ac:dyDescent="0.2">
      <c r="B1454" s="15"/>
    </row>
    <row r="1455" spans="2:2" ht="14.25" x14ac:dyDescent="0.2">
      <c r="B1455" s="15"/>
    </row>
    <row r="1456" spans="2:2" ht="14.25" x14ac:dyDescent="0.2">
      <c r="B1456" s="15"/>
    </row>
    <row r="1457" spans="2:2" ht="14.25" x14ac:dyDescent="0.2">
      <c r="B1457" s="15"/>
    </row>
    <row r="1458" spans="2:2" ht="14.25" x14ac:dyDescent="0.2">
      <c r="B1458" s="15"/>
    </row>
    <row r="1459" spans="2:2" ht="14.25" x14ac:dyDescent="0.2">
      <c r="B1459" s="15"/>
    </row>
    <row r="1460" spans="2:2" ht="14.25" x14ac:dyDescent="0.2">
      <c r="B1460" s="15"/>
    </row>
    <row r="1461" spans="2:2" ht="14.25" x14ac:dyDescent="0.2">
      <c r="B1461" s="15"/>
    </row>
    <row r="1462" spans="2:2" ht="14.25" x14ac:dyDescent="0.2">
      <c r="B1462" s="15"/>
    </row>
    <row r="1463" spans="2:2" ht="14.25" x14ac:dyDescent="0.2">
      <c r="B1463" s="15"/>
    </row>
    <row r="1464" spans="2:2" ht="14.25" x14ac:dyDescent="0.2">
      <c r="B1464" s="15"/>
    </row>
    <row r="1465" spans="2:2" ht="14.25" x14ac:dyDescent="0.2">
      <c r="B1465" s="15"/>
    </row>
    <row r="1466" spans="2:2" ht="14.25" x14ac:dyDescent="0.2">
      <c r="B1466" s="15"/>
    </row>
    <row r="1467" spans="2:2" ht="14.25" x14ac:dyDescent="0.2">
      <c r="B1467" s="15"/>
    </row>
    <row r="1468" spans="2:2" ht="14.25" x14ac:dyDescent="0.2">
      <c r="B1468" s="15"/>
    </row>
    <row r="1469" spans="2:2" ht="14.25" x14ac:dyDescent="0.2">
      <c r="B1469" s="15"/>
    </row>
    <row r="1470" spans="2:2" ht="14.25" x14ac:dyDescent="0.2">
      <c r="B1470" s="15"/>
    </row>
    <row r="1471" spans="2:2" ht="14.25" x14ac:dyDescent="0.2">
      <c r="B1471" s="15"/>
    </row>
    <row r="1472" spans="2:2" ht="14.25" x14ac:dyDescent="0.2">
      <c r="B1472" s="15"/>
    </row>
    <row r="1473" spans="2:2" ht="14.25" x14ac:dyDescent="0.2">
      <c r="B1473" s="15"/>
    </row>
    <row r="1474" spans="2:2" ht="14.25" x14ac:dyDescent="0.2">
      <c r="B1474" s="15"/>
    </row>
    <row r="1475" spans="2:2" ht="14.25" x14ac:dyDescent="0.2">
      <c r="B1475" s="15"/>
    </row>
    <row r="1476" spans="2:2" ht="14.25" x14ac:dyDescent="0.2">
      <c r="B1476" s="15"/>
    </row>
    <row r="1477" spans="2:2" ht="14.25" x14ac:dyDescent="0.2">
      <c r="B1477" s="15"/>
    </row>
    <row r="1478" spans="2:2" ht="14.25" x14ac:dyDescent="0.2">
      <c r="B1478" s="15"/>
    </row>
    <row r="1479" spans="2:2" ht="14.25" x14ac:dyDescent="0.2">
      <c r="B1479" s="15"/>
    </row>
    <row r="1480" spans="2:2" ht="14.25" x14ac:dyDescent="0.2">
      <c r="B1480" s="15"/>
    </row>
    <row r="1481" spans="2:2" ht="14.25" x14ac:dyDescent="0.2">
      <c r="B1481" s="15"/>
    </row>
    <row r="1482" spans="2:2" ht="14.25" x14ac:dyDescent="0.2">
      <c r="B1482" s="15"/>
    </row>
    <row r="1483" spans="2:2" ht="14.25" x14ac:dyDescent="0.2">
      <c r="B1483" s="15"/>
    </row>
    <row r="1484" spans="2:2" ht="14.25" x14ac:dyDescent="0.2">
      <c r="B1484" s="15"/>
    </row>
    <row r="1485" spans="2:2" ht="14.25" x14ac:dyDescent="0.2">
      <c r="B1485" s="15"/>
    </row>
    <row r="1486" spans="2:2" ht="14.25" x14ac:dyDescent="0.2">
      <c r="B1486" s="15"/>
    </row>
    <row r="1487" spans="2:2" ht="14.25" x14ac:dyDescent="0.2">
      <c r="B1487" s="15"/>
    </row>
    <row r="1488" spans="2:2" ht="14.25" x14ac:dyDescent="0.2">
      <c r="B1488" s="15"/>
    </row>
    <row r="1489" spans="2:2" ht="14.25" x14ac:dyDescent="0.2">
      <c r="B1489" s="15"/>
    </row>
    <row r="1490" spans="2:2" ht="14.25" x14ac:dyDescent="0.2">
      <c r="B1490" s="15"/>
    </row>
    <row r="1491" spans="2:2" ht="14.25" x14ac:dyDescent="0.2">
      <c r="B1491" s="15"/>
    </row>
    <row r="1492" spans="2:2" ht="14.25" x14ac:dyDescent="0.2">
      <c r="B1492" s="15"/>
    </row>
    <row r="1493" spans="2:2" ht="14.25" x14ac:dyDescent="0.2">
      <c r="B1493" s="15"/>
    </row>
    <row r="1494" spans="2:2" ht="14.25" x14ac:dyDescent="0.2">
      <c r="B1494" s="15"/>
    </row>
    <row r="1495" spans="2:2" ht="14.25" x14ac:dyDescent="0.2">
      <c r="B1495" s="15"/>
    </row>
    <row r="1496" spans="2:2" ht="14.25" x14ac:dyDescent="0.2">
      <c r="B1496" s="15"/>
    </row>
    <row r="1497" spans="2:2" ht="14.25" x14ac:dyDescent="0.2">
      <c r="B1497" s="15"/>
    </row>
    <row r="1498" spans="2:2" ht="14.25" x14ac:dyDescent="0.2">
      <c r="B1498" s="15"/>
    </row>
    <row r="1499" spans="2:2" ht="14.25" x14ac:dyDescent="0.2">
      <c r="B1499" s="15"/>
    </row>
    <row r="1500" spans="2:2" ht="14.25" x14ac:dyDescent="0.2">
      <c r="B1500" s="15"/>
    </row>
    <row r="1501" spans="2:2" ht="14.25" x14ac:dyDescent="0.2">
      <c r="B1501" s="15"/>
    </row>
    <row r="1502" spans="2:2" ht="14.25" x14ac:dyDescent="0.2">
      <c r="B1502" s="15"/>
    </row>
    <row r="1503" spans="2:2" ht="14.25" x14ac:dyDescent="0.2">
      <c r="B1503" s="15"/>
    </row>
    <row r="1504" spans="2:2" ht="14.25" x14ac:dyDescent="0.2">
      <c r="B1504" s="15"/>
    </row>
    <row r="1505" spans="2:2" ht="14.25" x14ac:dyDescent="0.2">
      <c r="B1505" s="15"/>
    </row>
    <row r="1506" spans="2:2" ht="14.25" x14ac:dyDescent="0.2">
      <c r="B1506" s="15"/>
    </row>
    <row r="1507" spans="2:2" ht="14.25" x14ac:dyDescent="0.2">
      <c r="B1507" s="15"/>
    </row>
    <row r="1508" spans="2:2" ht="14.25" x14ac:dyDescent="0.2">
      <c r="B1508" s="15"/>
    </row>
    <row r="1509" spans="2:2" ht="14.25" x14ac:dyDescent="0.2">
      <c r="B1509" s="15"/>
    </row>
    <row r="1510" spans="2:2" ht="14.25" x14ac:dyDescent="0.2">
      <c r="B1510" s="15"/>
    </row>
    <row r="1511" spans="2:2" ht="14.25" x14ac:dyDescent="0.2">
      <c r="B1511" s="15"/>
    </row>
    <row r="1512" spans="2:2" ht="14.25" x14ac:dyDescent="0.2">
      <c r="B1512" s="15"/>
    </row>
    <row r="1513" spans="2:2" ht="14.25" x14ac:dyDescent="0.2">
      <c r="B1513" s="15"/>
    </row>
    <row r="1514" spans="2:2" ht="14.25" x14ac:dyDescent="0.2">
      <c r="B1514" s="15"/>
    </row>
    <row r="1515" spans="2:2" ht="14.25" x14ac:dyDescent="0.2">
      <c r="B1515" s="15"/>
    </row>
    <row r="1516" spans="2:2" ht="14.25" x14ac:dyDescent="0.2">
      <c r="B1516" s="15"/>
    </row>
    <row r="1517" spans="2:2" ht="14.25" x14ac:dyDescent="0.2">
      <c r="B1517" s="15"/>
    </row>
    <row r="1518" spans="2:2" ht="14.25" x14ac:dyDescent="0.2">
      <c r="B1518" s="15"/>
    </row>
    <row r="1519" spans="2:2" ht="14.25" x14ac:dyDescent="0.2">
      <c r="B1519" s="15"/>
    </row>
    <row r="1520" spans="2:2" ht="14.25" x14ac:dyDescent="0.2">
      <c r="B1520" s="15"/>
    </row>
    <row r="1521" spans="2:2" ht="14.25" x14ac:dyDescent="0.2">
      <c r="B1521" s="15"/>
    </row>
    <row r="1522" spans="2:2" ht="14.25" x14ac:dyDescent="0.2">
      <c r="B1522" s="15"/>
    </row>
    <row r="1523" spans="2:2" ht="14.25" x14ac:dyDescent="0.2">
      <c r="B1523" s="15"/>
    </row>
    <row r="1524" spans="2:2" ht="14.25" x14ac:dyDescent="0.2">
      <c r="B1524" s="15"/>
    </row>
    <row r="1525" spans="2:2" ht="14.25" x14ac:dyDescent="0.2">
      <c r="B1525" s="15"/>
    </row>
    <row r="1526" spans="2:2" ht="14.25" x14ac:dyDescent="0.2">
      <c r="B1526" s="15"/>
    </row>
    <row r="1527" spans="2:2" ht="14.25" x14ac:dyDescent="0.2">
      <c r="B1527" s="15"/>
    </row>
    <row r="1528" spans="2:2" ht="14.25" x14ac:dyDescent="0.2">
      <c r="B1528" s="15"/>
    </row>
    <row r="1529" spans="2:2" ht="14.25" x14ac:dyDescent="0.2">
      <c r="B1529" s="15"/>
    </row>
    <row r="1530" spans="2:2" ht="14.25" x14ac:dyDescent="0.2">
      <c r="B1530" s="15"/>
    </row>
    <row r="1531" spans="2:2" ht="14.25" x14ac:dyDescent="0.2">
      <c r="B1531" s="15"/>
    </row>
    <row r="1532" spans="2:2" ht="14.25" x14ac:dyDescent="0.2">
      <c r="B1532" s="15"/>
    </row>
    <row r="1533" spans="2:2" ht="14.25" x14ac:dyDescent="0.2">
      <c r="B1533" s="15"/>
    </row>
    <row r="1534" spans="2:2" ht="14.25" x14ac:dyDescent="0.2">
      <c r="B1534" s="15"/>
    </row>
    <row r="1535" spans="2:2" ht="14.25" x14ac:dyDescent="0.2">
      <c r="B1535" s="15"/>
    </row>
    <row r="1536" spans="2:2" ht="14.25" x14ac:dyDescent="0.2">
      <c r="B1536" s="15"/>
    </row>
    <row r="1537" spans="2:2" ht="14.25" x14ac:dyDescent="0.2">
      <c r="B1537" s="15"/>
    </row>
    <row r="1538" spans="2:2" ht="14.25" x14ac:dyDescent="0.2">
      <c r="B1538" s="15"/>
    </row>
    <row r="1539" spans="2:2" ht="14.25" x14ac:dyDescent="0.2">
      <c r="B1539" s="15"/>
    </row>
    <row r="1540" spans="2:2" ht="14.25" x14ac:dyDescent="0.2">
      <c r="B1540" s="15"/>
    </row>
    <row r="1541" spans="2:2" ht="14.25" x14ac:dyDescent="0.2">
      <c r="B1541" s="15"/>
    </row>
    <row r="1542" spans="2:2" ht="14.25" x14ac:dyDescent="0.2">
      <c r="B1542" s="15"/>
    </row>
    <row r="1543" spans="2:2" ht="14.25" x14ac:dyDescent="0.2">
      <c r="B1543" s="15"/>
    </row>
    <row r="1544" spans="2:2" ht="14.25" x14ac:dyDescent="0.2">
      <c r="B1544" s="15"/>
    </row>
    <row r="1545" spans="2:2" ht="14.25" x14ac:dyDescent="0.2">
      <c r="B1545" s="15"/>
    </row>
    <row r="1546" spans="2:2" ht="14.25" x14ac:dyDescent="0.2">
      <c r="B1546" s="15"/>
    </row>
    <row r="1547" spans="2:2" ht="14.25" x14ac:dyDescent="0.2">
      <c r="B1547" s="15"/>
    </row>
    <row r="1548" spans="2:2" ht="14.25" x14ac:dyDescent="0.2">
      <c r="B1548" s="15"/>
    </row>
    <row r="1549" spans="2:2" ht="14.25" x14ac:dyDescent="0.2">
      <c r="B1549" s="15"/>
    </row>
    <row r="1550" spans="2:2" ht="14.25" x14ac:dyDescent="0.2">
      <c r="B1550" s="15"/>
    </row>
    <row r="1551" spans="2:2" ht="14.25" x14ac:dyDescent="0.2">
      <c r="B1551" s="15"/>
    </row>
    <row r="1552" spans="2:2" ht="14.25" x14ac:dyDescent="0.2">
      <c r="B1552" s="15"/>
    </row>
    <row r="1553" spans="2:2" ht="14.25" x14ac:dyDescent="0.2">
      <c r="B1553" s="15"/>
    </row>
    <row r="1554" spans="2:2" ht="14.25" x14ac:dyDescent="0.2">
      <c r="B1554" s="15"/>
    </row>
    <row r="1555" spans="2:2" ht="14.25" x14ac:dyDescent="0.2">
      <c r="B1555" s="15"/>
    </row>
    <row r="1556" spans="2:2" ht="14.25" x14ac:dyDescent="0.2">
      <c r="B1556" s="15"/>
    </row>
    <row r="1557" spans="2:2" ht="14.25" x14ac:dyDescent="0.2">
      <c r="B1557" s="15"/>
    </row>
    <row r="1558" spans="2:2" ht="14.25" x14ac:dyDescent="0.2">
      <c r="B1558" s="15"/>
    </row>
    <row r="1559" spans="2:2" ht="14.25" x14ac:dyDescent="0.2">
      <c r="B1559" s="15"/>
    </row>
    <row r="1560" spans="2:2" ht="14.25" x14ac:dyDescent="0.2">
      <c r="B1560" s="15"/>
    </row>
    <row r="1561" spans="2:2" ht="14.25" x14ac:dyDescent="0.2">
      <c r="B1561" s="15"/>
    </row>
    <row r="1562" spans="2:2" ht="14.25" x14ac:dyDescent="0.2">
      <c r="B1562" s="15"/>
    </row>
    <row r="1563" spans="2:2" ht="14.25" x14ac:dyDescent="0.2">
      <c r="B1563" s="15"/>
    </row>
    <row r="1564" spans="2:2" ht="14.25" x14ac:dyDescent="0.2">
      <c r="B1564" s="15"/>
    </row>
    <row r="1565" spans="2:2" ht="14.25" x14ac:dyDescent="0.2">
      <c r="B1565" s="15"/>
    </row>
    <row r="1566" spans="2:2" ht="14.25" x14ac:dyDescent="0.2">
      <c r="B1566" s="15"/>
    </row>
    <row r="1567" spans="2:2" ht="14.25" x14ac:dyDescent="0.2">
      <c r="B1567" s="15"/>
    </row>
    <row r="1568" spans="2:2" ht="14.25" x14ac:dyDescent="0.2">
      <c r="B1568" s="15"/>
    </row>
    <row r="1569" spans="2:2" ht="14.25" x14ac:dyDescent="0.2">
      <c r="B1569" s="15"/>
    </row>
    <row r="1570" spans="2:2" ht="14.25" x14ac:dyDescent="0.2">
      <c r="B1570" s="15"/>
    </row>
    <row r="1571" spans="2:2" ht="14.25" x14ac:dyDescent="0.2">
      <c r="B1571" s="15"/>
    </row>
    <row r="1572" spans="2:2" ht="14.25" x14ac:dyDescent="0.2">
      <c r="B1572" s="15"/>
    </row>
    <row r="1573" spans="2:2" ht="14.25" x14ac:dyDescent="0.2">
      <c r="B1573" s="15"/>
    </row>
    <row r="1574" spans="2:2" ht="14.25" x14ac:dyDescent="0.2">
      <c r="B1574" s="15"/>
    </row>
    <row r="1575" spans="2:2" ht="14.25" x14ac:dyDescent="0.2">
      <c r="B1575" s="15"/>
    </row>
    <row r="1576" spans="2:2" ht="14.25" x14ac:dyDescent="0.2">
      <c r="B1576" s="15"/>
    </row>
    <row r="1577" spans="2:2" ht="14.25" x14ac:dyDescent="0.2">
      <c r="B1577" s="15"/>
    </row>
    <row r="1578" spans="2:2" ht="14.25" x14ac:dyDescent="0.2">
      <c r="B1578" s="15"/>
    </row>
    <row r="1579" spans="2:2" ht="14.25" x14ac:dyDescent="0.2">
      <c r="B1579" s="15"/>
    </row>
    <row r="1580" spans="2:2" ht="14.25" x14ac:dyDescent="0.2">
      <c r="B1580" s="15"/>
    </row>
    <row r="1581" spans="2:2" ht="14.25" x14ac:dyDescent="0.2">
      <c r="B1581" s="15"/>
    </row>
    <row r="1582" spans="2:2" ht="14.25" x14ac:dyDescent="0.2">
      <c r="B1582" s="15"/>
    </row>
    <row r="1583" spans="2:2" ht="14.25" x14ac:dyDescent="0.2">
      <c r="B1583" s="15"/>
    </row>
    <row r="1584" spans="2:2" ht="14.25" x14ac:dyDescent="0.2">
      <c r="B1584" s="15"/>
    </row>
    <row r="1585" spans="2:2" ht="14.25" x14ac:dyDescent="0.2">
      <c r="B1585" s="15"/>
    </row>
    <row r="1586" spans="2:2" ht="14.25" x14ac:dyDescent="0.2">
      <c r="B1586" s="15"/>
    </row>
    <row r="1587" spans="2:2" ht="14.25" x14ac:dyDescent="0.2">
      <c r="B1587" s="15"/>
    </row>
    <row r="1588" spans="2:2" ht="14.25" x14ac:dyDescent="0.2">
      <c r="B1588" s="15"/>
    </row>
    <row r="1589" spans="2:2" ht="14.25" x14ac:dyDescent="0.2">
      <c r="B1589" s="15"/>
    </row>
    <row r="1590" spans="2:2" ht="14.25" x14ac:dyDescent="0.2">
      <c r="B1590" s="15"/>
    </row>
    <row r="1591" spans="2:2" ht="14.25" x14ac:dyDescent="0.2">
      <c r="B1591" s="15"/>
    </row>
    <row r="1592" spans="2:2" ht="14.25" x14ac:dyDescent="0.2">
      <c r="B1592" s="15"/>
    </row>
    <row r="1593" spans="2:2" ht="14.25" x14ac:dyDescent="0.2">
      <c r="B1593" s="15"/>
    </row>
    <row r="1594" spans="2:2" ht="14.25" x14ac:dyDescent="0.2">
      <c r="B1594" s="15"/>
    </row>
    <row r="1595" spans="2:2" ht="14.25" x14ac:dyDescent="0.2">
      <c r="B1595" s="15"/>
    </row>
    <row r="1596" spans="2:2" ht="14.25" x14ac:dyDescent="0.2">
      <c r="B1596" s="15"/>
    </row>
    <row r="1597" spans="2:2" ht="14.25" x14ac:dyDescent="0.2">
      <c r="B1597" s="15"/>
    </row>
    <row r="1598" spans="2:2" ht="14.25" x14ac:dyDescent="0.2">
      <c r="B1598" s="15"/>
    </row>
    <row r="1599" spans="2:2" ht="14.25" x14ac:dyDescent="0.2">
      <c r="B1599" s="15"/>
    </row>
    <row r="1600" spans="2:2" ht="14.25" x14ac:dyDescent="0.2">
      <c r="B1600" s="15"/>
    </row>
    <row r="1601" spans="2:2" ht="14.25" x14ac:dyDescent="0.2">
      <c r="B1601" s="15"/>
    </row>
    <row r="1602" spans="2:2" ht="14.25" x14ac:dyDescent="0.2">
      <c r="B1602" s="15"/>
    </row>
    <row r="1603" spans="2:2" ht="14.25" x14ac:dyDescent="0.2">
      <c r="B1603" s="15"/>
    </row>
    <row r="1604" spans="2:2" ht="14.25" x14ac:dyDescent="0.2">
      <c r="B1604" s="15"/>
    </row>
    <row r="1605" spans="2:2" ht="14.25" x14ac:dyDescent="0.2">
      <c r="B1605" s="15"/>
    </row>
    <row r="1606" spans="2:2" ht="14.25" x14ac:dyDescent="0.2">
      <c r="B1606" s="15"/>
    </row>
    <row r="1607" spans="2:2" ht="14.25" x14ac:dyDescent="0.2">
      <c r="B1607" s="15"/>
    </row>
    <row r="1608" spans="2:2" ht="14.25" x14ac:dyDescent="0.2">
      <c r="B1608" s="15"/>
    </row>
    <row r="1609" spans="2:2" ht="14.25" x14ac:dyDescent="0.2">
      <c r="B1609" s="15"/>
    </row>
    <row r="1610" spans="2:2" ht="14.25" x14ac:dyDescent="0.2">
      <c r="B1610" s="15"/>
    </row>
    <row r="1611" spans="2:2" ht="14.25" x14ac:dyDescent="0.2">
      <c r="B1611" s="15"/>
    </row>
    <row r="1612" spans="2:2" ht="14.25" x14ac:dyDescent="0.2">
      <c r="B1612" s="15"/>
    </row>
    <row r="1613" spans="2:2" ht="14.25" x14ac:dyDescent="0.2">
      <c r="B1613" s="15"/>
    </row>
    <row r="1614" spans="2:2" ht="14.25" x14ac:dyDescent="0.2">
      <c r="B1614" s="15"/>
    </row>
    <row r="1615" spans="2:2" ht="14.25" x14ac:dyDescent="0.2">
      <c r="B1615" s="15"/>
    </row>
    <row r="1616" spans="2:2" ht="14.25" x14ac:dyDescent="0.2">
      <c r="B1616" s="15"/>
    </row>
    <row r="1617" spans="2:2" ht="14.25" x14ac:dyDescent="0.2">
      <c r="B1617" s="15"/>
    </row>
    <row r="1618" spans="2:2" ht="14.25" x14ac:dyDescent="0.2">
      <c r="B1618" s="15"/>
    </row>
    <row r="1619" spans="2:2" ht="14.25" x14ac:dyDescent="0.2">
      <c r="B1619" s="15"/>
    </row>
    <row r="1620" spans="2:2" ht="14.25" x14ac:dyDescent="0.2">
      <c r="B1620" s="15"/>
    </row>
    <row r="1621" spans="2:2" ht="14.25" x14ac:dyDescent="0.2">
      <c r="B1621" s="15"/>
    </row>
    <row r="1622" spans="2:2" ht="14.25" x14ac:dyDescent="0.2">
      <c r="B1622" s="15"/>
    </row>
    <row r="1623" spans="2:2" ht="14.25" x14ac:dyDescent="0.2">
      <c r="B1623" s="15"/>
    </row>
    <row r="1624" spans="2:2" ht="14.25" x14ac:dyDescent="0.2">
      <c r="B1624" s="15"/>
    </row>
    <row r="1625" spans="2:2" ht="14.25" x14ac:dyDescent="0.2">
      <c r="B1625" s="15"/>
    </row>
    <row r="1626" spans="2:2" ht="14.25" x14ac:dyDescent="0.2">
      <c r="B1626" s="15"/>
    </row>
    <row r="1627" spans="2:2" ht="14.25" x14ac:dyDescent="0.2">
      <c r="B1627" s="15"/>
    </row>
    <row r="1628" spans="2:2" ht="14.25" x14ac:dyDescent="0.2">
      <c r="B1628" s="15"/>
    </row>
    <row r="1629" spans="2:2" ht="14.25" x14ac:dyDescent="0.2">
      <c r="B1629" s="15"/>
    </row>
    <row r="1630" spans="2:2" ht="14.25" x14ac:dyDescent="0.2">
      <c r="B1630" s="15"/>
    </row>
    <row r="1631" spans="2:2" ht="14.25" x14ac:dyDescent="0.2">
      <c r="B1631" s="15"/>
    </row>
    <row r="1632" spans="2:2" ht="14.25" x14ac:dyDescent="0.2">
      <c r="B1632" s="15"/>
    </row>
    <row r="1633" spans="2:2" ht="14.25" x14ac:dyDescent="0.2">
      <c r="B1633" s="15"/>
    </row>
    <row r="1634" spans="2:2" ht="14.25" x14ac:dyDescent="0.2">
      <c r="B1634" s="15"/>
    </row>
    <row r="1635" spans="2:2" ht="14.25" x14ac:dyDescent="0.2">
      <c r="B1635" s="15"/>
    </row>
    <row r="1636" spans="2:2" ht="14.25" x14ac:dyDescent="0.2">
      <c r="B1636" s="15"/>
    </row>
    <row r="1637" spans="2:2" ht="14.25" x14ac:dyDescent="0.2">
      <c r="B1637" s="15"/>
    </row>
    <row r="1638" spans="2:2" ht="14.25" x14ac:dyDescent="0.2">
      <c r="B1638" s="15"/>
    </row>
    <row r="1639" spans="2:2" ht="14.25" x14ac:dyDescent="0.2">
      <c r="B1639" s="15"/>
    </row>
    <row r="1640" spans="2:2" ht="14.25" x14ac:dyDescent="0.2">
      <c r="B1640" s="15"/>
    </row>
    <row r="1641" spans="2:2" ht="14.25" x14ac:dyDescent="0.2">
      <c r="B1641" s="15"/>
    </row>
    <row r="1642" spans="2:2" ht="14.25" x14ac:dyDescent="0.2">
      <c r="B1642" s="15"/>
    </row>
    <row r="1643" spans="2:2" ht="14.25" x14ac:dyDescent="0.2">
      <c r="B1643" s="15"/>
    </row>
    <row r="1644" spans="2:2" ht="14.25" x14ac:dyDescent="0.2">
      <c r="B1644" s="15"/>
    </row>
    <row r="1645" spans="2:2" ht="14.25" x14ac:dyDescent="0.2">
      <c r="B1645" s="15"/>
    </row>
    <row r="1646" spans="2:2" ht="14.25" x14ac:dyDescent="0.2">
      <c r="B1646" s="15"/>
    </row>
    <row r="1647" spans="2:2" ht="14.25" x14ac:dyDescent="0.2">
      <c r="B1647" s="15"/>
    </row>
    <row r="1648" spans="2:2" ht="14.25" x14ac:dyDescent="0.2">
      <c r="B1648" s="15"/>
    </row>
    <row r="1649" spans="2:2" ht="14.25" x14ac:dyDescent="0.2">
      <c r="B1649" s="15"/>
    </row>
    <row r="1650" spans="2:2" ht="14.25" x14ac:dyDescent="0.2">
      <c r="B1650" s="15"/>
    </row>
    <row r="1651" spans="2:2" ht="14.25" x14ac:dyDescent="0.2">
      <c r="B1651" s="15"/>
    </row>
    <row r="1652" spans="2:2" ht="14.25" x14ac:dyDescent="0.2">
      <c r="B1652" s="15"/>
    </row>
    <row r="1653" spans="2:2" ht="14.25" x14ac:dyDescent="0.2">
      <c r="B1653" s="15"/>
    </row>
    <row r="1654" spans="2:2" ht="14.25" x14ac:dyDescent="0.2">
      <c r="B1654" s="15"/>
    </row>
    <row r="1655" spans="2:2" ht="14.25" x14ac:dyDescent="0.2">
      <c r="B1655" s="15"/>
    </row>
    <row r="1656" spans="2:2" ht="14.25" x14ac:dyDescent="0.2">
      <c r="B1656" s="15"/>
    </row>
    <row r="1657" spans="2:2" ht="14.25" x14ac:dyDescent="0.2">
      <c r="B1657" s="15"/>
    </row>
    <row r="1658" spans="2:2" ht="14.25" x14ac:dyDescent="0.2">
      <c r="B1658" s="15"/>
    </row>
    <row r="1659" spans="2:2" ht="14.25" x14ac:dyDescent="0.2">
      <c r="B1659" s="15"/>
    </row>
    <row r="1660" spans="2:2" ht="14.25" x14ac:dyDescent="0.2">
      <c r="B1660" s="15"/>
    </row>
    <row r="1661" spans="2:2" ht="14.25" x14ac:dyDescent="0.2">
      <c r="B1661" s="15"/>
    </row>
    <row r="1662" spans="2:2" ht="14.25" x14ac:dyDescent="0.2">
      <c r="B1662" s="15"/>
    </row>
    <row r="1663" spans="2:2" ht="14.25" x14ac:dyDescent="0.2">
      <c r="B1663" s="15"/>
    </row>
    <row r="1664" spans="2:2" ht="14.25" x14ac:dyDescent="0.2">
      <c r="B1664" s="15"/>
    </row>
    <row r="1665" spans="2:2" ht="14.25" x14ac:dyDescent="0.2">
      <c r="B1665" s="15"/>
    </row>
    <row r="1666" spans="2:2" ht="14.25" x14ac:dyDescent="0.2">
      <c r="B1666" s="15"/>
    </row>
    <row r="1667" spans="2:2" ht="14.25" x14ac:dyDescent="0.2">
      <c r="B1667" s="15"/>
    </row>
    <row r="1668" spans="2:2" ht="14.25" x14ac:dyDescent="0.2">
      <c r="B1668" s="15"/>
    </row>
    <row r="1669" spans="2:2" ht="14.25" x14ac:dyDescent="0.2">
      <c r="B1669" s="15"/>
    </row>
    <row r="1670" spans="2:2" ht="14.25" x14ac:dyDescent="0.2">
      <c r="B1670" s="15"/>
    </row>
    <row r="1671" spans="2:2" ht="14.25" x14ac:dyDescent="0.2">
      <c r="B1671" s="15"/>
    </row>
    <row r="1672" spans="2:2" ht="14.25" x14ac:dyDescent="0.2">
      <c r="B1672" s="15"/>
    </row>
    <row r="1673" spans="2:2" ht="14.25" x14ac:dyDescent="0.2">
      <c r="B1673" s="15"/>
    </row>
    <row r="1674" spans="2:2" ht="14.25" x14ac:dyDescent="0.2">
      <c r="B1674" s="15"/>
    </row>
    <row r="1675" spans="2:2" ht="14.25" x14ac:dyDescent="0.2">
      <c r="B1675" s="15"/>
    </row>
    <row r="1676" spans="2:2" ht="14.25" x14ac:dyDescent="0.2">
      <c r="B1676" s="15"/>
    </row>
    <row r="1677" spans="2:2" ht="14.25" x14ac:dyDescent="0.2">
      <c r="B1677" s="15"/>
    </row>
    <row r="1678" spans="2:2" ht="14.25" x14ac:dyDescent="0.2">
      <c r="B1678" s="15"/>
    </row>
    <row r="1679" spans="2:2" ht="14.25" x14ac:dyDescent="0.2">
      <c r="B1679" s="15"/>
    </row>
    <row r="1680" spans="2:2" ht="14.25" x14ac:dyDescent="0.2">
      <c r="B1680" s="15"/>
    </row>
    <row r="1681" spans="2:2" ht="14.25" x14ac:dyDescent="0.2">
      <c r="B1681" s="15"/>
    </row>
    <row r="1682" spans="2:2" ht="14.25" x14ac:dyDescent="0.2">
      <c r="B1682" s="15"/>
    </row>
    <row r="1683" spans="2:2" ht="14.25" x14ac:dyDescent="0.2">
      <c r="B1683" s="15"/>
    </row>
    <row r="1684" spans="2:2" ht="14.25" x14ac:dyDescent="0.2">
      <c r="B1684" s="15"/>
    </row>
    <row r="1685" spans="2:2" ht="14.25" x14ac:dyDescent="0.2">
      <c r="B1685" s="15"/>
    </row>
    <row r="1686" spans="2:2" ht="14.25" x14ac:dyDescent="0.2">
      <c r="B1686" s="15"/>
    </row>
    <row r="1687" spans="2:2" ht="14.25" x14ac:dyDescent="0.2">
      <c r="B1687" s="15"/>
    </row>
    <row r="1688" spans="2:2" ht="14.25" x14ac:dyDescent="0.2">
      <c r="B1688" s="15"/>
    </row>
    <row r="1689" spans="2:2" ht="14.25" x14ac:dyDescent="0.2">
      <c r="B1689" s="15"/>
    </row>
    <row r="1690" spans="2:2" ht="14.25" x14ac:dyDescent="0.2">
      <c r="B1690" s="15"/>
    </row>
    <row r="1691" spans="2:2" ht="14.25" x14ac:dyDescent="0.2">
      <c r="B1691" s="15"/>
    </row>
    <row r="1692" spans="2:2" ht="14.25" x14ac:dyDescent="0.2">
      <c r="B1692" s="15"/>
    </row>
    <row r="1693" spans="2:2" ht="14.25" x14ac:dyDescent="0.2">
      <c r="B1693" s="15"/>
    </row>
    <row r="1694" spans="2:2" ht="14.25" x14ac:dyDescent="0.2">
      <c r="B1694" s="15"/>
    </row>
    <row r="1695" spans="2:2" ht="14.25" x14ac:dyDescent="0.2">
      <c r="B1695" s="15"/>
    </row>
    <row r="1696" spans="2:2" ht="14.25" x14ac:dyDescent="0.2">
      <c r="B1696" s="15"/>
    </row>
    <row r="1697" spans="2:2" ht="14.25" x14ac:dyDescent="0.2">
      <c r="B1697" s="15"/>
    </row>
    <row r="1698" spans="2:2" ht="14.25" x14ac:dyDescent="0.2">
      <c r="B1698" s="15"/>
    </row>
    <row r="1699" spans="2:2" ht="14.25" x14ac:dyDescent="0.2">
      <c r="B1699" s="15"/>
    </row>
    <row r="1700" spans="2:2" ht="14.25" x14ac:dyDescent="0.2">
      <c r="B1700" s="15"/>
    </row>
    <row r="1701" spans="2:2" ht="14.25" x14ac:dyDescent="0.2">
      <c r="B1701" s="15"/>
    </row>
    <row r="1702" spans="2:2" ht="14.25" x14ac:dyDescent="0.2">
      <c r="B1702" s="15"/>
    </row>
    <row r="1703" spans="2:2" ht="14.25" x14ac:dyDescent="0.2">
      <c r="B1703" s="15"/>
    </row>
    <row r="1704" spans="2:2" ht="14.25" x14ac:dyDescent="0.2">
      <c r="B1704" s="15"/>
    </row>
    <row r="1705" spans="2:2" ht="14.25" x14ac:dyDescent="0.2">
      <c r="B1705" s="15"/>
    </row>
    <row r="1706" spans="2:2" ht="14.25" x14ac:dyDescent="0.2">
      <c r="B1706" s="15"/>
    </row>
    <row r="1707" spans="2:2" ht="14.25" x14ac:dyDescent="0.2">
      <c r="B1707" s="15"/>
    </row>
    <row r="1708" spans="2:2" ht="14.25" x14ac:dyDescent="0.2">
      <c r="B1708" s="15"/>
    </row>
    <row r="1709" spans="2:2" ht="14.25" x14ac:dyDescent="0.2">
      <c r="B1709" s="15"/>
    </row>
    <row r="1710" spans="2:2" ht="14.25" x14ac:dyDescent="0.2">
      <c r="B1710" s="15"/>
    </row>
    <row r="1711" spans="2:2" ht="14.25" x14ac:dyDescent="0.2">
      <c r="B1711" s="15"/>
    </row>
    <row r="1712" spans="2:2" ht="14.25" x14ac:dyDescent="0.2">
      <c r="B1712" s="15"/>
    </row>
    <row r="1713" spans="2:2" ht="14.25" x14ac:dyDescent="0.2">
      <c r="B1713" s="15"/>
    </row>
    <row r="1714" spans="2:2" ht="14.25" x14ac:dyDescent="0.2">
      <c r="B1714" s="15"/>
    </row>
    <row r="1715" spans="2:2" ht="14.25" x14ac:dyDescent="0.2">
      <c r="B1715" s="15"/>
    </row>
    <row r="1716" spans="2:2" ht="14.25" x14ac:dyDescent="0.2">
      <c r="B1716" s="15"/>
    </row>
    <row r="1717" spans="2:2" ht="14.25" x14ac:dyDescent="0.2">
      <c r="B1717" s="15"/>
    </row>
    <row r="1718" spans="2:2" ht="14.25" x14ac:dyDescent="0.2">
      <c r="B1718" s="15"/>
    </row>
    <row r="1719" spans="2:2" ht="14.25" x14ac:dyDescent="0.2">
      <c r="B1719" s="15"/>
    </row>
    <row r="1720" spans="2:2" ht="14.25" x14ac:dyDescent="0.2">
      <c r="B1720" s="15"/>
    </row>
    <row r="1721" spans="2:2" ht="14.25" x14ac:dyDescent="0.2">
      <c r="B1721" s="15"/>
    </row>
    <row r="1722" spans="2:2" ht="14.25" x14ac:dyDescent="0.2">
      <c r="B1722" s="15"/>
    </row>
    <row r="1723" spans="2:2" ht="14.25" x14ac:dyDescent="0.2">
      <c r="B1723" s="15"/>
    </row>
    <row r="1724" spans="2:2" ht="14.25" x14ac:dyDescent="0.2">
      <c r="B1724" s="15"/>
    </row>
    <row r="1725" spans="2:2" ht="14.25" x14ac:dyDescent="0.2">
      <c r="B1725" s="15"/>
    </row>
    <row r="1726" spans="2:2" ht="14.25" x14ac:dyDescent="0.2">
      <c r="B1726" s="15"/>
    </row>
    <row r="1727" spans="2:2" ht="14.25" x14ac:dyDescent="0.2">
      <c r="B1727" s="15"/>
    </row>
    <row r="1728" spans="2:2" ht="14.25" x14ac:dyDescent="0.2">
      <c r="B1728" s="15"/>
    </row>
    <row r="1729" spans="2:2" ht="14.25" x14ac:dyDescent="0.2">
      <c r="B1729" s="15"/>
    </row>
    <row r="1730" spans="2:2" ht="14.25" x14ac:dyDescent="0.2">
      <c r="B1730" s="15"/>
    </row>
    <row r="1731" spans="2:2" ht="14.25" x14ac:dyDescent="0.2">
      <c r="B1731" s="15"/>
    </row>
    <row r="1732" spans="2:2" ht="14.25" x14ac:dyDescent="0.2">
      <c r="B1732" s="15"/>
    </row>
    <row r="1733" spans="2:2" ht="14.25" x14ac:dyDescent="0.2">
      <c r="B1733" s="15"/>
    </row>
    <row r="1734" spans="2:2" ht="14.25" x14ac:dyDescent="0.2">
      <c r="B1734" s="15"/>
    </row>
    <row r="1735" spans="2:2" ht="14.25" x14ac:dyDescent="0.2">
      <c r="B1735" s="15"/>
    </row>
    <row r="1736" spans="2:2" ht="14.25" x14ac:dyDescent="0.2">
      <c r="B1736" s="15"/>
    </row>
    <row r="1737" spans="2:2" ht="14.25" x14ac:dyDescent="0.2">
      <c r="B1737" s="15"/>
    </row>
    <row r="1738" spans="2:2" ht="14.25" x14ac:dyDescent="0.2">
      <c r="B1738" s="15"/>
    </row>
    <row r="1739" spans="2:2" ht="14.25" x14ac:dyDescent="0.2">
      <c r="B1739" s="15"/>
    </row>
    <row r="1740" spans="2:2" ht="14.25" x14ac:dyDescent="0.2">
      <c r="B1740" s="15"/>
    </row>
    <row r="1741" spans="2:2" ht="14.25" x14ac:dyDescent="0.2">
      <c r="B1741" s="15"/>
    </row>
    <row r="1742" spans="2:2" ht="14.25" x14ac:dyDescent="0.2">
      <c r="B1742" s="15"/>
    </row>
    <row r="1743" spans="2:2" ht="14.25" x14ac:dyDescent="0.2">
      <c r="B1743" s="15"/>
    </row>
    <row r="1744" spans="2:2" ht="14.25" x14ac:dyDescent="0.2">
      <c r="B1744" s="15"/>
    </row>
    <row r="1745" spans="2:2" ht="14.25" x14ac:dyDescent="0.2">
      <c r="B1745" s="15"/>
    </row>
    <row r="1746" spans="2:2" ht="14.25" x14ac:dyDescent="0.2">
      <c r="B1746" s="15"/>
    </row>
    <row r="1747" spans="2:2" ht="14.25" x14ac:dyDescent="0.2">
      <c r="B1747" s="15"/>
    </row>
    <row r="1748" spans="2:2" ht="14.25" x14ac:dyDescent="0.2">
      <c r="B1748" s="15"/>
    </row>
    <row r="1749" spans="2:2" ht="14.25" x14ac:dyDescent="0.2">
      <c r="B1749" s="15"/>
    </row>
    <row r="1750" spans="2:2" ht="14.25" x14ac:dyDescent="0.2">
      <c r="B1750" s="15"/>
    </row>
    <row r="1751" spans="2:2" ht="14.25" x14ac:dyDescent="0.2">
      <c r="B1751" s="15"/>
    </row>
    <row r="1752" spans="2:2" ht="14.25" x14ac:dyDescent="0.2">
      <c r="B1752" s="15"/>
    </row>
    <row r="1753" spans="2:2" ht="14.25" x14ac:dyDescent="0.2">
      <c r="B1753" s="15"/>
    </row>
    <row r="1754" spans="2:2" ht="14.25" x14ac:dyDescent="0.2">
      <c r="B1754" s="15"/>
    </row>
    <row r="1755" spans="2:2" ht="14.25" x14ac:dyDescent="0.2">
      <c r="B1755" s="15"/>
    </row>
    <row r="1756" spans="2:2" ht="14.25" x14ac:dyDescent="0.2">
      <c r="B1756" s="15"/>
    </row>
    <row r="1757" spans="2:2" ht="14.25" x14ac:dyDescent="0.2">
      <c r="B1757" s="15"/>
    </row>
    <row r="1758" spans="2:2" ht="14.25" x14ac:dyDescent="0.2">
      <c r="B1758" s="15"/>
    </row>
    <row r="1759" spans="2:2" ht="14.25" x14ac:dyDescent="0.2">
      <c r="B1759" s="15"/>
    </row>
    <row r="1760" spans="2:2" ht="14.25" x14ac:dyDescent="0.2">
      <c r="B1760" s="15"/>
    </row>
    <row r="1761" spans="2:2" ht="14.25" x14ac:dyDescent="0.2">
      <c r="B1761" s="15"/>
    </row>
    <row r="1762" spans="2:2" ht="14.25" x14ac:dyDescent="0.2">
      <c r="B1762" s="15"/>
    </row>
    <row r="1763" spans="2:2" ht="14.25" x14ac:dyDescent="0.2">
      <c r="B1763" s="15"/>
    </row>
    <row r="1764" spans="2:2" ht="14.25" x14ac:dyDescent="0.2">
      <c r="B1764" s="15"/>
    </row>
    <row r="1765" spans="2:2" ht="14.25" x14ac:dyDescent="0.2">
      <c r="B1765" s="15"/>
    </row>
    <row r="1766" spans="2:2" ht="14.25" x14ac:dyDescent="0.2">
      <c r="B1766" s="15"/>
    </row>
    <row r="1767" spans="2:2" ht="14.25" x14ac:dyDescent="0.2">
      <c r="B1767" s="15"/>
    </row>
    <row r="1768" spans="2:2" ht="14.25" x14ac:dyDescent="0.2">
      <c r="B1768" s="15"/>
    </row>
    <row r="1769" spans="2:2" ht="14.25" x14ac:dyDescent="0.2">
      <c r="B1769" s="15"/>
    </row>
    <row r="1770" spans="2:2" ht="14.25" x14ac:dyDescent="0.2">
      <c r="B1770" s="15"/>
    </row>
    <row r="1771" spans="2:2" ht="14.25" x14ac:dyDescent="0.2">
      <c r="B1771" s="15"/>
    </row>
    <row r="1772" spans="2:2" ht="14.25" x14ac:dyDescent="0.2">
      <c r="B1772" s="15"/>
    </row>
    <row r="1773" spans="2:2" ht="14.25" x14ac:dyDescent="0.2">
      <c r="B1773" s="15"/>
    </row>
    <row r="1774" spans="2:2" ht="14.25" x14ac:dyDescent="0.2">
      <c r="B1774" s="15"/>
    </row>
    <row r="1775" spans="2:2" ht="14.25" x14ac:dyDescent="0.2">
      <c r="B1775" s="15"/>
    </row>
    <row r="1776" spans="2:2" ht="14.25" x14ac:dyDescent="0.2">
      <c r="B1776" s="15"/>
    </row>
    <row r="1777" spans="2:2" ht="14.25" x14ac:dyDescent="0.2">
      <c r="B1777" s="15"/>
    </row>
    <row r="1778" spans="2:2" ht="14.25" x14ac:dyDescent="0.2">
      <c r="B1778" s="15"/>
    </row>
    <row r="1779" spans="2:2" ht="14.25" x14ac:dyDescent="0.2">
      <c r="B1779" s="15"/>
    </row>
    <row r="1780" spans="2:2" ht="14.25" x14ac:dyDescent="0.2">
      <c r="B1780" s="15"/>
    </row>
    <row r="1781" spans="2:2" ht="14.25" x14ac:dyDescent="0.2">
      <c r="B1781" s="15"/>
    </row>
    <row r="1782" spans="2:2" ht="14.25" x14ac:dyDescent="0.2">
      <c r="B1782" s="15"/>
    </row>
    <row r="1783" spans="2:2" ht="14.25" x14ac:dyDescent="0.2">
      <c r="B1783" s="15"/>
    </row>
    <row r="1784" spans="2:2" ht="14.25" x14ac:dyDescent="0.2">
      <c r="B1784" s="15"/>
    </row>
    <row r="1785" spans="2:2" ht="14.25" x14ac:dyDescent="0.2">
      <c r="B1785" s="15"/>
    </row>
    <row r="1786" spans="2:2" ht="14.25" x14ac:dyDescent="0.2">
      <c r="B1786" s="15"/>
    </row>
    <row r="1787" spans="2:2" ht="14.25" x14ac:dyDescent="0.2">
      <c r="B1787" s="15"/>
    </row>
    <row r="1788" spans="2:2" ht="14.25" x14ac:dyDescent="0.2">
      <c r="B1788" s="15"/>
    </row>
    <row r="1789" spans="2:2" ht="14.25" x14ac:dyDescent="0.2">
      <c r="B1789" s="15"/>
    </row>
    <row r="1790" spans="2:2" ht="14.25" x14ac:dyDescent="0.2">
      <c r="B1790" s="15"/>
    </row>
    <row r="1791" spans="2:2" ht="14.25" x14ac:dyDescent="0.2">
      <c r="B1791" s="15"/>
    </row>
    <row r="1792" spans="2:2" ht="14.25" x14ac:dyDescent="0.2">
      <c r="B1792" s="15"/>
    </row>
    <row r="1793" spans="2:2" ht="14.25" x14ac:dyDescent="0.2">
      <c r="B1793" s="15"/>
    </row>
    <row r="1794" spans="2:2" ht="14.25" x14ac:dyDescent="0.2">
      <c r="B1794" s="15"/>
    </row>
    <row r="1795" spans="2:2" ht="14.25" x14ac:dyDescent="0.2">
      <c r="B1795" s="15"/>
    </row>
    <row r="1796" spans="2:2" ht="14.25" x14ac:dyDescent="0.2">
      <c r="B1796" s="15"/>
    </row>
    <row r="1797" spans="2:2" ht="14.25" x14ac:dyDescent="0.2">
      <c r="B1797" s="15"/>
    </row>
    <row r="1798" spans="2:2" ht="14.25" x14ac:dyDescent="0.2">
      <c r="B1798" s="15"/>
    </row>
    <row r="1799" spans="2:2" ht="14.25" x14ac:dyDescent="0.2">
      <c r="B1799" s="15"/>
    </row>
    <row r="1800" spans="2:2" ht="14.25" x14ac:dyDescent="0.2">
      <c r="B1800" s="15"/>
    </row>
    <row r="1801" spans="2:2" ht="14.25" x14ac:dyDescent="0.2">
      <c r="B1801" s="15"/>
    </row>
    <row r="1802" spans="2:2" ht="14.25" x14ac:dyDescent="0.2">
      <c r="B1802" s="15"/>
    </row>
    <row r="1803" spans="2:2" ht="14.25" x14ac:dyDescent="0.2">
      <c r="B1803" s="15"/>
    </row>
    <row r="1804" spans="2:2" ht="14.25" x14ac:dyDescent="0.2">
      <c r="B1804" s="15"/>
    </row>
    <row r="1805" spans="2:2" ht="14.25" x14ac:dyDescent="0.2">
      <c r="B1805" s="15"/>
    </row>
    <row r="1806" spans="2:2" ht="14.25" x14ac:dyDescent="0.2">
      <c r="B1806" s="15"/>
    </row>
    <row r="1807" spans="2:2" ht="14.25" x14ac:dyDescent="0.2">
      <c r="B1807" s="15"/>
    </row>
    <row r="1808" spans="2:2" ht="14.25" x14ac:dyDescent="0.2">
      <c r="B1808" s="15"/>
    </row>
    <row r="1809" spans="2:2" ht="14.25" x14ac:dyDescent="0.2">
      <c r="B1809" s="15"/>
    </row>
    <row r="1810" spans="2:2" ht="14.25" x14ac:dyDescent="0.2">
      <c r="B1810" s="15"/>
    </row>
    <row r="1811" spans="2:2" ht="14.25" x14ac:dyDescent="0.2">
      <c r="B1811" s="15"/>
    </row>
    <row r="1812" spans="2:2" ht="14.25" x14ac:dyDescent="0.2">
      <c r="B1812" s="15"/>
    </row>
    <row r="1813" spans="2:2" ht="14.25" x14ac:dyDescent="0.2">
      <c r="B1813" s="15"/>
    </row>
    <row r="1814" spans="2:2" ht="14.25" x14ac:dyDescent="0.2">
      <c r="B1814" s="15"/>
    </row>
    <row r="1815" spans="2:2" ht="14.25" x14ac:dyDescent="0.2">
      <c r="B1815" s="15"/>
    </row>
    <row r="1816" spans="2:2" ht="14.25" x14ac:dyDescent="0.2">
      <c r="B1816" s="15"/>
    </row>
    <row r="1817" spans="2:2" ht="14.25" x14ac:dyDescent="0.2">
      <c r="B1817" s="15"/>
    </row>
    <row r="1818" spans="2:2" ht="14.25" x14ac:dyDescent="0.2">
      <c r="B1818" s="15"/>
    </row>
    <row r="1819" spans="2:2" ht="14.25" x14ac:dyDescent="0.2">
      <c r="B1819" s="15"/>
    </row>
    <row r="1820" spans="2:2" ht="14.25" x14ac:dyDescent="0.2">
      <c r="B1820" s="15"/>
    </row>
    <row r="1821" spans="2:2" ht="14.25" x14ac:dyDescent="0.2">
      <c r="B1821" s="15"/>
    </row>
    <row r="1822" spans="2:2" ht="14.25" x14ac:dyDescent="0.2">
      <c r="B1822" s="15"/>
    </row>
    <row r="1823" spans="2:2" ht="14.25" x14ac:dyDescent="0.2">
      <c r="B1823" s="15"/>
    </row>
    <row r="1824" spans="2:2" ht="14.25" x14ac:dyDescent="0.2">
      <c r="B1824" s="15"/>
    </row>
    <row r="1825" spans="2:2" ht="14.25" x14ac:dyDescent="0.2">
      <c r="B1825" s="15"/>
    </row>
    <row r="1826" spans="2:2" ht="14.25" x14ac:dyDescent="0.2">
      <c r="B1826" s="15"/>
    </row>
    <row r="1827" spans="2:2" ht="14.25" x14ac:dyDescent="0.2">
      <c r="B1827" s="15"/>
    </row>
    <row r="1828" spans="2:2" ht="14.25" x14ac:dyDescent="0.2">
      <c r="B1828" s="15"/>
    </row>
    <row r="1829" spans="2:2" ht="14.25" x14ac:dyDescent="0.2">
      <c r="B1829" s="15"/>
    </row>
    <row r="1830" spans="2:2" ht="14.25" x14ac:dyDescent="0.2">
      <c r="B1830" s="15"/>
    </row>
    <row r="1831" spans="2:2" ht="14.25" x14ac:dyDescent="0.2">
      <c r="B1831" s="15"/>
    </row>
    <row r="1832" spans="2:2" ht="14.25" x14ac:dyDescent="0.2">
      <c r="B1832" s="15"/>
    </row>
    <row r="1833" spans="2:2" ht="14.25" x14ac:dyDescent="0.2">
      <c r="B1833" s="15"/>
    </row>
    <row r="1834" spans="2:2" ht="14.25" x14ac:dyDescent="0.2">
      <c r="B1834" s="15"/>
    </row>
    <row r="1835" spans="2:2" ht="14.25" x14ac:dyDescent="0.2">
      <c r="B1835" s="15"/>
    </row>
    <row r="1836" spans="2:2" ht="14.25" x14ac:dyDescent="0.2">
      <c r="B1836" s="15"/>
    </row>
    <row r="1837" spans="2:2" ht="14.25" x14ac:dyDescent="0.2">
      <c r="B1837" s="15"/>
    </row>
    <row r="1838" spans="2:2" ht="14.25" x14ac:dyDescent="0.2">
      <c r="B1838" s="15"/>
    </row>
    <row r="1839" spans="2:2" ht="14.25" x14ac:dyDescent="0.2">
      <c r="B1839" s="15"/>
    </row>
    <row r="1840" spans="2:2" ht="14.25" x14ac:dyDescent="0.2">
      <c r="B1840" s="15"/>
    </row>
    <row r="1841" spans="2:2" ht="14.25" x14ac:dyDescent="0.2">
      <c r="B1841" s="15"/>
    </row>
    <row r="1842" spans="2:2" ht="14.25" x14ac:dyDescent="0.2">
      <c r="B1842" s="15"/>
    </row>
    <row r="1843" spans="2:2" ht="14.25" x14ac:dyDescent="0.2">
      <c r="B1843" s="15"/>
    </row>
    <row r="1844" spans="2:2" ht="14.25" x14ac:dyDescent="0.2">
      <c r="B1844" s="15"/>
    </row>
    <row r="1845" spans="2:2" ht="14.25" x14ac:dyDescent="0.2">
      <c r="B1845" s="15"/>
    </row>
    <row r="1846" spans="2:2" ht="14.25" x14ac:dyDescent="0.2">
      <c r="B1846" s="15"/>
    </row>
    <row r="1847" spans="2:2" ht="14.25" x14ac:dyDescent="0.2">
      <c r="B1847" s="15"/>
    </row>
    <row r="1848" spans="2:2" ht="14.25" x14ac:dyDescent="0.2">
      <c r="B1848" s="15"/>
    </row>
    <row r="1849" spans="2:2" ht="14.25" x14ac:dyDescent="0.2">
      <c r="B1849" s="15"/>
    </row>
    <row r="1850" spans="2:2" ht="14.25" x14ac:dyDescent="0.2">
      <c r="B1850" s="15"/>
    </row>
    <row r="1851" spans="2:2" ht="14.25" x14ac:dyDescent="0.2">
      <c r="B1851" s="15"/>
    </row>
    <row r="1852" spans="2:2" ht="14.25" x14ac:dyDescent="0.2">
      <c r="B1852" s="15"/>
    </row>
    <row r="1853" spans="2:2" ht="14.25" x14ac:dyDescent="0.2">
      <c r="B1853" s="15"/>
    </row>
    <row r="1854" spans="2:2" ht="14.25" x14ac:dyDescent="0.2">
      <c r="B1854" s="15"/>
    </row>
    <row r="1855" spans="2:2" ht="14.25" x14ac:dyDescent="0.2">
      <c r="B1855" s="15"/>
    </row>
    <row r="1856" spans="2:2" ht="14.25" x14ac:dyDescent="0.2">
      <c r="B1856" s="15"/>
    </row>
    <row r="1857" spans="2:2" ht="14.25" x14ac:dyDescent="0.2">
      <c r="B1857" s="15"/>
    </row>
    <row r="1858" spans="2:2" ht="14.25" x14ac:dyDescent="0.2">
      <c r="B1858" s="15"/>
    </row>
    <row r="1859" spans="2:2" ht="14.25" x14ac:dyDescent="0.2">
      <c r="B1859" s="15"/>
    </row>
    <row r="1860" spans="2:2" ht="14.25" x14ac:dyDescent="0.2">
      <c r="B1860" s="15"/>
    </row>
    <row r="1861" spans="2:2" ht="14.25" x14ac:dyDescent="0.2">
      <c r="B1861" s="15"/>
    </row>
    <row r="1862" spans="2:2" ht="14.25" x14ac:dyDescent="0.2">
      <c r="B1862" s="15"/>
    </row>
    <row r="1863" spans="2:2" ht="14.25" x14ac:dyDescent="0.2">
      <c r="B1863" s="15"/>
    </row>
    <row r="1864" spans="2:2" ht="14.25" x14ac:dyDescent="0.2">
      <c r="B1864" s="15"/>
    </row>
    <row r="1865" spans="2:2" ht="14.25" x14ac:dyDescent="0.2">
      <c r="B1865" s="15"/>
    </row>
    <row r="1866" spans="2:2" ht="14.25" x14ac:dyDescent="0.2">
      <c r="B1866" s="15"/>
    </row>
    <row r="1867" spans="2:2" ht="14.25" x14ac:dyDescent="0.2">
      <c r="B1867" s="15"/>
    </row>
    <row r="1868" spans="2:2" ht="14.25" x14ac:dyDescent="0.2">
      <c r="B1868" s="15"/>
    </row>
    <row r="1869" spans="2:2" ht="14.25" x14ac:dyDescent="0.2">
      <c r="B1869" s="15"/>
    </row>
    <row r="1870" spans="2:2" ht="14.25" x14ac:dyDescent="0.2">
      <c r="B1870" s="15"/>
    </row>
    <row r="1871" spans="2:2" ht="14.25" x14ac:dyDescent="0.2">
      <c r="B1871" s="15"/>
    </row>
    <row r="1872" spans="2:2" ht="14.25" x14ac:dyDescent="0.2">
      <c r="B1872" s="15"/>
    </row>
    <row r="1873" spans="2:2" ht="14.25" x14ac:dyDescent="0.2">
      <c r="B1873" s="15"/>
    </row>
    <row r="1874" spans="2:2" ht="14.25" x14ac:dyDescent="0.2">
      <c r="B1874" s="15"/>
    </row>
    <row r="1875" spans="2:2" ht="14.25" x14ac:dyDescent="0.2">
      <c r="B1875" s="15"/>
    </row>
    <row r="1876" spans="2:2" ht="14.25" x14ac:dyDescent="0.2">
      <c r="B1876" s="15"/>
    </row>
    <row r="1877" spans="2:2" ht="14.25" x14ac:dyDescent="0.2">
      <c r="B1877" s="15"/>
    </row>
    <row r="1878" spans="2:2" ht="14.25" x14ac:dyDescent="0.2">
      <c r="B1878" s="15"/>
    </row>
    <row r="1879" spans="2:2" ht="14.25" x14ac:dyDescent="0.2">
      <c r="B1879" s="15"/>
    </row>
    <row r="1880" spans="2:2" ht="14.25" x14ac:dyDescent="0.2">
      <c r="B1880" s="15"/>
    </row>
    <row r="1881" spans="2:2" ht="14.25" x14ac:dyDescent="0.2">
      <c r="B1881" s="15"/>
    </row>
    <row r="1882" spans="2:2" ht="14.25" x14ac:dyDescent="0.2">
      <c r="B1882" s="15"/>
    </row>
    <row r="1883" spans="2:2" ht="14.25" x14ac:dyDescent="0.2">
      <c r="B1883" s="15"/>
    </row>
    <row r="1884" spans="2:2" ht="14.25" x14ac:dyDescent="0.2">
      <c r="B1884" s="15"/>
    </row>
    <row r="1885" spans="2:2" ht="14.25" x14ac:dyDescent="0.2">
      <c r="B1885" s="15"/>
    </row>
    <row r="1886" spans="2:2" ht="14.25" x14ac:dyDescent="0.2">
      <c r="B1886" s="15"/>
    </row>
    <row r="1887" spans="2:2" ht="14.25" x14ac:dyDescent="0.2">
      <c r="B1887" s="15"/>
    </row>
    <row r="1888" spans="2:2" ht="14.25" x14ac:dyDescent="0.2">
      <c r="B1888" s="15"/>
    </row>
    <row r="1889" spans="2:2" ht="14.25" x14ac:dyDescent="0.2">
      <c r="B1889" s="15"/>
    </row>
    <row r="1890" spans="2:2" ht="14.25" x14ac:dyDescent="0.2">
      <c r="B1890" s="15"/>
    </row>
    <row r="1891" spans="2:2" ht="14.25" x14ac:dyDescent="0.2">
      <c r="B1891" s="15"/>
    </row>
    <row r="1892" spans="2:2" ht="14.25" x14ac:dyDescent="0.2">
      <c r="B1892" s="15"/>
    </row>
    <row r="1893" spans="2:2" ht="14.25" x14ac:dyDescent="0.2">
      <c r="B1893" s="15"/>
    </row>
    <row r="1894" spans="2:2" ht="14.25" x14ac:dyDescent="0.2">
      <c r="B1894" s="15"/>
    </row>
    <row r="1895" spans="2:2" ht="14.25" x14ac:dyDescent="0.2">
      <c r="B1895" s="15"/>
    </row>
    <row r="1896" spans="2:2" ht="14.25" x14ac:dyDescent="0.2">
      <c r="B1896" s="15"/>
    </row>
    <row r="1897" spans="2:2" ht="14.25" x14ac:dyDescent="0.2">
      <c r="B1897" s="15"/>
    </row>
    <row r="1898" spans="2:2" ht="14.25" x14ac:dyDescent="0.2">
      <c r="B1898" s="15"/>
    </row>
    <row r="1899" spans="2:2" ht="14.25" x14ac:dyDescent="0.2">
      <c r="B1899" s="15"/>
    </row>
    <row r="1900" spans="2:2" ht="14.25" x14ac:dyDescent="0.2">
      <c r="B1900" s="15"/>
    </row>
    <row r="1901" spans="2:2" ht="14.25" x14ac:dyDescent="0.2">
      <c r="B1901" s="15"/>
    </row>
    <row r="1902" spans="2:2" ht="14.25" x14ac:dyDescent="0.2">
      <c r="B1902" s="15"/>
    </row>
    <row r="1903" spans="2:2" ht="14.25" x14ac:dyDescent="0.2">
      <c r="B1903" s="15"/>
    </row>
    <row r="1904" spans="2:2" ht="14.25" x14ac:dyDescent="0.2">
      <c r="B1904" s="15"/>
    </row>
    <row r="1905" spans="2:2" ht="14.25" x14ac:dyDescent="0.2">
      <c r="B1905" s="15"/>
    </row>
    <row r="1906" spans="2:2" ht="14.25" x14ac:dyDescent="0.2">
      <c r="B1906" s="15"/>
    </row>
    <row r="1907" spans="2:2" ht="14.25" x14ac:dyDescent="0.2">
      <c r="B1907" s="15"/>
    </row>
    <row r="1908" spans="2:2" ht="14.25" x14ac:dyDescent="0.2">
      <c r="B1908" s="15"/>
    </row>
    <row r="1909" spans="2:2" ht="14.25" x14ac:dyDescent="0.2">
      <c r="B1909" s="15"/>
    </row>
    <row r="1910" spans="2:2" ht="14.25" x14ac:dyDescent="0.2">
      <c r="B1910" s="15"/>
    </row>
    <row r="1911" spans="2:2" ht="14.25" x14ac:dyDescent="0.2">
      <c r="B1911" s="15"/>
    </row>
    <row r="1912" spans="2:2" ht="14.25" x14ac:dyDescent="0.2">
      <c r="B1912" s="15"/>
    </row>
    <row r="1913" spans="2:2" ht="14.25" x14ac:dyDescent="0.2">
      <c r="B1913" s="15"/>
    </row>
    <row r="1914" spans="2:2" ht="14.25" x14ac:dyDescent="0.2">
      <c r="B1914" s="15"/>
    </row>
    <row r="1915" spans="2:2" ht="14.25" x14ac:dyDescent="0.2">
      <c r="B1915" s="15"/>
    </row>
    <row r="1916" spans="2:2" ht="14.25" x14ac:dyDescent="0.2">
      <c r="B1916" s="15"/>
    </row>
    <row r="1917" spans="2:2" ht="14.25" x14ac:dyDescent="0.2">
      <c r="B1917" s="15"/>
    </row>
    <row r="1918" spans="2:2" ht="14.25" x14ac:dyDescent="0.2">
      <c r="B1918" s="15"/>
    </row>
    <row r="1919" spans="2:2" ht="14.25" x14ac:dyDescent="0.2">
      <c r="B1919" s="15"/>
    </row>
    <row r="1920" spans="2:2" ht="14.25" x14ac:dyDescent="0.2">
      <c r="B1920" s="15"/>
    </row>
    <row r="1921" spans="2:2" ht="14.25" x14ac:dyDescent="0.2">
      <c r="B1921" s="15"/>
    </row>
    <row r="1922" spans="2:2" ht="14.25" x14ac:dyDescent="0.2">
      <c r="B1922" s="15"/>
    </row>
    <row r="1923" spans="2:2" ht="14.25" x14ac:dyDescent="0.2">
      <c r="B1923" s="15"/>
    </row>
    <row r="1924" spans="2:2" ht="14.25" x14ac:dyDescent="0.2">
      <c r="B1924" s="15"/>
    </row>
    <row r="1925" spans="2:2" ht="14.25" x14ac:dyDescent="0.2">
      <c r="B1925" s="15"/>
    </row>
    <row r="1926" spans="2:2" ht="14.25" x14ac:dyDescent="0.2">
      <c r="B1926" s="15"/>
    </row>
    <row r="1927" spans="2:2" ht="14.25" x14ac:dyDescent="0.2">
      <c r="B1927" s="15"/>
    </row>
    <row r="1928" spans="2:2" ht="14.25" x14ac:dyDescent="0.2">
      <c r="B1928" s="15"/>
    </row>
    <row r="1929" spans="2:2" ht="14.25" x14ac:dyDescent="0.2">
      <c r="B1929" s="15"/>
    </row>
    <row r="1930" spans="2:2" ht="14.25" x14ac:dyDescent="0.2">
      <c r="B1930" s="15"/>
    </row>
    <row r="1931" spans="2:2" ht="14.25" x14ac:dyDescent="0.2">
      <c r="B1931" s="15"/>
    </row>
    <row r="1932" spans="2:2" ht="14.25" x14ac:dyDescent="0.2">
      <c r="B1932" s="15"/>
    </row>
    <row r="1933" spans="2:2" ht="14.25" x14ac:dyDescent="0.2">
      <c r="B1933" s="15"/>
    </row>
    <row r="1934" spans="2:2" ht="14.25" x14ac:dyDescent="0.2">
      <c r="B1934" s="15"/>
    </row>
    <row r="1935" spans="2:2" ht="14.25" x14ac:dyDescent="0.2">
      <c r="B1935" s="15"/>
    </row>
    <row r="1936" spans="2:2" ht="14.25" x14ac:dyDescent="0.2">
      <c r="B1936" s="15"/>
    </row>
    <row r="1937" spans="2:2" ht="14.25" x14ac:dyDescent="0.2">
      <c r="B1937" s="15"/>
    </row>
    <row r="1938" spans="2:2" ht="14.25" x14ac:dyDescent="0.2">
      <c r="B1938" s="15"/>
    </row>
    <row r="1939" spans="2:2" ht="14.25" x14ac:dyDescent="0.2">
      <c r="B1939" s="15"/>
    </row>
    <row r="1940" spans="2:2" ht="14.25" x14ac:dyDescent="0.2">
      <c r="B1940" s="15"/>
    </row>
    <row r="1941" spans="2:2" ht="14.25" x14ac:dyDescent="0.2">
      <c r="B1941" s="15"/>
    </row>
    <row r="1942" spans="2:2" ht="14.25" x14ac:dyDescent="0.2">
      <c r="B1942" s="15"/>
    </row>
    <row r="1943" spans="2:2" ht="14.25" x14ac:dyDescent="0.2">
      <c r="B1943" s="15"/>
    </row>
    <row r="1944" spans="2:2" ht="14.25" x14ac:dyDescent="0.2">
      <c r="B1944" s="15"/>
    </row>
    <row r="1945" spans="2:2" ht="14.25" x14ac:dyDescent="0.2">
      <c r="B1945" s="15"/>
    </row>
    <row r="1946" spans="2:2" ht="14.25" x14ac:dyDescent="0.2">
      <c r="B1946" s="15"/>
    </row>
    <row r="1947" spans="2:2" ht="14.25" x14ac:dyDescent="0.2">
      <c r="B1947" s="15"/>
    </row>
    <row r="1948" spans="2:2" ht="14.25" x14ac:dyDescent="0.2">
      <c r="B1948" s="15"/>
    </row>
    <row r="1949" spans="2:2" ht="14.25" x14ac:dyDescent="0.2">
      <c r="B1949" s="15"/>
    </row>
    <row r="1950" spans="2:2" ht="14.25" x14ac:dyDescent="0.2">
      <c r="B1950" s="15"/>
    </row>
    <row r="1951" spans="2:2" ht="14.25" x14ac:dyDescent="0.2">
      <c r="B1951" s="15"/>
    </row>
    <row r="1952" spans="2:2" ht="14.25" x14ac:dyDescent="0.2">
      <c r="B1952" s="15"/>
    </row>
    <row r="1953" spans="2:2" ht="14.25" x14ac:dyDescent="0.2">
      <c r="B1953" s="15"/>
    </row>
    <row r="1954" spans="2:2" ht="14.25" x14ac:dyDescent="0.2">
      <c r="B1954" s="15"/>
    </row>
    <row r="1955" spans="2:2" ht="14.25" x14ac:dyDescent="0.2">
      <c r="B1955" s="15"/>
    </row>
    <row r="1956" spans="2:2" ht="14.25" x14ac:dyDescent="0.2">
      <c r="B1956" s="15"/>
    </row>
    <row r="1957" spans="2:2" ht="14.25" x14ac:dyDescent="0.2">
      <c r="B1957" s="15"/>
    </row>
    <row r="1958" spans="2:2" ht="14.25" x14ac:dyDescent="0.2">
      <c r="B1958" s="15"/>
    </row>
    <row r="1959" spans="2:2" ht="14.25" x14ac:dyDescent="0.2">
      <c r="B1959" s="15"/>
    </row>
    <row r="1960" spans="2:2" ht="14.25" x14ac:dyDescent="0.2">
      <c r="B1960" s="15"/>
    </row>
    <row r="1961" spans="2:2" ht="14.25" x14ac:dyDescent="0.2">
      <c r="B1961" s="15"/>
    </row>
    <row r="1962" spans="2:2" ht="14.25" x14ac:dyDescent="0.2">
      <c r="B1962" s="15"/>
    </row>
    <row r="1963" spans="2:2" ht="14.25" x14ac:dyDescent="0.2">
      <c r="B1963" s="15"/>
    </row>
    <row r="1964" spans="2:2" ht="14.25" x14ac:dyDescent="0.2">
      <c r="B1964" s="15"/>
    </row>
    <row r="1965" spans="2:2" ht="14.25" x14ac:dyDescent="0.2">
      <c r="B1965" s="15"/>
    </row>
    <row r="1966" spans="2:2" ht="14.25" x14ac:dyDescent="0.2">
      <c r="B1966" s="15"/>
    </row>
    <row r="1967" spans="2:2" ht="14.25" x14ac:dyDescent="0.2">
      <c r="B1967" s="15"/>
    </row>
    <row r="1968" spans="2:2" ht="14.25" x14ac:dyDescent="0.2">
      <c r="B1968" s="15"/>
    </row>
    <row r="1969" spans="2:2" ht="14.25" x14ac:dyDescent="0.2">
      <c r="B1969" s="15"/>
    </row>
    <row r="1970" spans="2:2" ht="14.25" x14ac:dyDescent="0.2">
      <c r="B1970" s="15"/>
    </row>
    <row r="1971" spans="2:2" ht="14.25" x14ac:dyDescent="0.2">
      <c r="B1971" s="15"/>
    </row>
    <row r="1972" spans="2:2" ht="14.25" x14ac:dyDescent="0.2">
      <c r="B1972" s="15"/>
    </row>
    <row r="1973" spans="2:2" ht="14.25" x14ac:dyDescent="0.2">
      <c r="B1973" s="15"/>
    </row>
    <row r="1974" spans="2:2" ht="14.25" x14ac:dyDescent="0.2">
      <c r="B1974" s="15"/>
    </row>
    <row r="1975" spans="2:2" ht="14.25" x14ac:dyDescent="0.2">
      <c r="B1975" s="15"/>
    </row>
    <row r="1976" spans="2:2" ht="14.25" x14ac:dyDescent="0.2">
      <c r="B1976" s="15"/>
    </row>
    <row r="1977" spans="2:2" ht="14.25" x14ac:dyDescent="0.2">
      <c r="B1977" s="15"/>
    </row>
    <row r="1978" spans="2:2" ht="14.25" x14ac:dyDescent="0.2">
      <c r="B1978" s="15"/>
    </row>
    <row r="1979" spans="2:2" ht="14.25" x14ac:dyDescent="0.2">
      <c r="B1979" s="15"/>
    </row>
    <row r="1980" spans="2:2" ht="14.25" x14ac:dyDescent="0.2">
      <c r="B1980" s="15"/>
    </row>
    <row r="1981" spans="2:2" ht="14.25" x14ac:dyDescent="0.2">
      <c r="B1981" s="15"/>
    </row>
    <row r="1982" spans="2:2" ht="14.25" x14ac:dyDescent="0.2">
      <c r="B1982" s="15"/>
    </row>
    <row r="1983" spans="2:2" ht="14.25" x14ac:dyDescent="0.2">
      <c r="B1983" s="15"/>
    </row>
    <row r="1984" spans="2:2" ht="14.25" x14ac:dyDescent="0.2">
      <c r="B1984" s="15"/>
    </row>
    <row r="1985" spans="2:2" ht="14.25" x14ac:dyDescent="0.2">
      <c r="B1985" s="15"/>
    </row>
    <row r="1986" spans="2:2" ht="14.25" x14ac:dyDescent="0.2">
      <c r="B1986" s="15"/>
    </row>
    <row r="1987" spans="2:2" ht="14.25" x14ac:dyDescent="0.2">
      <c r="B1987" s="15"/>
    </row>
    <row r="1988" spans="2:2" ht="14.25" x14ac:dyDescent="0.2">
      <c r="B1988" s="15"/>
    </row>
    <row r="1989" spans="2:2" ht="14.25" x14ac:dyDescent="0.2">
      <c r="B1989" s="15"/>
    </row>
    <row r="1990" spans="2:2" ht="14.25" x14ac:dyDescent="0.2">
      <c r="B1990" s="15"/>
    </row>
    <row r="1991" spans="2:2" ht="14.25" x14ac:dyDescent="0.2">
      <c r="B1991" s="15"/>
    </row>
    <row r="1992" spans="2:2" ht="14.25" x14ac:dyDescent="0.2">
      <c r="B1992" s="15"/>
    </row>
    <row r="1993" spans="2:2" ht="14.25" x14ac:dyDescent="0.2">
      <c r="B1993" s="15"/>
    </row>
    <row r="1994" spans="2:2" ht="14.25" x14ac:dyDescent="0.2">
      <c r="B1994" s="15"/>
    </row>
    <row r="1995" spans="2:2" ht="14.25" x14ac:dyDescent="0.2">
      <c r="B1995" s="15"/>
    </row>
    <row r="1996" spans="2:2" ht="14.25" x14ac:dyDescent="0.2">
      <c r="B1996" s="15"/>
    </row>
    <row r="1997" spans="2:2" ht="14.25" x14ac:dyDescent="0.2">
      <c r="B1997" s="15"/>
    </row>
    <row r="1998" spans="2:2" ht="14.25" x14ac:dyDescent="0.2">
      <c r="B1998" s="15"/>
    </row>
    <row r="1999" spans="2:2" ht="14.25" x14ac:dyDescent="0.2">
      <c r="B1999" s="15"/>
    </row>
    <row r="2000" spans="2:2" ht="14.25" x14ac:dyDescent="0.2">
      <c r="B2000" s="15"/>
    </row>
    <row r="2001" spans="2:2" ht="14.25" x14ac:dyDescent="0.2">
      <c r="B2001" s="15"/>
    </row>
    <row r="2002" spans="2:2" ht="14.25" x14ac:dyDescent="0.2">
      <c r="B2002" s="15"/>
    </row>
    <row r="2003" spans="2:2" ht="14.25" x14ac:dyDescent="0.2">
      <c r="B2003" s="15"/>
    </row>
    <row r="2004" spans="2:2" ht="14.25" x14ac:dyDescent="0.2">
      <c r="B2004" s="15"/>
    </row>
    <row r="2005" spans="2:2" ht="14.25" x14ac:dyDescent="0.2">
      <c r="B2005" s="15"/>
    </row>
    <row r="2006" spans="2:2" ht="14.25" x14ac:dyDescent="0.2">
      <c r="B2006" s="15"/>
    </row>
    <row r="2007" spans="2:2" ht="14.25" x14ac:dyDescent="0.2">
      <c r="B2007" s="15"/>
    </row>
    <row r="2008" spans="2:2" ht="14.25" x14ac:dyDescent="0.2">
      <c r="B2008" s="15"/>
    </row>
    <row r="2009" spans="2:2" ht="14.25" x14ac:dyDescent="0.2">
      <c r="B2009" s="15"/>
    </row>
    <row r="2010" spans="2:2" ht="14.25" x14ac:dyDescent="0.2">
      <c r="B2010" s="15"/>
    </row>
    <row r="2011" spans="2:2" ht="14.25" x14ac:dyDescent="0.2">
      <c r="B2011" s="15"/>
    </row>
    <row r="2012" spans="2:2" ht="14.25" x14ac:dyDescent="0.2">
      <c r="B2012" s="15"/>
    </row>
    <row r="2013" spans="2:2" ht="14.25" x14ac:dyDescent="0.2">
      <c r="B2013" s="15"/>
    </row>
    <row r="2014" spans="2:2" ht="14.25" x14ac:dyDescent="0.2">
      <c r="B2014" s="15"/>
    </row>
    <row r="2015" spans="2:2" ht="14.25" x14ac:dyDescent="0.2">
      <c r="B2015" s="15"/>
    </row>
    <row r="2016" spans="2:2" ht="14.25" x14ac:dyDescent="0.2">
      <c r="B2016" s="15"/>
    </row>
    <row r="2017" spans="2:2" ht="14.25" x14ac:dyDescent="0.2">
      <c r="B2017" s="15"/>
    </row>
    <row r="2018" spans="2:2" ht="14.25" x14ac:dyDescent="0.2">
      <c r="B2018" s="15"/>
    </row>
    <row r="2019" spans="2:2" ht="14.25" x14ac:dyDescent="0.2">
      <c r="B2019" s="15"/>
    </row>
    <row r="2020" spans="2:2" ht="14.25" x14ac:dyDescent="0.2">
      <c r="B2020" s="15"/>
    </row>
    <row r="2021" spans="2:2" ht="14.25" x14ac:dyDescent="0.2">
      <c r="B2021" s="15"/>
    </row>
    <row r="2022" spans="2:2" ht="14.25" x14ac:dyDescent="0.2">
      <c r="B2022" s="15"/>
    </row>
    <row r="2023" spans="2:2" ht="14.25" x14ac:dyDescent="0.2">
      <c r="B2023" s="15"/>
    </row>
    <row r="2024" spans="2:2" ht="14.25" x14ac:dyDescent="0.2">
      <c r="B2024" s="15"/>
    </row>
    <row r="2025" spans="2:2" ht="14.25" x14ac:dyDescent="0.2">
      <c r="B2025" s="15"/>
    </row>
    <row r="2026" spans="2:2" ht="14.25" x14ac:dyDescent="0.2">
      <c r="B2026" s="15"/>
    </row>
    <row r="2027" spans="2:2" ht="14.25" x14ac:dyDescent="0.2">
      <c r="B2027" s="15"/>
    </row>
    <row r="2028" spans="2:2" ht="14.25" x14ac:dyDescent="0.2">
      <c r="B2028" s="15"/>
    </row>
    <row r="2029" spans="2:2" ht="14.25" x14ac:dyDescent="0.2">
      <c r="B2029" s="15"/>
    </row>
    <row r="2030" spans="2:2" ht="14.25" x14ac:dyDescent="0.2">
      <c r="B2030" s="15"/>
    </row>
    <row r="2031" spans="2:2" ht="14.25" x14ac:dyDescent="0.2">
      <c r="B2031" s="15"/>
    </row>
    <row r="2032" spans="2:2" ht="14.25" x14ac:dyDescent="0.2">
      <c r="B2032" s="15"/>
    </row>
    <row r="2033" spans="2:2" ht="14.25" x14ac:dyDescent="0.2">
      <c r="B2033" s="15"/>
    </row>
    <row r="2034" spans="2:2" ht="14.25" x14ac:dyDescent="0.2">
      <c r="B2034" s="15"/>
    </row>
    <row r="2035" spans="2:2" ht="14.25" x14ac:dyDescent="0.2">
      <c r="B2035" s="15"/>
    </row>
    <row r="2036" spans="2:2" ht="14.25" x14ac:dyDescent="0.2">
      <c r="B2036" s="15"/>
    </row>
    <row r="2037" spans="2:2" ht="14.25" x14ac:dyDescent="0.2">
      <c r="B2037" s="15"/>
    </row>
    <row r="2038" spans="2:2" ht="14.25" x14ac:dyDescent="0.2">
      <c r="B2038" s="15"/>
    </row>
    <row r="2039" spans="2:2" ht="14.25" x14ac:dyDescent="0.2">
      <c r="B2039" s="15"/>
    </row>
    <row r="2040" spans="2:2" ht="14.25" x14ac:dyDescent="0.2">
      <c r="B2040" s="15"/>
    </row>
    <row r="2041" spans="2:2" ht="14.25" x14ac:dyDescent="0.2">
      <c r="B2041" s="15"/>
    </row>
    <row r="2042" spans="2:2" ht="14.25" x14ac:dyDescent="0.2">
      <c r="B2042" s="15"/>
    </row>
    <row r="2043" spans="2:2" ht="14.25" x14ac:dyDescent="0.2">
      <c r="B2043" s="15"/>
    </row>
    <row r="2044" spans="2:2" ht="14.25" x14ac:dyDescent="0.2">
      <c r="B2044" s="15"/>
    </row>
    <row r="2045" spans="2:2" ht="14.25" x14ac:dyDescent="0.2">
      <c r="B2045" s="15"/>
    </row>
    <row r="2046" spans="2:2" ht="14.25" x14ac:dyDescent="0.2">
      <c r="B2046" s="15"/>
    </row>
    <row r="2047" spans="2:2" ht="14.25" x14ac:dyDescent="0.2">
      <c r="B2047" s="15"/>
    </row>
    <row r="2048" spans="2:2" ht="14.25" x14ac:dyDescent="0.2">
      <c r="B2048" s="15"/>
    </row>
    <row r="2049" spans="2:2" ht="14.25" x14ac:dyDescent="0.2">
      <c r="B2049" s="15"/>
    </row>
    <row r="2050" spans="2:2" ht="14.25" x14ac:dyDescent="0.2">
      <c r="B2050" s="15"/>
    </row>
    <row r="2051" spans="2:2" ht="14.25" x14ac:dyDescent="0.2">
      <c r="B2051" s="15"/>
    </row>
    <row r="2052" spans="2:2" ht="14.25" x14ac:dyDescent="0.2">
      <c r="B2052" s="15"/>
    </row>
    <row r="2053" spans="2:2" ht="14.25" x14ac:dyDescent="0.2">
      <c r="B2053" s="15"/>
    </row>
    <row r="2054" spans="2:2" ht="14.25" x14ac:dyDescent="0.2">
      <c r="B2054" s="15"/>
    </row>
    <row r="2055" spans="2:2" ht="14.25" x14ac:dyDescent="0.2">
      <c r="B2055" s="15"/>
    </row>
    <row r="2056" spans="2:2" ht="14.25" x14ac:dyDescent="0.2">
      <c r="B2056" s="15"/>
    </row>
    <row r="2057" spans="2:2" ht="14.25" x14ac:dyDescent="0.2">
      <c r="B2057" s="15"/>
    </row>
    <row r="2058" spans="2:2" ht="14.25" x14ac:dyDescent="0.2">
      <c r="B2058" s="15"/>
    </row>
    <row r="2059" spans="2:2" ht="14.25" x14ac:dyDescent="0.2">
      <c r="B2059" s="15"/>
    </row>
    <row r="2060" spans="2:2" ht="14.25" x14ac:dyDescent="0.2">
      <c r="B2060" s="15"/>
    </row>
    <row r="2061" spans="2:2" ht="14.25" x14ac:dyDescent="0.2">
      <c r="B2061" s="15"/>
    </row>
    <row r="2062" spans="2:2" ht="14.25" x14ac:dyDescent="0.2">
      <c r="B2062" s="15"/>
    </row>
    <row r="2063" spans="2:2" ht="14.25" x14ac:dyDescent="0.2">
      <c r="B2063" s="15"/>
    </row>
    <row r="2064" spans="2:2" ht="14.25" x14ac:dyDescent="0.2">
      <c r="B2064" s="15"/>
    </row>
    <row r="2065" spans="2:2" ht="14.25" x14ac:dyDescent="0.2">
      <c r="B2065" s="15"/>
    </row>
    <row r="2066" spans="2:2" ht="14.25" x14ac:dyDescent="0.2">
      <c r="B2066" s="15"/>
    </row>
    <row r="2067" spans="2:2" ht="14.25" x14ac:dyDescent="0.2">
      <c r="B2067" s="15"/>
    </row>
    <row r="2068" spans="2:2" ht="14.25" x14ac:dyDescent="0.2">
      <c r="B2068" s="15"/>
    </row>
    <row r="2069" spans="2:2" ht="14.25" x14ac:dyDescent="0.2">
      <c r="B2069" s="15"/>
    </row>
    <row r="2070" spans="2:2" ht="14.25" x14ac:dyDescent="0.2">
      <c r="B2070" s="15"/>
    </row>
    <row r="2071" spans="2:2" ht="14.25" x14ac:dyDescent="0.2">
      <c r="B2071" s="15"/>
    </row>
    <row r="2072" spans="2:2" ht="14.25" x14ac:dyDescent="0.2">
      <c r="B2072" s="15"/>
    </row>
    <row r="2073" spans="2:2" ht="14.25" x14ac:dyDescent="0.2">
      <c r="B2073" s="15"/>
    </row>
    <row r="2074" spans="2:2" ht="14.25" x14ac:dyDescent="0.2">
      <c r="B2074" s="15"/>
    </row>
    <row r="2075" spans="2:2" ht="14.25" x14ac:dyDescent="0.2">
      <c r="B2075" s="15"/>
    </row>
    <row r="2076" spans="2:2" ht="14.25" x14ac:dyDescent="0.2">
      <c r="B2076" s="15"/>
    </row>
    <row r="2077" spans="2:2" ht="14.25" x14ac:dyDescent="0.2">
      <c r="B2077" s="15"/>
    </row>
    <row r="2078" spans="2:2" ht="14.25" x14ac:dyDescent="0.2">
      <c r="B2078" s="15"/>
    </row>
    <row r="2079" spans="2:2" ht="14.25" x14ac:dyDescent="0.2">
      <c r="B2079" s="15"/>
    </row>
    <row r="2080" spans="2:2" ht="14.25" x14ac:dyDescent="0.2">
      <c r="B2080" s="15"/>
    </row>
    <row r="2081" spans="2:2" ht="14.25" x14ac:dyDescent="0.2">
      <c r="B2081" s="15"/>
    </row>
    <row r="2082" spans="2:2" ht="14.25" x14ac:dyDescent="0.2">
      <c r="B2082" s="15"/>
    </row>
    <row r="2083" spans="2:2" ht="14.25" x14ac:dyDescent="0.2">
      <c r="B2083" s="15"/>
    </row>
    <row r="2084" spans="2:2" ht="14.25" x14ac:dyDescent="0.2">
      <c r="B2084" s="15"/>
    </row>
    <row r="2085" spans="2:2" ht="14.25" x14ac:dyDescent="0.2">
      <c r="B2085" s="15"/>
    </row>
    <row r="2086" spans="2:2" ht="14.25" x14ac:dyDescent="0.2">
      <c r="B2086" s="15"/>
    </row>
    <row r="2087" spans="2:2" ht="14.25" x14ac:dyDescent="0.2">
      <c r="B2087" s="15"/>
    </row>
    <row r="2088" spans="2:2" ht="14.25" x14ac:dyDescent="0.2">
      <c r="B2088" s="15"/>
    </row>
    <row r="2089" spans="2:2" ht="14.25" x14ac:dyDescent="0.2">
      <c r="B2089" s="15"/>
    </row>
    <row r="2090" spans="2:2" ht="14.25" x14ac:dyDescent="0.2">
      <c r="B2090" s="15"/>
    </row>
    <row r="2091" spans="2:2" ht="14.25" x14ac:dyDescent="0.2">
      <c r="B2091" s="15"/>
    </row>
    <row r="2092" spans="2:2" ht="14.25" x14ac:dyDescent="0.2">
      <c r="B2092" s="15"/>
    </row>
    <row r="2093" spans="2:2" ht="14.25" x14ac:dyDescent="0.2">
      <c r="B2093" s="15"/>
    </row>
    <row r="2094" spans="2:2" ht="14.25" x14ac:dyDescent="0.2">
      <c r="B2094" s="15"/>
    </row>
    <row r="2095" spans="2:2" ht="14.25" x14ac:dyDescent="0.2">
      <c r="B2095" s="15"/>
    </row>
    <row r="2096" spans="2:2" ht="14.25" x14ac:dyDescent="0.2">
      <c r="B2096" s="15"/>
    </row>
    <row r="2097" spans="2:2" ht="14.25" x14ac:dyDescent="0.2">
      <c r="B2097" s="15"/>
    </row>
    <row r="2098" spans="2:2" ht="14.25" x14ac:dyDescent="0.2">
      <c r="B2098" s="15"/>
    </row>
    <row r="2099" spans="2:2" ht="14.25" x14ac:dyDescent="0.2">
      <c r="B2099" s="15"/>
    </row>
    <row r="2100" spans="2:2" ht="14.25" x14ac:dyDescent="0.2">
      <c r="B2100" s="15"/>
    </row>
    <row r="2101" spans="2:2" ht="14.25" x14ac:dyDescent="0.2">
      <c r="B2101" s="15"/>
    </row>
    <row r="2102" spans="2:2" ht="14.25" x14ac:dyDescent="0.2">
      <c r="B2102" s="15"/>
    </row>
    <row r="2103" spans="2:2" ht="14.25" x14ac:dyDescent="0.2">
      <c r="B2103" s="15"/>
    </row>
    <row r="2104" spans="2:2" ht="14.25" x14ac:dyDescent="0.2">
      <c r="B2104" s="15"/>
    </row>
    <row r="2105" spans="2:2" ht="14.25" x14ac:dyDescent="0.2">
      <c r="B2105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05"/>
  <sheetViews>
    <sheetView zoomScaleNormal="100" workbookViewId="0">
      <pane ySplit="12" topLeftCell="A13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11" width="9.7109375" style="7" customWidth="1"/>
    <col min="12" max="16384" width="9.140625" style="7"/>
  </cols>
  <sheetData>
    <row r="1" spans="1:16384" x14ac:dyDescent="0.2">
      <c r="E1" s="8"/>
    </row>
    <row r="2" spans="1:16384" x14ac:dyDescent="0.2">
      <c r="E2" s="8"/>
    </row>
    <row r="3" spans="1:16384" x14ac:dyDescent="0.2">
      <c r="E3" s="8"/>
    </row>
    <row r="4" spans="1:16384" x14ac:dyDescent="0.2">
      <c r="E4" s="8"/>
    </row>
    <row r="5" spans="1:16384" x14ac:dyDescent="0.2">
      <c r="E5" s="8"/>
    </row>
    <row r="6" spans="1:16384" x14ac:dyDescent="0.2">
      <c r="A6" s="3"/>
      <c r="B6" s="3" t="s">
        <v>38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pans="1:1638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pans="1:16384" x14ac:dyDescent="0.2">
      <c r="B8" s="3" t="s">
        <v>3</v>
      </c>
      <c r="E8" s="8"/>
    </row>
    <row r="9" spans="1:16384" s="10" customFormat="1" x14ac:dyDescent="0.2">
      <c r="A9" s="9"/>
      <c r="B9" s="3" t="s">
        <v>58</v>
      </c>
      <c r="E9" s="11"/>
    </row>
    <row r="10" spans="1:16384" s="10" customFormat="1" x14ac:dyDescent="0.2">
      <c r="A10" s="9"/>
      <c r="B10" s="39" t="s">
        <v>49</v>
      </c>
      <c r="E10" s="11"/>
    </row>
    <row r="11" spans="1:16384" x14ac:dyDescent="0.2">
      <c r="E11" s="8"/>
    </row>
    <row r="12" spans="1:16384" s="23" customFormat="1" ht="15" customHeight="1" x14ac:dyDescent="0.2">
      <c r="B12" s="21" t="s">
        <v>7</v>
      </c>
      <c r="C12" s="24">
        <v>2007</v>
      </c>
      <c r="D12" s="24">
        <v>2008</v>
      </c>
      <c r="E12" s="25">
        <v>2009</v>
      </c>
      <c r="F12" s="24">
        <v>2010</v>
      </c>
      <c r="G12" s="24">
        <v>2011</v>
      </c>
      <c r="H12" s="24">
        <v>2012</v>
      </c>
      <c r="I12" s="24">
        <v>2013</v>
      </c>
      <c r="J12" s="24">
        <v>2014</v>
      </c>
      <c r="K12" s="24">
        <v>2015</v>
      </c>
      <c r="L12" s="42" t="s">
        <v>60</v>
      </c>
    </row>
    <row r="13" spans="1:16384" x14ac:dyDescent="0.2">
      <c r="A13" s="7"/>
      <c r="B13" s="31" t="s">
        <v>8</v>
      </c>
      <c r="C13" s="12">
        <v>3163</v>
      </c>
      <c r="D13" s="12">
        <v>-2493</v>
      </c>
      <c r="E13" s="12">
        <v>653</v>
      </c>
      <c r="F13" s="12">
        <v>1539</v>
      </c>
      <c r="G13" s="12">
        <v>1285</v>
      </c>
      <c r="H13" s="12">
        <v>635</v>
      </c>
      <c r="I13" s="12">
        <v>1873</v>
      </c>
      <c r="J13" s="12">
        <v>245</v>
      </c>
      <c r="K13" s="12">
        <v>-1243</v>
      </c>
      <c r="L13" s="12">
        <v>455</v>
      </c>
    </row>
    <row r="14" spans="1:16384" x14ac:dyDescent="0.2">
      <c r="A14" s="7"/>
      <c r="B14" s="31" t="s">
        <v>9</v>
      </c>
      <c r="C14" s="12">
        <v>692</v>
      </c>
      <c r="D14" s="12">
        <v>259</v>
      </c>
      <c r="E14" s="12">
        <v>566</v>
      </c>
      <c r="F14" s="12">
        <v>725</v>
      </c>
      <c r="G14" s="12">
        <v>667</v>
      </c>
      <c r="H14" s="12">
        <v>-397</v>
      </c>
      <c r="I14" s="12">
        <v>-367</v>
      </c>
      <c r="J14" s="12">
        <v>16</v>
      </c>
      <c r="K14" s="12">
        <v>218</v>
      </c>
      <c r="L14" s="12">
        <v>54</v>
      </c>
    </row>
    <row r="15" spans="1:16384" x14ac:dyDescent="0.2">
      <c r="A15" s="7"/>
      <c r="B15" s="31" t="s">
        <v>10</v>
      </c>
      <c r="C15" s="12">
        <v>1118</v>
      </c>
      <c r="D15" s="12">
        <v>675</v>
      </c>
      <c r="E15" s="12">
        <v>773</v>
      </c>
      <c r="F15" s="12">
        <v>1607</v>
      </c>
      <c r="G15" s="12">
        <v>1421</v>
      </c>
      <c r="H15" s="12">
        <v>878</v>
      </c>
      <c r="I15" s="12">
        <v>983</v>
      </c>
      <c r="J15" s="12">
        <v>562</v>
      </c>
      <c r="K15" s="12">
        <v>-55</v>
      </c>
      <c r="L15" s="12">
        <v>-683</v>
      </c>
    </row>
    <row r="16" spans="1:16384" x14ac:dyDescent="0.2">
      <c r="A16" s="7"/>
      <c r="B16" s="31" t="s">
        <v>11</v>
      </c>
      <c r="C16" s="12">
        <v>-73</v>
      </c>
      <c r="D16" s="12">
        <v>172</v>
      </c>
      <c r="E16" s="12">
        <v>167</v>
      </c>
      <c r="F16" s="12">
        <v>350</v>
      </c>
      <c r="G16" s="12">
        <v>366</v>
      </c>
      <c r="H16" s="12">
        <v>168</v>
      </c>
      <c r="I16" s="12">
        <v>238</v>
      </c>
      <c r="J16" s="12">
        <v>-66</v>
      </c>
      <c r="K16" s="12">
        <v>193</v>
      </c>
      <c r="L16" s="12">
        <v>24</v>
      </c>
    </row>
    <row r="17" spans="1:12" x14ac:dyDescent="0.2">
      <c r="A17" s="7"/>
      <c r="B17" s="31" t="s">
        <v>12</v>
      </c>
      <c r="C17" s="12">
        <v>5714</v>
      </c>
      <c r="D17" s="12">
        <v>-4929</v>
      </c>
      <c r="E17" s="12">
        <v>1134</v>
      </c>
      <c r="F17" s="12">
        <v>5997</v>
      </c>
      <c r="G17" s="12">
        <v>2987</v>
      </c>
      <c r="H17" s="12">
        <v>1244</v>
      </c>
      <c r="I17" s="12">
        <v>848</v>
      </c>
      <c r="J17" s="12">
        <v>2756</v>
      </c>
      <c r="K17" s="12">
        <v>-3933</v>
      </c>
      <c r="L17" s="12">
        <v>-2777</v>
      </c>
    </row>
    <row r="18" spans="1:12" x14ac:dyDescent="0.2">
      <c r="A18" s="7"/>
      <c r="B18" s="31" t="s">
        <v>13</v>
      </c>
      <c r="C18" s="12">
        <v>506</v>
      </c>
      <c r="D18" s="12">
        <v>-154</v>
      </c>
      <c r="E18" s="12">
        <v>102</v>
      </c>
      <c r="F18" s="12">
        <v>196</v>
      </c>
      <c r="G18" s="12">
        <v>637</v>
      </c>
      <c r="H18" s="12">
        <v>-52</v>
      </c>
      <c r="I18" s="12">
        <v>342</v>
      </c>
      <c r="J18" s="12">
        <v>247</v>
      </c>
      <c r="K18" s="12">
        <v>56</v>
      </c>
      <c r="L18" s="12">
        <v>114</v>
      </c>
    </row>
    <row r="19" spans="1:12" x14ac:dyDescent="0.2">
      <c r="A19" s="7"/>
      <c r="B19" s="31" t="s">
        <v>14</v>
      </c>
      <c r="C19" s="12">
        <v>1518</v>
      </c>
      <c r="D19" s="12">
        <v>738</v>
      </c>
      <c r="E19" s="12">
        <v>1922</v>
      </c>
      <c r="F19" s="12">
        <v>2450</v>
      </c>
      <c r="G19" s="12">
        <v>1930</v>
      </c>
      <c r="H19" s="12">
        <v>2026</v>
      </c>
      <c r="I19" s="12">
        <v>1708</v>
      </c>
      <c r="J19" s="12">
        <v>1014</v>
      </c>
      <c r="K19" s="12">
        <v>817</v>
      </c>
      <c r="L19" s="12">
        <v>452</v>
      </c>
    </row>
    <row r="20" spans="1:12" x14ac:dyDescent="0.2">
      <c r="A20" s="7"/>
      <c r="B20" s="31" t="s">
        <v>15</v>
      </c>
      <c r="C20" s="12">
        <v>1823</v>
      </c>
      <c r="D20" s="12">
        <v>233</v>
      </c>
      <c r="E20" s="12">
        <v>145</v>
      </c>
      <c r="F20" s="12">
        <v>2061</v>
      </c>
      <c r="G20" s="12">
        <v>5428</v>
      </c>
      <c r="H20" s="12">
        <v>-445</v>
      </c>
      <c r="I20" s="12">
        <v>-1007</v>
      </c>
      <c r="J20" s="12">
        <v>927</v>
      </c>
      <c r="K20" s="12">
        <v>-2133</v>
      </c>
      <c r="L20" s="12">
        <v>-736</v>
      </c>
    </row>
    <row r="21" spans="1:12" x14ac:dyDescent="0.2">
      <c r="A21" s="7"/>
      <c r="B21" s="31" t="s">
        <v>16</v>
      </c>
      <c r="C21" s="12">
        <v>833</v>
      </c>
      <c r="D21" s="12">
        <v>976</v>
      </c>
      <c r="E21" s="12">
        <v>2303</v>
      </c>
      <c r="F21" s="12">
        <v>1204</v>
      </c>
      <c r="G21" s="12">
        <v>2518</v>
      </c>
      <c r="H21" s="12">
        <v>1029</v>
      </c>
      <c r="I21" s="12">
        <v>289</v>
      </c>
      <c r="J21" s="12">
        <v>523</v>
      </c>
      <c r="K21" s="12">
        <v>-382</v>
      </c>
      <c r="L21" s="12">
        <v>-582</v>
      </c>
    </row>
    <row r="22" spans="1:12" x14ac:dyDescent="0.2">
      <c r="A22" s="7"/>
      <c r="B22" s="31" t="s">
        <v>17</v>
      </c>
      <c r="C22" s="12">
        <v>1528</v>
      </c>
      <c r="D22" s="12">
        <v>3611</v>
      </c>
      <c r="E22" s="12">
        <v>2546</v>
      </c>
      <c r="F22" s="12">
        <v>-291</v>
      </c>
      <c r="G22" s="12">
        <v>4481</v>
      </c>
      <c r="H22" s="12">
        <v>1487</v>
      </c>
      <c r="I22" s="12">
        <v>2638</v>
      </c>
      <c r="J22" s="12">
        <v>2595</v>
      </c>
      <c r="K22" s="12">
        <v>-1864</v>
      </c>
      <c r="L22" s="12">
        <v>-3301</v>
      </c>
    </row>
    <row r="23" spans="1:12" x14ac:dyDescent="0.2">
      <c r="A23" s="7"/>
      <c r="B23" s="31" t="s">
        <v>18</v>
      </c>
      <c r="C23" s="12">
        <v>1085</v>
      </c>
      <c r="D23" s="12">
        <v>-3538</v>
      </c>
      <c r="E23" s="12">
        <v>-1045</v>
      </c>
      <c r="F23" s="12">
        <v>-821</v>
      </c>
      <c r="G23" s="12">
        <v>1367</v>
      </c>
      <c r="H23" s="12">
        <v>-862</v>
      </c>
      <c r="I23" s="12">
        <v>246</v>
      </c>
      <c r="J23" s="12">
        <v>63</v>
      </c>
      <c r="K23" s="12">
        <v>-40</v>
      </c>
      <c r="L23" s="12">
        <v>-5098</v>
      </c>
    </row>
    <row r="24" spans="1:12" x14ac:dyDescent="0.2">
      <c r="A24" s="7"/>
      <c r="B24" s="31" t="s">
        <v>19</v>
      </c>
      <c r="C24" s="12">
        <v>1592</v>
      </c>
      <c r="D24" s="12">
        <v>41</v>
      </c>
      <c r="E24" s="12">
        <v>2057</v>
      </c>
      <c r="F24" s="12">
        <v>1071</v>
      </c>
      <c r="G24" s="12">
        <v>1912</v>
      </c>
      <c r="H24" s="12">
        <v>-420</v>
      </c>
      <c r="I24" s="12">
        <v>1293</v>
      </c>
      <c r="J24" s="12">
        <v>292</v>
      </c>
      <c r="K24" s="12">
        <v>-1878</v>
      </c>
      <c r="L24" s="12">
        <v>-7436</v>
      </c>
    </row>
    <row r="25" spans="1:12" x14ac:dyDescent="0.2">
      <c r="A25" s="7"/>
      <c r="B25" s="31" t="s">
        <v>20</v>
      </c>
      <c r="C25" s="12">
        <v>12483</v>
      </c>
      <c r="D25" s="12">
        <v>-129</v>
      </c>
      <c r="E25" s="12">
        <v>1227</v>
      </c>
      <c r="F25" s="12">
        <v>6214</v>
      </c>
      <c r="G25" s="12">
        <v>1348</v>
      </c>
      <c r="H25" s="12">
        <v>-5617</v>
      </c>
      <c r="I25" s="12">
        <v>1206</v>
      </c>
      <c r="J25" s="12">
        <v>2918</v>
      </c>
      <c r="K25" s="12">
        <v>-6889</v>
      </c>
      <c r="L25" s="12">
        <v>-24678</v>
      </c>
    </row>
    <row r="26" spans="1:12" x14ac:dyDescent="0.2">
      <c r="A26" s="7"/>
      <c r="B26" s="31" t="s">
        <v>21</v>
      </c>
      <c r="C26" s="12">
        <v>2338</v>
      </c>
      <c r="D26" s="12">
        <v>2321</v>
      </c>
      <c r="E26" s="12">
        <v>3028</v>
      </c>
      <c r="F26" s="12">
        <v>475</v>
      </c>
      <c r="G26" s="12">
        <v>2522</v>
      </c>
      <c r="H26" s="12">
        <v>-4026</v>
      </c>
      <c r="I26" s="12">
        <v>-9233</v>
      </c>
      <c r="J26" s="12">
        <v>-10742</v>
      </c>
      <c r="K26" s="12">
        <v>-2465</v>
      </c>
      <c r="L26" s="12">
        <v>-21085</v>
      </c>
    </row>
    <row r="27" spans="1:12" x14ac:dyDescent="0.2">
      <c r="A27" s="7"/>
      <c r="B27" s="31" t="s">
        <v>22</v>
      </c>
      <c r="C27" s="12">
        <v>1889</v>
      </c>
      <c r="D27" s="12">
        <v>1861</v>
      </c>
      <c r="E27" s="12">
        <v>566</v>
      </c>
      <c r="F27" s="12">
        <v>2922</v>
      </c>
      <c r="G27" s="12">
        <v>2900</v>
      </c>
      <c r="H27" s="12">
        <v>-161</v>
      </c>
      <c r="I27" s="12">
        <v>110</v>
      </c>
      <c r="J27" s="12">
        <v>1215</v>
      </c>
      <c r="K27" s="12">
        <v>-739</v>
      </c>
      <c r="L27" s="12">
        <v>-6104</v>
      </c>
    </row>
    <row r="28" spans="1:12" x14ac:dyDescent="0.2">
      <c r="A28" s="7"/>
      <c r="B28" s="31" t="s">
        <v>23</v>
      </c>
      <c r="C28" s="12">
        <v>5957</v>
      </c>
      <c r="D28" s="12">
        <v>-2109</v>
      </c>
      <c r="E28" s="12">
        <v>2955</v>
      </c>
      <c r="F28" s="12">
        <v>9850</v>
      </c>
      <c r="G28" s="12">
        <v>8863</v>
      </c>
      <c r="H28" s="12">
        <v>1483</v>
      </c>
      <c r="I28" s="12">
        <v>2019</v>
      </c>
      <c r="J28" s="12">
        <v>1547</v>
      </c>
      <c r="K28" s="12">
        <v>-3984</v>
      </c>
      <c r="L28" s="12">
        <v>2167</v>
      </c>
    </row>
    <row r="29" spans="1:12" x14ac:dyDescent="0.2">
      <c r="A29" s="7"/>
      <c r="B29" s="31" t="s">
        <v>24</v>
      </c>
      <c r="C29" s="12">
        <v>13602</v>
      </c>
      <c r="D29" s="12">
        <v>9711</v>
      </c>
      <c r="E29" s="12">
        <v>1609</v>
      </c>
      <c r="F29" s="12">
        <v>18272</v>
      </c>
      <c r="G29" s="12">
        <v>22105</v>
      </c>
      <c r="H29" s="12">
        <v>6970</v>
      </c>
      <c r="I29" s="12">
        <v>7171</v>
      </c>
      <c r="J29" s="12">
        <v>2738</v>
      </c>
      <c r="K29" s="12">
        <v>-4524</v>
      </c>
      <c r="L29" s="12">
        <v>4908</v>
      </c>
    </row>
    <row r="30" spans="1:12" x14ac:dyDescent="0.2">
      <c r="A30" s="7"/>
      <c r="B30" s="31" t="s">
        <v>25</v>
      </c>
      <c r="C30" s="12">
        <v>1310</v>
      </c>
      <c r="D30" s="12">
        <v>881</v>
      </c>
      <c r="E30" s="12">
        <v>2016</v>
      </c>
      <c r="F30" s="12">
        <v>563</v>
      </c>
      <c r="G30" s="12">
        <v>3080</v>
      </c>
      <c r="H30" s="12">
        <v>1113</v>
      </c>
      <c r="I30" s="12">
        <v>1792</v>
      </c>
      <c r="J30" s="12">
        <v>1012</v>
      </c>
      <c r="K30" s="12">
        <v>-1211</v>
      </c>
      <c r="L30" s="12">
        <v>-826</v>
      </c>
    </row>
    <row r="31" spans="1:12" x14ac:dyDescent="0.2">
      <c r="A31" s="7"/>
      <c r="B31" s="31" t="s">
        <v>26</v>
      </c>
      <c r="C31" s="12">
        <v>4251</v>
      </c>
      <c r="D31" s="12">
        <v>661</v>
      </c>
      <c r="E31" s="12">
        <v>1576</v>
      </c>
      <c r="F31" s="12">
        <v>2775</v>
      </c>
      <c r="G31" s="12">
        <v>5457</v>
      </c>
      <c r="H31" s="12">
        <v>1935</v>
      </c>
      <c r="I31" s="12">
        <v>4380</v>
      </c>
      <c r="J31" s="12">
        <v>1978</v>
      </c>
      <c r="K31" s="12">
        <v>-790</v>
      </c>
      <c r="L31" s="12">
        <v>-697</v>
      </c>
    </row>
    <row r="32" spans="1:12" s="13" customFormat="1" x14ac:dyDescent="0.2">
      <c r="B32" s="31" t="s">
        <v>27</v>
      </c>
      <c r="C32" s="12">
        <v>37794</v>
      </c>
      <c r="D32" s="12">
        <v>30516</v>
      </c>
      <c r="E32" s="12">
        <v>13827</v>
      </c>
      <c r="F32" s="12">
        <v>-8880</v>
      </c>
      <c r="G32" s="12">
        <v>57499</v>
      </c>
      <c r="H32" s="12">
        <v>14947</v>
      </c>
      <c r="I32" s="12">
        <v>2685</v>
      </c>
      <c r="J32" s="12">
        <v>-13510</v>
      </c>
      <c r="K32" s="12">
        <v>-4744</v>
      </c>
      <c r="L32" s="12">
        <v>-468</v>
      </c>
    </row>
    <row r="33" spans="1:12" s="13" customFormat="1" x14ac:dyDescent="0.2">
      <c r="B33" s="31" t="s">
        <v>28</v>
      </c>
      <c r="C33" s="12">
        <v>23596</v>
      </c>
      <c r="D33" s="12">
        <v>13443</v>
      </c>
      <c r="E33" s="12">
        <v>3599</v>
      </c>
      <c r="F33" s="12">
        <v>6559</v>
      </c>
      <c r="G33" s="12">
        <v>10709</v>
      </c>
      <c r="H33" s="12">
        <v>7908</v>
      </c>
      <c r="I33" s="12">
        <v>15773</v>
      </c>
      <c r="J33" s="12">
        <v>7541</v>
      </c>
      <c r="K33" s="12">
        <v>450</v>
      </c>
      <c r="L33" s="12">
        <v>5669</v>
      </c>
    </row>
    <row r="34" spans="1:12" s="13" customFormat="1" x14ac:dyDescent="0.2">
      <c r="B34" s="31" t="s">
        <v>29</v>
      </c>
      <c r="C34" s="12">
        <v>9474</v>
      </c>
      <c r="D34" s="12">
        <v>4008</v>
      </c>
      <c r="E34" s="12">
        <v>-1099</v>
      </c>
      <c r="F34" s="12">
        <v>5476</v>
      </c>
      <c r="G34" s="12">
        <v>4936</v>
      </c>
      <c r="H34" s="12">
        <v>985</v>
      </c>
      <c r="I34" s="12">
        <v>6199</v>
      </c>
      <c r="J34" s="12">
        <v>6151</v>
      </c>
      <c r="K34" s="12">
        <v>-1957</v>
      </c>
      <c r="L34" s="12">
        <v>5933</v>
      </c>
    </row>
    <row r="35" spans="1:12" s="13" customFormat="1" x14ac:dyDescent="0.2">
      <c r="B35" s="31" t="s">
        <v>30</v>
      </c>
      <c r="C35" s="18">
        <v>13725</v>
      </c>
      <c r="D35" s="18">
        <v>7260</v>
      </c>
      <c r="E35" s="18">
        <v>6073</v>
      </c>
      <c r="F35" s="18">
        <v>11210</v>
      </c>
      <c r="G35" s="18">
        <v>11615</v>
      </c>
      <c r="H35" s="18">
        <v>2788</v>
      </c>
      <c r="I35" s="18">
        <v>10542</v>
      </c>
      <c r="J35" s="18">
        <v>2350</v>
      </c>
      <c r="K35" s="12">
        <v>-4155</v>
      </c>
      <c r="L35" s="12">
        <v>21069</v>
      </c>
    </row>
    <row r="36" spans="1:12" s="13" customFormat="1" x14ac:dyDescent="0.2">
      <c r="B36" s="31" t="s">
        <v>31</v>
      </c>
      <c r="C36" s="18">
        <v>5571</v>
      </c>
      <c r="D36" s="18">
        <v>-471</v>
      </c>
      <c r="E36" s="18">
        <v>6654</v>
      </c>
      <c r="F36" s="18">
        <v>4186</v>
      </c>
      <c r="G36" s="18">
        <v>3812</v>
      </c>
      <c r="H36" s="18">
        <v>5462</v>
      </c>
      <c r="I36" s="18">
        <v>1559</v>
      </c>
      <c r="J36" s="18">
        <v>1811</v>
      </c>
      <c r="K36" s="12">
        <v>-394</v>
      </c>
      <c r="L36" s="12">
        <v>1636</v>
      </c>
    </row>
    <row r="37" spans="1:12" s="13" customFormat="1" x14ac:dyDescent="0.2">
      <c r="B37" s="31" t="s">
        <v>32</v>
      </c>
      <c r="C37" s="18">
        <v>12522</v>
      </c>
      <c r="D37" s="18">
        <v>4647</v>
      </c>
      <c r="E37" s="18">
        <v>4125</v>
      </c>
      <c r="F37" s="18">
        <v>5607</v>
      </c>
      <c r="G37" s="18">
        <v>10162</v>
      </c>
      <c r="H37" s="18">
        <v>10438</v>
      </c>
      <c r="I37" s="18">
        <v>2078</v>
      </c>
      <c r="J37" s="18">
        <v>112</v>
      </c>
      <c r="K37" s="12">
        <v>-3853</v>
      </c>
      <c r="L37" s="12">
        <v>8567</v>
      </c>
    </row>
    <row r="38" spans="1:12" s="13" customFormat="1" x14ac:dyDescent="0.2">
      <c r="B38" s="31" t="s">
        <v>33</v>
      </c>
      <c r="C38" s="18">
        <v>17182</v>
      </c>
      <c r="D38" s="18">
        <v>5151</v>
      </c>
      <c r="E38" s="18">
        <v>8032</v>
      </c>
      <c r="F38" s="18">
        <v>13096</v>
      </c>
      <c r="G38" s="18">
        <v>9749</v>
      </c>
      <c r="H38" s="18">
        <v>12118</v>
      </c>
      <c r="I38" s="18">
        <v>10742</v>
      </c>
      <c r="J38" s="18">
        <v>2482</v>
      </c>
      <c r="K38" s="12">
        <v>-3016</v>
      </c>
      <c r="L38" s="12">
        <v>8355</v>
      </c>
    </row>
    <row r="39" spans="1:12" x14ac:dyDescent="0.2">
      <c r="A39" s="7"/>
      <c r="B39" s="31" t="s">
        <v>34</v>
      </c>
      <c r="C39" s="18">
        <v>807</v>
      </c>
      <c r="D39" s="18">
        <v>280</v>
      </c>
      <c r="E39" s="18">
        <v>694</v>
      </c>
      <c r="F39" s="18">
        <v>720</v>
      </c>
      <c r="G39" s="18">
        <v>1420</v>
      </c>
      <c r="H39" s="18">
        <v>849</v>
      </c>
      <c r="I39" s="18">
        <v>768</v>
      </c>
      <c r="J39" s="18">
        <v>194</v>
      </c>
      <c r="K39" s="12">
        <v>-169</v>
      </c>
      <c r="L39" s="12">
        <v>501</v>
      </c>
    </row>
    <row r="40" spans="1:12" ht="15" customHeight="1" x14ac:dyDescent="0.2">
      <c r="B40" s="14" t="s">
        <v>35</v>
      </c>
      <c r="C40" s="19">
        <v>182000</v>
      </c>
      <c r="D40" s="19">
        <v>73622</v>
      </c>
      <c r="E40" s="19">
        <v>66205</v>
      </c>
      <c r="F40" s="19">
        <v>95133</v>
      </c>
      <c r="G40" s="19">
        <v>181176</v>
      </c>
      <c r="H40" s="19">
        <v>62483</v>
      </c>
      <c r="I40" s="19">
        <v>66875</v>
      </c>
      <c r="J40" s="19">
        <v>16971</v>
      </c>
      <c r="K40" s="19">
        <v>-48684</v>
      </c>
      <c r="L40" s="19">
        <v>-14567</v>
      </c>
    </row>
    <row r="41" spans="1:12" x14ac:dyDescent="0.2">
      <c r="A41" s="7"/>
      <c r="B41" s="2" t="s">
        <v>50</v>
      </c>
    </row>
    <row r="42" spans="1:12" x14ac:dyDescent="0.2">
      <c r="A42" s="7"/>
      <c r="B42" s="2" t="s">
        <v>46</v>
      </c>
    </row>
    <row r="43" spans="1:12" x14ac:dyDescent="0.2">
      <c r="A43" s="7"/>
      <c r="B43" s="2" t="s">
        <v>47</v>
      </c>
    </row>
    <row r="44" spans="1:12" x14ac:dyDescent="0.2">
      <c r="A44" s="7"/>
      <c r="B44" s="2" t="s">
        <v>68</v>
      </c>
    </row>
    <row r="45" spans="1:12" ht="14.25" x14ac:dyDescent="0.2">
      <c r="A45" s="7"/>
      <c r="B45" s="15"/>
    </row>
    <row r="46" spans="1:12" ht="14.25" x14ac:dyDescent="0.2">
      <c r="A46" s="7"/>
      <c r="B46" s="15"/>
    </row>
    <row r="47" spans="1:12" ht="14.25" x14ac:dyDescent="0.2">
      <c r="A47" s="7"/>
      <c r="B47" s="15"/>
    </row>
    <row r="48" spans="1:12" ht="14.25" x14ac:dyDescent="0.2">
      <c r="A48" s="7"/>
      <c r="B48" s="15"/>
    </row>
    <row r="49" spans="1:2" ht="14.25" x14ac:dyDescent="0.2">
      <c r="A49" s="7"/>
      <c r="B49" s="15"/>
    </row>
    <row r="50" spans="1:2" ht="14.25" x14ac:dyDescent="0.2">
      <c r="A50" s="7"/>
      <c r="B50" s="15"/>
    </row>
    <row r="51" spans="1:2" ht="14.25" x14ac:dyDescent="0.2">
      <c r="A51" s="7"/>
      <c r="B51" s="15"/>
    </row>
    <row r="52" spans="1:2" ht="14.25" x14ac:dyDescent="0.2">
      <c r="A52" s="7"/>
      <c r="B52" s="15"/>
    </row>
    <row r="53" spans="1:2" ht="14.25" x14ac:dyDescent="0.2">
      <c r="A53" s="7"/>
      <c r="B53" s="15"/>
    </row>
    <row r="54" spans="1:2" ht="14.25" x14ac:dyDescent="0.2">
      <c r="A54" s="7"/>
      <c r="B54" s="15"/>
    </row>
    <row r="55" spans="1:2" ht="14.25" x14ac:dyDescent="0.2">
      <c r="A55" s="7"/>
      <c r="B55" s="15"/>
    </row>
    <row r="56" spans="1:2" ht="14.25" x14ac:dyDescent="0.2">
      <c r="A56" s="7"/>
      <c r="B56" s="15"/>
    </row>
    <row r="57" spans="1:2" ht="14.25" x14ac:dyDescent="0.2">
      <c r="A57" s="7"/>
      <c r="B57" s="15"/>
    </row>
    <row r="58" spans="1:2" ht="14.25" x14ac:dyDescent="0.2">
      <c r="A58" s="7"/>
      <c r="B58" s="15"/>
    </row>
    <row r="59" spans="1:2" ht="14.25" x14ac:dyDescent="0.2">
      <c r="A59" s="7"/>
      <c r="B59" s="15"/>
    </row>
    <row r="60" spans="1:2" ht="14.25" x14ac:dyDescent="0.2">
      <c r="A60" s="7"/>
      <c r="B60" s="15"/>
    </row>
    <row r="61" spans="1:2" ht="14.25" x14ac:dyDescent="0.2">
      <c r="A61" s="7"/>
      <c r="B61" s="15"/>
    </row>
    <row r="62" spans="1:2" ht="14.25" x14ac:dyDescent="0.2">
      <c r="A62" s="7"/>
      <c r="B62" s="15"/>
    </row>
    <row r="63" spans="1:2" ht="14.25" x14ac:dyDescent="0.2">
      <c r="A63" s="7"/>
      <c r="B63" s="15"/>
    </row>
    <row r="64" spans="1:2" ht="14.25" x14ac:dyDescent="0.2">
      <c r="A64" s="7"/>
      <c r="B64" s="15"/>
    </row>
    <row r="65" spans="1:2" ht="14.25" x14ac:dyDescent="0.2">
      <c r="A65" s="7"/>
      <c r="B65" s="15"/>
    </row>
    <row r="66" spans="1:2" ht="14.25" x14ac:dyDescent="0.2">
      <c r="A66" s="7"/>
      <c r="B66" s="15"/>
    </row>
    <row r="67" spans="1:2" ht="14.25" x14ac:dyDescent="0.2">
      <c r="A67" s="7"/>
      <c r="B67" s="15"/>
    </row>
    <row r="68" spans="1:2" ht="14.25" x14ac:dyDescent="0.2">
      <c r="A68" s="7"/>
      <c r="B68" s="15"/>
    </row>
    <row r="69" spans="1:2" ht="14.25" x14ac:dyDescent="0.2">
      <c r="A69" s="7"/>
      <c r="B69" s="15"/>
    </row>
    <row r="70" spans="1:2" ht="14.25" x14ac:dyDescent="0.2">
      <c r="A70" s="7"/>
      <c r="B70" s="15"/>
    </row>
    <row r="71" spans="1:2" ht="14.25" x14ac:dyDescent="0.2">
      <c r="A71" s="7"/>
      <c r="B71" s="15"/>
    </row>
    <row r="72" spans="1:2" ht="14.25" x14ac:dyDescent="0.2">
      <c r="A72" s="7"/>
      <c r="B72" s="15"/>
    </row>
    <row r="73" spans="1:2" ht="14.25" x14ac:dyDescent="0.2">
      <c r="A73" s="7"/>
      <c r="B73" s="15"/>
    </row>
    <row r="74" spans="1:2" ht="14.25" x14ac:dyDescent="0.2">
      <c r="A74" s="7"/>
      <c r="B74" s="15"/>
    </row>
    <row r="75" spans="1:2" ht="14.25" x14ac:dyDescent="0.2">
      <c r="A75" s="7"/>
      <c r="B75" s="15"/>
    </row>
    <row r="76" spans="1:2" ht="14.25" x14ac:dyDescent="0.2">
      <c r="A76" s="7"/>
      <c r="B76" s="15"/>
    </row>
    <row r="77" spans="1:2" ht="14.25" x14ac:dyDescent="0.2">
      <c r="A77" s="7"/>
      <c r="B77" s="15"/>
    </row>
    <row r="78" spans="1:2" ht="14.25" x14ac:dyDescent="0.2">
      <c r="A78" s="7"/>
      <c r="B78" s="15"/>
    </row>
    <row r="79" spans="1:2" ht="14.25" x14ac:dyDescent="0.2">
      <c r="A79" s="7"/>
      <c r="B79" s="15"/>
    </row>
    <row r="80" spans="1:2" ht="14.25" x14ac:dyDescent="0.2">
      <c r="A80" s="7"/>
      <c r="B80" s="15"/>
    </row>
    <row r="81" spans="1:2" ht="14.25" x14ac:dyDescent="0.2">
      <c r="A81" s="7"/>
      <c r="B81" s="15"/>
    </row>
    <row r="82" spans="1:2" ht="14.25" x14ac:dyDescent="0.2">
      <c r="A82" s="7"/>
      <c r="B82" s="15"/>
    </row>
    <row r="83" spans="1:2" ht="14.25" x14ac:dyDescent="0.2">
      <c r="A83" s="7"/>
      <c r="B83" s="15"/>
    </row>
    <row r="84" spans="1:2" ht="14.25" x14ac:dyDescent="0.2">
      <c r="A84" s="7"/>
      <c r="B84" s="15"/>
    </row>
    <row r="85" spans="1:2" ht="14.25" x14ac:dyDescent="0.2">
      <c r="A85" s="7"/>
      <c r="B85" s="15"/>
    </row>
    <row r="86" spans="1:2" ht="14.25" x14ac:dyDescent="0.2">
      <c r="A86" s="7"/>
      <c r="B86" s="15"/>
    </row>
    <row r="87" spans="1:2" ht="14.25" x14ac:dyDescent="0.2">
      <c r="A87" s="7"/>
      <c r="B87" s="15"/>
    </row>
    <row r="88" spans="1:2" ht="14.25" x14ac:dyDescent="0.2">
      <c r="A88" s="7"/>
      <c r="B88" s="15"/>
    </row>
    <row r="89" spans="1:2" ht="14.25" x14ac:dyDescent="0.2">
      <c r="A89" s="7"/>
      <c r="B89" s="15"/>
    </row>
    <row r="90" spans="1:2" ht="14.25" x14ac:dyDescent="0.2">
      <c r="A90" s="7"/>
      <c r="B90" s="15"/>
    </row>
    <row r="91" spans="1:2" ht="14.25" x14ac:dyDescent="0.2">
      <c r="A91" s="7"/>
      <c r="B91" s="15"/>
    </row>
    <row r="92" spans="1:2" ht="14.25" x14ac:dyDescent="0.2">
      <c r="A92" s="7"/>
      <c r="B92" s="15"/>
    </row>
    <row r="93" spans="1:2" ht="14.25" x14ac:dyDescent="0.2">
      <c r="A93" s="7"/>
      <c r="B93" s="15"/>
    </row>
    <row r="94" spans="1:2" ht="14.25" x14ac:dyDescent="0.2">
      <c r="A94" s="7"/>
      <c r="B94" s="15"/>
    </row>
    <row r="95" spans="1:2" ht="14.25" x14ac:dyDescent="0.2">
      <c r="A95" s="7"/>
      <c r="B95" s="15"/>
    </row>
    <row r="96" spans="1:2" ht="14.25" x14ac:dyDescent="0.2">
      <c r="A96" s="7"/>
      <c r="B96" s="15"/>
    </row>
    <row r="97" spans="1:2" ht="14.25" x14ac:dyDescent="0.2">
      <c r="A97" s="7"/>
      <c r="B97" s="15"/>
    </row>
    <row r="98" spans="1:2" ht="14.25" x14ac:dyDescent="0.2">
      <c r="A98" s="7"/>
      <c r="B98" s="15"/>
    </row>
    <row r="99" spans="1:2" ht="14.25" x14ac:dyDescent="0.2">
      <c r="A99" s="7"/>
      <c r="B99" s="15"/>
    </row>
    <row r="100" spans="1:2" ht="14.25" x14ac:dyDescent="0.2">
      <c r="A100" s="7"/>
      <c r="B100" s="15"/>
    </row>
    <row r="101" spans="1:2" ht="14.25" x14ac:dyDescent="0.2">
      <c r="A101" s="7"/>
      <c r="B101" s="15"/>
    </row>
    <row r="102" spans="1:2" ht="14.25" x14ac:dyDescent="0.2">
      <c r="A102" s="7"/>
      <c r="B102" s="15"/>
    </row>
    <row r="103" spans="1:2" ht="14.25" x14ac:dyDescent="0.2">
      <c r="A103" s="7"/>
      <c r="B103" s="15"/>
    </row>
    <row r="104" spans="1:2" ht="14.25" x14ac:dyDescent="0.2">
      <c r="A104" s="7"/>
      <c r="B104" s="15"/>
    </row>
    <row r="105" spans="1:2" ht="14.25" x14ac:dyDescent="0.2">
      <c r="A105" s="7"/>
      <c r="B105" s="15"/>
    </row>
    <row r="106" spans="1:2" ht="14.25" x14ac:dyDescent="0.2">
      <c r="A106" s="7"/>
      <c r="B106" s="15"/>
    </row>
    <row r="107" spans="1:2" ht="14.25" x14ac:dyDescent="0.2">
      <c r="A107" s="7"/>
      <c r="B107" s="15"/>
    </row>
    <row r="108" spans="1:2" ht="14.25" x14ac:dyDescent="0.2">
      <c r="A108" s="7"/>
      <c r="B108" s="15"/>
    </row>
    <row r="109" spans="1:2" ht="14.25" x14ac:dyDescent="0.2">
      <c r="A109" s="7"/>
      <c r="B109" s="15"/>
    </row>
    <row r="110" spans="1:2" ht="14.25" x14ac:dyDescent="0.2">
      <c r="A110" s="7"/>
      <c r="B110" s="15"/>
    </row>
    <row r="111" spans="1:2" ht="14.25" x14ac:dyDescent="0.2">
      <c r="A111" s="7"/>
      <c r="B111" s="15"/>
    </row>
    <row r="112" spans="1:2" ht="14.25" x14ac:dyDescent="0.2">
      <c r="A112" s="7"/>
      <c r="B112" s="15"/>
    </row>
    <row r="113" spans="1:2" ht="14.25" x14ac:dyDescent="0.2">
      <c r="A113" s="7"/>
      <c r="B113" s="15"/>
    </row>
    <row r="114" spans="1:2" ht="14.25" x14ac:dyDescent="0.2">
      <c r="A114" s="7"/>
      <c r="B114" s="15"/>
    </row>
    <row r="115" spans="1:2" ht="14.25" x14ac:dyDescent="0.2">
      <c r="A115" s="7"/>
      <c r="B115" s="15"/>
    </row>
    <row r="116" spans="1:2" ht="14.25" x14ac:dyDescent="0.2">
      <c r="A116" s="7"/>
      <c r="B116" s="15"/>
    </row>
    <row r="117" spans="1:2" ht="14.25" x14ac:dyDescent="0.2">
      <c r="A117" s="7"/>
      <c r="B117" s="15"/>
    </row>
    <row r="118" spans="1:2" ht="14.25" x14ac:dyDescent="0.2">
      <c r="A118" s="7"/>
      <c r="B118" s="15"/>
    </row>
    <row r="119" spans="1:2" ht="14.25" x14ac:dyDescent="0.2">
      <c r="A119" s="7"/>
      <c r="B119" s="15"/>
    </row>
    <row r="120" spans="1:2" ht="14.25" x14ac:dyDescent="0.2">
      <c r="A120" s="7"/>
      <c r="B120" s="15"/>
    </row>
    <row r="121" spans="1:2" ht="14.25" x14ac:dyDescent="0.2">
      <c r="A121" s="7"/>
      <c r="B121" s="15"/>
    </row>
    <row r="122" spans="1:2" ht="14.25" x14ac:dyDescent="0.2">
      <c r="A122" s="7"/>
      <c r="B122" s="15"/>
    </row>
    <row r="123" spans="1:2" ht="14.25" x14ac:dyDescent="0.2">
      <c r="A123" s="7"/>
      <c r="B123" s="15"/>
    </row>
    <row r="124" spans="1:2" ht="14.25" x14ac:dyDescent="0.2">
      <c r="A124" s="7"/>
      <c r="B124" s="15"/>
    </row>
    <row r="125" spans="1:2" ht="14.25" x14ac:dyDescent="0.2">
      <c r="A125" s="7"/>
      <c r="B125" s="15"/>
    </row>
    <row r="126" spans="1:2" ht="14.25" x14ac:dyDescent="0.2">
      <c r="A126" s="7"/>
      <c r="B126" s="15"/>
    </row>
    <row r="127" spans="1:2" ht="14.25" x14ac:dyDescent="0.2">
      <c r="A127" s="7"/>
      <c r="B127" s="15"/>
    </row>
    <row r="128" spans="1:2" ht="14.25" x14ac:dyDescent="0.2">
      <c r="A128" s="7"/>
      <c r="B128" s="15"/>
    </row>
    <row r="129" spans="1:2" ht="14.25" x14ac:dyDescent="0.2">
      <c r="A129" s="7"/>
      <c r="B129" s="15"/>
    </row>
    <row r="130" spans="1:2" ht="14.25" x14ac:dyDescent="0.2">
      <c r="A130" s="7"/>
      <c r="B130" s="15"/>
    </row>
    <row r="131" spans="1:2" ht="14.25" x14ac:dyDescent="0.2">
      <c r="A131" s="7"/>
      <c r="B131" s="15"/>
    </row>
    <row r="132" spans="1:2" ht="14.25" x14ac:dyDescent="0.2">
      <c r="A132" s="7"/>
      <c r="B132" s="15"/>
    </row>
    <row r="133" spans="1:2" ht="14.25" x14ac:dyDescent="0.2">
      <c r="A133" s="7"/>
      <c r="B133" s="15"/>
    </row>
    <row r="134" spans="1:2" ht="14.25" x14ac:dyDescent="0.2">
      <c r="A134" s="7"/>
      <c r="B134" s="15"/>
    </row>
    <row r="135" spans="1:2" ht="14.25" x14ac:dyDescent="0.2">
      <c r="A135" s="7"/>
      <c r="B135" s="15"/>
    </row>
    <row r="136" spans="1:2" ht="14.25" x14ac:dyDescent="0.2">
      <c r="A136" s="7"/>
      <c r="B136" s="15"/>
    </row>
    <row r="137" spans="1:2" ht="14.25" x14ac:dyDescent="0.2">
      <c r="A137" s="7"/>
      <c r="B137" s="15"/>
    </row>
    <row r="138" spans="1:2" ht="14.25" x14ac:dyDescent="0.2">
      <c r="A138" s="7"/>
      <c r="B138" s="15"/>
    </row>
    <row r="139" spans="1:2" ht="14.25" x14ac:dyDescent="0.2">
      <c r="A139" s="7"/>
      <c r="B139" s="15"/>
    </row>
    <row r="140" spans="1:2" ht="14.25" x14ac:dyDescent="0.2">
      <c r="A140" s="7"/>
      <c r="B140" s="15"/>
    </row>
    <row r="141" spans="1:2" ht="14.25" x14ac:dyDescent="0.2">
      <c r="A141" s="7"/>
      <c r="B141" s="15"/>
    </row>
    <row r="142" spans="1:2" ht="14.25" x14ac:dyDescent="0.2">
      <c r="A142" s="7"/>
      <c r="B142" s="15"/>
    </row>
    <row r="143" spans="1:2" ht="14.25" x14ac:dyDescent="0.2">
      <c r="A143" s="7"/>
      <c r="B143" s="15"/>
    </row>
    <row r="144" spans="1:2" ht="14.25" x14ac:dyDescent="0.2">
      <c r="A144" s="7"/>
      <c r="B144" s="15"/>
    </row>
    <row r="145" spans="1:2" ht="14.25" x14ac:dyDescent="0.2">
      <c r="A145" s="7"/>
      <c r="B145" s="15"/>
    </row>
    <row r="146" spans="1:2" ht="14.25" x14ac:dyDescent="0.2">
      <c r="A146" s="7"/>
      <c r="B146" s="15"/>
    </row>
    <row r="147" spans="1:2" ht="14.25" x14ac:dyDescent="0.2">
      <c r="A147" s="7"/>
      <c r="B147" s="15"/>
    </row>
    <row r="148" spans="1:2" ht="14.25" x14ac:dyDescent="0.2">
      <c r="A148" s="7"/>
      <c r="B148" s="15"/>
    </row>
    <row r="149" spans="1:2" ht="14.25" x14ac:dyDescent="0.2">
      <c r="A149" s="7"/>
      <c r="B149" s="15"/>
    </row>
    <row r="150" spans="1:2" ht="14.25" x14ac:dyDescent="0.2">
      <c r="A150" s="7"/>
      <c r="B150" s="15"/>
    </row>
    <row r="151" spans="1:2" ht="14.25" x14ac:dyDescent="0.2">
      <c r="A151" s="7"/>
      <c r="B151" s="15"/>
    </row>
    <row r="152" spans="1:2" ht="14.25" x14ac:dyDescent="0.2">
      <c r="A152" s="7"/>
      <c r="B152" s="15"/>
    </row>
    <row r="153" spans="1:2" ht="14.25" x14ac:dyDescent="0.2">
      <c r="A153" s="7"/>
      <c r="B153" s="15"/>
    </row>
    <row r="154" spans="1:2" ht="14.25" x14ac:dyDescent="0.2">
      <c r="A154" s="7"/>
      <c r="B154" s="15"/>
    </row>
    <row r="155" spans="1:2" ht="14.25" x14ac:dyDescent="0.2">
      <c r="A155" s="7"/>
      <c r="B155" s="15"/>
    </row>
    <row r="156" spans="1:2" ht="14.25" x14ac:dyDescent="0.2">
      <c r="A156" s="7"/>
      <c r="B156" s="15"/>
    </row>
    <row r="157" spans="1:2" ht="14.25" x14ac:dyDescent="0.2">
      <c r="A157" s="7"/>
      <c r="B157" s="15"/>
    </row>
    <row r="158" spans="1:2" ht="14.25" x14ac:dyDescent="0.2">
      <c r="A158" s="7"/>
      <c r="B158" s="15"/>
    </row>
    <row r="159" spans="1:2" ht="14.25" x14ac:dyDescent="0.2">
      <c r="A159" s="7"/>
      <c r="B159" s="15"/>
    </row>
    <row r="160" spans="1:2" ht="14.25" x14ac:dyDescent="0.2">
      <c r="A160" s="7"/>
      <c r="B160" s="15"/>
    </row>
    <row r="161" spans="1:2" ht="14.25" x14ac:dyDescent="0.2">
      <c r="A161" s="7"/>
      <c r="B161" s="15"/>
    </row>
    <row r="162" spans="1:2" ht="14.25" x14ac:dyDescent="0.2">
      <c r="A162" s="7"/>
      <c r="B162" s="15"/>
    </row>
    <row r="163" spans="1:2" ht="14.25" x14ac:dyDescent="0.2">
      <c r="A163" s="7"/>
      <c r="B163" s="15"/>
    </row>
    <row r="164" spans="1:2" ht="14.25" x14ac:dyDescent="0.2">
      <c r="A164" s="7"/>
      <c r="B164" s="15"/>
    </row>
    <row r="165" spans="1:2" ht="14.25" x14ac:dyDescent="0.2">
      <c r="A165" s="7"/>
      <c r="B165" s="15"/>
    </row>
    <row r="166" spans="1:2" ht="14.25" x14ac:dyDescent="0.2">
      <c r="A166" s="7"/>
      <c r="B166" s="15"/>
    </row>
    <row r="167" spans="1:2" ht="14.25" x14ac:dyDescent="0.2">
      <c r="A167" s="7"/>
      <c r="B167" s="15"/>
    </row>
    <row r="168" spans="1:2" ht="14.25" x14ac:dyDescent="0.2">
      <c r="A168" s="7"/>
      <c r="B168" s="15"/>
    </row>
    <row r="169" spans="1:2" ht="14.25" x14ac:dyDescent="0.2">
      <c r="A169" s="7"/>
      <c r="B169" s="15"/>
    </row>
    <row r="170" spans="1:2" ht="14.25" x14ac:dyDescent="0.2">
      <c r="A170" s="7"/>
      <c r="B170" s="15"/>
    </row>
    <row r="171" spans="1:2" ht="14.25" x14ac:dyDescent="0.2">
      <c r="A171" s="7"/>
      <c r="B171" s="15"/>
    </row>
    <row r="172" spans="1:2" ht="14.25" x14ac:dyDescent="0.2">
      <c r="A172" s="7"/>
      <c r="B172" s="15"/>
    </row>
    <row r="173" spans="1:2" ht="14.25" x14ac:dyDescent="0.2">
      <c r="A173" s="7"/>
      <c r="B173" s="15"/>
    </row>
    <row r="174" spans="1:2" ht="14.25" x14ac:dyDescent="0.2">
      <c r="A174" s="7"/>
      <c r="B174" s="15"/>
    </row>
    <row r="175" spans="1:2" ht="14.25" x14ac:dyDescent="0.2">
      <c r="A175" s="7"/>
      <c r="B175" s="15"/>
    </row>
    <row r="176" spans="1:2" ht="14.25" x14ac:dyDescent="0.2">
      <c r="A176" s="7"/>
      <c r="B176" s="15"/>
    </row>
    <row r="177" spans="1:2" ht="14.25" x14ac:dyDescent="0.2">
      <c r="A177" s="7"/>
      <c r="B177" s="15"/>
    </row>
    <row r="178" spans="1:2" ht="14.25" x14ac:dyDescent="0.2">
      <c r="A178" s="7"/>
      <c r="B178" s="15"/>
    </row>
    <row r="179" spans="1:2" ht="14.25" x14ac:dyDescent="0.2">
      <c r="A179" s="7"/>
      <c r="B179" s="15"/>
    </row>
    <row r="180" spans="1:2" ht="14.25" x14ac:dyDescent="0.2">
      <c r="A180" s="7"/>
      <c r="B180" s="15"/>
    </row>
    <row r="181" spans="1:2" ht="14.25" x14ac:dyDescent="0.2">
      <c r="A181" s="7"/>
      <c r="B181" s="15"/>
    </row>
    <row r="182" spans="1:2" ht="14.25" x14ac:dyDescent="0.2">
      <c r="A182" s="7"/>
      <c r="B182" s="15"/>
    </row>
    <row r="183" spans="1:2" ht="14.25" x14ac:dyDescent="0.2">
      <c r="A183" s="7"/>
      <c r="B183" s="15"/>
    </row>
    <row r="184" spans="1:2" ht="14.25" x14ac:dyDescent="0.2">
      <c r="A184" s="7"/>
      <c r="B184" s="15"/>
    </row>
    <row r="185" spans="1:2" ht="14.25" x14ac:dyDescent="0.2">
      <c r="A185" s="7"/>
      <c r="B185" s="15"/>
    </row>
    <row r="186" spans="1:2" ht="14.25" x14ac:dyDescent="0.2">
      <c r="A186" s="7"/>
      <c r="B186" s="15"/>
    </row>
    <row r="187" spans="1:2" ht="14.25" x14ac:dyDescent="0.2">
      <c r="A187" s="7"/>
      <c r="B187" s="15"/>
    </row>
    <row r="188" spans="1:2" ht="14.25" x14ac:dyDescent="0.2">
      <c r="A188" s="7"/>
      <c r="B188" s="15"/>
    </row>
    <row r="189" spans="1:2" ht="14.25" x14ac:dyDescent="0.2">
      <c r="A189" s="7"/>
      <c r="B189" s="15"/>
    </row>
    <row r="190" spans="1:2" ht="14.25" x14ac:dyDescent="0.2">
      <c r="A190" s="7"/>
      <c r="B190" s="15"/>
    </row>
    <row r="191" spans="1:2" ht="14.25" x14ac:dyDescent="0.2">
      <c r="A191" s="7"/>
      <c r="B191" s="15"/>
    </row>
    <row r="192" spans="1:2" ht="14.25" x14ac:dyDescent="0.2">
      <c r="A192" s="7"/>
      <c r="B192" s="15"/>
    </row>
    <row r="193" spans="1:2" ht="14.25" x14ac:dyDescent="0.2">
      <c r="A193" s="7"/>
      <c r="B193" s="15"/>
    </row>
    <row r="194" spans="1:2" ht="14.25" x14ac:dyDescent="0.2">
      <c r="A194" s="7"/>
      <c r="B194" s="15"/>
    </row>
    <row r="195" spans="1:2" ht="14.25" x14ac:dyDescent="0.2">
      <c r="A195" s="7"/>
      <c r="B195" s="15"/>
    </row>
    <row r="196" spans="1:2" ht="14.25" x14ac:dyDescent="0.2">
      <c r="A196" s="7"/>
      <c r="B196" s="15"/>
    </row>
    <row r="197" spans="1:2" ht="14.25" x14ac:dyDescent="0.2">
      <c r="A197" s="7"/>
      <c r="B197" s="15"/>
    </row>
    <row r="198" spans="1:2" ht="14.25" x14ac:dyDescent="0.2">
      <c r="A198" s="7"/>
      <c r="B198" s="15"/>
    </row>
    <row r="199" spans="1:2" ht="14.25" x14ac:dyDescent="0.2">
      <c r="A199" s="7"/>
      <c r="B199" s="15"/>
    </row>
    <row r="200" spans="1:2" ht="14.25" x14ac:dyDescent="0.2">
      <c r="A200" s="7"/>
      <c r="B200" s="15"/>
    </row>
    <row r="201" spans="1:2" ht="14.25" x14ac:dyDescent="0.2">
      <c r="A201" s="7"/>
      <c r="B201" s="15"/>
    </row>
    <row r="202" spans="1:2" ht="14.25" x14ac:dyDescent="0.2">
      <c r="A202" s="7"/>
      <c r="B202" s="15"/>
    </row>
    <row r="203" spans="1:2" ht="14.25" x14ac:dyDescent="0.2">
      <c r="A203" s="7"/>
      <c r="B203" s="15"/>
    </row>
    <row r="204" spans="1:2" ht="14.25" x14ac:dyDescent="0.2">
      <c r="A204" s="7"/>
      <c r="B204" s="15"/>
    </row>
    <row r="205" spans="1:2" ht="14.25" x14ac:dyDescent="0.2">
      <c r="A205" s="7"/>
      <c r="B205" s="15"/>
    </row>
    <row r="206" spans="1:2" ht="14.25" x14ac:dyDescent="0.2">
      <c r="A206" s="7"/>
      <c r="B206" s="15"/>
    </row>
    <row r="207" spans="1:2" ht="14.25" x14ac:dyDescent="0.2">
      <c r="A207" s="7"/>
      <c r="B207" s="15"/>
    </row>
    <row r="208" spans="1:2" ht="14.25" x14ac:dyDescent="0.2">
      <c r="A208" s="7"/>
      <c r="B208" s="15"/>
    </row>
    <row r="209" spans="1:2" ht="14.25" x14ac:dyDescent="0.2">
      <c r="A209" s="7"/>
      <c r="B209" s="15"/>
    </row>
    <row r="210" spans="1:2" ht="14.25" x14ac:dyDescent="0.2">
      <c r="A210" s="7"/>
      <c r="B210" s="15"/>
    </row>
    <row r="211" spans="1:2" ht="14.25" x14ac:dyDescent="0.2">
      <c r="A211" s="7"/>
      <c r="B211" s="15"/>
    </row>
    <row r="212" spans="1:2" ht="14.25" x14ac:dyDescent="0.2">
      <c r="A212" s="7"/>
      <c r="B212" s="15"/>
    </row>
    <row r="213" spans="1:2" ht="14.25" x14ac:dyDescent="0.2">
      <c r="A213" s="7"/>
      <c r="B213" s="15"/>
    </row>
    <row r="214" spans="1:2" ht="14.25" x14ac:dyDescent="0.2">
      <c r="A214" s="7"/>
      <c r="B214" s="15"/>
    </row>
    <row r="215" spans="1:2" ht="14.25" x14ac:dyDescent="0.2">
      <c r="A215" s="7"/>
      <c r="B215" s="15"/>
    </row>
    <row r="216" spans="1:2" ht="14.25" x14ac:dyDescent="0.2">
      <c r="A216" s="7"/>
      <c r="B216" s="15"/>
    </row>
    <row r="217" spans="1:2" ht="14.25" x14ac:dyDescent="0.2">
      <c r="A217" s="7"/>
      <c r="B217" s="15"/>
    </row>
    <row r="218" spans="1:2" ht="14.25" x14ac:dyDescent="0.2">
      <c r="A218" s="7"/>
      <c r="B218" s="15"/>
    </row>
    <row r="219" spans="1:2" ht="14.25" x14ac:dyDescent="0.2">
      <c r="A219" s="7"/>
      <c r="B219" s="15"/>
    </row>
    <row r="220" spans="1:2" ht="14.25" x14ac:dyDescent="0.2">
      <c r="A220" s="7"/>
      <c r="B220" s="15"/>
    </row>
    <row r="221" spans="1:2" ht="14.25" x14ac:dyDescent="0.2">
      <c r="A221" s="7"/>
      <c r="B221" s="15"/>
    </row>
    <row r="222" spans="1:2" ht="14.25" x14ac:dyDescent="0.2">
      <c r="A222" s="7"/>
      <c r="B222" s="15"/>
    </row>
    <row r="223" spans="1:2" ht="14.25" x14ac:dyDescent="0.2">
      <c r="A223" s="7"/>
      <c r="B223" s="15"/>
    </row>
    <row r="224" spans="1:2" ht="14.25" x14ac:dyDescent="0.2">
      <c r="A224" s="7"/>
      <c r="B224" s="15"/>
    </row>
    <row r="225" spans="1:2" ht="14.25" x14ac:dyDescent="0.2">
      <c r="A225" s="7"/>
      <c r="B225" s="15"/>
    </row>
    <row r="226" spans="1:2" ht="14.25" x14ac:dyDescent="0.2">
      <c r="A226" s="7"/>
      <c r="B226" s="15"/>
    </row>
    <row r="227" spans="1:2" ht="14.25" x14ac:dyDescent="0.2">
      <c r="A227" s="7"/>
      <c r="B227" s="15"/>
    </row>
    <row r="228" spans="1:2" ht="14.25" x14ac:dyDescent="0.2">
      <c r="A228" s="7"/>
      <c r="B228" s="15"/>
    </row>
    <row r="229" spans="1:2" ht="14.25" x14ac:dyDescent="0.2">
      <c r="A229" s="7"/>
      <c r="B229" s="15"/>
    </row>
    <row r="230" spans="1:2" ht="14.25" x14ac:dyDescent="0.2">
      <c r="A230" s="7"/>
      <c r="B230" s="15"/>
    </row>
    <row r="231" spans="1:2" ht="14.25" x14ac:dyDescent="0.2">
      <c r="A231" s="7"/>
      <c r="B231" s="15"/>
    </row>
    <row r="232" spans="1:2" ht="14.25" x14ac:dyDescent="0.2">
      <c r="A232" s="7"/>
      <c r="B232" s="15"/>
    </row>
    <row r="233" spans="1:2" ht="14.25" x14ac:dyDescent="0.2">
      <c r="A233" s="7"/>
      <c r="B233" s="15"/>
    </row>
    <row r="234" spans="1:2" ht="14.25" x14ac:dyDescent="0.2">
      <c r="A234" s="7"/>
      <c r="B234" s="15"/>
    </row>
    <row r="235" spans="1:2" ht="14.25" x14ac:dyDescent="0.2">
      <c r="A235" s="7"/>
      <c r="B235" s="15"/>
    </row>
    <row r="236" spans="1:2" ht="14.25" x14ac:dyDescent="0.2">
      <c r="A236" s="7"/>
      <c r="B236" s="15"/>
    </row>
    <row r="237" spans="1:2" ht="14.25" x14ac:dyDescent="0.2">
      <c r="A237" s="7"/>
      <c r="B237" s="15"/>
    </row>
    <row r="238" spans="1:2" ht="14.25" x14ac:dyDescent="0.2">
      <c r="A238" s="7"/>
      <c r="B238" s="15"/>
    </row>
    <row r="239" spans="1:2" ht="14.25" x14ac:dyDescent="0.2">
      <c r="A239" s="7"/>
      <c r="B239" s="15"/>
    </row>
    <row r="240" spans="1:2" ht="14.25" x14ac:dyDescent="0.2">
      <c r="A240" s="7"/>
      <c r="B240" s="15"/>
    </row>
    <row r="241" spans="1:2" ht="14.25" x14ac:dyDescent="0.2">
      <c r="A241" s="7"/>
      <c r="B241" s="15"/>
    </row>
    <row r="242" spans="1:2" ht="14.25" x14ac:dyDescent="0.2">
      <c r="A242" s="7"/>
      <c r="B242" s="15"/>
    </row>
    <row r="243" spans="1:2" ht="14.25" x14ac:dyDescent="0.2">
      <c r="A243" s="7"/>
      <c r="B243" s="15"/>
    </row>
    <row r="244" spans="1:2" ht="14.25" x14ac:dyDescent="0.2">
      <c r="A244" s="7"/>
      <c r="B244" s="15"/>
    </row>
    <row r="245" spans="1:2" ht="14.25" x14ac:dyDescent="0.2">
      <c r="A245" s="7"/>
      <c r="B245" s="15"/>
    </row>
    <row r="246" spans="1:2" ht="14.25" x14ac:dyDescent="0.2">
      <c r="A246" s="7"/>
      <c r="B246" s="15"/>
    </row>
    <row r="247" spans="1:2" ht="14.25" x14ac:dyDescent="0.2">
      <c r="A247" s="7"/>
      <c r="B247" s="15"/>
    </row>
    <row r="248" spans="1:2" ht="14.25" x14ac:dyDescent="0.2">
      <c r="A248" s="7"/>
      <c r="B248" s="15"/>
    </row>
    <row r="249" spans="1:2" ht="14.25" x14ac:dyDescent="0.2">
      <c r="A249" s="7"/>
      <c r="B249" s="15"/>
    </row>
    <row r="250" spans="1:2" ht="14.25" x14ac:dyDescent="0.2">
      <c r="A250" s="7"/>
      <c r="B250" s="15"/>
    </row>
    <row r="251" spans="1:2" ht="14.25" x14ac:dyDescent="0.2">
      <c r="A251" s="7"/>
      <c r="B251" s="15"/>
    </row>
    <row r="252" spans="1:2" ht="14.25" x14ac:dyDescent="0.2">
      <c r="A252" s="7"/>
      <c r="B252" s="15"/>
    </row>
    <row r="253" spans="1:2" ht="14.25" x14ac:dyDescent="0.2">
      <c r="A253" s="7"/>
      <c r="B253" s="15"/>
    </row>
    <row r="254" spans="1:2" ht="14.25" x14ac:dyDescent="0.2">
      <c r="A254" s="7"/>
      <c r="B254" s="15"/>
    </row>
    <row r="255" spans="1:2" ht="14.25" x14ac:dyDescent="0.2">
      <c r="A255" s="7"/>
      <c r="B255" s="15"/>
    </row>
    <row r="256" spans="1:2" ht="14.25" x14ac:dyDescent="0.2">
      <c r="A256" s="7"/>
      <c r="B256" s="15"/>
    </row>
    <row r="257" spans="1:2" ht="14.25" x14ac:dyDescent="0.2">
      <c r="A257" s="7"/>
      <c r="B257" s="15"/>
    </row>
    <row r="258" spans="1:2" ht="14.25" x14ac:dyDescent="0.2">
      <c r="A258" s="7"/>
      <c r="B258" s="15"/>
    </row>
    <row r="259" spans="1:2" ht="14.25" x14ac:dyDescent="0.2">
      <c r="A259" s="7"/>
      <c r="B259" s="15"/>
    </row>
    <row r="260" spans="1:2" ht="14.25" x14ac:dyDescent="0.2">
      <c r="A260" s="7"/>
      <c r="B260" s="15"/>
    </row>
    <row r="261" spans="1:2" ht="14.25" x14ac:dyDescent="0.2">
      <c r="A261" s="7"/>
      <c r="B261" s="15"/>
    </row>
    <row r="262" spans="1:2" ht="14.25" x14ac:dyDescent="0.2">
      <c r="A262" s="7"/>
      <c r="B262" s="15"/>
    </row>
    <row r="263" spans="1:2" ht="14.25" x14ac:dyDescent="0.2">
      <c r="A263" s="7"/>
      <c r="B263" s="15"/>
    </row>
    <row r="264" spans="1:2" ht="14.25" x14ac:dyDescent="0.2">
      <c r="A264" s="7"/>
      <c r="B264" s="15"/>
    </row>
    <row r="265" spans="1:2" ht="14.25" x14ac:dyDescent="0.2">
      <c r="A265" s="7"/>
      <c r="B265" s="15"/>
    </row>
    <row r="266" spans="1:2" ht="14.25" x14ac:dyDescent="0.2">
      <c r="A266" s="7"/>
      <c r="B266" s="15"/>
    </row>
    <row r="267" spans="1:2" ht="14.25" x14ac:dyDescent="0.2">
      <c r="A267" s="7"/>
      <c r="B267" s="15"/>
    </row>
    <row r="268" spans="1:2" ht="14.25" x14ac:dyDescent="0.2">
      <c r="A268" s="7"/>
      <c r="B268" s="15"/>
    </row>
    <row r="269" spans="1:2" ht="14.25" x14ac:dyDescent="0.2">
      <c r="A269" s="7"/>
      <c r="B269" s="15"/>
    </row>
    <row r="270" spans="1:2" ht="14.25" x14ac:dyDescent="0.2">
      <c r="A270" s="7"/>
      <c r="B270" s="15"/>
    </row>
    <row r="271" spans="1:2" ht="14.25" x14ac:dyDescent="0.2">
      <c r="A271" s="7"/>
      <c r="B271" s="15"/>
    </row>
    <row r="272" spans="1:2" ht="14.25" x14ac:dyDescent="0.2">
      <c r="A272" s="7"/>
      <c r="B272" s="15"/>
    </row>
    <row r="273" spans="1:2" ht="14.25" x14ac:dyDescent="0.2">
      <c r="A273" s="7"/>
      <c r="B273" s="15"/>
    </row>
    <row r="274" spans="1:2" ht="14.25" x14ac:dyDescent="0.2">
      <c r="A274" s="7"/>
      <c r="B274" s="15"/>
    </row>
    <row r="275" spans="1:2" ht="14.25" x14ac:dyDescent="0.2">
      <c r="A275" s="7"/>
      <c r="B275" s="15"/>
    </row>
    <row r="276" spans="1:2" ht="14.25" x14ac:dyDescent="0.2">
      <c r="A276" s="7"/>
      <c r="B276" s="15"/>
    </row>
    <row r="277" spans="1:2" ht="14.25" x14ac:dyDescent="0.2">
      <c r="A277" s="7"/>
      <c r="B277" s="15"/>
    </row>
    <row r="278" spans="1:2" ht="14.25" x14ac:dyDescent="0.2">
      <c r="A278" s="7"/>
      <c r="B278" s="15"/>
    </row>
    <row r="279" spans="1:2" ht="14.25" x14ac:dyDescent="0.2">
      <c r="A279" s="7"/>
      <c r="B279" s="15"/>
    </row>
    <row r="280" spans="1:2" ht="14.25" x14ac:dyDescent="0.2">
      <c r="A280" s="7"/>
      <c r="B280" s="15"/>
    </row>
    <row r="281" spans="1:2" ht="14.25" x14ac:dyDescent="0.2">
      <c r="A281" s="7"/>
      <c r="B281" s="15"/>
    </row>
    <row r="282" spans="1:2" ht="14.25" x14ac:dyDescent="0.2">
      <c r="A282" s="7"/>
      <c r="B282" s="15"/>
    </row>
    <row r="283" spans="1:2" ht="14.25" x14ac:dyDescent="0.2">
      <c r="A283" s="7"/>
      <c r="B283" s="15"/>
    </row>
    <row r="284" spans="1:2" ht="14.25" x14ac:dyDescent="0.2">
      <c r="A284" s="7"/>
      <c r="B284" s="15"/>
    </row>
    <row r="285" spans="1:2" ht="14.25" x14ac:dyDescent="0.2">
      <c r="A285" s="7"/>
      <c r="B285" s="15"/>
    </row>
    <row r="286" spans="1:2" ht="14.25" x14ac:dyDescent="0.2">
      <c r="A286" s="7"/>
      <c r="B286" s="15"/>
    </row>
    <row r="287" spans="1:2" ht="14.25" x14ac:dyDescent="0.2">
      <c r="A287" s="7"/>
      <c r="B287" s="15"/>
    </row>
    <row r="288" spans="1:2" ht="14.25" x14ac:dyDescent="0.2">
      <c r="A288" s="7"/>
      <c r="B288" s="15"/>
    </row>
    <row r="289" spans="1:2" ht="14.25" x14ac:dyDescent="0.2">
      <c r="A289" s="7"/>
      <c r="B289" s="15"/>
    </row>
    <row r="290" spans="1:2" ht="14.25" x14ac:dyDescent="0.2">
      <c r="A290" s="7"/>
      <c r="B290" s="15"/>
    </row>
    <row r="291" spans="1:2" ht="14.25" x14ac:dyDescent="0.2">
      <c r="A291" s="7"/>
      <c r="B291" s="15"/>
    </row>
    <row r="292" spans="1:2" ht="14.25" x14ac:dyDescent="0.2">
      <c r="A292" s="7"/>
      <c r="B292" s="15"/>
    </row>
    <row r="293" spans="1:2" ht="14.25" x14ac:dyDescent="0.2">
      <c r="A293" s="7"/>
      <c r="B293" s="15"/>
    </row>
    <row r="294" spans="1:2" ht="14.25" x14ac:dyDescent="0.2">
      <c r="A294" s="7"/>
      <c r="B294" s="15"/>
    </row>
    <row r="295" spans="1:2" ht="14.25" x14ac:dyDescent="0.2">
      <c r="A295" s="7"/>
      <c r="B295" s="15"/>
    </row>
    <row r="296" spans="1:2" ht="14.25" x14ac:dyDescent="0.2">
      <c r="A296" s="7"/>
      <c r="B296" s="15"/>
    </row>
    <row r="297" spans="1:2" ht="14.25" x14ac:dyDescent="0.2">
      <c r="A297" s="7"/>
      <c r="B297" s="15"/>
    </row>
    <row r="298" spans="1:2" ht="14.25" x14ac:dyDescent="0.2">
      <c r="A298" s="7"/>
      <c r="B298" s="15"/>
    </row>
    <row r="299" spans="1:2" ht="14.25" x14ac:dyDescent="0.2">
      <c r="A299" s="7"/>
      <c r="B299" s="15"/>
    </row>
    <row r="300" spans="1:2" ht="14.25" x14ac:dyDescent="0.2">
      <c r="A300" s="7"/>
      <c r="B300" s="15"/>
    </row>
    <row r="301" spans="1:2" ht="14.25" x14ac:dyDescent="0.2">
      <c r="A301" s="7"/>
      <c r="B301" s="15"/>
    </row>
    <row r="302" spans="1:2" ht="14.25" x14ac:dyDescent="0.2">
      <c r="A302" s="7"/>
      <c r="B302" s="15"/>
    </row>
    <row r="303" spans="1:2" ht="14.25" x14ac:dyDescent="0.2">
      <c r="A303" s="7"/>
      <c r="B303" s="15"/>
    </row>
    <row r="304" spans="1:2" ht="14.25" x14ac:dyDescent="0.2">
      <c r="A304" s="7"/>
      <c r="B304" s="15"/>
    </row>
    <row r="305" spans="1:2" ht="14.25" x14ac:dyDescent="0.2">
      <c r="A305" s="7"/>
      <c r="B305" s="15"/>
    </row>
    <row r="306" spans="1:2" ht="14.25" x14ac:dyDescent="0.2">
      <c r="A306" s="7"/>
      <c r="B306" s="15"/>
    </row>
    <row r="307" spans="1:2" ht="14.25" x14ac:dyDescent="0.2">
      <c r="A307" s="7"/>
      <c r="B307" s="15"/>
    </row>
    <row r="308" spans="1:2" ht="14.25" x14ac:dyDescent="0.2">
      <c r="A308" s="7"/>
      <c r="B308" s="15"/>
    </row>
    <row r="309" spans="1:2" ht="14.25" x14ac:dyDescent="0.2">
      <c r="A309" s="7"/>
      <c r="B309" s="15"/>
    </row>
    <row r="310" spans="1:2" ht="14.25" x14ac:dyDescent="0.2">
      <c r="A310" s="7"/>
      <c r="B310" s="15"/>
    </row>
    <row r="311" spans="1:2" ht="14.25" x14ac:dyDescent="0.2">
      <c r="A311" s="7"/>
      <c r="B311" s="15"/>
    </row>
    <row r="312" spans="1:2" ht="14.25" x14ac:dyDescent="0.2">
      <c r="A312" s="7"/>
      <c r="B312" s="15"/>
    </row>
    <row r="313" spans="1:2" ht="14.25" x14ac:dyDescent="0.2">
      <c r="A313" s="7"/>
      <c r="B313" s="15"/>
    </row>
    <row r="314" spans="1:2" ht="14.25" x14ac:dyDescent="0.2">
      <c r="A314" s="7"/>
      <c r="B314" s="15"/>
    </row>
    <row r="315" spans="1:2" ht="14.25" x14ac:dyDescent="0.2">
      <c r="A315" s="7"/>
      <c r="B315" s="15"/>
    </row>
    <row r="316" spans="1:2" ht="14.25" x14ac:dyDescent="0.2">
      <c r="A316" s="7"/>
      <c r="B316" s="15"/>
    </row>
    <row r="317" spans="1:2" ht="14.25" x14ac:dyDescent="0.2">
      <c r="A317" s="7"/>
      <c r="B317" s="15"/>
    </row>
    <row r="318" spans="1:2" ht="14.25" x14ac:dyDescent="0.2">
      <c r="A318" s="7"/>
      <c r="B318" s="15"/>
    </row>
    <row r="319" spans="1:2" ht="14.25" x14ac:dyDescent="0.2">
      <c r="A319" s="7"/>
      <c r="B319" s="15"/>
    </row>
    <row r="320" spans="1:2" ht="14.25" x14ac:dyDescent="0.2">
      <c r="A320" s="7"/>
      <c r="B320" s="15"/>
    </row>
    <row r="321" spans="1:2" ht="14.25" x14ac:dyDescent="0.2">
      <c r="A321" s="7"/>
      <c r="B321" s="15"/>
    </row>
    <row r="322" spans="1:2" ht="14.25" x14ac:dyDescent="0.2">
      <c r="A322" s="7"/>
      <c r="B322" s="15"/>
    </row>
    <row r="323" spans="1:2" ht="14.25" x14ac:dyDescent="0.2">
      <c r="A323" s="7"/>
      <c r="B323" s="15"/>
    </row>
    <row r="324" spans="1:2" ht="14.25" x14ac:dyDescent="0.2">
      <c r="A324" s="7"/>
      <c r="B324" s="15"/>
    </row>
    <row r="325" spans="1:2" ht="14.25" x14ac:dyDescent="0.2">
      <c r="A325" s="7"/>
      <c r="B325" s="15"/>
    </row>
    <row r="326" spans="1:2" ht="14.25" x14ac:dyDescent="0.2">
      <c r="A326" s="7"/>
      <c r="B326" s="15"/>
    </row>
    <row r="327" spans="1:2" ht="14.25" x14ac:dyDescent="0.2">
      <c r="A327" s="7"/>
      <c r="B327" s="15"/>
    </row>
    <row r="328" spans="1:2" ht="14.25" x14ac:dyDescent="0.2">
      <c r="A328" s="7"/>
      <c r="B328" s="15"/>
    </row>
    <row r="329" spans="1:2" ht="14.25" x14ac:dyDescent="0.2">
      <c r="A329" s="7"/>
      <c r="B329" s="15"/>
    </row>
    <row r="330" spans="1:2" ht="14.25" x14ac:dyDescent="0.2">
      <c r="A330" s="7"/>
      <c r="B330" s="15"/>
    </row>
    <row r="331" spans="1:2" ht="14.25" x14ac:dyDescent="0.2">
      <c r="A331" s="7"/>
      <c r="B331" s="15"/>
    </row>
    <row r="332" spans="1:2" ht="14.25" x14ac:dyDescent="0.2">
      <c r="A332" s="7"/>
      <c r="B332" s="15"/>
    </row>
    <row r="333" spans="1:2" ht="14.25" x14ac:dyDescent="0.2">
      <c r="A333" s="7"/>
      <c r="B333" s="15"/>
    </row>
    <row r="334" spans="1:2" ht="14.25" x14ac:dyDescent="0.2">
      <c r="A334" s="7"/>
      <c r="B334" s="15"/>
    </row>
    <row r="335" spans="1:2" ht="14.25" x14ac:dyDescent="0.2">
      <c r="A335" s="7"/>
      <c r="B335" s="15"/>
    </row>
    <row r="336" spans="1:2" ht="14.25" x14ac:dyDescent="0.2">
      <c r="A336" s="7"/>
      <c r="B336" s="15"/>
    </row>
    <row r="337" spans="1:2" ht="14.25" x14ac:dyDescent="0.2">
      <c r="A337" s="7"/>
      <c r="B337" s="15"/>
    </row>
    <row r="338" spans="1:2" ht="14.25" x14ac:dyDescent="0.2">
      <c r="A338" s="7"/>
      <c r="B338" s="15"/>
    </row>
    <row r="339" spans="1:2" ht="14.25" x14ac:dyDescent="0.2">
      <c r="A339" s="7"/>
      <c r="B339" s="15"/>
    </row>
    <row r="340" spans="1:2" ht="14.25" x14ac:dyDescent="0.2">
      <c r="A340" s="7"/>
      <c r="B340" s="15"/>
    </row>
    <row r="341" spans="1:2" ht="14.25" x14ac:dyDescent="0.2">
      <c r="A341" s="7"/>
      <c r="B341" s="15"/>
    </row>
    <row r="342" spans="1:2" ht="14.25" x14ac:dyDescent="0.2">
      <c r="A342" s="7"/>
      <c r="B342" s="15"/>
    </row>
    <row r="343" spans="1:2" ht="14.25" x14ac:dyDescent="0.2">
      <c r="A343" s="7"/>
      <c r="B343" s="15"/>
    </row>
    <row r="344" spans="1:2" ht="14.25" x14ac:dyDescent="0.2">
      <c r="A344" s="7"/>
      <c r="B344" s="15"/>
    </row>
    <row r="345" spans="1:2" ht="14.25" x14ac:dyDescent="0.2">
      <c r="A345" s="7"/>
      <c r="B345" s="15"/>
    </row>
    <row r="346" spans="1:2" ht="14.25" x14ac:dyDescent="0.2">
      <c r="A346" s="7"/>
      <c r="B346" s="15"/>
    </row>
    <row r="347" spans="1:2" ht="14.25" x14ac:dyDescent="0.2">
      <c r="A347" s="7"/>
      <c r="B347" s="15"/>
    </row>
    <row r="348" spans="1:2" ht="14.25" x14ac:dyDescent="0.2">
      <c r="A348" s="7"/>
      <c r="B348" s="15"/>
    </row>
    <row r="349" spans="1:2" ht="14.25" x14ac:dyDescent="0.2">
      <c r="A349" s="7"/>
      <c r="B349" s="15"/>
    </row>
    <row r="350" spans="1:2" ht="14.25" x14ac:dyDescent="0.2">
      <c r="A350" s="7"/>
      <c r="B350" s="15"/>
    </row>
    <row r="351" spans="1:2" ht="14.25" x14ac:dyDescent="0.2">
      <c r="A351" s="7"/>
      <c r="B351" s="15"/>
    </row>
    <row r="352" spans="1:2" ht="14.25" x14ac:dyDescent="0.2">
      <c r="A352" s="7"/>
      <c r="B352" s="15"/>
    </row>
    <row r="353" spans="1:2" ht="14.25" x14ac:dyDescent="0.2">
      <c r="A353" s="7"/>
      <c r="B353" s="15"/>
    </row>
    <row r="354" spans="1:2" ht="14.25" x14ac:dyDescent="0.2">
      <c r="A354" s="7"/>
      <c r="B354" s="15"/>
    </row>
    <row r="355" spans="1:2" ht="14.25" x14ac:dyDescent="0.2">
      <c r="A355" s="7"/>
      <c r="B355" s="15"/>
    </row>
    <row r="356" spans="1:2" ht="14.25" x14ac:dyDescent="0.2">
      <c r="A356" s="7"/>
      <c r="B356" s="15"/>
    </row>
    <row r="357" spans="1:2" ht="14.25" x14ac:dyDescent="0.2">
      <c r="A357" s="7"/>
      <c r="B357" s="15"/>
    </row>
    <row r="358" spans="1:2" ht="14.25" x14ac:dyDescent="0.2">
      <c r="A358" s="7"/>
      <c r="B358" s="15"/>
    </row>
    <row r="359" spans="1:2" ht="14.25" x14ac:dyDescent="0.2">
      <c r="A359" s="7"/>
      <c r="B359" s="15"/>
    </row>
    <row r="360" spans="1:2" ht="14.25" x14ac:dyDescent="0.2">
      <c r="A360" s="7"/>
      <c r="B360" s="15"/>
    </row>
    <row r="361" spans="1:2" ht="14.25" x14ac:dyDescent="0.2">
      <c r="A361" s="7"/>
      <c r="B361" s="15"/>
    </row>
    <row r="362" spans="1:2" ht="14.25" x14ac:dyDescent="0.2">
      <c r="A362" s="7"/>
      <c r="B362" s="15"/>
    </row>
    <row r="363" spans="1:2" ht="14.25" x14ac:dyDescent="0.2">
      <c r="A363" s="7"/>
      <c r="B363" s="15"/>
    </row>
    <row r="364" spans="1:2" ht="14.25" x14ac:dyDescent="0.2">
      <c r="A364" s="7"/>
      <c r="B364" s="15"/>
    </row>
    <row r="365" spans="1:2" ht="14.25" x14ac:dyDescent="0.2">
      <c r="A365" s="7"/>
      <c r="B365" s="15"/>
    </row>
    <row r="366" spans="1:2" ht="14.25" x14ac:dyDescent="0.2">
      <c r="A366" s="7"/>
      <c r="B366" s="15"/>
    </row>
    <row r="367" spans="1:2" ht="14.25" x14ac:dyDescent="0.2">
      <c r="A367" s="7"/>
      <c r="B367" s="15"/>
    </row>
    <row r="368" spans="1:2" ht="14.25" x14ac:dyDescent="0.2">
      <c r="A368" s="7"/>
      <c r="B368" s="15"/>
    </row>
    <row r="369" spans="1:2" ht="14.25" x14ac:dyDescent="0.2">
      <c r="A369" s="7"/>
      <c r="B369" s="15"/>
    </row>
    <row r="370" spans="1:2" ht="14.25" x14ac:dyDescent="0.2">
      <c r="A370" s="7"/>
      <c r="B370" s="15"/>
    </row>
    <row r="371" spans="1:2" ht="14.25" x14ac:dyDescent="0.2">
      <c r="A371" s="7"/>
      <c r="B371" s="15"/>
    </row>
    <row r="372" spans="1:2" ht="14.25" x14ac:dyDescent="0.2">
      <c r="A372" s="7"/>
      <c r="B372" s="15"/>
    </row>
    <row r="373" spans="1:2" ht="14.25" x14ac:dyDescent="0.2">
      <c r="A373" s="7"/>
      <c r="B373" s="15"/>
    </row>
    <row r="374" spans="1:2" ht="14.25" x14ac:dyDescent="0.2">
      <c r="A374" s="7"/>
      <c r="B374" s="15"/>
    </row>
    <row r="375" spans="1:2" ht="14.25" x14ac:dyDescent="0.2">
      <c r="A375" s="7"/>
      <c r="B375" s="15"/>
    </row>
    <row r="376" spans="1:2" ht="14.25" x14ac:dyDescent="0.2">
      <c r="A376" s="7"/>
      <c r="B376" s="15"/>
    </row>
    <row r="377" spans="1:2" ht="14.25" x14ac:dyDescent="0.2">
      <c r="A377" s="7"/>
      <c r="B377" s="15"/>
    </row>
    <row r="378" spans="1:2" ht="14.25" x14ac:dyDescent="0.2">
      <c r="A378" s="7"/>
      <c r="B378" s="15"/>
    </row>
    <row r="379" spans="1:2" ht="14.25" x14ac:dyDescent="0.2">
      <c r="A379" s="7"/>
      <c r="B379" s="15"/>
    </row>
    <row r="380" spans="1:2" ht="14.25" x14ac:dyDescent="0.2">
      <c r="A380" s="7"/>
      <c r="B380" s="15"/>
    </row>
    <row r="381" spans="1:2" ht="14.25" x14ac:dyDescent="0.2">
      <c r="A381" s="7"/>
      <c r="B381" s="15"/>
    </row>
    <row r="382" spans="1:2" ht="14.25" x14ac:dyDescent="0.2">
      <c r="A382" s="7"/>
      <c r="B382" s="15"/>
    </row>
    <row r="383" spans="1:2" ht="14.25" x14ac:dyDescent="0.2">
      <c r="A383" s="7"/>
      <c r="B383" s="15"/>
    </row>
    <row r="384" spans="1:2" ht="14.25" x14ac:dyDescent="0.2">
      <c r="A384" s="7"/>
      <c r="B384" s="15"/>
    </row>
    <row r="385" spans="1:2" ht="14.25" x14ac:dyDescent="0.2">
      <c r="A385" s="7"/>
      <c r="B385" s="15"/>
    </row>
    <row r="386" spans="1:2" ht="14.25" x14ac:dyDescent="0.2">
      <c r="A386" s="7"/>
      <c r="B386" s="15"/>
    </row>
    <row r="387" spans="1:2" ht="14.25" x14ac:dyDescent="0.2">
      <c r="A387" s="7"/>
      <c r="B387" s="15"/>
    </row>
    <row r="388" spans="1:2" ht="14.25" x14ac:dyDescent="0.2">
      <c r="A388" s="7"/>
      <c r="B388" s="15"/>
    </row>
    <row r="389" spans="1:2" ht="14.25" x14ac:dyDescent="0.2">
      <c r="A389" s="7"/>
      <c r="B389" s="15"/>
    </row>
    <row r="390" spans="1:2" ht="14.25" x14ac:dyDescent="0.2">
      <c r="A390" s="7"/>
      <c r="B390" s="15"/>
    </row>
    <row r="391" spans="1:2" ht="14.25" x14ac:dyDescent="0.2">
      <c r="A391" s="7"/>
      <c r="B391" s="15"/>
    </row>
    <row r="392" spans="1:2" ht="14.25" x14ac:dyDescent="0.2">
      <c r="A392" s="7"/>
      <c r="B392" s="15"/>
    </row>
    <row r="393" spans="1:2" ht="14.25" x14ac:dyDescent="0.2">
      <c r="A393" s="7"/>
      <c r="B393" s="15"/>
    </row>
    <row r="394" spans="1:2" ht="14.25" x14ac:dyDescent="0.2">
      <c r="A394" s="7"/>
      <c r="B394" s="15"/>
    </row>
    <row r="395" spans="1:2" ht="14.25" x14ac:dyDescent="0.2">
      <c r="A395" s="7"/>
      <c r="B395" s="15"/>
    </row>
    <row r="396" spans="1:2" ht="14.25" x14ac:dyDescent="0.2">
      <c r="A396" s="7"/>
      <c r="B396" s="15"/>
    </row>
    <row r="397" spans="1:2" ht="14.25" x14ac:dyDescent="0.2">
      <c r="A397" s="7"/>
      <c r="B397" s="15"/>
    </row>
    <row r="398" spans="1:2" ht="14.25" x14ac:dyDescent="0.2">
      <c r="A398" s="7"/>
      <c r="B398" s="15"/>
    </row>
    <row r="399" spans="1:2" ht="14.25" x14ac:dyDescent="0.2">
      <c r="A399" s="7"/>
      <c r="B399" s="15"/>
    </row>
    <row r="400" spans="1:2" ht="14.25" x14ac:dyDescent="0.2">
      <c r="A400" s="7"/>
      <c r="B400" s="15"/>
    </row>
    <row r="401" spans="1:2" ht="14.25" x14ac:dyDescent="0.2">
      <c r="A401" s="7"/>
      <c r="B401" s="15"/>
    </row>
    <row r="402" spans="1:2" ht="14.25" x14ac:dyDescent="0.2">
      <c r="A402" s="7"/>
      <c r="B402" s="15"/>
    </row>
    <row r="403" spans="1:2" ht="14.25" x14ac:dyDescent="0.2">
      <c r="A403" s="7"/>
      <c r="B403" s="15"/>
    </row>
    <row r="404" spans="1:2" ht="14.25" x14ac:dyDescent="0.2">
      <c r="A404" s="7"/>
      <c r="B404" s="15"/>
    </row>
    <row r="405" spans="1:2" ht="14.25" x14ac:dyDescent="0.2">
      <c r="A405" s="7"/>
      <c r="B405" s="15"/>
    </row>
    <row r="406" spans="1:2" ht="14.25" x14ac:dyDescent="0.2">
      <c r="A406" s="7"/>
      <c r="B406" s="15"/>
    </row>
    <row r="407" spans="1:2" ht="14.25" x14ac:dyDescent="0.2">
      <c r="A407" s="7"/>
      <c r="B407" s="15"/>
    </row>
    <row r="408" spans="1:2" ht="14.25" x14ac:dyDescent="0.2">
      <c r="A408" s="7"/>
      <c r="B408" s="15"/>
    </row>
    <row r="409" spans="1:2" ht="14.25" x14ac:dyDescent="0.2">
      <c r="A409" s="7"/>
      <c r="B409" s="15"/>
    </row>
    <row r="410" spans="1:2" ht="14.25" x14ac:dyDescent="0.2">
      <c r="A410" s="7"/>
      <c r="B410" s="15"/>
    </row>
    <row r="411" spans="1:2" ht="14.25" x14ac:dyDescent="0.2">
      <c r="A411" s="7"/>
      <c r="B411" s="15"/>
    </row>
    <row r="412" spans="1:2" ht="14.25" x14ac:dyDescent="0.2">
      <c r="A412" s="7"/>
      <c r="B412" s="15"/>
    </row>
    <row r="413" spans="1:2" ht="14.25" x14ac:dyDescent="0.2">
      <c r="A413" s="7"/>
      <c r="B413" s="15"/>
    </row>
    <row r="414" spans="1:2" ht="14.25" x14ac:dyDescent="0.2">
      <c r="A414" s="7"/>
      <c r="B414" s="15"/>
    </row>
    <row r="415" spans="1:2" ht="14.25" x14ac:dyDescent="0.2">
      <c r="A415" s="7"/>
      <c r="B415" s="15"/>
    </row>
    <row r="416" spans="1:2" ht="14.25" x14ac:dyDescent="0.2">
      <c r="A416" s="7"/>
      <c r="B416" s="15"/>
    </row>
    <row r="417" spans="1:2" ht="14.25" x14ac:dyDescent="0.2">
      <c r="A417" s="7"/>
      <c r="B417" s="15"/>
    </row>
    <row r="418" spans="1:2" ht="14.25" x14ac:dyDescent="0.2">
      <c r="A418" s="7"/>
      <c r="B418" s="15"/>
    </row>
    <row r="419" spans="1:2" ht="14.25" x14ac:dyDescent="0.2">
      <c r="A419" s="7"/>
      <c r="B419" s="15"/>
    </row>
    <row r="420" spans="1:2" ht="14.25" x14ac:dyDescent="0.2">
      <c r="A420" s="7"/>
      <c r="B420" s="15"/>
    </row>
    <row r="421" spans="1:2" ht="14.25" x14ac:dyDescent="0.2">
      <c r="A421" s="7"/>
      <c r="B421" s="15"/>
    </row>
    <row r="422" spans="1:2" ht="14.25" x14ac:dyDescent="0.2">
      <c r="A422" s="7"/>
      <c r="B422" s="15"/>
    </row>
    <row r="423" spans="1:2" ht="14.25" x14ac:dyDescent="0.2">
      <c r="A423" s="7"/>
      <c r="B423" s="15"/>
    </row>
    <row r="424" spans="1:2" ht="14.25" x14ac:dyDescent="0.2">
      <c r="A424" s="7"/>
      <c r="B424" s="15"/>
    </row>
    <row r="425" spans="1:2" ht="14.25" x14ac:dyDescent="0.2">
      <c r="A425" s="7"/>
      <c r="B425" s="15"/>
    </row>
    <row r="426" spans="1:2" ht="14.25" x14ac:dyDescent="0.2">
      <c r="A426" s="7"/>
      <c r="B426" s="15"/>
    </row>
    <row r="427" spans="1:2" ht="14.25" x14ac:dyDescent="0.2">
      <c r="A427" s="7"/>
      <c r="B427" s="15"/>
    </row>
    <row r="428" spans="1:2" ht="14.25" x14ac:dyDescent="0.2">
      <c r="A428" s="7"/>
      <c r="B428" s="15"/>
    </row>
    <row r="429" spans="1:2" ht="14.25" x14ac:dyDescent="0.2">
      <c r="A429" s="7"/>
      <c r="B429" s="15"/>
    </row>
    <row r="430" spans="1:2" ht="14.25" x14ac:dyDescent="0.2">
      <c r="A430" s="7"/>
      <c r="B430" s="15"/>
    </row>
    <row r="431" spans="1:2" ht="14.25" x14ac:dyDescent="0.2">
      <c r="A431" s="7"/>
      <c r="B431" s="15"/>
    </row>
    <row r="432" spans="1:2" ht="14.25" x14ac:dyDescent="0.2">
      <c r="A432" s="7"/>
      <c r="B432" s="15"/>
    </row>
    <row r="433" spans="1:2" ht="14.25" x14ac:dyDescent="0.2">
      <c r="A433" s="7"/>
      <c r="B433" s="15"/>
    </row>
    <row r="434" spans="1:2" ht="14.25" x14ac:dyDescent="0.2">
      <c r="A434" s="7"/>
      <c r="B434" s="15"/>
    </row>
    <row r="435" spans="1:2" ht="14.25" x14ac:dyDescent="0.2">
      <c r="A435" s="7"/>
      <c r="B435" s="15"/>
    </row>
    <row r="436" spans="1:2" ht="14.25" x14ac:dyDescent="0.2">
      <c r="A436" s="7"/>
      <c r="B436" s="15"/>
    </row>
    <row r="437" spans="1:2" ht="14.25" x14ac:dyDescent="0.2">
      <c r="A437" s="7"/>
      <c r="B437" s="15"/>
    </row>
    <row r="438" spans="1:2" ht="14.25" x14ac:dyDescent="0.2">
      <c r="A438" s="7"/>
      <c r="B438" s="15"/>
    </row>
    <row r="439" spans="1:2" ht="14.25" x14ac:dyDescent="0.2">
      <c r="A439" s="7"/>
      <c r="B439" s="15"/>
    </row>
    <row r="440" spans="1:2" ht="14.25" x14ac:dyDescent="0.2">
      <c r="A440" s="7"/>
      <c r="B440" s="15"/>
    </row>
    <row r="441" spans="1:2" ht="14.25" x14ac:dyDescent="0.2">
      <c r="A441" s="7"/>
      <c r="B441" s="15"/>
    </row>
    <row r="442" spans="1:2" ht="14.25" x14ac:dyDescent="0.2">
      <c r="A442" s="7"/>
      <c r="B442" s="15"/>
    </row>
    <row r="443" spans="1:2" ht="14.25" x14ac:dyDescent="0.2">
      <c r="A443" s="7"/>
      <c r="B443" s="15"/>
    </row>
    <row r="444" spans="1:2" ht="14.25" x14ac:dyDescent="0.2">
      <c r="A444" s="7"/>
      <c r="B444" s="15"/>
    </row>
    <row r="445" spans="1:2" ht="14.25" x14ac:dyDescent="0.2">
      <c r="A445" s="7"/>
      <c r="B445" s="15"/>
    </row>
    <row r="446" spans="1:2" ht="14.25" x14ac:dyDescent="0.2">
      <c r="A446" s="7"/>
      <c r="B446" s="15"/>
    </row>
    <row r="447" spans="1:2" ht="14.25" x14ac:dyDescent="0.2">
      <c r="A447" s="7"/>
      <c r="B447" s="15"/>
    </row>
    <row r="448" spans="1:2" ht="14.25" x14ac:dyDescent="0.2">
      <c r="A448" s="7"/>
      <c r="B448" s="15"/>
    </row>
    <row r="449" spans="1:2" ht="14.25" x14ac:dyDescent="0.2">
      <c r="A449" s="7"/>
      <c r="B449" s="15"/>
    </row>
    <row r="450" spans="1:2" ht="14.25" x14ac:dyDescent="0.2">
      <c r="A450" s="7"/>
      <c r="B450" s="15"/>
    </row>
    <row r="451" spans="1:2" ht="14.25" x14ac:dyDescent="0.2">
      <c r="A451" s="7"/>
      <c r="B451" s="15"/>
    </row>
    <row r="452" spans="1:2" ht="14.25" x14ac:dyDescent="0.2">
      <c r="A452" s="7"/>
      <c r="B452" s="15"/>
    </row>
    <row r="453" spans="1:2" ht="14.25" x14ac:dyDescent="0.2">
      <c r="A453" s="7"/>
      <c r="B453" s="15"/>
    </row>
    <row r="454" spans="1:2" ht="14.25" x14ac:dyDescent="0.2">
      <c r="A454" s="7"/>
      <c r="B454" s="15"/>
    </row>
    <row r="455" spans="1:2" ht="14.25" x14ac:dyDescent="0.2">
      <c r="A455" s="7"/>
      <c r="B455" s="15"/>
    </row>
    <row r="456" spans="1:2" ht="14.25" x14ac:dyDescent="0.2">
      <c r="A456" s="7"/>
      <c r="B456" s="15"/>
    </row>
    <row r="457" spans="1:2" ht="14.25" x14ac:dyDescent="0.2">
      <c r="A457" s="7"/>
      <c r="B457" s="15"/>
    </row>
    <row r="458" spans="1:2" ht="14.25" x14ac:dyDescent="0.2">
      <c r="A458" s="7"/>
      <c r="B458" s="15"/>
    </row>
    <row r="459" spans="1:2" ht="14.25" x14ac:dyDescent="0.2">
      <c r="A459" s="7"/>
      <c r="B459" s="15"/>
    </row>
    <row r="460" spans="1:2" ht="14.25" x14ac:dyDescent="0.2">
      <c r="A460" s="7"/>
      <c r="B460" s="15"/>
    </row>
    <row r="461" spans="1:2" ht="14.25" x14ac:dyDescent="0.2">
      <c r="A461" s="7"/>
      <c r="B461" s="15"/>
    </row>
    <row r="462" spans="1:2" ht="14.25" x14ac:dyDescent="0.2">
      <c r="A462" s="7"/>
      <c r="B462" s="15"/>
    </row>
    <row r="463" spans="1:2" ht="14.25" x14ac:dyDescent="0.2">
      <c r="A463" s="7"/>
      <c r="B463" s="15"/>
    </row>
    <row r="464" spans="1:2" ht="14.25" x14ac:dyDescent="0.2">
      <c r="A464" s="7"/>
      <c r="B464" s="15"/>
    </row>
    <row r="465" spans="1:2" ht="14.25" x14ac:dyDescent="0.2">
      <c r="A465" s="7"/>
      <c r="B465" s="15"/>
    </row>
    <row r="466" spans="1:2" ht="14.25" x14ac:dyDescent="0.2">
      <c r="A466" s="7"/>
      <c r="B466" s="15"/>
    </row>
    <row r="467" spans="1:2" ht="14.25" x14ac:dyDescent="0.2">
      <c r="A467" s="7"/>
      <c r="B467" s="15"/>
    </row>
    <row r="468" spans="1:2" ht="14.25" x14ac:dyDescent="0.2">
      <c r="A468" s="7"/>
      <c r="B468" s="15"/>
    </row>
    <row r="469" spans="1:2" ht="14.25" x14ac:dyDescent="0.2">
      <c r="A469" s="7"/>
      <c r="B469" s="15"/>
    </row>
    <row r="470" spans="1:2" ht="14.25" x14ac:dyDescent="0.2">
      <c r="A470" s="7"/>
      <c r="B470" s="15"/>
    </row>
    <row r="471" spans="1:2" ht="14.25" x14ac:dyDescent="0.2">
      <c r="A471" s="7"/>
      <c r="B471" s="15"/>
    </row>
    <row r="472" spans="1:2" ht="14.25" x14ac:dyDescent="0.2">
      <c r="A472" s="7"/>
      <c r="B472" s="15"/>
    </row>
    <row r="473" spans="1:2" ht="14.25" x14ac:dyDescent="0.2">
      <c r="A473" s="7"/>
      <c r="B473" s="15"/>
    </row>
    <row r="474" spans="1:2" ht="14.25" x14ac:dyDescent="0.2">
      <c r="A474" s="7"/>
      <c r="B474" s="15"/>
    </row>
    <row r="475" spans="1:2" ht="14.25" x14ac:dyDescent="0.2">
      <c r="A475" s="7"/>
      <c r="B475" s="15"/>
    </row>
    <row r="476" spans="1:2" ht="14.25" x14ac:dyDescent="0.2">
      <c r="A476" s="7"/>
      <c r="B476" s="15"/>
    </row>
    <row r="477" spans="1:2" ht="14.25" x14ac:dyDescent="0.2">
      <c r="A477" s="7"/>
      <c r="B477" s="15"/>
    </row>
    <row r="478" spans="1:2" ht="14.25" x14ac:dyDescent="0.2">
      <c r="A478" s="7"/>
      <c r="B478" s="15"/>
    </row>
    <row r="479" spans="1:2" ht="14.25" x14ac:dyDescent="0.2">
      <c r="A479" s="7"/>
      <c r="B479" s="15"/>
    </row>
    <row r="480" spans="1:2" ht="14.25" x14ac:dyDescent="0.2">
      <c r="A480" s="7"/>
      <c r="B480" s="15"/>
    </row>
    <row r="481" spans="1:2" ht="14.25" x14ac:dyDescent="0.2">
      <c r="A481" s="7"/>
      <c r="B481" s="15"/>
    </row>
    <row r="482" spans="1:2" ht="14.25" x14ac:dyDescent="0.2">
      <c r="A482" s="7"/>
      <c r="B482" s="15"/>
    </row>
    <row r="483" spans="1:2" ht="14.25" x14ac:dyDescent="0.2">
      <c r="A483" s="7"/>
      <c r="B483" s="15"/>
    </row>
    <row r="484" spans="1:2" ht="14.25" x14ac:dyDescent="0.2">
      <c r="A484" s="7"/>
      <c r="B484" s="15"/>
    </row>
    <row r="485" spans="1:2" ht="14.25" x14ac:dyDescent="0.2">
      <c r="A485" s="7"/>
      <c r="B485" s="15"/>
    </row>
    <row r="486" spans="1:2" ht="14.25" x14ac:dyDescent="0.2">
      <c r="A486" s="7"/>
      <c r="B486" s="15"/>
    </row>
    <row r="487" spans="1:2" ht="14.25" x14ac:dyDescent="0.2">
      <c r="A487" s="7"/>
      <c r="B487" s="15"/>
    </row>
    <row r="488" spans="1:2" ht="14.25" x14ac:dyDescent="0.2">
      <c r="A488" s="7"/>
      <c r="B488" s="15"/>
    </row>
    <row r="489" spans="1:2" ht="14.25" x14ac:dyDescent="0.2">
      <c r="A489" s="7"/>
      <c r="B489" s="15"/>
    </row>
    <row r="490" spans="1:2" ht="14.25" x14ac:dyDescent="0.2">
      <c r="A490" s="7"/>
      <c r="B490" s="15"/>
    </row>
    <row r="491" spans="1:2" ht="14.25" x14ac:dyDescent="0.2">
      <c r="A491" s="7"/>
      <c r="B491" s="15"/>
    </row>
    <row r="492" spans="1:2" ht="14.25" x14ac:dyDescent="0.2">
      <c r="A492" s="7"/>
      <c r="B492" s="15"/>
    </row>
    <row r="493" spans="1:2" ht="14.25" x14ac:dyDescent="0.2">
      <c r="A493" s="7"/>
      <c r="B493" s="15"/>
    </row>
    <row r="494" spans="1:2" ht="14.25" x14ac:dyDescent="0.2">
      <c r="A494" s="7"/>
      <c r="B494" s="15"/>
    </row>
    <row r="495" spans="1:2" ht="14.25" x14ac:dyDescent="0.2">
      <c r="A495" s="7"/>
      <c r="B495" s="15"/>
    </row>
    <row r="496" spans="1:2" ht="14.25" x14ac:dyDescent="0.2">
      <c r="A496" s="7"/>
      <c r="B496" s="15"/>
    </row>
    <row r="497" spans="1:2" ht="14.25" x14ac:dyDescent="0.2">
      <c r="A497" s="7"/>
      <c r="B497" s="15"/>
    </row>
    <row r="498" spans="1:2" ht="14.25" x14ac:dyDescent="0.2">
      <c r="A498" s="7"/>
      <c r="B498" s="15"/>
    </row>
    <row r="499" spans="1:2" ht="14.25" x14ac:dyDescent="0.2">
      <c r="A499" s="7"/>
      <c r="B499" s="15"/>
    </row>
    <row r="500" spans="1:2" ht="14.25" x14ac:dyDescent="0.2">
      <c r="A500" s="7"/>
      <c r="B500" s="15"/>
    </row>
    <row r="501" spans="1:2" ht="14.25" x14ac:dyDescent="0.2">
      <c r="A501" s="7"/>
      <c r="B501" s="15"/>
    </row>
    <row r="502" spans="1:2" ht="14.25" x14ac:dyDescent="0.2">
      <c r="A502" s="7"/>
      <c r="B502" s="15"/>
    </row>
    <row r="503" spans="1:2" ht="14.25" x14ac:dyDescent="0.2">
      <c r="A503" s="7"/>
      <c r="B503" s="15"/>
    </row>
    <row r="504" spans="1:2" ht="14.25" x14ac:dyDescent="0.2">
      <c r="A504" s="7"/>
      <c r="B504" s="15"/>
    </row>
    <row r="505" spans="1:2" ht="14.25" x14ac:dyDescent="0.2">
      <c r="A505" s="7"/>
      <c r="B505" s="15"/>
    </row>
    <row r="506" spans="1:2" ht="14.25" x14ac:dyDescent="0.2">
      <c r="A506" s="7"/>
      <c r="B506" s="15"/>
    </row>
    <row r="507" spans="1:2" ht="14.25" x14ac:dyDescent="0.2">
      <c r="A507" s="7"/>
      <c r="B507" s="15"/>
    </row>
    <row r="508" spans="1:2" ht="14.25" x14ac:dyDescent="0.2">
      <c r="A508" s="7"/>
      <c r="B508" s="15"/>
    </row>
    <row r="509" spans="1:2" ht="14.25" x14ac:dyDescent="0.2">
      <c r="A509" s="7"/>
      <c r="B509" s="15"/>
    </row>
    <row r="510" spans="1:2" ht="14.25" x14ac:dyDescent="0.2">
      <c r="A510" s="7"/>
      <c r="B510" s="15"/>
    </row>
    <row r="511" spans="1:2" ht="14.25" x14ac:dyDescent="0.2">
      <c r="A511" s="7"/>
      <c r="B511" s="15"/>
    </row>
    <row r="512" spans="1:2" ht="14.25" x14ac:dyDescent="0.2">
      <c r="A512" s="7"/>
      <c r="B512" s="15"/>
    </row>
    <row r="513" spans="1:2" ht="14.25" x14ac:dyDescent="0.2">
      <c r="A513" s="7"/>
      <c r="B513" s="15"/>
    </row>
    <row r="514" spans="1:2" ht="14.25" x14ac:dyDescent="0.2">
      <c r="A514" s="7"/>
      <c r="B514" s="15"/>
    </row>
    <row r="515" spans="1:2" ht="14.25" x14ac:dyDescent="0.2">
      <c r="A515" s="7"/>
      <c r="B515" s="15"/>
    </row>
    <row r="516" spans="1:2" ht="14.25" x14ac:dyDescent="0.2">
      <c r="A516" s="7"/>
      <c r="B516" s="15"/>
    </row>
    <row r="517" spans="1:2" ht="14.25" x14ac:dyDescent="0.2">
      <c r="A517" s="7"/>
      <c r="B517" s="15"/>
    </row>
    <row r="518" spans="1:2" ht="14.25" x14ac:dyDescent="0.2">
      <c r="A518" s="7"/>
      <c r="B518" s="15"/>
    </row>
    <row r="519" spans="1:2" ht="14.25" x14ac:dyDescent="0.2">
      <c r="A519" s="7"/>
      <c r="B519" s="15"/>
    </row>
    <row r="520" spans="1:2" ht="14.25" x14ac:dyDescent="0.2">
      <c r="A520" s="7"/>
      <c r="B520" s="15"/>
    </row>
    <row r="521" spans="1:2" ht="14.25" x14ac:dyDescent="0.2">
      <c r="A521" s="7"/>
      <c r="B521" s="15"/>
    </row>
    <row r="522" spans="1:2" ht="14.25" x14ac:dyDescent="0.2">
      <c r="A522" s="7"/>
      <c r="B522" s="15"/>
    </row>
    <row r="523" spans="1:2" ht="14.25" x14ac:dyDescent="0.2">
      <c r="A523" s="7"/>
      <c r="B523" s="15"/>
    </row>
    <row r="524" spans="1:2" ht="14.25" x14ac:dyDescent="0.2">
      <c r="A524" s="7"/>
      <c r="B524" s="15"/>
    </row>
    <row r="525" spans="1:2" ht="14.25" x14ac:dyDescent="0.2">
      <c r="A525" s="7"/>
      <c r="B525" s="15"/>
    </row>
    <row r="526" spans="1:2" ht="14.25" x14ac:dyDescent="0.2">
      <c r="A526" s="7"/>
      <c r="B526" s="15"/>
    </row>
    <row r="527" spans="1:2" ht="14.25" x14ac:dyDescent="0.2">
      <c r="A527" s="7"/>
      <c r="B527" s="15"/>
    </row>
    <row r="528" spans="1:2" ht="14.25" x14ac:dyDescent="0.2">
      <c r="A528" s="7"/>
      <c r="B528" s="15"/>
    </row>
    <row r="529" spans="1:2" ht="14.25" x14ac:dyDescent="0.2">
      <c r="A529" s="7"/>
      <c r="B529" s="15"/>
    </row>
    <row r="530" spans="1:2" ht="14.25" x14ac:dyDescent="0.2">
      <c r="A530" s="7"/>
      <c r="B530" s="15"/>
    </row>
    <row r="531" spans="1:2" ht="14.25" x14ac:dyDescent="0.2">
      <c r="A531" s="7"/>
      <c r="B531" s="15"/>
    </row>
    <row r="532" spans="1:2" ht="14.25" x14ac:dyDescent="0.2">
      <c r="A532" s="7"/>
      <c r="B532" s="15"/>
    </row>
    <row r="533" spans="1:2" ht="14.25" x14ac:dyDescent="0.2">
      <c r="A533" s="7"/>
      <c r="B533" s="15"/>
    </row>
    <row r="534" spans="1:2" ht="14.25" x14ac:dyDescent="0.2">
      <c r="A534" s="7"/>
      <c r="B534" s="15"/>
    </row>
    <row r="535" spans="1:2" ht="14.25" x14ac:dyDescent="0.2">
      <c r="A535" s="7"/>
      <c r="B535" s="15"/>
    </row>
    <row r="536" spans="1:2" ht="14.25" x14ac:dyDescent="0.2">
      <c r="A536" s="7"/>
      <c r="B536" s="15"/>
    </row>
    <row r="537" spans="1:2" ht="14.25" x14ac:dyDescent="0.2">
      <c r="A537" s="7"/>
      <c r="B537" s="15"/>
    </row>
    <row r="538" spans="1:2" ht="14.25" x14ac:dyDescent="0.2">
      <c r="A538" s="7"/>
      <c r="B538" s="15"/>
    </row>
    <row r="539" spans="1:2" ht="14.25" x14ac:dyDescent="0.2">
      <c r="A539" s="7"/>
      <c r="B539" s="15"/>
    </row>
    <row r="540" spans="1:2" ht="14.25" x14ac:dyDescent="0.2">
      <c r="A540" s="7"/>
      <c r="B540" s="15"/>
    </row>
    <row r="541" spans="1:2" ht="14.25" x14ac:dyDescent="0.2">
      <c r="A541" s="7"/>
      <c r="B541" s="15"/>
    </row>
    <row r="542" spans="1:2" ht="14.25" x14ac:dyDescent="0.2">
      <c r="A542" s="7"/>
      <c r="B542" s="15"/>
    </row>
    <row r="543" spans="1:2" ht="14.25" x14ac:dyDescent="0.2">
      <c r="A543" s="7"/>
      <c r="B543" s="15"/>
    </row>
    <row r="544" spans="1:2" ht="14.25" x14ac:dyDescent="0.2">
      <c r="A544" s="7"/>
      <c r="B544" s="15"/>
    </row>
    <row r="545" spans="1:2" ht="14.25" x14ac:dyDescent="0.2">
      <c r="A545" s="7"/>
      <c r="B545" s="15"/>
    </row>
    <row r="546" spans="1:2" ht="14.25" x14ac:dyDescent="0.2">
      <c r="A546" s="7"/>
      <c r="B546" s="15"/>
    </row>
    <row r="547" spans="1:2" ht="14.25" x14ac:dyDescent="0.2">
      <c r="A547" s="7"/>
      <c r="B547" s="15"/>
    </row>
    <row r="548" spans="1:2" ht="14.25" x14ac:dyDescent="0.2">
      <c r="A548" s="7"/>
      <c r="B548" s="15"/>
    </row>
    <row r="549" spans="1:2" ht="14.25" x14ac:dyDescent="0.2">
      <c r="A549" s="7"/>
      <c r="B549" s="15"/>
    </row>
    <row r="550" spans="1:2" ht="14.25" x14ac:dyDescent="0.2">
      <c r="A550" s="7"/>
      <c r="B550" s="15"/>
    </row>
    <row r="551" spans="1:2" ht="14.25" x14ac:dyDescent="0.2">
      <c r="A551" s="7"/>
      <c r="B551" s="15"/>
    </row>
    <row r="552" spans="1:2" ht="14.25" x14ac:dyDescent="0.2">
      <c r="A552" s="7"/>
      <c r="B552" s="15"/>
    </row>
    <row r="553" spans="1:2" ht="14.25" x14ac:dyDescent="0.2">
      <c r="A553" s="7"/>
      <c r="B553" s="15"/>
    </row>
    <row r="554" spans="1:2" ht="14.25" x14ac:dyDescent="0.2">
      <c r="A554" s="7"/>
      <c r="B554" s="15"/>
    </row>
    <row r="555" spans="1:2" ht="14.25" x14ac:dyDescent="0.2">
      <c r="A555" s="7"/>
      <c r="B555" s="15"/>
    </row>
    <row r="556" spans="1:2" ht="14.25" x14ac:dyDescent="0.2">
      <c r="A556" s="7"/>
      <c r="B556" s="15"/>
    </row>
    <row r="557" spans="1:2" ht="14.25" x14ac:dyDescent="0.2">
      <c r="A557" s="7"/>
      <c r="B557" s="15"/>
    </row>
    <row r="558" spans="1:2" ht="14.25" x14ac:dyDescent="0.2">
      <c r="A558" s="7"/>
      <c r="B558" s="15"/>
    </row>
    <row r="559" spans="1:2" ht="14.25" x14ac:dyDescent="0.2">
      <c r="A559" s="7"/>
      <c r="B559" s="15"/>
    </row>
    <row r="560" spans="1:2" ht="14.25" x14ac:dyDescent="0.2">
      <c r="A560" s="7"/>
      <c r="B560" s="15"/>
    </row>
    <row r="561" spans="1:2" ht="14.25" x14ac:dyDescent="0.2">
      <c r="A561" s="7"/>
      <c r="B561" s="15"/>
    </row>
    <row r="562" spans="1:2" ht="14.25" x14ac:dyDescent="0.2">
      <c r="A562" s="7"/>
      <c r="B562" s="15"/>
    </row>
    <row r="563" spans="1:2" ht="14.25" x14ac:dyDescent="0.2">
      <c r="A563" s="7"/>
      <c r="B563" s="15"/>
    </row>
    <row r="564" spans="1:2" ht="14.25" x14ac:dyDescent="0.2">
      <c r="A564" s="7"/>
      <c r="B564" s="15"/>
    </row>
    <row r="565" spans="1:2" ht="14.25" x14ac:dyDescent="0.2">
      <c r="A565" s="7"/>
      <c r="B565" s="15"/>
    </row>
    <row r="566" spans="1:2" ht="14.25" x14ac:dyDescent="0.2">
      <c r="A566" s="7"/>
      <c r="B566" s="15"/>
    </row>
    <row r="567" spans="1:2" ht="14.25" x14ac:dyDescent="0.2">
      <c r="A567" s="7"/>
      <c r="B567" s="15"/>
    </row>
    <row r="568" spans="1:2" ht="14.25" x14ac:dyDescent="0.2">
      <c r="A568" s="7"/>
      <c r="B568" s="15"/>
    </row>
    <row r="569" spans="1:2" ht="14.25" x14ac:dyDescent="0.2">
      <c r="A569" s="7"/>
      <c r="B569" s="15"/>
    </row>
    <row r="570" spans="1:2" ht="14.25" x14ac:dyDescent="0.2">
      <c r="A570" s="7"/>
      <c r="B570" s="15"/>
    </row>
    <row r="571" spans="1:2" ht="14.25" x14ac:dyDescent="0.2">
      <c r="A571" s="7"/>
      <c r="B571" s="15"/>
    </row>
    <row r="572" spans="1:2" ht="14.25" x14ac:dyDescent="0.2">
      <c r="A572" s="7"/>
      <c r="B572" s="15"/>
    </row>
    <row r="573" spans="1:2" ht="14.25" x14ac:dyDescent="0.2">
      <c r="A573" s="7"/>
      <c r="B573" s="15"/>
    </row>
    <row r="574" spans="1:2" ht="14.25" x14ac:dyDescent="0.2">
      <c r="A574" s="7"/>
      <c r="B574" s="15"/>
    </row>
    <row r="575" spans="1:2" ht="14.25" x14ac:dyDescent="0.2">
      <c r="A575" s="7"/>
      <c r="B575" s="15"/>
    </row>
    <row r="576" spans="1:2" ht="14.25" x14ac:dyDescent="0.2">
      <c r="A576" s="7"/>
      <c r="B576" s="15"/>
    </row>
    <row r="577" spans="1:2" ht="14.25" x14ac:dyDescent="0.2">
      <c r="A577" s="7"/>
      <c r="B577" s="15"/>
    </row>
    <row r="578" spans="1:2" ht="14.25" x14ac:dyDescent="0.2">
      <c r="A578" s="7"/>
      <c r="B578" s="15"/>
    </row>
    <row r="579" spans="1:2" ht="14.25" x14ac:dyDescent="0.2">
      <c r="A579" s="7"/>
      <c r="B579" s="15"/>
    </row>
    <row r="580" spans="1:2" ht="14.25" x14ac:dyDescent="0.2">
      <c r="A580" s="7"/>
      <c r="B580" s="15"/>
    </row>
    <row r="581" spans="1:2" ht="14.25" x14ac:dyDescent="0.2">
      <c r="A581" s="7"/>
      <c r="B581" s="15"/>
    </row>
    <row r="582" spans="1:2" ht="14.25" x14ac:dyDescent="0.2">
      <c r="A582" s="7"/>
      <c r="B582" s="15"/>
    </row>
    <row r="583" spans="1:2" ht="14.25" x14ac:dyDescent="0.2">
      <c r="A583" s="7"/>
      <c r="B583" s="15"/>
    </row>
    <row r="584" spans="1:2" ht="14.25" x14ac:dyDescent="0.2">
      <c r="A584" s="7"/>
      <c r="B584" s="15"/>
    </row>
    <row r="585" spans="1:2" ht="14.25" x14ac:dyDescent="0.2">
      <c r="A585" s="7"/>
      <c r="B585" s="15"/>
    </row>
    <row r="586" spans="1:2" ht="14.25" x14ac:dyDescent="0.2">
      <c r="A586" s="7"/>
      <c r="B586" s="15"/>
    </row>
    <row r="587" spans="1:2" ht="14.25" x14ac:dyDescent="0.2">
      <c r="A587" s="7"/>
      <c r="B587" s="15"/>
    </row>
    <row r="588" spans="1:2" ht="14.25" x14ac:dyDescent="0.2">
      <c r="A588" s="7"/>
      <c r="B588" s="15"/>
    </row>
    <row r="589" spans="1:2" ht="14.25" x14ac:dyDescent="0.2">
      <c r="A589" s="7"/>
      <c r="B589" s="15"/>
    </row>
    <row r="590" spans="1:2" ht="14.25" x14ac:dyDescent="0.2">
      <c r="A590" s="7"/>
      <c r="B590" s="15"/>
    </row>
    <row r="591" spans="1:2" ht="14.25" x14ac:dyDescent="0.2">
      <c r="A591" s="7"/>
      <c r="B591" s="15"/>
    </row>
    <row r="592" spans="1:2" ht="14.25" x14ac:dyDescent="0.2">
      <c r="A592" s="7"/>
      <c r="B592" s="15"/>
    </row>
    <row r="593" spans="1:2" ht="14.25" x14ac:dyDescent="0.2">
      <c r="A593" s="7"/>
      <c r="B593" s="15"/>
    </row>
    <row r="594" spans="1:2" ht="14.25" x14ac:dyDescent="0.2">
      <c r="A594" s="7"/>
      <c r="B594" s="15"/>
    </row>
    <row r="595" spans="1:2" ht="14.25" x14ac:dyDescent="0.2">
      <c r="A595" s="7"/>
      <c r="B595" s="15"/>
    </row>
    <row r="596" spans="1:2" ht="14.25" x14ac:dyDescent="0.2">
      <c r="A596" s="7"/>
      <c r="B596" s="15"/>
    </row>
    <row r="597" spans="1:2" ht="14.25" x14ac:dyDescent="0.2">
      <c r="A597" s="7"/>
      <c r="B597" s="15"/>
    </row>
    <row r="598" spans="1:2" ht="14.25" x14ac:dyDescent="0.2">
      <c r="A598" s="7"/>
      <c r="B598" s="15"/>
    </row>
    <row r="599" spans="1:2" ht="14.25" x14ac:dyDescent="0.2">
      <c r="A599" s="7"/>
      <c r="B599" s="15"/>
    </row>
    <row r="600" spans="1:2" ht="14.25" x14ac:dyDescent="0.2">
      <c r="A600" s="7"/>
      <c r="B600" s="15"/>
    </row>
    <row r="601" spans="1:2" ht="14.25" x14ac:dyDescent="0.2">
      <c r="A601" s="7"/>
      <c r="B601" s="15"/>
    </row>
    <row r="602" spans="1:2" ht="14.25" x14ac:dyDescent="0.2">
      <c r="A602" s="7"/>
      <c r="B602" s="15"/>
    </row>
    <row r="603" spans="1:2" ht="14.25" x14ac:dyDescent="0.2">
      <c r="A603" s="7"/>
      <c r="B603" s="15"/>
    </row>
    <row r="604" spans="1:2" ht="14.25" x14ac:dyDescent="0.2">
      <c r="A604" s="7"/>
      <c r="B604" s="15"/>
    </row>
    <row r="605" spans="1:2" ht="14.25" x14ac:dyDescent="0.2">
      <c r="A605" s="7"/>
      <c r="B605" s="15"/>
    </row>
    <row r="606" spans="1:2" ht="14.25" x14ac:dyDescent="0.2">
      <c r="A606" s="7"/>
      <c r="B606" s="15"/>
    </row>
    <row r="607" spans="1:2" ht="14.25" x14ac:dyDescent="0.2">
      <c r="A607" s="7"/>
      <c r="B607" s="15"/>
    </row>
    <row r="608" spans="1:2" ht="14.25" x14ac:dyDescent="0.2">
      <c r="A608" s="7"/>
      <c r="B608" s="15"/>
    </row>
    <row r="609" spans="1:2" ht="14.25" x14ac:dyDescent="0.2">
      <c r="A609" s="7"/>
      <c r="B609" s="15"/>
    </row>
    <row r="610" spans="1:2" ht="14.25" x14ac:dyDescent="0.2">
      <c r="A610" s="7"/>
      <c r="B610" s="15"/>
    </row>
    <row r="611" spans="1:2" ht="14.25" x14ac:dyDescent="0.2">
      <c r="A611" s="7"/>
      <c r="B611" s="15"/>
    </row>
    <row r="612" spans="1:2" ht="14.25" x14ac:dyDescent="0.2">
      <c r="A612" s="7"/>
      <c r="B612" s="15"/>
    </row>
    <row r="613" spans="1:2" ht="14.25" x14ac:dyDescent="0.2">
      <c r="A613" s="7"/>
      <c r="B613" s="15"/>
    </row>
    <row r="614" spans="1:2" ht="14.25" x14ac:dyDescent="0.2">
      <c r="A614" s="7"/>
      <c r="B614" s="15"/>
    </row>
    <row r="615" spans="1:2" ht="14.25" x14ac:dyDescent="0.2">
      <c r="A615" s="7"/>
      <c r="B615" s="15"/>
    </row>
    <row r="616" spans="1:2" ht="14.25" x14ac:dyDescent="0.2">
      <c r="A616" s="7"/>
      <c r="B616" s="15"/>
    </row>
    <row r="617" spans="1:2" ht="14.25" x14ac:dyDescent="0.2">
      <c r="A617" s="7"/>
      <c r="B617" s="15"/>
    </row>
    <row r="618" spans="1:2" ht="14.25" x14ac:dyDescent="0.2">
      <c r="A618" s="7"/>
      <c r="B618" s="15"/>
    </row>
    <row r="619" spans="1:2" ht="14.25" x14ac:dyDescent="0.2">
      <c r="A619" s="7"/>
      <c r="B619" s="15"/>
    </row>
    <row r="620" spans="1:2" ht="14.25" x14ac:dyDescent="0.2">
      <c r="A620" s="7"/>
      <c r="B620" s="15"/>
    </row>
    <row r="621" spans="1:2" ht="14.25" x14ac:dyDescent="0.2">
      <c r="A621" s="7"/>
      <c r="B621" s="15"/>
    </row>
    <row r="622" spans="1:2" ht="14.25" x14ac:dyDescent="0.2">
      <c r="A622" s="7"/>
      <c r="B622" s="15"/>
    </row>
    <row r="623" spans="1:2" ht="14.25" x14ac:dyDescent="0.2">
      <c r="A623" s="7"/>
      <c r="B623" s="15"/>
    </row>
    <row r="624" spans="1:2" ht="14.25" x14ac:dyDescent="0.2">
      <c r="A624" s="7"/>
      <c r="B624" s="15"/>
    </row>
    <row r="625" spans="1:2" ht="14.25" x14ac:dyDescent="0.2">
      <c r="A625" s="7"/>
      <c r="B625" s="15"/>
    </row>
    <row r="626" spans="1:2" ht="14.25" x14ac:dyDescent="0.2">
      <c r="A626" s="7"/>
      <c r="B626" s="15"/>
    </row>
    <row r="627" spans="1:2" ht="14.25" x14ac:dyDescent="0.2">
      <c r="A627" s="7"/>
      <c r="B627" s="15"/>
    </row>
    <row r="628" spans="1:2" ht="14.25" x14ac:dyDescent="0.2">
      <c r="A628" s="7"/>
      <c r="B628" s="15"/>
    </row>
    <row r="629" spans="1:2" ht="14.25" x14ac:dyDescent="0.2">
      <c r="A629" s="7"/>
      <c r="B629" s="15"/>
    </row>
    <row r="630" spans="1:2" ht="14.25" x14ac:dyDescent="0.2">
      <c r="A630" s="7"/>
      <c r="B630" s="15"/>
    </row>
    <row r="631" spans="1:2" ht="14.25" x14ac:dyDescent="0.2">
      <c r="A631" s="7"/>
      <c r="B631" s="15"/>
    </row>
    <row r="632" spans="1:2" ht="14.25" x14ac:dyDescent="0.2">
      <c r="A632" s="7"/>
      <c r="B632" s="15"/>
    </row>
    <row r="633" spans="1:2" ht="14.25" x14ac:dyDescent="0.2">
      <c r="A633" s="7"/>
      <c r="B633" s="15"/>
    </row>
    <row r="634" spans="1:2" ht="14.25" x14ac:dyDescent="0.2">
      <c r="A634" s="7"/>
      <c r="B634" s="15"/>
    </row>
    <row r="635" spans="1:2" ht="14.25" x14ac:dyDescent="0.2">
      <c r="A635" s="7"/>
      <c r="B635" s="15"/>
    </row>
    <row r="636" spans="1:2" ht="14.25" x14ac:dyDescent="0.2">
      <c r="A636" s="7"/>
      <c r="B636" s="15"/>
    </row>
    <row r="637" spans="1:2" ht="14.25" x14ac:dyDescent="0.2">
      <c r="A637" s="7"/>
      <c r="B637" s="15"/>
    </row>
    <row r="638" spans="1:2" ht="14.25" x14ac:dyDescent="0.2">
      <c r="A638" s="7"/>
      <c r="B638" s="15"/>
    </row>
    <row r="639" spans="1:2" ht="14.25" x14ac:dyDescent="0.2">
      <c r="A639" s="7"/>
      <c r="B639" s="15"/>
    </row>
    <row r="640" spans="1:2" ht="14.25" x14ac:dyDescent="0.2">
      <c r="A640" s="7"/>
      <c r="B640" s="15"/>
    </row>
    <row r="641" spans="1:2" ht="14.25" x14ac:dyDescent="0.2">
      <c r="A641" s="7"/>
      <c r="B641" s="15"/>
    </row>
    <row r="642" spans="1:2" ht="14.25" x14ac:dyDescent="0.2">
      <c r="A642" s="7"/>
      <c r="B642" s="15"/>
    </row>
    <row r="643" spans="1:2" ht="14.25" x14ac:dyDescent="0.2">
      <c r="A643" s="7"/>
      <c r="B643" s="15"/>
    </row>
    <row r="644" spans="1:2" ht="14.25" x14ac:dyDescent="0.2">
      <c r="A644" s="7"/>
      <c r="B644" s="15"/>
    </row>
    <row r="645" spans="1:2" ht="14.25" x14ac:dyDescent="0.2">
      <c r="A645" s="7"/>
      <c r="B645" s="15"/>
    </row>
    <row r="646" spans="1:2" ht="14.25" x14ac:dyDescent="0.2">
      <c r="A646" s="7"/>
      <c r="B646" s="15"/>
    </row>
    <row r="647" spans="1:2" ht="14.25" x14ac:dyDescent="0.2">
      <c r="A647" s="7"/>
      <c r="B647" s="15"/>
    </row>
    <row r="648" spans="1:2" ht="14.25" x14ac:dyDescent="0.2">
      <c r="A648" s="7"/>
      <c r="B648" s="15"/>
    </row>
    <row r="649" spans="1:2" ht="14.25" x14ac:dyDescent="0.2">
      <c r="A649" s="7"/>
      <c r="B649" s="15"/>
    </row>
    <row r="650" spans="1:2" ht="14.25" x14ac:dyDescent="0.2">
      <c r="A650" s="7"/>
      <c r="B650" s="15"/>
    </row>
    <row r="651" spans="1:2" ht="14.25" x14ac:dyDescent="0.2">
      <c r="A651" s="7"/>
      <c r="B651" s="15"/>
    </row>
    <row r="652" spans="1:2" ht="14.25" x14ac:dyDescent="0.2">
      <c r="A652" s="7"/>
      <c r="B652" s="15"/>
    </row>
    <row r="653" spans="1:2" ht="14.25" x14ac:dyDescent="0.2">
      <c r="A653" s="7"/>
      <c r="B653" s="15"/>
    </row>
    <row r="654" spans="1:2" ht="14.25" x14ac:dyDescent="0.2">
      <c r="A654" s="7"/>
      <c r="B654" s="15"/>
    </row>
    <row r="655" spans="1:2" ht="14.25" x14ac:dyDescent="0.2">
      <c r="A655" s="7"/>
      <c r="B655" s="15"/>
    </row>
    <row r="656" spans="1:2" ht="14.25" x14ac:dyDescent="0.2">
      <c r="A656" s="7"/>
      <c r="B656" s="15"/>
    </row>
    <row r="657" spans="1:2" ht="14.25" x14ac:dyDescent="0.2">
      <c r="A657" s="7"/>
      <c r="B657" s="15"/>
    </row>
    <row r="658" spans="1:2" ht="14.25" x14ac:dyDescent="0.2">
      <c r="A658" s="7"/>
      <c r="B658" s="15"/>
    </row>
    <row r="659" spans="1:2" ht="14.25" x14ac:dyDescent="0.2">
      <c r="A659" s="7"/>
      <c r="B659" s="15"/>
    </row>
    <row r="660" spans="1:2" ht="14.25" x14ac:dyDescent="0.2">
      <c r="A660" s="7"/>
      <c r="B660" s="15"/>
    </row>
    <row r="661" spans="1:2" ht="14.25" x14ac:dyDescent="0.2">
      <c r="A661" s="7"/>
      <c r="B661" s="15"/>
    </row>
    <row r="662" spans="1:2" ht="14.25" x14ac:dyDescent="0.2">
      <c r="A662" s="7"/>
      <c r="B662" s="15"/>
    </row>
    <row r="663" spans="1:2" ht="14.25" x14ac:dyDescent="0.2">
      <c r="A663" s="7"/>
      <c r="B663" s="15"/>
    </row>
    <row r="664" spans="1:2" ht="14.25" x14ac:dyDescent="0.2">
      <c r="A664" s="7"/>
      <c r="B664" s="15"/>
    </row>
    <row r="665" spans="1:2" ht="14.25" x14ac:dyDescent="0.2">
      <c r="A665" s="7"/>
      <c r="B665" s="15"/>
    </row>
    <row r="666" spans="1:2" ht="14.25" x14ac:dyDescent="0.2">
      <c r="A666" s="7"/>
      <c r="B666" s="15"/>
    </row>
    <row r="667" spans="1:2" ht="14.25" x14ac:dyDescent="0.2">
      <c r="A667" s="7"/>
      <c r="B667" s="15"/>
    </row>
    <row r="668" spans="1:2" ht="14.25" x14ac:dyDescent="0.2">
      <c r="A668" s="7"/>
      <c r="B668" s="15"/>
    </row>
    <row r="669" spans="1:2" ht="14.25" x14ac:dyDescent="0.2">
      <c r="A669" s="7"/>
      <c r="B669" s="15"/>
    </row>
    <row r="670" spans="1:2" ht="14.25" x14ac:dyDescent="0.2">
      <c r="A670" s="7"/>
      <c r="B670" s="15"/>
    </row>
    <row r="671" spans="1:2" ht="14.25" x14ac:dyDescent="0.2">
      <c r="A671" s="7"/>
      <c r="B671" s="15"/>
    </row>
    <row r="672" spans="1:2" ht="14.25" x14ac:dyDescent="0.2">
      <c r="A672" s="7"/>
      <c r="B672" s="15"/>
    </row>
    <row r="673" spans="1:2" ht="14.25" x14ac:dyDescent="0.2">
      <c r="A673" s="7"/>
      <c r="B673" s="15"/>
    </row>
    <row r="674" spans="1:2" ht="14.25" x14ac:dyDescent="0.2">
      <c r="A674" s="7"/>
      <c r="B674" s="15"/>
    </row>
    <row r="675" spans="1:2" ht="14.25" x14ac:dyDescent="0.2">
      <c r="A675" s="7"/>
      <c r="B675" s="15"/>
    </row>
    <row r="676" spans="1:2" ht="14.25" x14ac:dyDescent="0.2">
      <c r="A676" s="7"/>
      <c r="B676" s="15"/>
    </row>
    <row r="677" spans="1:2" ht="14.25" x14ac:dyDescent="0.2">
      <c r="A677" s="7"/>
      <c r="B677" s="15"/>
    </row>
    <row r="678" spans="1:2" ht="14.25" x14ac:dyDescent="0.2">
      <c r="A678" s="7"/>
      <c r="B678" s="15"/>
    </row>
    <row r="679" spans="1:2" ht="14.25" x14ac:dyDescent="0.2">
      <c r="A679" s="7"/>
      <c r="B679" s="15"/>
    </row>
    <row r="680" spans="1:2" ht="14.25" x14ac:dyDescent="0.2">
      <c r="A680" s="7"/>
      <c r="B680" s="15"/>
    </row>
    <row r="681" spans="1:2" ht="14.25" x14ac:dyDescent="0.2">
      <c r="A681" s="7"/>
      <c r="B681" s="15"/>
    </row>
    <row r="682" spans="1:2" ht="14.25" x14ac:dyDescent="0.2">
      <c r="A682" s="7"/>
      <c r="B682" s="15"/>
    </row>
    <row r="683" spans="1:2" ht="14.25" x14ac:dyDescent="0.2">
      <c r="A683" s="7"/>
      <c r="B683" s="15"/>
    </row>
    <row r="684" spans="1:2" ht="14.25" x14ac:dyDescent="0.2">
      <c r="A684" s="7"/>
      <c r="B684" s="15"/>
    </row>
    <row r="685" spans="1:2" ht="14.25" x14ac:dyDescent="0.2">
      <c r="A685" s="7"/>
      <c r="B685" s="15"/>
    </row>
    <row r="686" spans="1:2" ht="14.25" x14ac:dyDescent="0.2">
      <c r="A686" s="7"/>
      <c r="B686" s="15"/>
    </row>
    <row r="687" spans="1:2" ht="14.25" x14ac:dyDescent="0.2">
      <c r="A687" s="7"/>
      <c r="B687" s="15"/>
    </row>
    <row r="688" spans="1:2" ht="14.25" x14ac:dyDescent="0.2">
      <c r="A688" s="7"/>
      <c r="B688" s="15"/>
    </row>
    <row r="689" spans="1:2" ht="14.25" x14ac:dyDescent="0.2">
      <c r="A689" s="7"/>
      <c r="B689" s="15"/>
    </row>
    <row r="690" spans="1:2" ht="14.25" x14ac:dyDescent="0.2">
      <c r="A690" s="7"/>
      <c r="B690" s="15"/>
    </row>
    <row r="691" spans="1:2" ht="14.25" x14ac:dyDescent="0.2">
      <c r="A691" s="7"/>
      <c r="B691" s="15"/>
    </row>
    <row r="692" spans="1:2" ht="14.25" x14ac:dyDescent="0.2">
      <c r="A692" s="7"/>
      <c r="B692" s="15"/>
    </row>
    <row r="693" spans="1:2" ht="14.25" x14ac:dyDescent="0.2">
      <c r="A693" s="7"/>
      <c r="B693" s="15"/>
    </row>
    <row r="694" spans="1:2" ht="14.25" x14ac:dyDescent="0.2">
      <c r="A694" s="7"/>
      <c r="B694" s="15"/>
    </row>
    <row r="695" spans="1:2" ht="14.25" x14ac:dyDescent="0.2">
      <c r="A695" s="7"/>
      <c r="B695" s="15"/>
    </row>
    <row r="696" spans="1:2" ht="14.25" x14ac:dyDescent="0.2">
      <c r="A696" s="7"/>
      <c r="B696" s="15"/>
    </row>
    <row r="697" spans="1:2" ht="14.25" x14ac:dyDescent="0.2">
      <c r="A697" s="7"/>
      <c r="B697" s="15"/>
    </row>
    <row r="698" spans="1:2" ht="14.25" x14ac:dyDescent="0.2">
      <c r="A698" s="7"/>
      <c r="B698" s="15"/>
    </row>
    <row r="699" spans="1:2" ht="14.25" x14ac:dyDescent="0.2">
      <c r="A699" s="7"/>
      <c r="B699" s="15"/>
    </row>
    <row r="700" spans="1:2" ht="14.25" x14ac:dyDescent="0.2">
      <c r="A700" s="7"/>
      <c r="B700" s="15"/>
    </row>
    <row r="701" spans="1:2" ht="14.25" x14ac:dyDescent="0.2">
      <c r="A701" s="7"/>
      <c r="B701" s="15"/>
    </row>
    <row r="702" spans="1:2" ht="14.25" x14ac:dyDescent="0.2">
      <c r="A702" s="7"/>
      <c r="B702" s="15"/>
    </row>
    <row r="703" spans="1:2" ht="14.25" x14ac:dyDescent="0.2">
      <c r="A703" s="7"/>
      <c r="B703" s="15"/>
    </row>
    <row r="704" spans="1:2" ht="14.25" x14ac:dyDescent="0.2">
      <c r="A704" s="7"/>
      <c r="B704" s="15"/>
    </row>
    <row r="705" spans="1:2" ht="14.25" x14ac:dyDescent="0.2">
      <c r="A705" s="7"/>
      <c r="B705" s="15"/>
    </row>
    <row r="706" spans="1:2" ht="14.25" x14ac:dyDescent="0.2">
      <c r="A706" s="7"/>
      <c r="B706" s="15"/>
    </row>
    <row r="707" spans="1:2" ht="14.25" x14ac:dyDescent="0.2">
      <c r="A707" s="7"/>
      <c r="B707" s="15"/>
    </row>
    <row r="708" spans="1:2" ht="14.25" x14ac:dyDescent="0.2">
      <c r="A708" s="7"/>
      <c r="B708" s="15"/>
    </row>
    <row r="709" spans="1:2" ht="14.25" x14ac:dyDescent="0.2">
      <c r="A709" s="7"/>
      <c r="B709" s="15"/>
    </row>
    <row r="710" spans="1:2" ht="14.25" x14ac:dyDescent="0.2">
      <c r="A710" s="7"/>
      <c r="B710" s="15"/>
    </row>
    <row r="711" spans="1:2" ht="14.25" x14ac:dyDescent="0.2">
      <c r="A711" s="7"/>
      <c r="B711" s="15"/>
    </row>
    <row r="712" spans="1:2" ht="14.25" x14ac:dyDescent="0.2">
      <c r="A712" s="7"/>
      <c r="B712" s="15"/>
    </row>
    <row r="713" spans="1:2" ht="14.25" x14ac:dyDescent="0.2">
      <c r="A713" s="7"/>
      <c r="B713" s="15"/>
    </row>
    <row r="714" spans="1:2" ht="14.25" x14ac:dyDescent="0.2">
      <c r="A714" s="7"/>
      <c r="B714" s="15"/>
    </row>
    <row r="715" spans="1:2" ht="14.25" x14ac:dyDescent="0.2">
      <c r="A715" s="7"/>
      <c r="B715" s="15"/>
    </row>
    <row r="716" spans="1:2" ht="14.25" x14ac:dyDescent="0.2">
      <c r="A716" s="7"/>
      <c r="B716" s="15"/>
    </row>
    <row r="717" spans="1:2" ht="14.25" x14ac:dyDescent="0.2">
      <c r="A717" s="7"/>
      <c r="B717" s="15"/>
    </row>
    <row r="718" spans="1:2" ht="14.25" x14ac:dyDescent="0.2">
      <c r="A718" s="7"/>
      <c r="B718" s="15"/>
    </row>
    <row r="719" spans="1:2" ht="14.25" x14ac:dyDescent="0.2">
      <c r="A719" s="7"/>
      <c r="B719" s="15"/>
    </row>
    <row r="720" spans="1:2" ht="14.25" x14ac:dyDescent="0.2">
      <c r="A720" s="7"/>
      <c r="B720" s="15"/>
    </row>
    <row r="721" spans="1:2" ht="14.25" x14ac:dyDescent="0.2">
      <c r="A721" s="7"/>
      <c r="B721" s="15"/>
    </row>
    <row r="722" spans="1:2" ht="14.25" x14ac:dyDescent="0.2">
      <c r="A722" s="7"/>
      <c r="B722" s="15"/>
    </row>
    <row r="723" spans="1:2" ht="14.25" x14ac:dyDescent="0.2">
      <c r="A723" s="7"/>
      <c r="B723" s="15"/>
    </row>
    <row r="724" spans="1:2" ht="14.25" x14ac:dyDescent="0.2">
      <c r="A724" s="7"/>
      <c r="B724" s="15"/>
    </row>
    <row r="725" spans="1:2" ht="14.25" x14ac:dyDescent="0.2">
      <c r="A725" s="7"/>
      <c r="B725" s="15"/>
    </row>
    <row r="726" spans="1:2" ht="14.25" x14ac:dyDescent="0.2">
      <c r="A726" s="7"/>
      <c r="B726" s="15"/>
    </row>
    <row r="727" spans="1:2" ht="14.25" x14ac:dyDescent="0.2">
      <c r="A727" s="7"/>
      <c r="B727" s="15"/>
    </row>
    <row r="728" spans="1:2" ht="14.25" x14ac:dyDescent="0.2">
      <c r="A728" s="7"/>
      <c r="B728" s="15"/>
    </row>
    <row r="729" spans="1:2" ht="14.25" x14ac:dyDescent="0.2">
      <c r="A729" s="7"/>
      <c r="B729" s="15"/>
    </row>
    <row r="730" spans="1:2" ht="14.25" x14ac:dyDescent="0.2">
      <c r="A730" s="7"/>
      <c r="B730" s="15"/>
    </row>
    <row r="731" spans="1:2" ht="14.25" x14ac:dyDescent="0.2">
      <c r="A731" s="7"/>
      <c r="B731" s="15"/>
    </row>
    <row r="732" spans="1:2" ht="14.25" x14ac:dyDescent="0.2">
      <c r="A732" s="7"/>
      <c r="B732" s="15"/>
    </row>
    <row r="733" spans="1:2" ht="14.25" x14ac:dyDescent="0.2">
      <c r="A733" s="7"/>
      <c r="B733" s="15"/>
    </row>
    <row r="734" spans="1:2" ht="14.25" x14ac:dyDescent="0.2">
      <c r="A734" s="7"/>
      <c r="B734" s="15"/>
    </row>
    <row r="735" spans="1:2" ht="14.25" x14ac:dyDescent="0.2">
      <c r="A735" s="7"/>
      <c r="B735" s="15"/>
    </row>
    <row r="736" spans="1:2" ht="14.25" x14ac:dyDescent="0.2">
      <c r="A736" s="7"/>
      <c r="B736" s="15"/>
    </row>
    <row r="737" spans="1:2" ht="14.25" x14ac:dyDescent="0.2">
      <c r="A737" s="7"/>
      <c r="B737" s="15"/>
    </row>
    <row r="738" spans="1:2" ht="14.25" x14ac:dyDescent="0.2">
      <c r="A738" s="7"/>
      <c r="B738" s="15"/>
    </row>
    <row r="739" spans="1:2" ht="14.25" x14ac:dyDescent="0.2">
      <c r="A739" s="7"/>
      <c r="B739" s="15"/>
    </row>
    <row r="740" spans="1:2" ht="14.25" x14ac:dyDescent="0.2">
      <c r="A740" s="7"/>
      <c r="B740" s="15"/>
    </row>
    <row r="741" spans="1:2" ht="14.25" x14ac:dyDescent="0.2">
      <c r="A741" s="7"/>
      <c r="B741" s="15"/>
    </row>
    <row r="742" spans="1:2" ht="14.25" x14ac:dyDescent="0.2">
      <c r="A742" s="7"/>
      <c r="B742" s="15"/>
    </row>
    <row r="743" spans="1:2" ht="14.25" x14ac:dyDescent="0.2">
      <c r="A743" s="7"/>
      <c r="B743" s="15"/>
    </row>
    <row r="744" spans="1:2" ht="14.25" x14ac:dyDescent="0.2">
      <c r="A744" s="7"/>
      <c r="B744" s="15"/>
    </row>
    <row r="745" spans="1:2" ht="14.25" x14ac:dyDescent="0.2">
      <c r="A745" s="7"/>
      <c r="B745" s="15"/>
    </row>
    <row r="746" spans="1:2" ht="14.25" x14ac:dyDescent="0.2">
      <c r="A746" s="7"/>
      <c r="B746" s="15"/>
    </row>
    <row r="747" spans="1:2" ht="14.25" x14ac:dyDescent="0.2">
      <c r="A747" s="7"/>
      <c r="B747" s="15"/>
    </row>
    <row r="748" spans="1:2" ht="14.25" x14ac:dyDescent="0.2">
      <c r="A748" s="7"/>
      <c r="B748" s="15"/>
    </row>
    <row r="749" spans="1:2" ht="14.25" x14ac:dyDescent="0.2">
      <c r="A749" s="7"/>
      <c r="B749" s="15"/>
    </row>
    <row r="750" spans="1:2" ht="14.25" x14ac:dyDescent="0.2">
      <c r="A750" s="7"/>
      <c r="B750" s="15"/>
    </row>
    <row r="751" spans="1:2" ht="14.25" x14ac:dyDescent="0.2">
      <c r="A751" s="7"/>
      <c r="B751" s="15"/>
    </row>
    <row r="752" spans="1:2" ht="14.25" x14ac:dyDescent="0.2">
      <c r="A752" s="7"/>
      <c r="B752" s="15"/>
    </row>
    <row r="753" spans="1:2" ht="14.25" x14ac:dyDescent="0.2">
      <c r="A753" s="7"/>
      <c r="B753" s="15"/>
    </row>
    <row r="754" spans="1:2" ht="14.25" x14ac:dyDescent="0.2">
      <c r="A754" s="7"/>
      <c r="B754" s="15"/>
    </row>
    <row r="755" spans="1:2" ht="14.25" x14ac:dyDescent="0.2">
      <c r="A755" s="7"/>
      <c r="B755" s="15"/>
    </row>
    <row r="756" spans="1:2" ht="14.25" x14ac:dyDescent="0.2">
      <c r="A756" s="7"/>
      <c r="B756" s="15"/>
    </row>
    <row r="757" spans="1:2" ht="14.25" x14ac:dyDescent="0.2">
      <c r="A757" s="7"/>
      <c r="B757" s="15"/>
    </row>
    <row r="758" spans="1:2" ht="14.25" x14ac:dyDescent="0.2">
      <c r="A758" s="7"/>
      <c r="B758" s="15"/>
    </row>
    <row r="759" spans="1:2" ht="14.25" x14ac:dyDescent="0.2">
      <c r="A759" s="7"/>
      <c r="B759" s="15"/>
    </row>
    <row r="760" spans="1:2" ht="14.25" x14ac:dyDescent="0.2">
      <c r="A760" s="7"/>
      <c r="B760" s="15"/>
    </row>
    <row r="761" spans="1:2" ht="14.25" x14ac:dyDescent="0.2">
      <c r="A761" s="7"/>
      <c r="B761" s="15"/>
    </row>
    <row r="762" spans="1:2" ht="14.25" x14ac:dyDescent="0.2">
      <c r="A762" s="7"/>
      <c r="B762" s="15"/>
    </row>
    <row r="763" spans="1:2" ht="14.25" x14ac:dyDescent="0.2">
      <c r="A763" s="7"/>
      <c r="B763" s="15"/>
    </row>
    <row r="764" spans="1:2" ht="14.25" x14ac:dyDescent="0.2">
      <c r="A764" s="7"/>
      <c r="B764" s="15"/>
    </row>
    <row r="765" spans="1:2" ht="14.25" x14ac:dyDescent="0.2">
      <c r="A765" s="7"/>
      <c r="B765" s="15"/>
    </row>
    <row r="766" spans="1:2" ht="14.25" x14ac:dyDescent="0.2">
      <c r="A766" s="7"/>
      <c r="B766" s="15"/>
    </row>
    <row r="767" spans="1:2" ht="14.25" x14ac:dyDescent="0.2">
      <c r="A767" s="7"/>
      <c r="B767" s="15"/>
    </row>
    <row r="768" spans="1:2" ht="14.25" x14ac:dyDescent="0.2">
      <c r="A768" s="7"/>
      <c r="B768" s="15"/>
    </row>
    <row r="769" spans="1:2" ht="14.25" x14ac:dyDescent="0.2">
      <c r="A769" s="7"/>
      <c r="B769" s="15"/>
    </row>
    <row r="770" spans="1:2" ht="14.25" x14ac:dyDescent="0.2">
      <c r="A770" s="7"/>
      <c r="B770" s="15"/>
    </row>
    <row r="771" spans="1:2" ht="14.25" x14ac:dyDescent="0.2">
      <c r="A771" s="7"/>
      <c r="B771" s="15"/>
    </row>
    <row r="772" spans="1:2" ht="14.25" x14ac:dyDescent="0.2">
      <c r="A772" s="7"/>
      <c r="B772" s="15"/>
    </row>
    <row r="773" spans="1:2" ht="14.25" x14ac:dyDescent="0.2">
      <c r="A773" s="7"/>
      <c r="B773" s="15"/>
    </row>
    <row r="774" spans="1:2" ht="14.25" x14ac:dyDescent="0.2">
      <c r="A774" s="7"/>
      <c r="B774" s="15"/>
    </row>
    <row r="775" spans="1:2" ht="14.25" x14ac:dyDescent="0.2">
      <c r="A775" s="7"/>
      <c r="B775" s="15"/>
    </row>
    <row r="776" spans="1:2" ht="14.25" x14ac:dyDescent="0.2">
      <c r="A776" s="7"/>
      <c r="B776" s="15"/>
    </row>
    <row r="777" spans="1:2" ht="14.25" x14ac:dyDescent="0.2">
      <c r="A777" s="7"/>
      <c r="B777" s="15"/>
    </row>
    <row r="778" spans="1:2" ht="14.25" x14ac:dyDescent="0.2">
      <c r="A778" s="7"/>
      <c r="B778" s="15"/>
    </row>
    <row r="779" spans="1:2" ht="14.25" x14ac:dyDescent="0.2">
      <c r="A779" s="7"/>
      <c r="B779" s="15"/>
    </row>
    <row r="780" spans="1:2" ht="14.25" x14ac:dyDescent="0.2">
      <c r="A780" s="7"/>
      <c r="B780" s="15"/>
    </row>
    <row r="781" spans="1:2" ht="14.25" x14ac:dyDescent="0.2">
      <c r="A781" s="7"/>
      <c r="B781" s="15"/>
    </row>
    <row r="782" spans="1:2" ht="14.25" x14ac:dyDescent="0.2">
      <c r="A782" s="7"/>
      <c r="B782" s="15"/>
    </row>
    <row r="783" spans="1:2" ht="14.25" x14ac:dyDescent="0.2">
      <c r="A783" s="7"/>
      <c r="B783" s="15"/>
    </row>
    <row r="784" spans="1:2" ht="14.25" x14ac:dyDescent="0.2">
      <c r="A784" s="7"/>
      <c r="B784" s="15"/>
    </row>
    <row r="785" spans="1:2" ht="14.25" x14ac:dyDescent="0.2">
      <c r="A785" s="7"/>
      <c r="B785" s="15"/>
    </row>
    <row r="786" spans="1:2" ht="14.25" x14ac:dyDescent="0.2">
      <c r="A786" s="7"/>
      <c r="B786" s="15"/>
    </row>
    <row r="787" spans="1:2" ht="14.25" x14ac:dyDescent="0.2">
      <c r="A787" s="7"/>
      <c r="B787" s="15"/>
    </row>
    <row r="788" spans="1:2" ht="14.25" x14ac:dyDescent="0.2">
      <c r="A788" s="7"/>
      <c r="B788" s="15"/>
    </row>
    <row r="789" spans="1:2" ht="14.25" x14ac:dyDescent="0.2">
      <c r="A789" s="7"/>
      <c r="B789" s="15"/>
    </row>
    <row r="790" spans="1:2" ht="14.25" x14ac:dyDescent="0.2">
      <c r="A790" s="7"/>
      <c r="B790" s="15"/>
    </row>
    <row r="791" spans="1:2" ht="14.25" x14ac:dyDescent="0.2">
      <c r="A791" s="7"/>
      <c r="B791" s="15"/>
    </row>
    <row r="792" spans="1:2" ht="14.25" x14ac:dyDescent="0.2">
      <c r="A792" s="7"/>
      <c r="B792" s="15"/>
    </row>
    <row r="793" spans="1:2" ht="14.25" x14ac:dyDescent="0.2">
      <c r="A793" s="7"/>
      <c r="B793" s="15"/>
    </row>
    <row r="794" spans="1:2" ht="14.25" x14ac:dyDescent="0.2">
      <c r="A794" s="7"/>
      <c r="B794" s="15"/>
    </row>
    <row r="795" spans="1:2" ht="14.25" x14ac:dyDescent="0.2">
      <c r="A795" s="7"/>
      <c r="B795" s="15"/>
    </row>
    <row r="796" spans="1:2" ht="14.25" x14ac:dyDescent="0.2">
      <c r="A796" s="7"/>
      <c r="B796" s="15"/>
    </row>
    <row r="797" spans="1:2" ht="14.25" x14ac:dyDescent="0.2">
      <c r="A797" s="7"/>
      <c r="B797" s="15"/>
    </row>
    <row r="798" spans="1:2" ht="14.25" x14ac:dyDescent="0.2">
      <c r="A798" s="7"/>
      <c r="B798" s="15"/>
    </row>
    <row r="799" spans="1:2" ht="14.25" x14ac:dyDescent="0.2">
      <c r="A799" s="7"/>
      <c r="B799" s="15"/>
    </row>
    <row r="800" spans="1:2" ht="14.25" x14ac:dyDescent="0.2">
      <c r="A800" s="7"/>
      <c r="B800" s="15"/>
    </row>
    <row r="801" spans="1:2" ht="14.25" x14ac:dyDescent="0.2">
      <c r="A801" s="7"/>
      <c r="B801" s="15"/>
    </row>
    <row r="802" spans="1:2" ht="14.25" x14ac:dyDescent="0.2">
      <c r="A802" s="7"/>
      <c r="B802" s="15"/>
    </row>
    <row r="803" spans="1:2" ht="14.25" x14ac:dyDescent="0.2">
      <c r="A803" s="7"/>
      <c r="B803" s="15"/>
    </row>
    <row r="804" spans="1:2" ht="14.25" x14ac:dyDescent="0.2">
      <c r="A804" s="7"/>
      <c r="B804" s="15"/>
    </row>
    <row r="805" spans="1:2" ht="14.25" x14ac:dyDescent="0.2">
      <c r="A805" s="7"/>
      <c r="B805" s="15"/>
    </row>
    <row r="806" spans="1:2" ht="14.25" x14ac:dyDescent="0.2">
      <c r="A806" s="7"/>
      <c r="B806" s="15"/>
    </row>
    <row r="807" spans="1:2" ht="14.25" x14ac:dyDescent="0.2">
      <c r="A807" s="7"/>
      <c r="B807" s="15"/>
    </row>
    <row r="808" spans="1:2" ht="14.25" x14ac:dyDescent="0.2">
      <c r="A808" s="7"/>
      <c r="B808" s="15"/>
    </row>
    <row r="809" spans="1:2" ht="14.25" x14ac:dyDescent="0.2">
      <c r="A809" s="7"/>
      <c r="B809" s="15"/>
    </row>
    <row r="810" spans="1:2" ht="14.25" x14ac:dyDescent="0.2">
      <c r="A810" s="7"/>
      <c r="B810" s="15"/>
    </row>
    <row r="811" spans="1:2" ht="14.25" x14ac:dyDescent="0.2">
      <c r="A811" s="7"/>
      <c r="B811" s="15"/>
    </row>
    <row r="812" spans="1:2" ht="14.25" x14ac:dyDescent="0.2">
      <c r="A812" s="7"/>
      <c r="B812" s="15"/>
    </row>
    <row r="813" spans="1:2" ht="14.25" x14ac:dyDescent="0.2">
      <c r="A813" s="7"/>
      <c r="B813" s="15"/>
    </row>
    <row r="814" spans="1:2" ht="14.25" x14ac:dyDescent="0.2">
      <c r="A814" s="7"/>
      <c r="B814" s="15"/>
    </row>
    <row r="815" spans="1:2" ht="14.25" x14ac:dyDescent="0.2">
      <c r="A815" s="7"/>
      <c r="B815" s="15"/>
    </row>
    <row r="816" spans="1:2" ht="14.25" x14ac:dyDescent="0.2">
      <c r="A816" s="7"/>
      <c r="B816" s="15"/>
    </row>
    <row r="817" spans="1:2" ht="14.25" x14ac:dyDescent="0.2">
      <c r="A817" s="7"/>
      <c r="B817" s="15"/>
    </row>
    <row r="818" spans="1:2" ht="14.25" x14ac:dyDescent="0.2">
      <c r="A818" s="7"/>
      <c r="B818" s="15"/>
    </row>
    <row r="819" spans="1:2" ht="14.25" x14ac:dyDescent="0.2">
      <c r="A819" s="7"/>
      <c r="B819" s="15"/>
    </row>
    <row r="820" spans="1:2" ht="14.25" x14ac:dyDescent="0.2">
      <c r="A820" s="7"/>
      <c r="B820" s="15"/>
    </row>
    <row r="821" spans="1:2" ht="14.25" x14ac:dyDescent="0.2">
      <c r="A821" s="7"/>
      <c r="B821" s="15"/>
    </row>
    <row r="822" spans="1:2" ht="14.25" x14ac:dyDescent="0.2">
      <c r="A822" s="7"/>
      <c r="B822" s="15"/>
    </row>
    <row r="823" spans="1:2" ht="14.25" x14ac:dyDescent="0.2">
      <c r="A823" s="7"/>
      <c r="B823" s="15"/>
    </row>
    <row r="824" spans="1:2" ht="14.25" x14ac:dyDescent="0.2">
      <c r="A824" s="7"/>
      <c r="B824" s="15"/>
    </row>
    <row r="825" spans="1:2" ht="14.25" x14ac:dyDescent="0.2">
      <c r="A825" s="7"/>
      <c r="B825" s="15"/>
    </row>
    <row r="826" spans="1:2" ht="14.25" x14ac:dyDescent="0.2">
      <c r="A826" s="7"/>
      <c r="B826" s="15"/>
    </row>
    <row r="827" spans="1:2" ht="14.25" x14ac:dyDescent="0.2">
      <c r="A827" s="7"/>
      <c r="B827" s="15"/>
    </row>
    <row r="828" spans="1:2" ht="14.25" x14ac:dyDescent="0.2">
      <c r="A828" s="7"/>
      <c r="B828" s="15"/>
    </row>
    <row r="829" spans="1:2" ht="14.25" x14ac:dyDescent="0.2">
      <c r="A829" s="7"/>
      <c r="B829" s="15"/>
    </row>
    <row r="830" spans="1:2" ht="14.25" x14ac:dyDescent="0.2">
      <c r="A830" s="7"/>
      <c r="B830" s="15"/>
    </row>
    <row r="831" spans="1:2" ht="14.25" x14ac:dyDescent="0.2">
      <c r="A831" s="7"/>
      <c r="B831" s="15"/>
    </row>
    <row r="832" spans="1:2" ht="14.25" x14ac:dyDescent="0.2">
      <c r="A832" s="7"/>
      <c r="B832" s="15"/>
    </row>
    <row r="833" spans="1:2" ht="14.25" x14ac:dyDescent="0.2">
      <c r="A833" s="7"/>
      <c r="B833" s="15"/>
    </row>
    <row r="834" spans="1:2" ht="14.25" x14ac:dyDescent="0.2">
      <c r="A834" s="7"/>
      <c r="B834" s="15"/>
    </row>
    <row r="835" spans="1:2" ht="14.25" x14ac:dyDescent="0.2">
      <c r="A835" s="7"/>
      <c r="B835" s="15"/>
    </row>
    <row r="836" spans="1:2" ht="14.25" x14ac:dyDescent="0.2">
      <c r="A836" s="7"/>
      <c r="B836" s="15"/>
    </row>
    <row r="837" spans="1:2" ht="14.25" x14ac:dyDescent="0.2">
      <c r="A837" s="7"/>
      <c r="B837" s="15"/>
    </row>
    <row r="838" spans="1:2" ht="14.25" x14ac:dyDescent="0.2">
      <c r="A838" s="7"/>
      <c r="B838" s="15"/>
    </row>
    <row r="839" spans="1:2" ht="14.25" x14ac:dyDescent="0.2">
      <c r="A839" s="7"/>
      <c r="B839" s="15"/>
    </row>
    <row r="840" spans="1:2" ht="14.25" x14ac:dyDescent="0.2">
      <c r="A840" s="7"/>
      <c r="B840" s="15"/>
    </row>
    <row r="841" spans="1:2" ht="14.25" x14ac:dyDescent="0.2">
      <c r="A841" s="7"/>
      <c r="B841" s="15"/>
    </row>
    <row r="842" spans="1:2" ht="14.25" x14ac:dyDescent="0.2">
      <c r="A842" s="7"/>
      <c r="B842" s="15"/>
    </row>
    <row r="843" spans="1:2" ht="14.25" x14ac:dyDescent="0.2">
      <c r="A843" s="7"/>
      <c r="B843" s="15"/>
    </row>
    <row r="844" spans="1:2" ht="14.25" x14ac:dyDescent="0.2">
      <c r="A844" s="7"/>
      <c r="B844" s="15"/>
    </row>
    <row r="845" spans="1:2" ht="14.25" x14ac:dyDescent="0.2">
      <c r="A845" s="7"/>
      <c r="B845" s="15"/>
    </row>
    <row r="846" spans="1:2" ht="14.25" x14ac:dyDescent="0.2">
      <c r="A846" s="7"/>
      <c r="B846" s="15"/>
    </row>
    <row r="847" spans="1:2" ht="14.25" x14ac:dyDescent="0.2">
      <c r="A847" s="7"/>
      <c r="B847" s="15"/>
    </row>
    <row r="848" spans="1:2" ht="14.25" x14ac:dyDescent="0.2">
      <c r="A848" s="7"/>
      <c r="B848" s="15"/>
    </row>
    <row r="849" spans="1:2" ht="14.25" x14ac:dyDescent="0.2">
      <c r="A849" s="7"/>
      <c r="B849" s="15"/>
    </row>
    <row r="850" spans="1:2" ht="14.25" x14ac:dyDescent="0.2">
      <c r="A850" s="7"/>
      <c r="B850" s="15"/>
    </row>
    <row r="851" spans="1:2" ht="14.25" x14ac:dyDescent="0.2">
      <c r="A851" s="7"/>
      <c r="B851" s="15"/>
    </row>
    <row r="852" spans="1:2" ht="14.25" x14ac:dyDescent="0.2">
      <c r="A852" s="7"/>
      <c r="B852" s="15"/>
    </row>
    <row r="853" spans="1:2" ht="14.25" x14ac:dyDescent="0.2">
      <c r="A853" s="7"/>
      <c r="B853" s="15"/>
    </row>
    <row r="854" spans="1:2" ht="14.25" x14ac:dyDescent="0.2">
      <c r="A854" s="7"/>
      <c r="B854" s="15"/>
    </row>
    <row r="855" spans="1:2" ht="14.25" x14ac:dyDescent="0.2">
      <c r="A855" s="7"/>
      <c r="B855" s="15"/>
    </row>
    <row r="856" spans="1:2" ht="14.25" x14ac:dyDescent="0.2">
      <c r="A856" s="7"/>
      <c r="B856" s="15"/>
    </row>
    <row r="857" spans="1:2" ht="14.25" x14ac:dyDescent="0.2">
      <c r="A857" s="7"/>
      <c r="B857" s="15"/>
    </row>
    <row r="858" spans="1:2" ht="14.25" x14ac:dyDescent="0.2">
      <c r="A858" s="7"/>
      <c r="B858" s="15"/>
    </row>
    <row r="859" spans="1:2" ht="14.25" x14ac:dyDescent="0.2">
      <c r="A859" s="7"/>
      <c r="B859" s="15"/>
    </row>
    <row r="860" spans="1:2" ht="14.25" x14ac:dyDescent="0.2">
      <c r="A860" s="7"/>
      <c r="B860" s="15"/>
    </row>
    <row r="861" spans="1:2" ht="14.25" x14ac:dyDescent="0.2">
      <c r="A861" s="7"/>
      <c r="B861" s="15"/>
    </row>
    <row r="862" spans="1:2" ht="14.25" x14ac:dyDescent="0.2">
      <c r="A862" s="7"/>
      <c r="B862" s="15"/>
    </row>
    <row r="863" spans="1:2" ht="14.25" x14ac:dyDescent="0.2">
      <c r="A863" s="7"/>
      <c r="B863" s="15"/>
    </row>
    <row r="864" spans="1:2" ht="14.25" x14ac:dyDescent="0.2">
      <c r="A864" s="7"/>
      <c r="B864" s="15"/>
    </row>
    <row r="865" spans="1:2" ht="14.25" x14ac:dyDescent="0.2">
      <c r="A865" s="7"/>
      <c r="B865" s="15"/>
    </row>
    <row r="866" spans="1:2" ht="14.25" x14ac:dyDescent="0.2">
      <c r="A866" s="7"/>
      <c r="B866" s="15"/>
    </row>
    <row r="867" spans="1:2" ht="14.25" x14ac:dyDescent="0.2">
      <c r="A867" s="7"/>
      <c r="B867" s="15"/>
    </row>
    <row r="868" spans="1:2" ht="14.25" x14ac:dyDescent="0.2">
      <c r="A868" s="7"/>
      <c r="B868" s="15"/>
    </row>
    <row r="869" spans="1:2" ht="14.25" x14ac:dyDescent="0.2">
      <c r="A869" s="7"/>
      <c r="B869" s="15"/>
    </row>
    <row r="870" spans="1:2" ht="14.25" x14ac:dyDescent="0.2">
      <c r="A870" s="7"/>
      <c r="B870" s="15"/>
    </row>
    <row r="871" spans="1:2" ht="14.25" x14ac:dyDescent="0.2">
      <c r="A871" s="7"/>
      <c r="B871" s="15"/>
    </row>
    <row r="872" spans="1:2" ht="14.25" x14ac:dyDescent="0.2">
      <c r="A872" s="7"/>
      <c r="B872" s="15"/>
    </row>
    <row r="873" spans="1:2" ht="14.25" x14ac:dyDescent="0.2">
      <c r="A873" s="7"/>
      <c r="B873" s="15"/>
    </row>
    <row r="874" spans="1:2" ht="14.25" x14ac:dyDescent="0.2">
      <c r="A874" s="7"/>
      <c r="B874" s="15"/>
    </row>
    <row r="875" spans="1:2" ht="14.25" x14ac:dyDescent="0.2">
      <c r="A875" s="7"/>
      <c r="B875" s="15"/>
    </row>
    <row r="876" spans="1:2" ht="14.25" x14ac:dyDescent="0.2">
      <c r="A876" s="7"/>
      <c r="B876" s="15"/>
    </row>
    <row r="877" spans="1:2" ht="14.25" x14ac:dyDescent="0.2">
      <c r="A877" s="7"/>
      <c r="B877" s="15"/>
    </row>
    <row r="878" spans="1:2" ht="14.25" x14ac:dyDescent="0.2">
      <c r="A878" s="7"/>
      <c r="B878" s="15"/>
    </row>
    <row r="879" spans="1:2" ht="14.25" x14ac:dyDescent="0.2">
      <c r="A879" s="7"/>
      <c r="B879" s="15"/>
    </row>
    <row r="880" spans="1:2" ht="14.25" x14ac:dyDescent="0.2">
      <c r="A880" s="7"/>
      <c r="B880" s="15"/>
    </row>
    <row r="881" spans="1:2" ht="14.25" x14ac:dyDescent="0.2">
      <c r="A881" s="7"/>
      <c r="B881" s="15"/>
    </row>
    <row r="882" spans="1:2" ht="14.25" x14ac:dyDescent="0.2">
      <c r="A882" s="7"/>
      <c r="B882" s="15"/>
    </row>
    <row r="883" spans="1:2" ht="14.25" x14ac:dyDescent="0.2">
      <c r="A883" s="7"/>
      <c r="B883" s="15"/>
    </row>
    <row r="884" spans="1:2" ht="14.25" x14ac:dyDescent="0.2">
      <c r="A884" s="7"/>
      <c r="B884" s="15"/>
    </row>
    <row r="885" spans="1:2" ht="14.25" x14ac:dyDescent="0.2">
      <c r="A885" s="7"/>
      <c r="B885" s="15"/>
    </row>
    <row r="886" spans="1:2" ht="14.25" x14ac:dyDescent="0.2">
      <c r="A886" s="7"/>
      <c r="B886" s="15"/>
    </row>
    <row r="887" spans="1:2" ht="14.25" x14ac:dyDescent="0.2">
      <c r="A887" s="7"/>
      <c r="B887" s="15"/>
    </row>
    <row r="888" spans="1:2" ht="14.25" x14ac:dyDescent="0.2">
      <c r="A888" s="7"/>
      <c r="B888" s="15"/>
    </row>
    <row r="889" spans="1:2" ht="14.25" x14ac:dyDescent="0.2">
      <c r="A889" s="7"/>
      <c r="B889" s="15"/>
    </row>
    <row r="890" spans="1:2" ht="14.25" x14ac:dyDescent="0.2">
      <c r="A890" s="7"/>
      <c r="B890" s="15"/>
    </row>
    <row r="891" spans="1:2" ht="14.25" x14ac:dyDescent="0.2">
      <c r="A891" s="7"/>
      <c r="B891" s="15"/>
    </row>
    <row r="892" spans="1:2" ht="14.25" x14ac:dyDescent="0.2">
      <c r="A892" s="7"/>
      <c r="B892" s="15"/>
    </row>
    <row r="893" spans="1:2" ht="14.25" x14ac:dyDescent="0.2">
      <c r="A893" s="7"/>
      <c r="B893" s="15"/>
    </row>
    <row r="894" spans="1:2" ht="14.25" x14ac:dyDescent="0.2">
      <c r="A894" s="7"/>
      <c r="B894" s="15"/>
    </row>
    <row r="895" spans="1:2" ht="14.25" x14ac:dyDescent="0.2">
      <c r="A895" s="7"/>
      <c r="B895" s="15"/>
    </row>
    <row r="896" spans="1:2" ht="14.25" x14ac:dyDescent="0.2">
      <c r="A896" s="7"/>
      <c r="B896" s="15"/>
    </row>
    <row r="897" spans="1:2" ht="14.25" x14ac:dyDescent="0.2">
      <c r="A897" s="7"/>
      <c r="B897" s="15"/>
    </row>
    <row r="898" spans="1:2" ht="14.25" x14ac:dyDescent="0.2">
      <c r="A898" s="7"/>
      <c r="B898" s="15"/>
    </row>
    <row r="899" spans="1:2" ht="14.25" x14ac:dyDescent="0.2">
      <c r="A899" s="7"/>
      <c r="B899" s="15"/>
    </row>
    <row r="900" spans="1:2" ht="14.25" x14ac:dyDescent="0.2">
      <c r="A900" s="7"/>
      <c r="B900" s="15"/>
    </row>
    <row r="901" spans="1:2" ht="14.25" x14ac:dyDescent="0.2">
      <c r="A901" s="7"/>
      <c r="B901" s="15"/>
    </row>
    <row r="902" spans="1:2" ht="14.25" x14ac:dyDescent="0.2">
      <c r="A902" s="7"/>
      <c r="B902" s="15"/>
    </row>
    <row r="903" spans="1:2" ht="14.25" x14ac:dyDescent="0.2">
      <c r="A903" s="7"/>
      <c r="B903" s="15"/>
    </row>
    <row r="904" spans="1:2" ht="14.25" x14ac:dyDescent="0.2">
      <c r="A904" s="7"/>
      <c r="B904" s="15"/>
    </row>
    <row r="905" spans="1:2" ht="14.25" x14ac:dyDescent="0.2">
      <c r="A905" s="7"/>
      <c r="B905" s="15"/>
    </row>
    <row r="906" spans="1:2" ht="14.25" x14ac:dyDescent="0.2">
      <c r="A906" s="7"/>
      <c r="B906" s="15"/>
    </row>
    <row r="907" spans="1:2" ht="14.25" x14ac:dyDescent="0.2">
      <c r="A907" s="7"/>
      <c r="B907" s="15"/>
    </row>
    <row r="908" spans="1:2" ht="14.25" x14ac:dyDescent="0.2">
      <c r="A908" s="7"/>
      <c r="B908" s="15"/>
    </row>
    <row r="909" spans="1:2" ht="14.25" x14ac:dyDescent="0.2">
      <c r="A909" s="7"/>
      <c r="B909" s="15"/>
    </row>
    <row r="910" spans="1:2" ht="14.25" x14ac:dyDescent="0.2">
      <c r="A910" s="7"/>
      <c r="B910" s="15"/>
    </row>
    <row r="911" spans="1:2" ht="14.25" x14ac:dyDescent="0.2">
      <c r="A911" s="7"/>
      <c r="B911" s="15"/>
    </row>
    <row r="912" spans="1:2" ht="14.25" x14ac:dyDescent="0.2">
      <c r="A912" s="7"/>
      <c r="B912" s="15"/>
    </row>
    <row r="913" spans="1:2" ht="14.25" x14ac:dyDescent="0.2">
      <c r="A913" s="7"/>
      <c r="B913" s="15"/>
    </row>
    <row r="914" spans="1:2" ht="14.25" x14ac:dyDescent="0.2">
      <c r="A914" s="7"/>
      <c r="B914" s="15"/>
    </row>
    <row r="915" spans="1:2" ht="14.25" x14ac:dyDescent="0.2">
      <c r="A915" s="7"/>
      <c r="B915" s="15"/>
    </row>
    <row r="916" spans="1:2" ht="14.25" x14ac:dyDescent="0.2">
      <c r="A916" s="7"/>
      <c r="B916" s="15"/>
    </row>
    <row r="917" spans="1:2" ht="14.25" x14ac:dyDescent="0.2">
      <c r="A917" s="7"/>
      <c r="B917" s="15"/>
    </row>
    <row r="918" spans="1:2" ht="14.25" x14ac:dyDescent="0.2">
      <c r="A918" s="7"/>
      <c r="B918" s="15"/>
    </row>
    <row r="919" spans="1:2" ht="14.25" x14ac:dyDescent="0.2">
      <c r="A919" s="7"/>
      <c r="B919" s="15"/>
    </row>
    <row r="920" spans="1:2" ht="14.25" x14ac:dyDescent="0.2">
      <c r="A920" s="7"/>
      <c r="B920" s="15"/>
    </row>
    <row r="921" spans="1:2" ht="14.25" x14ac:dyDescent="0.2">
      <c r="A921" s="7"/>
      <c r="B921" s="15"/>
    </row>
    <row r="922" spans="1:2" ht="14.25" x14ac:dyDescent="0.2">
      <c r="A922" s="7"/>
      <c r="B922" s="15"/>
    </row>
    <row r="923" spans="1:2" ht="14.25" x14ac:dyDescent="0.2">
      <c r="A923" s="7"/>
      <c r="B923" s="15"/>
    </row>
    <row r="924" spans="1:2" ht="14.25" x14ac:dyDescent="0.2">
      <c r="A924" s="7"/>
      <c r="B924" s="15"/>
    </row>
    <row r="925" spans="1:2" ht="14.25" x14ac:dyDescent="0.2">
      <c r="A925" s="7"/>
      <c r="B925" s="15"/>
    </row>
    <row r="926" spans="1:2" ht="14.25" x14ac:dyDescent="0.2">
      <c r="A926" s="7"/>
      <c r="B926" s="15"/>
    </row>
    <row r="927" spans="1:2" ht="14.25" x14ac:dyDescent="0.2">
      <c r="A927" s="7"/>
      <c r="B927" s="15"/>
    </row>
    <row r="928" spans="1:2" ht="14.25" x14ac:dyDescent="0.2">
      <c r="A928" s="7"/>
      <c r="B928" s="15"/>
    </row>
    <row r="929" spans="1:2" ht="14.25" x14ac:dyDescent="0.2">
      <c r="A929" s="7"/>
      <c r="B929" s="15"/>
    </row>
    <row r="930" spans="1:2" ht="14.25" x14ac:dyDescent="0.2">
      <c r="A930" s="7"/>
      <c r="B930" s="15"/>
    </row>
    <row r="931" spans="1:2" ht="14.25" x14ac:dyDescent="0.2">
      <c r="A931" s="7"/>
      <c r="B931" s="15"/>
    </row>
    <row r="932" spans="1:2" ht="14.25" x14ac:dyDescent="0.2">
      <c r="A932" s="7"/>
      <c r="B932" s="15"/>
    </row>
    <row r="933" spans="1:2" ht="14.25" x14ac:dyDescent="0.2">
      <c r="A933" s="7"/>
      <c r="B933" s="15"/>
    </row>
    <row r="934" spans="1:2" ht="14.25" x14ac:dyDescent="0.2">
      <c r="A934" s="7"/>
      <c r="B934" s="15"/>
    </row>
    <row r="935" spans="1:2" ht="14.25" x14ac:dyDescent="0.2">
      <c r="A935" s="7"/>
      <c r="B935" s="15"/>
    </row>
    <row r="936" spans="1:2" ht="14.25" x14ac:dyDescent="0.2">
      <c r="A936" s="7"/>
      <c r="B936" s="15"/>
    </row>
    <row r="937" spans="1:2" ht="14.25" x14ac:dyDescent="0.2">
      <c r="A937" s="7"/>
      <c r="B937" s="15"/>
    </row>
    <row r="938" spans="1:2" ht="14.25" x14ac:dyDescent="0.2">
      <c r="A938" s="7"/>
      <c r="B938" s="15"/>
    </row>
    <row r="939" spans="1:2" ht="14.25" x14ac:dyDescent="0.2">
      <c r="A939" s="7"/>
      <c r="B939" s="15"/>
    </row>
    <row r="940" spans="1:2" ht="14.25" x14ac:dyDescent="0.2">
      <c r="A940" s="7"/>
      <c r="B940" s="15"/>
    </row>
    <row r="941" spans="1:2" ht="14.25" x14ac:dyDescent="0.2">
      <c r="A941" s="7"/>
      <c r="B941" s="15"/>
    </row>
    <row r="942" spans="1:2" ht="14.25" x14ac:dyDescent="0.2">
      <c r="A942" s="7"/>
      <c r="B942" s="15"/>
    </row>
    <row r="943" spans="1:2" ht="14.25" x14ac:dyDescent="0.2">
      <c r="A943" s="7"/>
      <c r="B943" s="15"/>
    </row>
    <row r="944" spans="1:2" ht="14.25" x14ac:dyDescent="0.2">
      <c r="A944" s="7"/>
      <c r="B944" s="15"/>
    </row>
    <row r="945" spans="1:2" ht="14.25" x14ac:dyDescent="0.2">
      <c r="A945" s="7"/>
      <c r="B945" s="15"/>
    </row>
    <row r="946" spans="1:2" ht="14.25" x14ac:dyDescent="0.2">
      <c r="A946" s="7"/>
      <c r="B946" s="15"/>
    </row>
    <row r="947" spans="1:2" ht="14.25" x14ac:dyDescent="0.2">
      <c r="A947" s="7"/>
      <c r="B947" s="15"/>
    </row>
    <row r="948" spans="1:2" ht="14.25" x14ac:dyDescent="0.2">
      <c r="A948" s="7"/>
      <c r="B948" s="15"/>
    </row>
    <row r="949" spans="1:2" ht="14.25" x14ac:dyDescent="0.2">
      <c r="A949" s="7"/>
      <c r="B949" s="15"/>
    </row>
    <row r="950" spans="1:2" ht="14.25" x14ac:dyDescent="0.2">
      <c r="A950" s="7"/>
      <c r="B950" s="15"/>
    </row>
    <row r="951" spans="1:2" ht="14.25" x14ac:dyDescent="0.2">
      <c r="A951" s="7"/>
      <c r="B951" s="15"/>
    </row>
    <row r="952" spans="1:2" ht="14.25" x14ac:dyDescent="0.2">
      <c r="A952" s="7"/>
      <c r="B952" s="15"/>
    </row>
    <row r="953" spans="1:2" ht="14.25" x14ac:dyDescent="0.2">
      <c r="A953" s="7"/>
      <c r="B953" s="15"/>
    </row>
    <row r="954" spans="1:2" ht="14.25" x14ac:dyDescent="0.2">
      <c r="A954" s="7"/>
      <c r="B954" s="15"/>
    </row>
    <row r="955" spans="1:2" ht="14.25" x14ac:dyDescent="0.2">
      <c r="A955" s="7"/>
      <c r="B955" s="15"/>
    </row>
    <row r="956" spans="1:2" ht="14.25" x14ac:dyDescent="0.2">
      <c r="A956" s="7"/>
      <c r="B956" s="15"/>
    </row>
    <row r="957" spans="1:2" ht="14.25" x14ac:dyDescent="0.2">
      <c r="A957" s="7"/>
      <c r="B957" s="15"/>
    </row>
    <row r="958" spans="1:2" ht="14.25" x14ac:dyDescent="0.2">
      <c r="A958" s="7"/>
      <c r="B958" s="15"/>
    </row>
    <row r="959" spans="1:2" ht="14.25" x14ac:dyDescent="0.2">
      <c r="A959" s="7"/>
      <c r="B959" s="15"/>
    </row>
    <row r="960" spans="1:2" ht="14.25" x14ac:dyDescent="0.2">
      <c r="A960" s="7"/>
      <c r="B960" s="15"/>
    </row>
    <row r="961" spans="1:2" ht="14.25" x14ac:dyDescent="0.2">
      <c r="A961" s="7"/>
      <c r="B961" s="15"/>
    </row>
    <row r="962" spans="1:2" ht="14.25" x14ac:dyDescent="0.2">
      <c r="A962" s="7"/>
      <c r="B962" s="15"/>
    </row>
    <row r="963" spans="1:2" ht="14.25" x14ac:dyDescent="0.2">
      <c r="A963" s="7"/>
      <c r="B963" s="15"/>
    </row>
    <row r="964" spans="1:2" ht="14.25" x14ac:dyDescent="0.2">
      <c r="A964" s="7"/>
      <c r="B964" s="15"/>
    </row>
    <row r="965" spans="1:2" ht="14.25" x14ac:dyDescent="0.2">
      <c r="A965" s="7"/>
      <c r="B965" s="15"/>
    </row>
    <row r="966" spans="1:2" ht="14.25" x14ac:dyDescent="0.2">
      <c r="A966" s="7"/>
      <c r="B966" s="15"/>
    </row>
    <row r="967" spans="1:2" ht="14.25" x14ac:dyDescent="0.2">
      <c r="A967" s="7"/>
      <c r="B967" s="15"/>
    </row>
    <row r="968" spans="1:2" ht="14.25" x14ac:dyDescent="0.2">
      <c r="A968" s="7"/>
      <c r="B968" s="15"/>
    </row>
    <row r="969" spans="1:2" ht="14.25" x14ac:dyDescent="0.2">
      <c r="A969" s="7"/>
      <c r="B969" s="15"/>
    </row>
    <row r="970" spans="1:2" ht="14.25" x14ac:dyDescent="0.2">
      <c r="A970" s="7"/>
      <c r="B970" s="15"/>
    </row>
    <row r="971" spans="1:2" ht="14.25" x14ac:dyDescent="0.2">
      <c r="A971" s="7"/>
      <c r="B971" s="15"/>
    </row>
    <row r="972" spans="1:2" ht="14.25" x14ac:dyDescent="0.2">
      <c r="A972" s="7"/>
      <c r="B972" s="15"/>
    </row>
    <row r="973" spans="1:2" ht="14.25" x14ac:dyDescent="0.2">
      <c r="A973" s="7"/>
      <c r="B973" s="15"/>
    </row>
    <row r="974" spans="1:2" ht="14.25" x14ac:dyDescent="0.2">
      <c r="A974" s="7"/>
      <c r="B974" s="15"/>
    </row>
    <row r="975" spans="1:2" ht="14.25" x14ac:dyDescent="0.2">
      <c r="A975" s="7"/>
      <c r="B975" s="15"/>
    </row>
    <row r="976" spans="1:2" ht="14.25" x14ac:dyDescent="0.2">
      <c r="A976" s="7"/>
      <c r="B976" s="15"/>
    </row>
    <row r="977" spans="1:2" ht="14.25" x14ac:dyDescent="0.2">
      <c r="A977" s="7"/>
      <c r="B977" s="15"/>
    </row>
    <row r="978" spans="1:2" ht="14.25" x14ac:dyDescent="0.2">
      <c r="A978" s="7"/>
      <c r="B978" s="15"/>
    </row>
    <row r="979" spans="1:2" ht="14.25" x14ac:dyDescent="0.2">
      <c r="A979" s="7"/>
      <c r="B979" s="15"/>
    </row>
    <row r="980" spans="1:2" ht="14.25" x14ac:dyDescent="0.2">
      <c r="A980" s="7"/>
      <c r="B980" s="15"/>
    </row>
    <row r="981" spans="1:2" ht="14.25" x14ac:dyDescent="0.2">
      <c r="A981" s="7"/>
      <c r="B981" s="15"/>
    </row>
    <row r="982" spans="1:2" ht="14.25" x14ac:dyDescent="0.2">
      <c r="A982" s="7"/>
      <c r="B982" s="15"/>
    </row>
    <row r="983" spans="1:2" ht="14.25" x14ac:dyDescent="0.2">
      <c r="A983" s="7"/>
      <c r="B983" s="15"/>
    </row>
    <row r="984" spans="1:2" ht="14.25" x14ac:dyDescent="0.2">
      <c r="A984" s="7"/>
      <c r="B984" s="15"/>
    </row>
    <row r="985" spans="1:2" ht="14.25" x14ac:dyDescent="0.2">
      <c r="A985" s="7"/>
      <c r="B985" s="15"/>
    </row>
    <row r="986" spans="1:2" ht="14.25" x14ac:dyDescent="0.2">
      <c r="A986" s="7"/>
      <c r="B986" s="15"/>
    </row>
    <row r="987" spans="1:2" ht="14.25" x14ac:dyDescent="0.2">
      <c r="A987" s="7"/>
      <c r="B987" s="15"/>
    </row>
    <row r="988" spans="1:2" ht="14.25" x14ac:dyDescent="0.2">
      <c r="A988" s="7"/>
      <c r="B988" s="15"/>
    </row>
    <row r="989" spans="1:2" ht="14.25" x14ac:dyDescent="0.2">
      <c r="A989" s="7"/>
      <c r="B989" s="15"/>
    </row>
    <row r="990" spans="1:2" ht="14.25" x14ac:dyDescent="0.2">
      <c r="A990" s="7"/>
      <c r="B990" s="15"/>
    </row>
    <row r="991" spans="1:2" ht="14.25" x14ac:dyDescent="0.2">
      <c r="A991" s="7"/>
      <c r="B991" s="15"/>
    </row>
    <row r="992" spans="1:2" ht="14.25" x14ac:dyDescent="0.2">
      <c r="A992" s="7"/>
      <c r="B992" s="15"/>
    </row>
    <row r="993" spans="1:2" ht="14.25" x14ac:dyDescent="0.2">
      <c r="A993" s="7"/>
      <c r="B993" s="15"/>
    </row>
    <row r="994" spans="1:2" ht="14.25" x14ac:dyDescent="0.2">
      <c r="A994" s="7"/>
      <c r="B994" s="15"/>
    </row>
    <row r="995" spans="1:2" ht="14.25" x14ac:dyDescent="0.2">
      <c r="A995" s="7"/>
      <c r="B995" s="15"/>
    </row>
    <row r="996" spans="1:2" ht="14.25" x14ac:dyDescent="0.2">
      <c r="A996" s="7"/>
      <c r="B996" s="15"/>
    </row>
    <row r="997" spans="1:2" ht="14.25" x14ac:dyDescent="0.2">
      <c r="A997" s="7"/>
      <c r="B997" s="15"/>
    </row>
    <row r="998" spans="1:2" ht="14.25" x14ac:dyDescent="0.2">
      <c r="A998" s="7"/>
      <c r="B998" s="15"/>
    </row>
    <row r="999" spans="1:2" ht="14.25" x14ac:dyDescent="0.2">
      <c r="A999" s="7"/>
      <c r="B999" s="15"/>
    </row>
    <row r="1000" spans="1:2" ht="14.25" x14ac:dyDescent="0.2">
      <c r="A1000" s="7"/>
      <c r="B1000" s="15"/>
    </row>
    <row r="1001" spans="1:2" ht="14.25" x14ac:dyDescent="0.2">
      <c r="A1001" s="7"/>
      <c r="B1001" s="15"/>
    </row>
    <row r="1002" spans="1:2" ht="14.25" x14ac:dyDescent="0.2">
      <c r="A1002" s="7"/>
      <c r="B1002" s="15"/>
    </row>
    <row r="1003" spans="1:2" ht="14.25" x14ac:dyDescent="0.2">
      <c r="A1003" s="7"/>
      <c r="B1003" s="15"/>
    </row>
    <row r="1004" spans="1:2" ht="14.25" x14ac:dyDescent="0.2">
      <c r="A1004" s="7"/>
      <c r="B1004" s="15"/>
    </row>
    <row r="1005" spans="1:2" ht="14.25" x14ac:dyDescent="0.2">
      <c r="A1005" s="7"/>
      <c r="B1005" s="15"/>
    </row>
    <row r="1006" spans="1:2" ht="14.25" x14ac:dyDescent="0.2">
      <c r="A1006" s="7"/>
      <c r="B1006" s="15"/>
    </row>
    <row r="1007" spans="1:2" ht="14.25" x14ac:dyDescent="0.2">
      <c r="A1007" s="7"/>
      <c r="B1007" s="15"/>
    </row>
    <row r="1008" spans="1:2" ht="14.25" x14ac:dyDescent="0.2">
      <c r="A1008" s="7"/>
      <c r="B1008" s="15"/>
    </row>
    <row r="1009" spans="1:2" ht="14.25" x14ac:dyDescent="0.2">
      <c r="A1009" s="7"/>
      <c r="B1009" s="15"/>
    </row>
    <row r="1010" spans="1:2" ht="14.25" x14ac:dyDescent="0.2">
      <c r="A1010" s="7"/>
      <c r="B1010" s="15"/>
    </row>
    <row r="1011" spans="1:2" ht="14.25" x14ac:dyDescent="0.2">
      <c r="A1011" s="7"/>
      <c r="B1011" s="15"/>
    </row>
    <row r="1012" spans="1:2" ht="14.25" x14ac:dyDescent="0.2">
      <c r="A1012" s="7"/>
      <c r="B1012" s="15"/>
    </row>
    <row r="1013" spans="1:2" ht="14.25" x14ac:dyDescent="0.2">
      <c r="A1013" s="7"/>
      <c r="B1013" s="15"/>
    </row>
    <row r="1014" spans="1:2" ht="14.25" x14ac:dyDescent="0.2">
      <c r="A1014" s="7"/>
      <c r="B1014" s="15"/>
    </row>
    <row r="1015" spans="1:2" ht="14.25" x14ac:dyDescent="0.2">
      <c r="A1015" s="7"/>
      <c r="B1015" s="15"/>
    </row>
    <row r="1016" spans="1:2" ht="14.25" x14ac:dyDescent="0.2">
      <c r="A1016" s="7"/>
      <c r="B1016" s="15"/>
    </row>
    <row r="1017" spans="1:2" ht="14.25" x14ac:dyDescent="0.2">
      <c r="A1017" s="7"/>
      <c r="B1017" s="15"/>
    </row>
    <row r="1018" spans="1:2" ht="14.25" x14ac:dyDescent="0.2">
      <c r="A1018" s="7"/>
      <c r="B1018" s="15"/>
    </row>
    <row r="1019" spans="1:2" ht="14.25" x14ac:dyDescent="0.2">
      <c r="A1019" s="7"/>
      <c r="B1019" s="15"/>
    </row>
    <row r="1020" spans="1:2" ht="14.25" x14ac:dyDescent="0.2">
      <c r="A1020" s="7"/>
      <c r="B1020" s="15"/>
    </row>
    <row r="1021" spans="1:2" ht="14.25" x14ac:dyDescent="0.2">
      <c r="A1021" s="7"/>
      <c r="B1021" s="15"/>
    </row>
    <row r="1022" spans="1:2" ht="14.25" x14ac:dyDescent="0.2">
      <c r="A1022" s="7"/>
      <c r="B1022" s="15"/>
    </row>
    <row r="1023" spans="1:2" ht="14.25" x14ac:dyDescent="0.2">
      <c r="A1023" s="7"/>
      <c r="B1023" s="15"/>
    </row>
    <row r="1024" spans="1:2" ht="14.25" x14ac:dyDescent="0.2">
      <c r="A1024" s="7"/>
      <c r="B1024" s="15"/>
    </row>
    <row r="1025" spans="1:2" ht="14.25" x14ac:dyDescent="0.2">
      <c r="A1025" s="7"/>
      <c r="B1025" s="15"/>
    </row>
    <row r="1026" spans="1:2" ht="14.25" x14ac:dyDescent="0.2">
      <c r="A1026" s="7"/>
      <c r="B1026" s="15"/>
    </row>
    <row r="1027" spans="1:2" ht="14.25" x14ac:dyDescent="0.2">
      <c r="A1027" s="7"/>
      <c r="B1027" s="15"/>
    </row>
    <row r="1028" spans="1:2" ht="14.25" x14ac:dyDescent="0.2">
      <c r="A1028" s="7"/>
      <c r="B1028" s="15"/>
    </row>
    <row r="1029" spans="1:2" ht="14.25" x14ac:dyDescent="0.2">
      <c r="A1029" s="7"/>
      <c r="B1029" s="15"/>
    </row>
    <row r="1030" spans="1:2" ht="14.25" x14ac:dyDescent="0.2">
      <c r="A1030" s="7"/>
      <c r="B1030" s="15"/>
    </row>
    <row r="1031" spans="1:2" ht="14.25" x14ac:dyDescent="0.2">
      <c r="A1031" s="7"/>
      <c r="B1031" s="15"/>
    </row>
    <row r="1032" spans="1:2" ht="14.25" x14ac:dyDescent="0.2">
      <c r="A1032" s="7"/>
      <c r="B1032" s="15"/>
    </row>
    <row r="1033" spans="1:2" ht="14.25" x14ac:dyDescent="0.2">
      <c r="A1033" s="7"/>
      <c r="B1033" s="15"/>
    </row>
    <row r="1034" spans="1:2" ht="14.25" x14ac:dyDescent="0.2">
      <c r="A1034" s="7"/>
      <c r="B1034" s="15"/>
    </row>
    <row r="1035" spans="1:2" ht="14.25" x14ac:dyDescent="0.2">
      <c r="A1035" s="7"/>
      <c r="B1035" s="15"/>
    </row>
    <row r="1036" spans="1:2" ht="14.25" x14ac:dyDescent="0.2">
      <c r="A1036" s="7"/>
      <c r="B1036" s="15"/>
    </row>
    <row r="1037" spans="1:2" ht="14.25" x14ac:dyDescent="0.2">
      <c r="A1037" s="7"/>
      <c r="B1037" s="15"/>
    </row>
    <row r="1038" spans="1:2" ht="14.25" x14ac:dyDescent="0.2">
      <c r="A1038" s="7"/>
      <c r="B1038" s="15"/>
    </row>
    <row r="1039" spans="1:2" ht="14.25" x14ac:dyDescent="0.2">
      <c r="A1039" s="7"/>
      <c r="B1039" s="15"/>
    </row>
    <row r="1040" spans="1:2" ht="14.25" x14ac:dyDescent="0.2">
      <c r="A1040" s="7"/>
      <c r="B1040" s="15"/>
    </row>
    <row r="1041" spans="1:2" ht="14.25" x14ac:dyDescent="0.2">
      <c r="A1041" s="7"/>
      <c r="B1041" s="15"/>
    </row>
    <row r="1042" spans="1:2" ht="14.25" x14ac:dyDescent="0.2">
      <c r="A1042" s="7"/>
      <c r="B1042" s="15"/>
    </row>
    <row r="1043" spans="1:2" ht="14.25" x14ac:dyDescent="0.2">
      <c r="A1043" s="7"/>
      <c r="B1043" s="15"/>
    </row>
    <row r="1044" spans="1:2" ht="14.25" x14ac:dyDescent="0.2">
      <c r="A1044" s="7"/>
      <c r="B1044" s="15"/>
    </row>
    <row r="1045" spans="1:2" ht="14.25" x14ac:dyDescent="0.2">
      <c r="A1045" s="7"/>
      <c r="B1045" s="15"/>
    </row>
    <row r="1046" spans="1:2" ht="14.25" x14ac:dyDescent="0.2">
      <c r="A1046" s="7"/>
      <c r="B1046" s="15"/>
    </row>
    <row r="1047" spans="1:2" ht="14.25" x14ac:dyDescent="0.2">
      <c r="A1047" s="7"/>
      <c r="B1047" s="15"/>
    </row>
    <row r="1048" spans="1:2" ht="14.25" x14ac:dyDescent="0.2">
      <c r="A1048" s="7"/>
      <c r="B1048" s="15"/>
    </row>
    <row r="1049" spans="1:2" ht="14.25" x14ac:dyDescent="0.2">
      <c r="A1049" s="7"/>
      <c r="B1049" s="15"/>
    </row>
    <row r="1050" spans="1:2" ht="14.25" x14ac:dyDescent="0.2">
      <c r="A1050" s="7"/>
      <c r="B1050" s="15"/>
    </row>
    <row r="1051" spans="1:2" ht="14.25" x14ac:dyDescent="0.2">
      <c r="A1051" s="7"/>
      <c r="B1051" s="15"/>
    </row>
    <row r="1052" spans="1:2" ht="14.25" x14ac:dyDescent="0.2">
      <c r="A1052" s="7"/>
      <c r="B1052" s="15"/>
    </row>
    <row r="1053" spans="1:2" ht="14.25" x14ac:dyDescent="0.2">
      <c r="A1053" s="7"/>
      <c r="B1053" s="15"/>
    </row>
    <row r="1054" spans="1:2" ht="14.25" x14ac:dyDescent="0.2">
      <c r="A1054" s="7"/>
      <c r="B1054" s="15"/>
    </row>
    <row r="1055" spans="1:2" ht="14.25" x14ac:dyDescent="0.2">
      <c r="A1055" s="7"/>
      <c r="B1055" s="15"/>
    </row>
    <row r="1056" spans="1:2" ht="14.25" x14ac:dyDescent="0.2">
      <c r="A1056" s="7"/>
      <c r="B1056" s="15"/>
    </row>
    <row r="1057" spans="1:2" ht="14.25" x14ac:dyDescent="0.2">
      <c r="A1057" s="7"/>
      <c r="B1057" s="15"/>
    </row>
    <row r="1058" spans="1:2" ht="14.25" x14ac:dyDescent="0.2">
      <c r="A1058" s="7"/>
      <c r="B1058" s="15"/>
    </row>
    <row r="1059" spans="1:2" ht="14.25" x14ac:dyDescent="0.2">
      <c r="A1059" s="7"/>
      <c r="B1059" s="15"/>
    </row>
    <row r="1060" spans="1:2" ht="14.25" x14ac:dyDescent="0.2">
      <c r="A1060" s="7"/>
      <c r="B1060" s="15"/>
    </row>
    <row r="1061" spans="1:2" ht="14.25" x14ac:dyDescent="0.2">
      <c r="A1061" s="7"/>
      <c r="B1061" s="15"/>
    </row>
    <row r="1062" spans="1:2" ht="14.25" x14ac:dyDescent="0.2">
      <c r="A1062" s="7"/>
      <c r="B1062" s="15"/>
    </row>
    <row r="1063" spans="1:2" ht="14.25" x14ac:dyDescent="0.2">
      <c r="A1063" s="7"/>
      <c r="B1063" s="15"/>
    </row>
    <row r="1064" spans="1:2" ht="14.25" x14ac:dyDescent="0.2">
      <c r="A1064" s="7"/>
      <c r="B1064" s="15"/>
    </row>
    <row r="1065" spans="1:2" ht="14.25" x14ac:dyDescent="0.2">
      <c r="A1065" s="7"/>
      <c r="B1065" s="15"/>
    </row>
    <row r="1066" spans="1:2" ht="14.25" x14ac:dyDescent="0.2">
      <c r="A1066" s="7"/>
      <c r="B1066" s="15"/>
    </row>
    <row r="1067" spans="1:2" ht="14.25" x14ac:dyDescent="0.2">
      <c r="A1067" s="7"/>
      <c r="B1067" s="15"/>
    </row>
    <row r="1068" spans="1:2" ht="14.25" x14ac:dyDescent="0.2">
      <c r="A1068" s="7"/>
      <c r="B1068" s="15"/>
    </row>
    <row r="1069" spans="1:2" ht="14.25" x14ac:dyDescent="0.2">
      <c r="A1069" s="7"/>
      <c r="B1069" s="15"/>
    </row>
    <row r="1070" spans="1:2" ht="14.25" x14ac:dyDescent="0.2">
      <c r="A1070" s="7"/>
      <c r="B1070" s="15"/>
    </row>
    <row r="1071" spans="1:2" ht="14.25" x14ac:dyDescent="0.2">
      <c r="A1071" s="7"/>
      <c r="B1071" s="15"/>
    </row>
    <row r="1072" spans="1:2" ht="14.25" x14ac:dyDescent="0.2">
      <c r="A1072" s="7"/>
      <c r="B1072" s="15"/>
    </row>
    <row r="1073" spans="1:2" ht="14.25" x14ac:dyDescent="0.2">
      <c r="A1073" s="7"/>
      <c r="B1073" s="15"/>
    </row>
    <row r="1074" spans="1:2" ht="14.25" x14ac:dyDescent="0.2">
      <c r="A1074" s="7"/>
      <c r="B1074" s="15"/>
    </row>
    <row r="1075" spans="1:2" ht="14.25" x14ac:dyDescent="0.2">
      <c r="A1075" s="7"/>
      <c r="B1075" s="15"/>
    </row>
    <row r="1076" spans="1:2" ht="14.25" x14ac:dyDescent="0.2">
      <c r="A1076" s="7"/>
      <c r="B1076" s="15"/>
    </row>
    <row r="1077" spans="1:2" ht="14.25" x14ac:dyDescent="0.2">
      <c r="A1077" s="7"/>
      <c r="B1077" s="15"/>
    </row>
    <row r="1078" spans="1:2" ht="14.25" x14ac:dyDescent="0.2">
      <c r="A1078" s="7"/>
      <c r="B1078" s="15"/>
    </row>
    <row r="1079" spans="1:2" ht="14.25" x14ac:dyDescent="0.2">
      <c r="A1079" s="7"/>
      <c r="B1079" s="15"/>
    </row>
    <row r="1080" spans="1:2" ht="14.25" x14ac:dyDescent="0.2">
      <c r="A1080" s="7"/>
      <c r="B1080" s="15"/>
    </row>
    <row r="1081" spans="1:2" ht="14.25" x14ac:dyDescent="0.2">
      <c r="A1081" s="7"/>
      <c r="B1081" s="15"/>
    </row>
    <row r="1082" spans="1:2" ht="14.25" x14ac:dyDescent="0.2">
      <c r="A1082" s="7"/>
      <c r="B1082" s="15"/>
    </row>
    <row r="1083" spans="1:2" ht="14.25" x14ac:dyDescent="0.2">
      <c r="A1083" s="7"/>
      <c r="B1083" s="15"/>
    </row>
    <row r="1084" spans="1:2" ht="14.25" x14ac:dyDescent="0.2">
      <c r="A1084" s="7"/>
      <c r="B1084" s="15"/>
    </row>
    <row r="1085" spans="1:2" ht="14.25" x14ac:dyDescent="0.2">
      <c r="A1085" s="7"/>
      <c r="B1085" s="15"/>
    </row>
    <row r="1086" spans="1:2" ht="14.25" x14ac:dyDescent="0.2">
      <c r="A1086" s="7"/>
      <c r="B1086" s="15"/>
    </row>
    <row r="1087" spans="1:2" ht="14.25" x14ac:dyDescent="0.2">
      <c r="A1087" s="7"/>
      <c r="B1087" s="15"/>
    </row>
    <row r="1088" spans="1:2" ht="14.25" x14ac:dyDescent="0.2">
      <c r="A1088" s="7"/>
      <c r="B1088" s="15"/>
    </row>
    <row r="1089" spans="1:2" ht="14.25" x14ac:dyDescent="0.2">
      <c r="A1089" s="7"/>
      <c r="B1089" s="15"/>
    </row>
    <row r="1090" spans="1:2" ht="14.25" x14ac:dyDescent="0.2">
      <c r="A1090" s="7"/>
      <c r="B1090" s="15"/>
    </row>
    <row r="1091" spans="1:2" ht="14.25" x14ac:dyDescent="0.2">
      <c r="A1091" s="7"/>
      <c r="B1091" s="15"/>
    </row>
    <row r="1092" spans="1:2" ht="14.25" x14ac:dyDescent="0.2">
      <c r="A1092" s="7"/>
      <c r="B1092" s="15"/>
    </row>
    <row r="1093" spans="1:2" ht="14.25" x14ac:dyDescent="0.2">
      <c r="A1093" s="7"/>
      <c r="B1093" s="15"/>
    </row>
    <row r="1094" spans="1:2" ht="14.25" x14ac:dyDescent="0.2">
      <c r="A1094" s="7"/>
      <c r="B1094" s="15"/>
    </row>
    <row r="1095" spans="1:2" ht="14.25" x14ac:dyDescent="0.2">
      <c r="A1095" s="7"/>
      <c r="B1095" s="15"/>
    </row>
    <row r="1096" spans="1:2" ht="14.25" x14ac:dyDescent="0.2">
      <c r="A1096" s="7"/>
      <c r="B1096" s="15"/>
    </row>
    <row r="1097" spans="1:2" ht="14.25" x14ac:dyDescent="0.2">
      <c r="A1097" s="7"/>
      <c r="B1097" s="15"/>
    </row>
    <row r="1098" spans="1:2" ht="14.25" x14ac:dyDescent="0.2">
      <c r="A1098" s="7"/>
      <c r="B1098" s="15"/>
    </row>
    <row r="1099" spans="1:2" ht="14.25" x14ac:dyDescent="0.2">
      <c r="A1099" s="7"/>
      <c r="B1099" s="15"/>
    </row>
    <row r="1100" spans="1:2" ht="14.25" x14ac:dyDescent="0.2">
      <c r="A1100" s="7"/>
      <c r="B1100" s="15"/>
    </row>
    <row r="1101" spans="1:2" ht="14.25" x14ac:dyDescent="0.2">
      <c r="A1101" s="7"/>
      <c r="B1101" s="15"/>
    </row>
    <row r="1102" spans="1:2" ht="14.25" x14ac:dyDescent="0.2">
      <c r="A1102" s="7"/>
      <c r="B1102" s="15"/>
    </row>
    <row r="1103" spans="1:2" ht="14.25" x14ac:dyDescent="0.2">
      <c r="A1103" s="7"/>
      <c r="B1103" s="15"/>
    </row>
    <row r="1104" spans="1:2" ht="14.25" x14ac:dyDescent="0.2">
      <c r="A1104" s="7"/>
      <c r="B1104" s="15"/>
    </row>
    <row r="1105" spans="1:2" ht="14.25" x14ac:dyDescent="0.2">
      <c r="A1105" s="7"/>
      <c r="B1105" s="15"/>
    </row>
    <row r="1106" spans="1:2" ht="14.25" x14ac:dyDescent="0.2">
      <c r="A1106" s="7"/>
      <c r="B1106" s="15"/>
    </row>
    <row r="1107" spans="1:2" ht="14.25" x14ac:dyDescent="0.2">
      <c r="A1107" s="7"/>
      <c r="B1107" s="15"/>
    </row>
    <row r="1108" spans="1:2" ht="14.25" x14ac:dyDescent="0.2">
      <c r="A1108" s="7"/>
      <c r="B1108" s="15"/>
    </row>
    <row r="1109" spans="1:2" ht="14.25" x14ac:dyDescent="0.2">
      <c r="A1109" s="7"/>
      <c r="B1109" s="15"/>
    </row>
    <row r="1110" spans="1:2" ht="14.25" x14ac:dyDescent="0.2">
      <c r="A1110" s="7"/>
      <c r="B1110" s="15"/>
    </row>
    <row r="1111" spans="1:2" ht="14.25" x14ac:dyDescent="0.2">
      <c r="A1111" s="7"/>
      <c r="B1111" s="15"/>
    </row>
    <row r="1112" spans="1:2" ht="14.25" x14ac:dyDescent="0.2">
      <c r="A1112" s="7"/>
      <c r="B1112" s="15"/>
    </row>
    <row r="1113" spans="1:2" ht="14.25" x14ac:dyDescent="0.2">
      <c r="A1113" s="7"/>
      <c r="B1113" s="15"/>
    </row>
    <row r="1114" spans="1:2" ht="14.25" x14ac:dyDescent="0.2">
      <c r="A1114" s="7"/>
      <c r="B1114" s="15"/>
    </row>
    <row r="1115" spans="1:2" ht="14.25" x14ac:dyDescent="0.2">
      <c r="A1115" s="7"/>
      <c r="B1115" s="15"/>
    </row>
    <row r="1116" spans="1:2" ht="14.25" x14ac:dyDescent="0.2">
      <c r="A1116" s="7"/>
      <c r="B1116" s="15"/>
    </row>
    <row r="1117" spans="1:2" ht="14.25" x14ac:dyDescent="0.2">
      <c r="A1117" s="7"/>
      <c r="B1117" s="15"/>
    </row>
    <row r="1118" spans="1:2" ht="14.25" x14ac:dyDescent="0.2">
      <c r="A1118" s="7"/>
      <c r="B1118" s="15"/>
    </row>
    <row r="1119" spans="1:2" ht="14.25" x14ac:dyDescent="0.2">
      <c r="A1119" s="7"/>
      <c r="B1119" s="15"/>
    </row>
    <row r="1120" spans="1:2" ht="14.25" x14ac:dyDescent="0.2">
      <c r="A1120" s="7"/>
      <c r="B1120" s="15"/>
    </row>
    <row r="1121" spans="1:2" ht="14.25" x14ac:dyDescent="0.2">
      <c r="A1121" s="7"/>
      <c r="B1121" s="15"/>
    </row>
    <row r="1122" spans="1:2" ht="14.25" x14ac:dyDescent="0.2">
      <c r="A1122" s="7"/>
      <c r="B1122" s="15"/>
    </row>
    <row r="1123" spans="1:2" ht="14.25" x14ac:dyDescent="0.2">
      <c r="A1123" s="7"/>
      <c r="B1123" s="15"/>
    </row>
    <row r="1124" spans="1:2" ht="14.25" x14ac:dyDescent="0.2">
      <c r="A1124" s="7"/>
      <c r="B1124" s="15"/>
    </row>
    <row r="1125" spans="1:2" ht="14.25" x14ac:dyDescent="0.2">
      <c r="A1125" s="7"/>
      <c r="B1125" s="15"/>
    </row>
    <row r="1126" spans="1:2" ht="14.25" x14ac:dyDescent="0.2">
      <c r="A1126" s="7"/>
      <c r="B1126" s="15"/>
    </row>
    <row r="1127" spans="1:2" ht="14.25" x14ac:dyDescent="0.2">
      <c r="A1127" s="7"/>
      <c r="B1127" s="15"/>
    </row>
    <row r="1128" spans="1:2" ht="14.25" x14ac:dyDescent="0.2">
      <c r="A1128" s="7"/>
      <c r="B1128" s="15"/>
    </row>
    <row r="1129" spans="1:2" ht="14.25" x14ac:dyDescent="0.2">
      <c r="A1129" s="7"/>
      <c r="B1129" s="15"/>
    </row>
    <row r="1130" spans="1:2" ht="14.25" x14ac:dyDescent="0.2">
      <c r="A1130" s="7"/>
      <c r="B1130" s="15"/>
    </row>
    <row r="1131" spans="1:2" ht="14.25" x14ac:dyDescent="0.2">
      <c r="A1131" s="7"/>
      <c r="B1131" s="15"/>
    </row>
    <row r="1132" spans="1:2" ht="14.25" x14ac:dyDescent="0.2">
      <c r="A1132" s="7"/>
      <c r="B1132" s="15"/>
    </row>
    <row r="1133" spans="1:2" ht="14.25" x14ac:dyDescent="0.2">
      <c r="A1133" s="7"/>
      <c r="B1133" s="15"/>
    </row>
    <row r="1134" spans="1:2" ht="14.25" x14ac:dyDescent="0.2">
      <c r="A1134" s="7"/>
      <c r="B1134" s="15"/>
    </row>
    <row r="1135" spans="1:2" ht="14.25" x14ac:dyDescent="0.2">
      <c r="A1135" s="7"/>
      <c r="B1135" s="15"/>
    </row>
    <row r="1136" spans="1:2" ht="14.25" x14ac:dyDescent="0.2">
      <c r="A1136" s="7"/>
      <c r="B1136" s="15"/>
    </row>
    <row r="1137" spans="1:2" ht="14.25" x14ac:dyDescent="0.2">
      <c r="A1137" s="7"/>
      <c r="B1137" s="15"/>
    </row>
    <row r="1138" spans="1:2" ht="14.25" x14ac:dyDescent="0.2">
      <c r="A1138" s="7"/>
      <c r="B1138" s="15"/>
    </row>
    <row r="1139" spans="1:2" ht="14.25" x14ac:dyDescent="0.2">
      <c r="A1139" s="7"/>
      <c r="B1139" s="15"/>
    </row>
    <row r="1140" spans="1:2" ht="14.25" x14ac:dyDescent="0.2">
      <c r="A1140" s="7"/>
      <c r="B1140" s="15"/>
    </row>
    <row r="1141" spans="1:2" ht="14.25" x14ac:dyDescent="0.2">
      <c r="A1141" s="7"/>
      <c r="B1141" s="15"/>
    </row>
    <row r="1142" spans="1:2" ht="14.25" x14ac:dyDescent="0.2">
      <c r="A1142" s="7"/>
      <c r="B1142" s="15"/>
    </row>
    <row r="1143" spans="1:2" ht="14.25" x14ac:dyDescent="0.2">
      <c r="A1143" s="7"/>
      <c r="B1143" s="15"/>
    </row>
    <row r="1144" spans="1:2" ht="14.25" x14ac:dyDescent="0.2">
      <c r="A1144" s="7"/>
      <c r="B1144" s="15"/>
    </row>
    <row r="1145" spans="1:2" ht="14.25" x14ac:dyDescent="0.2">
      <c r="A1145" s="7"/>
      <c r="B1145" s="15"/>
    </row>
    <row r="1146" spans="1:2" ht="14.25" x14ac:dyDescent="0.2">
      <c r="A1146" s="7"/>
      <c r="B1146" s="15"/>
    </row>
    <row r="1147" spans="1:2" ht="14.25" x14ac:dyDescent="0.2">
      <c r="A1147" s="7"/>
      <c r="B1147" s="15"/>
    </row>
    <row r="1148" spans="1:2" ht="14.25" x14ac:dyDescent="0.2">
      <c r="A1148" s="7"/>
      <c r="B1148" s="15"/>
    </row>
    <row r="1149" spans="1:2" ht="14.25" x14ac:dyDescent="0.2">
      <c r="A1149" s="7"/>
      <c r="B1149" s="15"/>
    </row>
    <row r="1150" spans="1:2" ht="14.25" x14ac:dyDescent="0.2">
      <c r="A1150" s="7"/>
      <c r="B1150" s="15"/>
    </row>
    <row r="1151" spans="1:2" ht="14.25" x14ac:dyDescent="0.2">
      <c r="A1151" s="7"/>
      <c r="B1151" s="15"/>
    </row>
    <row r="1152" spans="1:2" ht="14.25" x14ac:dyDescent="0.2">
      <c r="A1152" s="7"/>
      <c r="B1152" s="15"/>
    </row>
    <row r="1153" spans="1:2" ht="14.25" x14ac:dyDescent="0.2">
      <c r="A1153" s="7"/>
      <c r="B1153" s="15"/>
    </row>
    <row r="1154" spans="1:2" ht="14.25" x14ac:dyDescent="0.2">
      <c r="A1154" s="7"/>
      <c r="B1154" s="15"/>
    </row>
    <row r="1155" spans="1:2" ht="14.25" x14ac:dyDescent="0.2">
      <c r="A1155" s="7"/>
      <c r="B1155" s="15"/>
    </row>
    <row r="1156" spans="1:2" ht="14.25" x14ac:dyDescent="0.2">
      <c r="A1156" s="7"/>
      <c r="B1156" s="15"/>
    </row>
    <row r="1157" spans="1:2" ht="14.25" x14ac:dyDescent="0.2">
      <c r="A1157" s="7"/>
      <c r="B1157" s="15"/>
    </row>
    <row r="1158" spans="1:2" ht="14.25" x14ac:dyDescent="0.2">
      <c r="A1158" s="7"/>
      <c r="B1158" s="15"/>
    </row>
    <row r="1159" spans="1:2" ht="14.25" x14ac:dyDescent="0.2">
      <c r="A1159" s="7"/>
      <c r="B1159" s="15"/>
    </row>
    <row r="1160" spans="1:2" ht="14.25" x14ac:dyDescent="0.2">
      <c r="A1160" s="7"/>
      <c r="B1160" s="15"/>
    </row>
    <row r="1161" spans="1:2" ht="14.25" x14ac:dyDescent="0.2">
      <c r="A1161" s="7"/>
      <c r="B1161" s="15"/>
    </row>
    <row r="1162" spans="1:2" ht="14.25" x14ac:dyDescent="0.2">
      <c r="A1162" s="7"/>
      <c r="B1162" s="15"/>
    </row>
    <row r="1163" spans="1:2" ht="14.25" x14ac:dyDescent="0.2">
      <c r="A1163" s="7"/>
      <c r="B1163" s="15"/>
    </row>
    <row r="1164" spans="1:2" ht="14.25" x14ac:dyDescent="0.2">
      <c r="A1164" s="7"/>
      <c r="B1164" s="15"/>
    </row>
    <row r="1165" spans="1:2" ht="14.25" x14ac:dyDescent="0.2">
      <c r="A1165" s="7"/>
      <c r="B1165" s="15"/>
    </row>
    <row r="1166" spans="1:2" ht="14.25" x14ac:dyDescent="0.2">
      <c r="A1166" s="7"/>
      <c r="B1166" s="15"/>
    </row>
    <row r="1167" spans="1:2" ht="14.25" x14ac:dyDescent="0.2">
      <c r="A1167" s="7"/>
      <c r="B1167" s="15"/>
    </row>
    <row r="1168" spans="1:2" ht="14.25" x14ac:dyDescent="0.2">
      <c r="A1168" s="7"/>
      <c r="B1168" s="15"/>
    </row>
    <row r="1169" spans="1:2" ht="14.25" x14ac:dyDescent="0.2">
      <c r="A1169" s="7"/>
      <c r="B1169" s="15"/>
    </row>
    <row r="1170" spans="1:2" ht="14.25" x14ac:dyDescent="0.2">
      <c r="A1170" s="7"/>
      <c r="B1170" s="15"/>
    </row>
    <row r="1171" spans="1:2" ht="14.25" x14ac:dyDescent="0.2">
      <c r="A1171" s="7"/>
      <c r="B1171" s="15"/>
    </row>
    <row r="1172" spans="1:2" ht="14.25" x14ac:dyDescent="0.2">
      <c r="A1172" s="7"/>
      <c r="B1172" s="15"/>
    </row>
    <row r="1173" spans="1:2" ht="14.25" x14ac:dyDescent="0.2">
      <c r="A1173" s="7"/>
      <c r="B1173" s="15"/>
    </row>
    <row r="1174" spans="1:2" ht="14.25" x14ac:dyDescent="0.2">
      <c r="A1174" s="7"/>
      <c r="B1174" s="15"/>
    </row>
    <row r="1175" spans="1:2" ht="14.25" x14ac:dyDescent="0.2">
      <c r="A1175" s="7"/>
      <c r="B1175" s="15"/>
    </row>
    <row r="1176" spans="1:2" ht="14.25" x14ac:dyDescent="0.2">
      <c r="A1176" s="7"/>
      <c r="B1176" s="15"/>
    </row>
    <row r="1177" spans="1:2" ht="14.25" x14ac:dyDescent="0.2">
      <c r="A1177" s="7"/>
      <c r="B1177" s="15"/>
    </row>
    <row r="1178" spans="1:2" ht="14.25" x14ac:dyDescent="0.2">
      <c r="A1178" s="7"/>
      <c r="B1178" s="15"/>
    </row>
    <row r="1179" spans="1:2" ht="14.25" x14ac:dyDescent="0.2">
      <c r="A1179" s="7"/>
      <c r="B1179" s="15"/>
    </row>
    <row r="1180" spans="1:2" ht="14.25" x14ac:dyDescent="0.2">
      <c r="A1180" s="7"/>
      <c r="B1180" s="15"/>
    </row>
    <row r="1181" spans="1:2" ht="14.25" x14ac:dyDescent="0.2">
      <c r="A1181" s="7"/>
      <c r="B1181" s="15"/>
    </row>
    <row r="1182" spans="1:2" ht="14.25" x14ac:dyDescent="0.2">
      <c r="A1182" s="7"/>
      <c r="B1182" s="15"/>
    </row>
    <row r="1183" spans="1:2" ht="14.25" x14ac:dyDescent="0.2">
      <c r="A1183" s="7"/>
      <c r="B1183" s="15"/>
    </row>
    <row r="1184" spans="1:2" ht="14.25" x14ac:dyDescent="0.2">
      <c r="A1184" s="7"/>
      <c r="B1184" s="15"/>
    </row>
    <row r="1185" spans="1:2" ht="14.25" x14ac:dyDescent="0.2">
      <c r="A1185" s="7"/>
      <c r="B1185" s="15"/>
    </row>
    <row r="1186" spans="1:2" ht="14.25" x14ac:dyDescent="0.2">
      <c r="A1186" s="7"/>
      <c r="B1186" s="15"/>
    </row>
    <row r="1187" spans="1:2" ht="14.25" x14ac:dyDescent="0.2">
      <c r="A1187" s="7"/>
      <c r="B1187" s="15"/>
    </row>
    <row r="1188" spans="1:2" ht="14.25" x14ac:dyDescent="0.2">
      <c r="A1188" s="7"/>
      <c r="B1188" s="15"/>
    </row>
    <row r="1189" spans="1:2" ht="14.25" x14ac:dyDescent="0.2">
      <c r="A1189" s="7"/>
      <c r="B1189" s="15"/>
    </row>
    <row r="1190" spans="1:2" ht="14.25" x14ac:dyDescent="0.2">
      <c r="A1190" s="7"/>
      <c r="B1190" s="15"/>
    </row>
    <row r="1191" spans="1:2" ht="14.25" x14ac:dyDescent="0.2">
      <c r="A1191" s="7"/>
      <c r="B1191" s="15"/>
    </row>
    <row r="1192" spans="1:2" ht="14.25" x14ac:dyDescent="0.2">
      <c r="A1192" s="7"/>
      <c r="B1192" s="15"/>
    </row>
    <row r="1193" spans="1:2" ht="14.25" x14ac:dyDescent="0.2">
      <c r="A1193" s="7"/>
      <c r="B1193" s="15"/>
    </row>
    <row r="1194" spans="1:2" ht="14.25" x14ac:dyDescent="0.2">
      <c r="A1194" s="7"/>
      <c r="B1194" s="15"/>
    </row>
    <row r="1195" spans="1:2" ht="14.25" x14ac:dyDescent="0.2">
      <c r="A1195" s="7"/>
      <c r="B1195" s="15"/>
    </row>
    <row r="1196" spans="1:2" ht="14.25" x14ac:dyDescent="0.2">
      <c r="A1196" s="7"/>
      <c r="B1196" s="15"/>
    </row>
    <row r="1197" spans="1:2" ht="14.25" x14ac:dyDescent="0.2">
      <c r="A1197" s="7"/>
      <c r="B1197" s="15"/>
    </row>
    <row r="1198" spans="1:2" ht="14.25" x14ac:dyDescent="0.2">
      <c r="A1198" s="7"/>
      <c r="B1198" s="15"/>
    </row>
    <row r="1199" spans="1:2" ht="14.25" x14ac:dyDescent="0.2">
      <c r="A1199" s="7"/>
      <c r="B1199" s="15"/>
    </row>
    <row r="1200" spans="1:2" ht="14.25" x14ac:dyDescent="0.2">
      <c r="A1200" s="7"/>
      <c r="B1200" s="15"/>
    </row>
    <row r="1201" spans="1:2" ht="14.25" x14ac:dyDescent="0.2">
      <c r="A1201" s="7"/>
      <c r="B1201" s="15"/>
    </row>
    <row r="1202" spans="1:2" ht="14.25" x14ac:dyDescent="0.2">
      <c r="A1202" s="7"/>
      <c r="B1202" s="15"/>
    </row>
    <row r="1203" spans="1:2" ht="14.25" x14ac:dyDescent="0.2">
      <c r="A1203" s="7"/>
      <c r="B1203" s="15"/>
    </row>
    <row r="1204" spans="1:2" ht="14.25" x14ac:dyDescent="0.2">
      <c r="A1204" s="7"/>
      <c r="B1204" s="15"/>
    </row>
    <row r="1205" spans="1:2" ht="14.25" x14ac:dyDescent="0.2">
      <c r="A1205" s="7"/>
      <c r="B1205" s="15"/>
    </row>
    <row r="1206" spans="1:2" ht="14.25" x14ac:dyDescent="0.2">
      <c r="A1206" s="7"/>
      <c r="B1206" s="15"/>
    </row>
    <row r="1207" spans="1:2" ht="14.25" x14ac:dyDescent="0.2">
      <c r="A1207" s="7"/>
      <c r="B1207" s="15"/>
    </row>
    <row r="1208" spans="1:2" ht="14.25" x14ac:dyDescent="0.2">
      <c r="A1208" s="7"/>
      <c r="B1208" s="15"/>
    </row>
    <row r="1209" spans="1:2" ht="14.25" x14ac:dyDescent="0.2">
      <c r="A1209" s="7"/>
      <c r="B1209" s="15"/>
    </row>
    <row r="1210" spans="1:2" ht="14.25" x14ac:dyDescent="0.2">
      <c r="A1210" s="7"/>
      <c r="B1210" s="15"/>
    </row>
    <row r="1211" spans="1:2" ht="14.25" x14ac:dyDescent="0.2">
      <c r="A1211" s="7"/>
      <c r="B1211" s="15"/>
    </row>
    <row r="1212" spans="1:2" ht="14.25" x14ac:dyDescent="0.2">
      <c r="A1212" s="7"/>
      <c r="B1212" s="15"/>
    </row>
    <row r="1213" spans="1:2" ht="14.25" x14ac:dyDescent="0.2">
      <c r="A1213" s="7"/>
      <c r="B1213" s="15"/>
    </row>
    <row r="1214" spans="1:2" ht="14.25" x14ac:dyDescent="0.2">
      <c r="A1214" s="7"/>
      <c r="B1214" s="15"/>
    </row>
    <row r="1215" spans="1:2" ht="14.25" x14ac:dyDescent="0.2">
      <c r="A1215" s="7"/>
      <c r="B1215" s="15"/>
    </row>
    <row r="1216" spans="1:2" ht="14.25" x14ac:dyDescent="0.2">
      <c r="A1216" s="7"/>
      <c r="B1216" s="15"/>
    </row>
    <row r="1217" spans="1:2" ht="14.25" x14ac:dyDescent="0.2">
      <c r="A1217" s="7"/>
      <c r="B1217" s="15"/>
    </row>
    <row r="1218" spans="1:2" ht="14.25" x14ac:dyDescent="0.2">
      <c r="A1218" s="7"/>
      <c r="B1218" s="15"/>
    </row>
    <row r="1219" spans="1:2" ht="14.25" x14ac:dyDescent="0.2">
      <c r="A1219" s="7"/>
      <c r="B1219" s="15"/>
    </row>
    <row r="1220" spans="1:2" ht="14.25" x14ac:dyDescent="0.2">
      <c r="A1220" s="7"/>
      <c r="B1220" s="15"/>
    </row>
    <row r="1221" spans="1:2" ht="14.25" x14ac:dyDescent="0.2">
      <c r="A1221" s="7"/>
      <c r="B1221" s="15"/>
    </row>
    <row r="1222" spans="1:2" ht="14.25" x14ac:dyDescent="0.2">
      <c r="A1222" s="7"/>
      <c r="B1222" s="15"/>
    </row>
    <row r="1223" spans="1:2" ht="14.25" x14ac:dyDescent="0.2">
      <c r="A1223" s="7"/>
      <c r="B1223" s="15"/>
    </row>
    <row r="1224" spans="1:2" ht="14.25" x14ac:dyDescent="0.2">
      <c r="A1224" s="7"/>
      <c r="B1224" s="15"/>
    </row>
    <row r="1225" spans="1:2" ht="14.25" x14ac:dyDescent="0.2">
      <c r="A1225" s="7"/>
      <c r="B1225" s="15"/>
    </row>
    <row r="1226" spans="1:2" ht="14.25" x14ac:dyDescent="0.2">
      <c r="A1226" s="7"/>
      <c r="B1226" s="15"/>
    </row>
    <row r="1227" spans="1:2" ht="14.25" x14ac:dyDescent="0.2">
      <c r="A1227" s="7"/>
      <c r="B1227" s="15"/>
    </row>
    <row r="1228" spans="1:2" ht="14.25" x14ac:dyDescent="0.2">
      <c r="A1228" s="7"/>
      <c r="B1228" s="15"/>
    </row>
    <row r="1229" spans="1:2" ht="14.25" x14ac:dyDescent="0.2">
      <c r="A1229" s="7"/>
      <c r="B1229" s="15"/>
    </row>
    <row r="1230" spans="1:2" ht="14.25" x14ac:dyDescent="0.2">
      <c r="A1230" s="7"/>
      <c r="B1230" s="15"/>
    </row>
    <row r="1231" spans="1:2" ht="14.25" x14ac:dyDescent="0.2">
      <c r="A1231" s="7"/>
      <c r="B1231" s="15"/>
    </row>
    <row r="1232" spans="1:2" ht="14.25" x14ac:dyDescent="0.2">
      <c r="A1232" s="7"/>
      <c r="B1232" s="15"/>
    </row>
    <row r="1233" spans="1:2" ht="14.25" x14ac:dyDescent="0.2">
      <c r="A1233" s="7"/>
      <c r="B1233" s="15"/>
    </row>
    <row r="1234" spans="1:2" ht="14.25" x14ac:dyDescent="0.2">
      <c r="A1234" s="7"/>
      <c r="B1234" s="15"/>
    </row>
    <row r="1235" spans="1:2" ht="14.25" x14ac:dyDescent="0.2">
      <c r="A1235" s="7"/>
      <c r="B1235" s="15"/>
    </row>
    <row r="1236" spans="1:2" ht="14.25" x14ac:dyDescent="0.2">
      <c r="A1236" s="7"/>
      <c r="B1236" s="15"/>
    </row>
    <row r="1237" spans="1:2" ht="14.25" x14ac:dyDescent="0.2">
      <c r="A1237" s="7"/>
      <c r="B1237" s="15"/>
    </row>
    <row r="1238" spans="1:2" ht="14.25" x14ac:dyDescent="0.2">
      <c r="A1238" s="7"/>
      <c r="B1238" s="15"/>
    </row>
    <row r="1239" spans="1:2" ht="14.25" x14ac:dyDescent="0.2">
      <c r="A1239" s="7"/>
      <c r="B1239" s="15"/>
    </row>
    <row r="1240" spans="1:2" ht="14.25" x14ac:dyDescent="0.2">
      <c r="A1240" s="7"/>
      <c r="B1240" s="15"/>
    </row>
    <row r="1241" spans="1:2" ht="14.25" x14ac:dyDescent="0.2">
      <c r="A1241" s="7"/>
      <c r="B1241" s="15"/>
    </row>
    <row r="1242" spans="1:2" ht="14.25" x14ac:dyDescent="0.2">
      <c r="A1242" s="7"/>
      <c r="B1242" s="15"/>
    </row>
    <row r="1243" spans="1:2" ht="14.25" x14ac:dyDescent="0.2">
      <c r="A1243" s="7"/>
      <c r="B1243" s="15"/>
    </row>
    <row r="1244" spans="1:2" ht="14.25" x14ac:dyDescent="0.2">
      <c r="A1244" s="7"/>
      <c r="B1244" s="15"/>
    </row>
    <row r="1245" spans="1:2" ht="14.25" x14ac:dyDescent="0.2">
      <c r="A1245" s="7"/>
      <c r="B1245" s="15"/>
    </row>
    <row r="1246" spans="1:2" ht="14.25" x14ac:dyDescent="0.2">
      <c r="A1246" s="7"/>
      <c r="B1246" s="15"/>
    </row>
    <row r="1247" spans="1:2" ht="14.25" x14ac:dyDescent="0.2">
      <c r="A1247" s="7"/>
      <c r="B1247" s="15"/>
    </row>
    <row r="1248" spans="1:2" ht="14.25" x14ac:dyDescent="0.2">
      <c r="A1248" s="7"/>
      <c r="B1248" s="15"/>
    </row>
    <row r="1249" spans="1:2" ht="14.25" x14ac:dyDescent="0.2">
      <c r="A1249" s="7"/>
      <c r="B1249" s="15"/>
    </row>
    <row r="1250" spans="1:2" ht="14.25" x14ac:dyDescent="0.2">
      <c r="A1250" s="7"/>
      <c r="B1250" s="15"/>
    </row>
    <row r="1251" spans="1:2" ht="14.25" x14ac:dyDescent="0.2">
      <c r="A1251" s="7"/>
      <c r="B1251" s="15"/>
    </row>
    <row r="1252" spans="1:2" ht="14.25" x14ac:dyDescent="0.2">
      <c r="A1252" s="7"/>
      <c r="B1252" s="15"/>
    </row>
    <row r="1253" spans="1:2" ht="14.25" x14ac:dyDescent="0.2">
      <c r="A1253" s="7"/>
      <c r="B1253" s="15"/>
    </row>
    <row r="1254" spans="1:2" ht="14.25" x14ac:dyDescent="0.2">
      <c r="A1254" s="7"/>
      <c r="B1254" s="15"/>
    </row>
    <row r="1255" spans="1:2" ht="14.25" x14ac:dyDescent="0.2">
      <c r="A1255" s="7"/>
      <c r="B1255" s="15"/>
    </row>
    <row r="1256" spans="1:2" ht="14.25" x14ac:dyDescent="0.2">
      <c r="A1256" s="7"/>
      <c r="B1256" s="15"/>
    </row>
    <row r="1257" spans="1:2" ht="14.25" x14ac:dyDescent="0.2">
      <c r="A1257" s="7"/>
      <c r="B1257" s="15"/>
    </row>
    <row r="1258" spans="1:2" ht="14.25" x14ac:dyDescent="0.2">
      <c r="A1258" s="7"/>
      <c r="B1258" s="15"/>
    </row>
    <row r="1259" spans="1:2" ht="14.25" x14ac:dyDescent="0.2">
      <c r="A1259" s="7"/>
      <c r="B1259" s="15"/>
    </row>
    <row r="1260" spans="1:2" ht="14.25" x14ac:dyDescent="0.2">
      <c r="A1260" s="7"/>
      <c r="B1260" s="15"/>
    </row>
    <row r="1261" spans="1:2" ht="14.25" x14ac:dyDescent="0.2">
      <c r="A1261" s="7"/>
      <c r="B1261" s="15"/>
    </row>
    <row r="1262" spans="1:2" ht="14.25" x14ac:dyDescent="0.2">
      <c r="A1262" s="7"/>
      <c r="B1262" s="15"/>
    </row>
    <row r="1263" spans="1:2" ht="14.25" x14ac:dyDescent="0.2">
      <c r="A1263" s="7"/>
      <c r="B1263" s="15"/>
    </row>
    <row r="1264" spans="1:2" ht="14.25" x14ac:dyDescent="0.2">
      <c r="A1264" s="7"/>
      <c r="B1264" s="15"/>
    </row>
    <row r="1265" spans="1:2" ht="14.25" x14ac:dyDescent="0.2">
      <c r="A1265" s="7"/>
      <c r="B1265" s="15"/>
    </row>
    <row r="1266" spans="1:2" ht="14.25" x14ac:dyDescent="0.2">
      <c r="A1266" s="7"/>
      <c r="B1266" s="15"/>
    </row>
    <row r="1267" spans="1:2" ht="14.25" x14ac:dyDescent="0.2">
      <c r="A1267" s="7"/>
      <c r="B1267" s="15"/>
    </row>
    <row r="1268" spans="1:2" ht="14.25" x14ac:dyDescent="0.2">
      <c r="A1268" s="7"/>
      <c r="B1268" s="15"/>
    </row>
    <row r="1269" spans="1:2" ht="14.25" x14ac:dyDescent="0.2">
      <c r="A1269" s="7"/>
      <c r="B1269" s="15"/>
    </row>
    <row r="1270" spans="1:2" ht="14.25" x14ac:dyDescent="0.2">
      <c r="A1270" s="7"/>
      <c r="B1270" s="15"/>
    </row>
    <row r="1271" spans="1:2" ht="14.25" x14ac:dyDescent="0.2">
      <c r="A1271" s="7"/>
      <c r="B1271" s="15"/>
    </row>
    <row r="1272" spans="1:2" ht="14.25" x14ac:dyDescent="0.2">
      <c r="A1272" s="7"/>
      <c r="B1272" s="15"/>
    </row>
    <row r="1273" spans="1:2" ht="14.25" x14ac:dyDescent="0.2">
      <c r="A1273" s="7"/>
      <c r="B1273" s="15"/>
    </row>
    <row r="1274" spans="1:2" ht="14.25" x14ac:dyDescent="0.2">
      <c r="A1274" s="7"/>
      <c r="B1274" s="15"/>
    </row>
    <row r="1275" spans="1:2" ht="14.25" x14ac:dyDescent="0.2">
      <c r="A1275" s="7"/>
      <c r="B1275" s="15"/>
    </row>
    <row r="1276" spans="1:2" ht="14.25" x14ac:dyDescent="0.2">
      <c r="A1276" s="7"/>
      <c r="B1276" s="15"/>
    </row>
    <row r="1277" spans="1:2" ht="14.25" x14ac:dyDescent="0.2">
      <c r="A1277" s="7"/>
      <c r="B1277" s="15"/>
    </row>
    <row r="1278" spans="1:2" ht="14.25" x14ac:dyDescent="0.2">
      <c r="A1278" s="7"/>
      <c r="B1278" s="15"/>
    </row>
    <row r="1279" spans="1:2" ht="14.25" x14ac:dyDescent="0.2">
      <c r="A1279" s="7"/>
      <c r="B1279" s="15"/>
    </row>
    <row r="1280" spans="1:2" ht="14.25" x14ac:dyDescent="0.2">
      <c r="A1280" s="7"/>
      <c r="B1280" s="15"/>
    </row>
    <row r="1281" spans="1:2" ht="14.25" x14ac:dyDescent="0.2">
      <c r="A1281" s="7"/>
      <c r="B1281" s="15"/>
    </row>
    <row r="1282" spans="1:2" ht="14.25" x14ac:dyDescent="0.2">
      <c r="A1282" s="7"/>
      <c r="B1282" s="15"/>
    </row>
    <row r="1283" spans="1:2" ht="14.25" x14ac:dyDescent="0.2">
      <c r="A1283" s="7"/>
      <c r="B1283" s="15"/>
    </row>
    <row r="1284" spans="1:2" ht="14.25" x14ac:dyDescent="0.2">
      <c r="A1284" s="7"/>
      <c r="B1284" s="15"/>
    </row>
    <row r="1285" spans="1:2" ht="14.25" x14ac:dyDescent="0.2">
      <c r="A1285" s="7"/>
      <c r="B1285" s="15"/>
    </row>
    <row r="1286" spans="1:2" ht="14.25" x14ac:dyDescent="0.2">
      <c r="A1286" s="7"/>
      <c r="B1286" s="15"/>
    </row>
    <row r="1287" spans="1:2" ht="14.25" x14ac:dyDescent="0.2">
      <c r="A1287" s="7"/>
      <c r="B1287" s="15"/>
    </row>
    <row r="1288" spans="1:2" ht="14.25" x14ac:dyDescent="0.2">
      <c r="A1288" s="7"/>
      <c r="B1288" s="15"/>
    </row>
    <row r="1289" spans="1:2" ht="14.25" x14ac:dyDescent="0.2">
      <c r="A1289" s="7"/>
      <c r="B1289" s="15"/>
    </row>
    <row r="1290" spans="1:2" ht="14.25" x14ac:dyDescent="0.2">
      <c r="A1290" s="7"/>
      <c r="B1290" s="15"/>
    </row>
    <row r="1291" spans="1:2" ht="14.25" x14ac:dyDescent="0.2">
      <c r="A1291" s="7"/>
      <c r="B1291" s="15"/>
    </row>
    <row r="1292" spans="1:2" ht="14.25" x14ac:dyDescent="0.2">
      <c r="A1292" s="7"/>
      <c r="B1292" s="15"/>
    </row>
    <row r="1293" spans="1:2" ht="14.25" x14ac:dyDescent="0.2">
      <c r="A1293" s="7"/>
      <c r="B1293" s="15"/>
    </row>
    <row r="1294" spans="1:2" ht="14.25" x14ac:dyDescent="0.2">
      <c r="A1294" s="7"/>
      <c r="B1294" s="15"/>
    </row>
    <row r="1295" spans="1:2" ht="14.25" x14ac:dyDescent="0.2">
      <c r="A1295" s="7"/>
      <c r="B1295" s="15"/>
    </row>
    <row r="1296" spans="1:2" ht="14.25" x14ac:dyDescent="0.2">
      <c r="A1296" s="7"/>
      <c r="B1296" s="15"/>
    </row>
    <row r="1297" spans="1:2" ht="14.25" x14ac:dyDescent="0.2">
      <c r="A1297" s="7"/>
      <c r="B1297" s="15"/>
    </row>
    <row r="1298" spans="1:2" ht="14.25" x14ac:dyDescent="0.2">
      <c r="A1298" s="7"/>
      <c r="B1298" s="15"/>
    </row>
    <row r="1299" spans="1:2" ht="14.25" x14ac:dyDescent="0.2">
      <c r="A1299" s="7"/>
      <c r="B1299" s="15"/>
    </row>
    <row r="1300" spans="1:2" ht="14.25" x14ac:dyDescent="0.2">
      <c r="A1300" s="7"/>
      <c r="B1300" s="15"/>
    </row>
    <row r="1301" spans="1:2" ht="14.25" x14ac:dyDescent="0.2">
      <c r="A1301" s="7"/>
      <c r="B1301" s="15"/>
    </row>
    <row r="1302" spans="1:2" ht="14.25" x14ac:dyDescent="0.2">
      <c r="A1302" s="7"/>
      <c r="B1302" s="15"/>
    </row>
    <row r="1303" spans="1:2" ht="14.25" x14ac:dyDescent="0.2">
      <c r="A1303" s="7"/>
      <c r="B1303" s="15"/>
    </row>
    <row r="1304" spans="1:2" ht="14.25" x14ac:dyDescent="0.2">
      <c r="A1304" s="7"/>
      <c r="B1304" s="15"/>
    </row>
    <row r="1305" spans="1:2" ht="14.25" x14ac:dyDescent="0.2">
      <c r="A1305" s="7"/>
      <c r="B1305" s="15"/>
    </row>
    <row r="1306" spans="1:2" ht="14.25" x14ac:dyDescent="0.2">
      <c r="A1306" s="7"/>
      <c r="B1306" s="15"/>
    </row>
    <row r="1307" spans="1:2" ht="14.25" x14ac:dyDescent="0.2">
      <c r="A1307" s="7"/>
      <c r="B1307" s="15"/>
    </row>
    <row r="1308" spans="1:2" ht="14.25" x14ac:dyDescent="0.2">
      <c r="A1308" s="7"/>
      <c r="B1308" s="15"/>
    </row>
    <row r="1309" spans="1:2" ht="14.25" x14ac:dyDescent="0.2">
      <c r="A1309" s="7"/>
      <c r="B1309" s="15"/>
    </row>
    <row r="1310" spans="1:2" ht="14.25" x14ac:dyDescent="0.2">
      <c r="A1310" s="7"/>
      <c r="B1310" s="15"/>
    </row>
    <row r="1311" spans="1:2" ht="14.25" x14ac:dyDescent="0.2">
      <c r="A1311" s="7"/>
      <c r="B1311" s="15"/>
    </row>
    <row r="1312" spans="1:2" ht="14.25" x14ac:dyDescent="0.2">
      <c r="A1312" s="7"/>
      <c r="B1312" s="15"/>
    </row>
    <row r="1313" spans="1:2" ht="14.25" x14ac:dyDescent="0.2">
      <c r="A1313" s="7"/>
      <c r="B1313" s="15"/>
    </row>
    <row r="1314" spans="1:2" ht="14.25" x14ac:dyDescent="0.2">
      <c r="A1314" s="7"/>
      <c r="B1314" s="15"/>
    </row>
    <row r="1315" spans="1:2" ht="14.25" x14ac:dyDescent="0.2">
      <c r="A1315" s="7"/>
      <c r="B1315" s="15"/>
    </row>
    <row r="1316" spans="1:2" ht="14.25" x14ac:dyDescent="0.2">
      <c r="A1316" s="7"/>
      <c r="B1316" s="15"/>
    </row>
    <row r="1317" spans="1:2" ht="14.25" x14ac:dyDescent="0.2">
      <c r="A1317" s="7"/>
      <c r="B1317" s="15"/>
    </row>
    <row r="1318" spans="1:2" ht="14.25" x14ac:dyDescent="0.2">
      <c r="A1318" s="7"/>
      <c r="B1318" s="15"/>
    </row>
    <row r="1319" spans="1:2" ht="14.25" x14ac:dyDescent="0.2">
      <c r="A1319" s="7"/>
      <c r="B1319" s="15"/>
    </row>
    <row r="1320" spans="1:2" ht="14.25" x14ac:dyDescent="0.2">
      <c r="A1320" s="7"/>
      <c r="B1320" s="15"/>
    </row>
    <row r="1321" spans="1:2" ht="14.25" x14ac:dyDescent="0.2">
      <c r="A1321" s="7"/>
      <c r="B1321" s="15"/>
    </row>
    <row r="1322" spans="1:2" ht="14.25" x14ac:dyDescent="0.2">
      <c r="A1322" s="7"/>
      <c r="B1322" s="15"/>
    </row>
    <row r="1323" spans="1:2" ht="14.25" x14ac:dyDescent="0.2">
      <c r="A1323" s="7"/>
      <c r="B1323" s="15"/>
    </row>
    <row r="1324" spans="1:2" ht="14.25" x14ac:dyDescent="0.2">
      <c r="A1324" s="7"/>
      <c r="B1324" s="15"/>
    </row>
    <row r="1325" spans="1:2" ht="14.25" x14ac:dyDescent="0.2">
      <c r="A1325" s="7"/>
      <c r="B1325" s="15"/>
    </row>
    <row r="1326" spans="1:2" ht="14.25" x14ac:dyDescent="0.2">
      <c r="A1326" s="7"/>
      <c r="B1326" s="15"/>
    </row>
    <row r="1327" spans="1:2" ht="14.25" x14ac:dyDescent="0.2">
      <c r="A1327" s="7"/>
      <c r="B1327" s="15"/>
    </row>
    <row r="1328" spans="1:2" ht="14.25" x14ac:dyDescent="0.2">
      <c r="A1328" s="7"/>
      <c r="B1328" s="15"/>
    </row>
    <row r="1329" spans="1:2" ht="14.25" x14ac:dyDescent="0.2">
      <c r="A1329" s="7"/>
      <c r="B1329" s="15"/>
    </row>
    <row r="1330" spans="1:2" ht="14.25" x14ac:dyDescent="0.2">
      <c r="A1330" s="7"/>
      <c r="B1330" s="15"/>
    </row>
    <row r="1331" spans="1:2" ht="14.25" x14ac:dyDescent="0.2">
      <c r="A1331" s="7"/>
      <c r="B1331" s="15"/>
    </row>
    <row r="1332" spans="1:2" ht="14.25" x14ac:dyDescent="0.2">
      <c r="A1332" s="7"/>
      <c r="B1332" s="15"/>
    </row>
    <row r="1333" spans="1:2" ht="14.25" x14ac:dyDescent="0.2">
      <c r="A1333" s="7"/>
      <c r="B1333" s="15"/>
    </row>
    <row r="1334" spans="1:2" ht="14.25" x14ac:dyDescent="0.2">
      <c r="A1334" s="7"/>
      <c r="B1334" s="15"/>
    </row>
    <row r="1335" spans="1:2" ht="14.25" x14ac:dyDescent="0.2">
      <c r="A1335" s="7"/>
      <c r="B1335" s="15"/>
    </row>
    <row r="1336" spans="1:2" ht="14.25" x14ac:dyDescent="0.2">
      <c r="A1336" s="7"/>
      <c r="B1336" s="15"/>
    </row>
    <row r="1337" spans="1:2" ht="14.25" x14ac:dyDescent="0.2">
      <c r="A1337" s="7"/>
      <c r="B1337" s="15"/>
    </row>
    <row r="1338" spans="1:2" ht="14.25" x14ac:dyDescent="0.2">
      <c r="A1338" s="7"/>
      <c r="B1338" s="15"/>
    </row>
    <row r="1339" spans="1:2" ht="14.25" x14ac:dyDescent="0.2">
      <c r="A1339" s="7"/>
      <c r="B1339" s="15"/>
    </row>
    <row r="1340" spans="1:2" ht="14.25" x14ac:dyDescent="0.2">
      <c r="A1340" s="7"/>
      <c r="B1340" s="15"/>
    </row>
    <row r="1341" spans="1:2" ht="14.25" x14ac:dyDescent="0.2">
      <c r="A1341" s="7"/>
      <c r="B1341" s="15"/>
    </row>
    <row r="1342" spans="1:2" ht="14.25" x14ac:dyDescent="0.2">
      <c r="A1342" s="7"/>
      <c r="B1342" s="15"/>
    </row>
    <row r="1343" spans="1:2" ht="14.25" x14ac:dyDescent="0.2">
      <c r="A1343" s="7"/>
      <c r="B1343" s="15"/>
    </row>
    <row r="1344" spans="1:2" ht="14.25" x14ac:dyDescent="0.2">
      <c r="A1344" s="7"/>
      <c r="B1344" s="15"/>
    </row>
    <row r="1345" spans="1:2" ht="14.25" x14ac:dyDescent="0.2">
      <c r="A1345" s="7"/>
      <c r="B1345" s="15"/>
    </row>
    <row r="1346" spans="1:2" ht="14.25" x14ac:dyDescent="0.2">
      <c r="A1346" s="7"/>
      <c r="B1346" s="15"/>
    </row>
    <row r="1347" spans="1:2" ht="14.25" x14ac:dyDescent="0.2">
      <c r="A1347" s="7"/>
      <c r="B1347" s="15"/>
    </row>
    <row r="1348" spans="1:2" ht="14.25" x14ac:dyDescent="0.2">
      <c r="A1348" s="7"/>
      <c r="B1348" s="15"/>
    </row>
    <row r="1349" spans="1:2" ht="14.25" x14ac:dyDescent="0.2">
      <c r="A1349" s="7"/>
      <c r="B1349" s="15"/>
    </row>
    <row r="1350" spans="1:2" ht="14.25" x14ac:dyDescent="0.2">
      <c r="A1350" s="7"/>
      <c r="B1350" s="15"/>
    </row>
    <row r="1351" spans="1:2" ht="14.25" x14ac:dyDescent="0.2">
      <c r="A1351" s="7"/>
      <c r="B1351" s="15"/>
    </row>
    <row r="1352" spans="1:2" ht="14.25" x14ac:dyDescent="0.2">
      <c r="A1352" s="7"/>
      <c r="B1352" s="15"/>
    </row>
    <row r="1353" spans="1:2" ht="14.25" x14ac:dyDescent="0.2">
      <c r="A1353" s="7"/>
      <c r="B1353" s="15"/>
    </row>
    <row r="1354" spans="1:2" ht="14.25" x14ac:dyDescent="0.2">
      <c r="A1354" s="7"/>
      <c r="B1354" s="15"/>
    </row>
    <row r="1355" spans="1:2" ht="14.25" x14ac:dyDescent="0.2">
      <c r="A1355" s="7"/>
      <c r="B1355" s="15"/>
    </row>
    <row r="1356" spans="1:2" ht="14.25" x14ac:dyDescent="0.2">
      <c r="A1356" s="7"/>
      <c r="B1356" s="15"/>
    </row>
    <row r="1357" spans="1:2" ht="14.25" x14ac:dyDescent="0.2">
      <c r="A1357" s="7"/>
      <c r="B1357" s="15"/>
    </row>
    <row r="1358" spans="1:2" ht="14.25" x14ac:dyDescent="0.2">
      <c r="A1358" s="7"/>
      <c r="B1358" s="15"/>
    </row>
    <row r="1359" spans="1:2" ht="14.25" x14ac:dyDescent="0.2">
      <c r="A1359" s="7"/>
      <c r="B1359" s="15"/>
    </row>
    <row r="1360" spans="1:2" ht="14.25" x14ac:dyDescent="0.2">
      <c r="A1360" s="7"/>
      <c r="B1360" s="15"/>
    </row>
    <row r="1361" spans="1:2" ht="14.25" x14ac:dyDescent="0.2">
      <c r="A1361" s="7"/>
      <c r="B1361" s="15"/>
    </row>
    <row r="1362" spans="1:2" ht="14.25" x14ac:dyDescent="0.2">
      <c r="A1362" s="7"/>
      <c r="B1362" s="15"/>
    </row>
    <row r="1363" spans="1:2" ht="14.25" x14ac:dyDescent="0.2">
      <c r="A1363" s="7"/>
      <c r="B1363" s="15"/>
    </row>
    <row r="1364" spans="1:2" ht="14.25" x14ac:dyDescent="0.2">
      <c r="A1364" s="7"/>
      <c r="B1364" s="15"/>
    </row>
    <row r="1365" spans="1:2" ht="14.25" x14ac:dyDescent="0.2">
      <c r="A1365" s="7"/>
      <c r="B1365" s="15"/>
    </row>
    <row r="1366" spans="1:2" ht="14.25" x14ac:dyDescent="0.2">
      <c r="A1366" s="7"/>
      <c r="B1366" s="15"/>
    </row>
    <row r="1367" spans="1:2" ht="14.25" x14ac:dyDescent="0.2">
      <c r="A1367" s="7"/>
      <c r="B1367" s="15"/>
    </row>
    <row r="1368" spans="1:2" ht="14.25" x14ac:dyDescent="0.2">
      <c r="A1368" s="7"/>
      <c r="B1368" s="15"/>
    </row>
    <row r="1369" spans="1:2" ht="14.25" x14ac:dyDescent="0.2">
      <c r="A1369" s="7"/>
      <c r="B1369" s="15"/>
    </row>
    <row r="1370" spans="1:2" ht="14.25" x14ac:dyDescent="0.2">
      <c r="A1370" s="7"/>
      <c r="B1370" s="15"/>
    </row>
    <row r="1371" spans="1:2" ht="14.25" x14ac:dyDescent="0.2">
      <c r="A1371" s="7"/>
      <c r="B1371" s="15"/>
    </row>
    <row r="1372" spans="1:2" ht="14.25" x14ac:dyDescent="0.2">
      <c r="A1372" s="7"/>
      <c r="B1372" s="15"/>
    </row>
    <row r="1373" spans="1:2" ht="14.25" x14ac:dyDescent="0.2">
      <c r="A1373" s="7"/>
      <c r="B1373" s="15"/>
    </row>
    <row r="1374" spans="1:2" ht="14.25" x14ac:dyDescent="0.2">
      <c r="A1374" s="7"/>
      <c r="B1374" s="15"/>
    </row>
    <row r="1375" spans="1:2" ht="14.25" x14ac:dyDescent="0.2">
      <c r="A1375" s="7"/>
      <c r="B1375" s="15"/>
    </row>
    <row r="1376" spans="1:2" ht="14.25" x14ac:dyDescent="0.2">
      <c r="A1376" s="7"/>
      <c r="B1376" s="15"/>
    </row>
    <row r="1377" spans="1:2" ht="14.25" x14ac:dyDescent="0.2">
      <c r="A1377" s="7"/>
      <c r="B1377" s="15"/>
    </row>
    <row r="1378" spans="1:2" ht="14.25" x14ac:dyDescent="0.2">
      <c r="A1378" s="7"/>
      <c r="B1378" s="15"/>
    </row>
    <row r="1379" spans="1:2" ht="14.25" x14ac:dyDescent="0.2">
      <c r="A1379" s="7"/>
      <c r="B1379" s="15"/>
    </row>
    <row r="1380" spans="1:2" ht="14.25" x14ac:dyDescent="0.2">
      <c r="A1380" s="7"/>
      <c r="B1380" s="15"/>
    </row>
    <row r="1381" spans="1:2" ht="14.25" x14ac:dyDescent="0.2">
      <c r="A1381" s="7"/>
      <c r="B1381" s="15"/>
    </row>
    <row r="1382" spans="1:2" ht="14.25" x14ac:dyDescent="0.2">
      <c r="A1382" s="7"/>
      <c r="B1382" s="15"/>
    </row>
    <row r="1383" spans="1:2" ht="14.25" x14ac:dyDescent="0.2">
      <c r="A1383" s="7"/>
      <c r="B1383" s="15"/>
    </row>
    <row r="1384" spans="1:2" ht="14.25" x14ac:dyDescent="0.2">
      <c r="A1384" s="7"/>
      <c r="B1384" s="15"/>
    </row>
    <row r="1385" spans="1:2" ht="14.25" x14ac:dyDescent="0.2">
      <c r="A1385" s="7"/>
      <c r="B1385" s="15"/>
    </row>
    <row r="1386" spans="1:2" ht="14.25" x14ac:dyDescent="0.2">
      <c r="A1386" s="7"/>
      <c r="B1386" s="15"/>
    </row>
    <row r="1387" spans="1:2" ht="14.25" x14ac:dyDescent="0.2">
      <c r="A1387" s="7"/>
      <c r="B1387" s="15"/>
    </row>
    <row r="1388" spans="1:2" ht="14.25" x14ac:dyDescent="0.2">
      <c r="A1388" s="7"/>
      <c r="B1388" s="15"/>
    </row>
    <row r="1389" spans="1:2" ht="14.25" x14ac:dyDescent="0.2">
      <c r="A1389" s="7"/>
      <c r="B1389" s="15"/>
    </row>
    <row r="1390" spans="1:2" ht="14.25" x14ac:dyDescent="0.2">
      <c r="A1390" s="7"/>
      <c r="B1390" s="15"/>
    </row>
    <row r="1391" spans="1:2" ht="14.25" x14ac:dyDescent="0.2">
      <c r="A1391" s="7"/>
      <c r="B1391" s="15"/>
    </row>
    <row r="1392" spans="1:2" ht="14.25" x14ac:dyDescent="0.2">
      <c r="A1392" s="7"/>
      <c r="B1392" s="15"/>
    </row>
    <row r="1393" spans="1:2" ht="14.25" x14ac:dyDescent="0.2">
      <c r="A1393" s="7"/>
      <c r="B1393" s="15"/>
    </row>
    <row r="1394" spans="1:2" ht="14.25" x14ac:dyDescent="0.2">
      <c r="A1394" s="7"/>
      <c r="B1394" s="15"/>
    </row>
    <row r="1395" spans="1:2" ht="14.25" x14ac:dyDescent="0.2">
      <c r="A1395" s="7"/>
      <c r="B1395" s="15"/>
    </row>
    <row r="1396" spans="1:2" ht="14.25" x14ac:dyDescent="0.2">
      <c r="A1396" s="7"/>
      <c r="B1396" s="15"/>
    </row>
    <row r="1397" spans="1:2" ht="14.25" x14ac:dyDescent="0.2">
      <c r="A1397" s="7"/>
      <c r="B1397" s="15"/>
    </row>
    <row r="1398" spans="1:2" ht="14.25" x14ac:dyDescent="0.2">
      <c r="A1398" s="7"/>
      <c r="B1398" s="15"/>
    </row>
    <row r="1399" spans="1:2" ht="14.25" x14ac:dyDescent="0.2">
      <c r="A1399" s="7"/>
      <c r="B1399" s="15"/>
    </row>
    <row r="1400" spans="1:2" ht="14.25" x14ac:dyDescent="0.2">
      <c r="A1400" s="7"/>
      <c r="B1400" s="15"/>
    </row>
    <row r="1401" spans="1:2" ht="14.25" x14ac:dyDescent="0.2">
      <c r="A1401" s="7"/>
      <c r="B1401" s="15"/>
    </row>
    <row r="1402" spans="1:2" ht="14.25" x14ac:dyDescent="0.2">
      <c r="A1402" s="7"/>
      <c r="B1402" s="15"/>
    </row>
    <row r="1403" spans="1:2" ht="14.25" x14ac:dyDescent="0.2">
      <c r="A1403" s="7"/>
      <c r="B1403" s="15"/>
    </row>
    <row r="1404" spans="1:2" ht="14.25" x14ac:dyDescent="0.2">
      <c r="A1404" s="7"/>
      <c r="B1404" s="15"/>
    </row>
    <row r="1405" spans="1:2" ht="14.25" x14ac:dyDescent="0.2">
      <c r="A1405" s="7"/>
      <c r="B1405" s="15"/>
    </row>
    <row r="1406" spans="1:2" ht="14.25" x14ac:dyDescent="0.2">
      <c r="A1406" s="7"/>
      <c r="B1406" s="15"/>
    </row>
    <row r="1407" spans="1:2" ht="14.25" x14ac:dyDescent="0.2">
      <c r="A1407" s="7"/>
      <c r="B1407" s="15"/>
    </row>
    <row r="1408" spans="1:2" ht="14.25" x14ac:dyDescent="0.2">
      <c r="A1408" s="7"/>
      <c r="B1408" s="15"/>
    </row>
    <row r="1409" spans="1:2" ht="14.25" x14ac:dyDescent="0.2">
      <c r="A1409" s="7"/>
      <c r="B1409" s="15"/>
    </row>
    <row r="1410" spans="1:2" ht="14.25" x14ac:dyDescent="0.2">
      <c r="A1410" s="7"/>
      <c r="B1410" s="15"/>
    </row>
    <row r="1411" spans="1:2" ht="14.25" x14ac:dyDescent="0.2">
      <c r="A1411" s="7"/>
      <c r="B1411" s="15"/>
    </row>
    <row r="1412" spans="1:2" ht="14.25" x14ac:dyDescent="0.2">
      <c r="A1412" s="7"/>
      <c r="B1412" s="15"/>
    </row>
    <row r="1413" spans="1:2" ht="14.25" x14ac:dyDescent="0.2">
      <c r="A1413" s="7"/>
      <c r="B1413" s="15"/>
    </row>
    <row r="1414" spans="1:2" ht="14.25" x14ac:dyDescent="0.2">
      <c r="A1414" s="7"/>
      <c r="B1414" s="15"/>
    </row>
    <row r="1415" spans="1:2" ht="14.25" x14ac:dyDescent="0.2">
      <c r="A1415" s="7"/>
      <c r="B1415" s="15"/>
    </row>
    <row r="1416" spans="1:2" ht="14.25" x14ac:dyDescent="0.2">
      <c r="A1416" s="7"/>
      <c r="B1416" s="15"/>
    </row>
    <row r="1417" spans="1:2" ht="14.25" x14ac:dyDescent="0.2">
      <c r="A1417" s="7"/>
      <c r="B1417" s="15"/>
    </row>
    <row r="1418" spans="1:2" ht="14.25" x14ac:dyDescent="0.2">
      <c r="A1418" s="7"/>
      <c r="B1418" s="15"/>
    </row>
    <row r="1419" spans="1:2" ht="14.25" x14ac:dyDescent="0.2">
      <c r="A1419" s="7"/>
      <c r="B1419" s="15"/>
    </row>
    <row r="1420" spans="1:2" ht="14.25" x14ac:dyDescent="0.2">
      <c r="A1420" s="7"/>
      <c r="B1420" s="15"/>
    </row>
    <row r="1421" spans="1:2" ht="14.25" x14ac:dyDescent="0.2">
      <c r="A1421" s="7"/>
      <c r="B1421" s="15"/>
    </row>
    <row r="1422" spans="1:2" ht="14.25" x14ac:dyDescent="0.2">
      <c r="A1422" s="7"/>
      <c r="B1422" s="15"/>
    </row>
    <row r="1423" spans="1:2" ht="14.25" x14ac:dyDescent="0.2">
      <c r="A1423" s="7"/>
      <c r="B1423" s="15"/>
    </row>
    <row r="1424" spans="1:2" ht="14.25" x14ac:dyDescent="0.2">
      <c r="A1424" s="7"/>
      <c r="B1424" s="15"/>
    </row>
    <row r="1425" spans="1:2" ht="14.25" x14ac:dyDescent="0.2">
      <c r="A1425" s="7"/>
      <c r="B1425" s="15"/>
    </row>
    <row r="1426" spans="1:2" ht="14.25" x14ac:dyDescent="0.2">
      <c r="A1426" s="7"/>
      <c r="B1426" s="15"/>
    </row>
    <row r="1427" spans="1:2" ht="14.25" x14ac:dyDescent="0.2">
      <c r="A1427" s="7"/>
      <c r="B1427" s="15"/>
    </row>
    <row r="1428" spans="1:2" ht="14.25" x14ac:dyDescent="0.2">
      <c r="A1428" s="7"/>
      <c r="B1428" s="15"/>
    </row>
    <row r="1429" spans="1:2" ht="14.25" x14ac:dyDescent="0.2">
      <c r="A1429" s="7"/>
      <c r="B1429" s="15"/>
    </row>
    <row r="1430" spans="1:2" ht="14.25" x14ac:dyDescent="0.2">
      <c r="A1430" s="7"/>
      <c r="B1430" s="15"/>
    </row>
    <row r="1431" spans="1:2" ht="14.25" x14ac:dyDescent="0.2">
      <c r="A1431" s="7"/>
      <c r="B1431" s="15"/>
    </row>
    <row r="1432" spans="1:2" ht="14.25" x14ac:dyDescent="0.2">
      <c r="A1432" s="7"/>
      <c r="B1432" s="15"/>
    </row>
    <row r="1433" spans="1:2" ht="14.25" x14ac:dyDescent="0.2">
      <c r="A1433" s="7"/>
      <c r="B1433" s="15"/>
    </row>
    <row r="1434" spans="1:2" ht="14.25" x14ac:dyDescent="0.2">
      <c r="A1434" s="7"/>
      <c r="B1434" s="15"/>
    </row>
    <row r="1435" spans="1:2" ht="14.25" x14ac:dyDescent="0.2">
      <c r="A1435" s="7"/>
      <c r="B1435" s="15"/>
    </row>
    <row r="1436" spans="1:2" ht="14.25" x14ac:dyDescent="0.2">
      <c r="A1436" s="7"/>
      <c r="B1436" s="15"/>
    </row>
    <row r="1437" spans="1:2" ht="14.25" x14ac:dyDescent="0.2">
      <c r="A1437" s="7"/>
      <c r="B1437" s="15"/>
    </row>
    <row r="1438" spans="1:2" ht="14.25" x14ac:dyDescent="0.2">
      <c r="A1438" s="7"/>
      <c r="B1438" s="15"/>
    </row>
    <row r="1439" spans="1:2" ht="14.25" x14ac:dyDescent="0.2">
      <c r="A1439" s="7"/>
      <c r="B1439" s="15"/>
    </row>
    <row r="1440" spans="1:2" ht="14.25" x14ac:dyDescent="0.2">
      <c r="A1440" s="7"/>
      <c r="B1440" s="15"/>
    </row>
    <row r="1441" spans="1:2" ht="14.25" x14ac:dyDescent="0.2">
      <c r="A1441" s="7"/>
      <c r="B1441" s="15"/>
    </row>
    <row r="1442" spans="1:2" ht="14.25" x14ac:dyDescent="0.2">
      <c r="A1442" s="7"/>
      <c r="B1442" s="15"/>
    </row>
    <row r="1443" spans="1:2" ht="14.25" x14ac:dyDescent="0.2">
      <c r="A1443" s="7"/>
      <c r="B1443" s="15"/>
    </row>
    <row r="1444" spans="1:2" ht="14.25" x14ac:dyDescent="0.2">
      <c r="A1444" s="7"/>
      <c r="B1444" s="15"/>
    </row>
    <row r="1445" spans="1:2" ht="14.25" x14ac:dyDescent="0.2">
      <c r="A1445" s="7"/>
      <c r="B1445" s="15"/>
    </row>
    <row r="1446" spans="1:2" ht="14.25" x14ac:dyDescent="0.2">
      <c r="A1446" s="7"/>
      <c r="B1446" s="15"/>
    </row>
    <row r="1447" spans="1:2" ht="14.25" x14ac:dyDescent="0.2">
      <c r="A1447" s="7"/>
      <c r="B1447" s="15"/>
    </row>
    <row r="1448" spans="1:2" ht="14.25" x14ac:dyDescent="0.2">
      <c r="A1448" s="7"/>
      <c r="B1448" s="15"/>
    </row>
    <row r="1449" spans="1:2" ht="14.25" x14ac:dyDescent="0.2">
      <c r="A1449" s="7"/>
      <c r="B1449" s="15"/>
    </row>
    <row r="1450" spans="1:2" ht="14.25" x14ac:dyDescent="0.2">
      <c r="A1450" s="7"/>
      <c r="B1450" s="15"/>
    </row>
    <row r="1451" spans="1:2" ht="14.25" x14ac:dyDescent="0.2">
      <c r="A1451" s="7"/>
      <c r="B1451" s="15"/>
    </row>
    <row r="1452" spans="1:2" ht="14.25" x14ac:dyDescent="0.2">
      <c r="A1452" s="7"/>
      <c r="B1452" s="15"/>
    </row>
    <row r="1453" spans="1:2" ht="14.25" x14ac:dyDescent="0.2">
      <c r="A1453" s="7"/>
      <c r="B1453" s="15"/>
    </row>
    <row r="1454" spans="1:2" ht="14.25" x14ac:dyDescent="0.2">
      <c r="A1454" s="7"/>
      <c r="B1454" s="15"/>
    </row>
    <row r="1455" spans="1:2" ht="14.25" x14ac:dyDescent="0.2">
      <c r="A1455" s="7"/>
      <c r="B1455" s="15"/>
    </row>
    <row r="1456" spans="1:2" ht="14.25" x14ac:dyDescent="0.2">
      <c r="A1456" s="7"/>
      <c r="B1456" s="15"/>
    </row>
    <row r="1457" spans="1:2" ht="14.25" x14ac:dyDescent="0.2">
      <c r="A1457" s="7"/>
      <c r="B1457" s="15"/>
    </row>
    <row r="1458" spans="1:2" ht="14.25" x14ac:dyDescent="0.2">
      <c r="A1458" s="7"/>
      <c r="B1458" s="15"/>
    </row>
    <row r="1459" spans="1:2" ht="14.25" x14ac:dyDescent="0.2">
      <c r="A1459" s="7"/>
      <c r="B1459" s="15"/>
    </row>
    <row r="1460" spans="1:2" ht="14.25" x14ac:dyDescent="0.2">
      <c r="A1460" s="7"/>
      <c r="B1460" s="15"/>
    </row>
    <row r="1461" spans="1:2" ht="14.25" x14ac:dyDescent="0.2">
      <c r="A1461" s="7"/>
      <c r="B1461" s="15"/>
    </row>
    <row r="1462" spans="1:2" ht="14.25" x14ac:dyDescent="0.2">
      <c r="A1462" s="7"/>
      <c r="B1462" s="15"/>
    </row>
    <row r="1463" spans="1:2" ht="14.25" x14ac:dyDescent="0.2">
      <c r="A1463" s="7"/>
      <c r="B1463" s="15"/>
    </row>
    <row r="1464" spans="1:2" ht="14.25" x14ac:dyDescent="0.2">
      <c r="A1464" s="7"/>
      <c r="B1464" s="15"/>
    </row>
    <row r="1465" spans="1:2" ht="14.25" x14ac:dyDescent="0.2">
      <c r="A1465" s="7"/>
      <c r="B1465" s="15"/>
    </row>
    <row r="1466" spans="1:2" ht="14.25" x14ac:dyDescent="0.2">
      <c r="A1466" s="7"/>
      <c r="B1466" s="15"/>
    </row>
    <row r="1467" spans="1:2" ht="14.25" x14ac:dyDescent="0.2">
      <c r="A1467" s="7"/>
      <c r="B1467" s="15"/>
    </row>
    <row r="1468" spans="1:2" ht="14.25" x14ac:dyDescent="0.2">
      <c r="A1468" s="7"/>
      <c r="B1468" s="15"/>
    </row>
    <row r="1469" spans="1:2" ht="14.25" x14ac:dyDescent="0.2">
      <c r="A1469" s="7"/>
      <c r="B1469" s="15"/>
    </row>
    <row r="1470" spans="1:2" ht="14.25" x14ac:dyDescent="0.2">
      <c r="A1470" s="7"/>
      <c r="B1470" s="15"/>
    </row>
    <row r="1471" spans="1:2" ht="14.25" x14ac:dyDescent="0.2">
      <c r="A1471" s="7"/>
      <c r="B1471" s="15"/>
    </row>
    <row r="1472" spans="1:2" ht="14.25" x14ac:dyDescent="0.2">
      <c r="A1472" s="7"/>
      <c r="B1472" s="15"/>
    </row>
    <row r="1473" spans="1:2" ht="14.25" x14ac:dyDescent="0.2">
      <c r="A1473" s="7"/>
      <c r="B1473" s="15"/>
    </row>
    <row r="1474" spans="1:2" ht="14.25" x14ac:dyDescent="0.2">
      <c r="A1474" s="7"/>
      <c r="B1474" s="15"/>
    </row>
    <row r="1475" spans="1:2" ht="14.25" x14ac:dyDescent="0.2">
      <c r="A1475" s="7"/>
      <c r="B1475" s="15"/>
    </row>
    <row r="1476" spans="1:2" ht="14.25" x14ac:dyDescent="0.2">
      <c r="A1476" s="7"/>
      <c r="B1476" s="15"/>
    </row>
    <row r="1477" spans="1:2" ht="14.25" x14ac:dyDescent="0.2">
      <c r="A1477" s="7"/>
      <c r="B1477" s="15"/>
    </row>
    <row r="1478" spans="1:2" ht="14.25" x14ac:dyDescent="0.2">
      <c r="A1478" s="7"/>
      <c r="B1478" s="15"/>
    </row>
    <row r="1479" spans="1:2" ht="14.25" x14ac:dyDescent="0.2">
      <c r="A1479" s="7"/>
      <c r="B1479" s="15"/>
    </row>
    <row r="1480" spans="1:2" ht="14.25" x14ac:dyDescent="0.2">
      <c r="A1480" s="7"/>
      <c r="B1480" s="15"/>
    </row>
    <row r="1481" spans="1:2" ht="14.25" x14ac:dyDescent="0.2">
      <c r="A1481" s="7"/>
      <c r="B1481" s="15"/>
    </row>
    <row r="1482" spans="1:2" ht="14.25" x14ac:dyDescent="0.2">
      <c r="A1482" s="7"/>
      <c r="B1482" s="15"/>
    </row>
    <row r="1483" spans="1:2" ht="14.25" x14ac:dyDescent="0.2">
      <c r="A1483" s="7"/>
      <c r="B1483" s="15"/>
    </row>
    <row r="1484" spans="1:2" ht="14.25" x14ac:dyDescent="0.2">
      <c r="A1484" s="7"/>
      <c r="B1484" s="15"/>
    </row>
    <row r="1485" spans="1:2" ht="14.25" x14ac:dyDescent="0.2">
      <c r="A1485" s="7"/>
      <c r="B1485" s="15"/>
    </row>
    <row r="1486" spans="1:2" ht="14.25" x14ac:dyDescent="0.2">
      <c r="A1486" s="7"/>
      <c r="B1486" s="15"/>
    </row>
    <row r="1487" spans="1:2" ht="14.25" x14ac:dyDescent="0.2">
      <c r="A1487" s="7"/>
      <c r="B1487" s="15"/>
    </row>
    <row r="1488" spans="1:2" ht="14.25" x14ac:dyDescent="0.2">
      <c r="A1488" s="7"/>
      <c r="B1488" s="15"/>
    </row>
    <row r="1489" spans="1:2" ht="14.25" x14ac:dyDescent="0.2">
      <c r="A1489" s="7"/>
      <c r="B1489" s="15"/>
    </row>
    <row r="1490" spans="1:2" ht="14.25" x14ac:dyDescent="0.2">
      <c r="A1490" s="7"/>
      <c r="B1490" s="15"/>
    </row>
    <row r="1491" spans="1:2" ht="14.25" x14ac:dyDescent="0.2">
      <c r="A1491" s="7"/>
      <c r="B1491" s="15"/>
    </row>
    <row r="1492" spans="1:2" ht="14.25" x14ac:dyDescent="0.2">
      <c r="A1492" s="7"/>
      <c r="B1492" s="15"/>
    </row>
    <row r="1493" spans="1:2" ht="14.25" x14ac:dyDescent="0.2">
      <c r="A1493" s="7"/>
      <c r="B1493" s="15"/>
    </row>
    <row r="1494" spans="1:2" ht="14.25" x14ac:dyDescent="0.2">
      <c r="A1494" s="7"/>
      <c r="B1494" s="15"/>
    </row>
    <row r="1495" spans="1:2" ht="14.25" x14ac:dyDescent="0.2">
      <c r="A1495" s="7"/>
      <c r="B1495" s="15"/>
    </row>
    <row r="1496" spans="1:2" ht="14.25" x14ac:dyDescent="0.2">
      <c r="A1496" s="7"/>
      <c r="B1496" s="15"/>
    </row>
    <row r="1497" spans="1:2" ht="14.25" x14ac:dyDescent="0.2">
      <c r="A1497" s="7"/>
      <c r="B1497" s="15"/>
    </row>
    <row r="1498" spans="1:2" ht="14.25" x14ac:dyDescent="0.2">
      <c r="A1498" s="7"/>
      <c r="B1498" s="15"/>
    </row>
    <row r="1499" spans="1:2" ht="14.25" x14ac:dyDescent="0.2">
      <c r="A1499" s="7"/>
      <c r="B1499" s="15"/>
    </row>
    <row r="1500" spans="1:2" ht="14.25" x14ac:dyDescent="0.2">
      <c r="A1500" s="7"/>
      <c r="B1500" s="15"/>
    </row>
    <row r="1501" spans="1:2" ht="14.25" x14ac:dyDescent="0.2">
      <c r="A1501" s="7"/>
      <c r="B1501" s="15"/>
    </row>
    <row r="1502" spans="1:2" ht="14.25" x14ac:dyDescent="0.2">
      <c r="A1502" s="7"/>
      <c r="B1502" s="15"/>
    </row>
    <row r="1503" spans="1:2" ht="14.25" x14ac:dyDescent="0.2">
      <c r="A1503" s="7"/>
      <c r="B1503" s="15"/>
    </row>
    <row r="1504" spans="1:2" ht="14.25" x14ac:dyDescent="0.2">
      <c r="A1504" s="7"/>
      <c r="B1504" s="15"/>
    </row>
    <row r="1505" spans="1:2" ht="14.25" x14ac:dyDescent="0.2">
      <c r="A1505" s="7"/>
      <c r="B1505" s="15"/>
    </row>
    <row r="1506" spans="1:2" ht="14.25" x14ac:dyDescent="0.2">
      <c r="A1506" s="7"/>
      <c r="B1506" s="15"/>
    </row>
    <row r="1507" spans="1:2" ht="14.25" x14ac:dyDescent="0.2">
      <c r="A1507" s="7"/>
      <c r="B1507" s="15"/>
    </row>
    <row r="1508" spans="1:2" ht="14.25" x14ac:dyDescent="0.2">
      <c r="A1508" s="7"/>
      <c r="B1508" s="15"/>
    </row>
    <row r="1509" spans="1:2" ht="14.25" x14ac:dyDescent="0.2">
      <c r="A1509" s="7"/>
      <c r="B1509" s="15"/>
    </row>
    <row r="1510" spans="1:2" ht="14.25" x14ac:dyDescent="0.2">
      <c r="A1510" s="7"/>
      <c r="B1510" s="15"/>
    </row>
    <row r="1511" spans="1:2" ht="14.25" x14ac:dyDescent="0.2">
      <c r="A1511" s="7"/>
      <c r="B1511" s="15"/>
    </row>
    <row r="1512" spans="1:2" ht="14.25" x14ac:dyDescent="0.2">
      <c r="A1512" s="7"/>
      <c r="B1512" s="15"/>
    </row>
    <row r="1513" spans="1:2" ht="14.25" x14ac:dyDescent="0.2">
      <c r="A1513" s="7"/>
      <c r="B1513" s="15"/>
    </row>
    <row r="1514" spans="1:2" ht="14.25" x14ac:dyDescent="0.2">
      <c r="A1514" s="7"/>
      <c r="B1514" s="15"/>
    </row>
    <row r="1515" spans="1:2" ht="14.25" x14ac:dyDescent="0.2">
      <c r="A1515" s="7"/>
      <c r="B1515" s="15"/>
    </row>
    <row r="1516" spans="1:2" ht="14.25" x14ac:dyDescent="0.2">
      <c r="A1516" s="7"/>
      <c r="B1516" s="15"/>
    </row>
    <row r="1517" spans="1:2" ht="14.25" x14ac:dyDescent="0.2">
      <c r="A1517" s="7"/>
      <c r="B1517" s="15"/>
    </row>
    <row r="1518" spans="1:2" ht="14.25" x14ac:dyDescent="0.2">
      <c r="A1518" s="7"/>
      <c r="B1518" s="15"/>
    </row>
    <row r="1519" spans="1:2" ht="14.25" x14ac:dyDescent="0.2">
      <c r="A1519" s="7"/>
      <c r="B1519" s="15"/>
    </row>
    <row r="1520" spans="1:2" ht="14.25" x14ac:dyDescent="0.2">
      <c r="A1520" s="7"/>
      <c r="B1520" s="15"/>
    </row>
    <row r="1521" spans="1:2" ht="14.25" x14ac:dyDescent="0.2">
      <c r="A1521" s="7"/>
      <c r="B1521" s="15"/>
    </row>
    <row r="1522" spans="1:2" ht="14.25" x14ac:dyDescent="0.2">
      <c r="A1522" s="7"/>
      <c r="B1522" s="15"/>
    </row>
    <row r="1523" spans="1:2" ht="14.25" x14ac:dyDescent="0.2">
      <c r="A1523" s="7"/>
      <c r="B1523" s="15"/>
    </row>
    <row r="1524" spans="1:2" ht="14.25" x14ac:dyDescent="0.2">
      <c r="A1524" s="7"/>
      <c r="B1524" s="15"/>
    </row>
    <row r="1525" spans="1:2" ht="14.25" x14ac:dyDescent="0.2">
      <c r="A1525" s="7"/>
      <c r="B1525" s="15"/>
    </row>
    <row r="1526" spans="1:2" ht="14.25" x14ac:dyDescent="0.2">
      <c r="A1526" s="7"/>
      <c r="B1526" s="15"/>
    </row>
    <row r="1527" spans="1:2" ht="14.25" x14ac:dyDescent="0.2">
      <c r="A1527" s="7"/>
      <c r="B1527" s="15"/>
    </row>
    <row r="1528" spans="1:2" ht="14.25" x14ac:dyDescent="0.2">
      <c r="A1528" s="7"/>
      <c r="B1528" s="15"/>
    </row>
    <row r="1529" spans="1:2" ht="14.25" x14ac:dyDescent="0.2">
      <c r="A1529" s="7"/>
      <c r="B1529" s="15"/>
    </row>
    <row r="1530" spans="1:2" ht="14.25" x14ac:dyDescent="0.2">
      <c r="A1530" s="7"/>
      <c r="B1530" s="15"/>
    </row>
    <row r="1531" spans="1:2" ht="14.25" x14ac:dyDescent="0.2">
      <c r="A1531" s="7"/>
      <c r="B1531" s="15"/>
    </row>
    <row r="1532" spans="1:2" ht="14.25" x14ac:dyDescent="0.2">
      <c r="A1532" s="7"/>
      <c r="B1532" s="15"/>
    </row>
    <row r="1533" spans="1:2" ht="14.25" x14ac:dyDescent="0.2">
      <c r="A1533" s="7"/>
      <c r="B1533" s="15"/>
    </row>
    <row r="1534" spans="1:2" ht="14.25" x14ac:dyDescent="0.2">
      <c r="A1534" s="7"/>
      <c r="B1534" s="15"/>
    </row>
    <row r="1535" spans="1:2" ht="14.25" x14ac:dyDescent="0.2">
      <c r="A1535" s="7"/>
      <c r="B1535" s="15"/>
    </row>
    <row r="1536" spans="1:2" ht="14.25" x14ac:dyDescent="0.2">
      <c r="A1536" s="7"/>
      <c r="B1536" s="15"/>
    </row>
    <row r="1537" spans="1:2" ht="14.25" x14ac:dyDescent="0.2">
      <c r="A1537" s="7"/>
      <c r="B1537" s="15"/>
    </row>
    <row r="1538" spans="1:2" ht="14.25" x14ac:dyDescent="0.2">
      <c r="A1538" s="7"/>
      <c r="B1538" s="15"/>
    </row>
    <row r="1539" spans="1:2" ht="14.25" x14ac:dyDescent="0.2">
      <c r="A1539" s="7"/>
      <c r="B1539" s="15"/>
    </row>
    <row r="1540" spans="1:2" ht="14.25" x14ac:dyDescent="0.2">
      <c r="A1540" s="7"/>
      <c r="B1540" s="15"/>
    </row>
    <row r="1541" spans="1:2" ht="14.25" x14ac:dyDescent="0.2">
      <c r="A1541" s="7"/>
      <c r="B1541" s="15"/>
    </row>
    <row r="1542" spans="1:2" ht="14.25" x14ac:dyDescent="0.2">
      <c r="A1542" s="7"/>
      <c r="B1542" s="15"/>
    </row>
    <row r="1543" spans="1:2" ht="14.25" x14ac:dyDescent="0.2">
      <c r="A1543" s="7"/>
      <c r="B1543" s="15"/>
    </row>
    <row r="1544" spans="1:2" ht="14.25" x14ac:dyDescent="0.2">
      <c r="A1544" s="7"/>
      <c r="B1544" s="15"/>
    </row>
    <row r="1545" spans="1:2" ht="14.25" x14ac:dyDescent="0.2">
      <c r="A1545" s="7"/>
      <c r="B1545" s="15"/>
    </row>
    <row r="1546" spans="1:2" ht="14.25" x14ac:dyDescent="0.2">
      <c r="A1546" s="7"/>
      <c r="B1546" s="15"/>
    </row>
    <row r="1547" spans="1:2" ht="14.25" x14ac:dyDescent="0.2">
      <c r="A1547" s="7"/>
      <c r="B1547" s="15"/>
    </row>
    <row r="1548" spans="1:2" ht="14.25" x14ac:dyDescent="0.2">
      <c r="A1548" s="7"/>
      <c r="B1548" s="15"/>
    </row>
    <row r="1549" spans="1:2" ht="14.25" x14ac:dyDescent="0.2">
      <c r="A1549" s="7"/>
      <c r="B1549" s="15"/>
    </row>
    <row r="1550" spans="1:2" ht="14.25" x14ac:dyDescent="0.2">
      <c r="A1550" s="7"/>
      <c r="B1550" s="15"/>
    </row>
    <row r="1551" spans="1:2" ht="14.25" x14ac:dyDescent="0.2">
      <c r="A1551" s="7"/>
      <c r="B1551" s="15"/>
    </row>
    <row r="1552" spans="1:2" ht="14.25" x14ac:dyDescent="0.2">
      <c r="A1552" s="7"/>
      <c r="B1552" s="15"/>
    </row>
    <row r="1553" spans="1:2" ht="14.25" x14ac:dyDescent="0.2">
      <c r="A1553" s="7"/>
      <c r="B1553" s="15"/>
    </row>
    <row r="1554" spans="1:2" ht="14.25" x14ac:dyDescent="0.2">
      <c r="A1554" s="7"/>
      <c r="B1554" s="15"/>
    </row>
    <row r="1555" spans="1:2" ht="14.25" x14ac:dyDescent="0.2">
      <c r="A1555" s="7"/>
      <c r="B1555" s="15"/>
    </row>
    <row r="1556" spans="1:2" ht="14.25" x14ac:dyDescent="0.2">
      <c r="A1556" s="7"/>
      <c r="B1556" s="15"/>
    </row>
    <row r="1557" spans="1:2" ht="14.25" x14ac:dyDescent="0.2">
      <c r="A1557" s="7"/>
      <c r="B1557" s="15"/>
    </row>
    <row r="1558" spans="1:2" ht="14.25" x14ac:dyDescent="0.2">
      <c r="A1558" s="7"/>
      <c r="B1558" s="15"/>
    </row>
    <row r="1559" spans="1:2" ht="14.25" x14ac:dyDescent="0.2">
      <c r="A1559" s="7"/>
      <c r="B1559" s="15"/>
    </row>
    <row r="1560" spans="1:2" ht="14.25" x14ac:dyDescent="0.2">
      <c r="A1560" s="7"/>
      <c r="B1560" s="15"/>
    </row>
    <row r="1561" spans="1:2" ht="14.25" x14ac:dyDescent="0.2">
      <c r="A1561" s="7"/>
      <c r="B1561" s="15"/>
    </row>
    <row r="1562" spans="1:2" ht="14.25" x14ac:dyDescent="0.2">
      <c r="A1562" s="7"/>
      <c r="B1562" s="15"/>
    </row>
    <row r="1563" spans="1:2" ht="14.25" x14ac:dyDescent="0.2">
      <c r="A1563" s="7"/>
      <c r="B1563" s="15"/>
    </row>
    <row r="1564" spans="1:2" ht="14.25" x14ac:dyDescent="0.2">
      <c r="A1564" s="7"/>
      <c r="B1564" s="15"/>
    </row>
    <row r="1565" spans="1:2" ht="14.25" x14ac:dyDescent="0.2">
      <c r="A1565" s="7"/>
      <c r="B1565" s="15"/>
    </row>
    <row r="1566" spans="1:2" ht="14.25" x14ac:dyDescent="0.2">
      <c r="A1566" s="7"/>
      <c r="B1566" s="15"/>
    </row>
    <row r="1567" spans="1:2" ht="14.25" x14ac:dyDescent="0.2">
      <c r="A1567" s="7"/>
      <c r="B1567" s="15"/>
    </row>
    <row r="1568" spans="1:2" ht="14.25" x14ac:dyDescent="0.2">
      <c r="A1568" s="7"/>
      <c r="B1568" s="15"/>
    </row>
    <row r="1569" spans="1:2" ht="14.25" x14ac:dyDescent="0.2">
      <c r="A1569" s="7"/>
      <c r="B1569" s="15"/>
    </row>
    <row r="1570" spans="1:2" ht="14.25" x14ac:dyDescent="0.2">
      <c r="A1570" s="7"/>
      <c r="B1570" s="15"/>
    </row>
    <row r="1571" spans="1:2" ht="14.25" x14ac:dyDescent="0.2">
      <c r="A1571" s="7"/>
      <c r="B1571" s="15"/>
    </row>
    <row r="1572" spans="1:2" ht="14.25" x14ac:dyDescent="0.2">
      <c r="A1572" s="7"/>
      <c r="B1572" s="15"/>
    </row>
    <row r="1573" spans="1:2" ht="14.25" x14ac:dyDescent="0.2">
      <c r="A1573" s="7"/>
      <c r="B1573" s="15"/>
    </row>
    <row r="1574" spans="1:2" ht="14.25" x14ac:dyDescent="0.2">
      <c r="A1574" s="7"/>
      <c r="B1574" s="15"/>
    </row>
    <row r="1575" spans="1:2" ht="14.25" x14ac:dyDescent="0.2">
      <c r="A1575" s="7"/>
      <c r="B1575" s="15"/>
    </row>
    <row r="1576" spans="1:2" ht="14.25" x14ac:dyDescent="0.2">
      <c r="A1576" s="7"/>
      <c r="B1576" s="15"/>
    </row>
    <row r="1577" spans="1:2" ht="14.25" x14ac:dyDescent="0.2">
      <c r="A1577" s="7"/>
      <c r="B1577" s="15"/>
    </row>
    <row r="1578" spans="1:2" ht="14.25" x14ac:dyDescent="0.2">
      <c r="A1578" s="7"/>
      <c r="B1578" s="15"/>
    </row>
    <row r="1579" spans="1:2" ht="14.25" x14ac:dyDescent="0.2">
      <c r="A1579" s="7"/>
      <c r="B1579" s="15"/>
    </row>
    <row r="1580" spans="1:2" ht="14.25" x14ac:dyDescent="0.2">
      <c r="A1580" s="7"/>
      <c r="B1580" s="15"/>
    </row>
    <row r="1581" spans="1:2" ht="14.25" x14ac:dyDescent="0.2">
      <c r="A1581" s="7"/>
      <c r="B1581" s="15"/>
    </row>
    <row r="1582" spans="1:2" ht="14.25" x14ac:dyDescent="0.2">
      <c r="A1582" s="7"/>
      <c r="B1582" s="15"/>
    </row>
    <row r="1583" spans="1:2" ht="14.25" x14ac:dyDescent="0.2">
      <c r="A1583" s="7"/>
      <c r="B1583" s="15"/>
    </row>
    <row r="1584" spans="1:2" ht="14.25" x14ac:dyDescent="0.2">
      <c r="A1584" s="7"/>
      <c r="B1584" s="15"/>
    </row>
    <row r="1585" spans="1:2" ht="14.25" x14ac:dyDescent="0.2">
      <c r="A1585" s="7"/>
      <c r="B1585" s="15"/>
    </row>
    <row r="1586" spans="1:2" ht="14.25" x14ac:dyDescent="0.2">
      <c r="A1586" s="7"/>
      <c r="B1586" s="15"/>
    </row>
    <row r="1587" spans="1:2" ht="14.25" x14ac:dyDescent="0.2">
      <c r="A1587" s="7"/>
      <c r="B1587" s="15"/>
    </row>
    <row r="1588" spans="1:2" ht="14.25" x14ac:dyDescent="0.2">
      <c r="A1588" s="7"/>
      <c r="B1588" s="15"/>
    </row>
    <row r="1589" spans="1:2" ht="14.25" x14ac:dyDescent="0.2">
      <c r="A1589" s="7"/>
      <c r="B1589" s="15"/>
    </row>
    <row r="1590" spans="1:2" ht="14.25" x14ac:dyDescent="0.2">
      <c r="A1590" s="7"/>
      <c r="B1590" s="15"/>
    </row>
    <row r="1591" spans="1:2" ht="14.25" x14ac:dyDescent="0.2">
      <c r="A1591" s="7"/>
      <c r="B1591" s="15"/>
    </row>
    <row r="1592" spans="1:2" ht="14.25" x14ac:dyDescent="0.2">
      <c r="A1592" s="7"/>
      <c r="B1592" s="15"/>
    </row>
    <row r="1593" spans="1:2" ht="14.25" x14ac:dyDescent="0.2">
      <c r="A1593" s="7"/>
      <c r="B1593" s="15"/>
    </row>
    <row r="1594" spans="1:2" ht="14.25" x14ac:dyDescent="0.2">
      <c r="A1594" s="7"/>
      <c r="B1594" s="15"/>
    </row>
    <row r="1595" spans="1:2" ht="14.25" x14ac:dyDescent="0.2">
      <c r="A1595" s="7"/>
      <c r="B1595" s="15"/>
    </row>
    <row r="1596" spans="1:2" ht="14.25" x14ac:dyDescent="0.2">
      <c r="A1596" s="7"/>
      <c r="B1596" s="15"/>
    </row>
    <row r="1597" spans="1:2" ht="14.25" x14ac:dyDescent="0.2">
      <c r="A1597" s="7"/>
      <c r="B1597" s="15"/>
    </row>
    <row r="1598" spans="1:2" ht="14.25" x14ac:dyDescent="0.2">
      <c r="A1598" s="7"/>
      <c r="B1598" s="15"/>
    </row>
    <row r="1599" spans="1:2" ht="14.25" x14ac:dyDescent="0.2">
      <c r="A1599" s="7"/>
      <c r="B1599" s="15"/>
    </row>
    <row r="1600" spans="1:2" ht="14.25" x14ac:dyDescent="0.2">
      <c r="A1600" s="7"/>
      <c r="B1600" s="15"/>
    </row>
    <row r="1601" spans="1:2" ht="14.25" x14ac:dyDescent="0.2">
      <c r="A1601" s="7"/>
      <c r="B1601" s="15"/>
    </row>
    <row r="1602" spans="1:2" ht="14.25" x14ac:dyDescent="0.2">
      <c r="A1602" s="7"/>
      <c r="B1602" s="15"/>
    </row>
    <row r="1603" spans="1:2" ht="14.25" x14ac:dyDescent="0.2">
      <c r="A1603" s="7"/>
      <c r="B1603" s="15"/>
    </row>
    <row r="1604" spans="1:2" ht="14.25" x14ac:dyDescent="0.2">
      <c r="A1604" s="7"/>
      <c r="B1604" s="15"/>
    </row>
    <row r="1605" spans="1:2" ht="14.25" x14ac:dyDescent="0.2">
      <c r="A1605" s="7"/>
      <c r="B1605" s="15"/>
    </row>
    <row r="1606" spans="1:2" ht="14.25" x14ac:dyDescent="0.2">
      <c r="A1606" s="7"/>
      <c r="B1606" s="15"/>
    </row>
    <row r="1607" spans="1:2" ht="14.25" x14ac:dyDescent="0.2">
      <c r="A1607" s="7"/>
      <c r="B1607" s="15"/>
    </row>
    <row r="1608" spans="1:2" ht="14.25" x14ac:dyDescent="0.2">
      <c r="A1608" s="7"/>
      <c r="B1608" s="15"/>
    </row>
    <row r="1609" spans="1:2" ht="14.25" x14ac:dyDescent="0.2">
      <c r="A1609" s="7"/>
      <c r="B1609" s="15"/>
    </row>
    <row r="1610" spans="1:2" ht="14.25" x14ac:dyDescent="0.2">
      <c r="A1610" s="7"/>
      <c r="B1610" s="15"/>
    </row>
    <row r="1611" spans="1:2" ht="14.25" x14ac:dyDescent="0.2">
      <c r="A1611" s="7"/>
      <c r="B1611" s="15"/>
    </row>
    <row r="1612" spans="1:2" ht="14.25" x14ac:dyDescent="0.2">
      <c r="A1612" s="7"/>
      <c r="B1612" s="15"/>
    </row>
    <row r="1613" spans="1:2" ht="14.25" x14ac:dyDescent="0.2">
      <c r="A1613" s="7"/>
      <c r="B1613" s="15"/>
    </row>
    <row r="1614" spans="1:2" ht="14.25" x14ac:dyDescent="0.2">
      <c r="A1614" s="7"/>
      <c r="B1614" s="15"/>
    </row>
    <row r="1615" spans="1:2" ht="14.25" x14ac:dyDescent="0.2">
      <c r="A1615" s="7"/>
      <c r="B1615" s="15"/>
    </row>
    <row r="1616" spans="1:2" ht="14.25" x14ac:dyDescent="0.2">
      <c r="A1616" s="7"/>
      <c r="B1616" s="15"/>
    </row>
    <row r="1617" spans="1:2" ht="14.25" x14ac:dyDescent="0.2">
      <c r="A1617" s="7"/>
      <c r="B1617" s="15"/>
    </row>
    <row r="1618" spans="1:2" ht="14.25" x14ac:dyDescent="0.2">
      <c r="A1618" s="7"/>
      <c r="B1618" s="15"/>
    </row>
    <row r="1619" spans="1:2" ht="14.25" x14ac:dyDescent="0.2">
      <c r="A1619" s="7"/>
      <c r="B1619" s="15"/>
    </row>
    <row r="1620" spans="1:2" ht="14.25" x14ac:dyDescent="0.2">
      <c r="A1620" s="7"/>
      <c r="B1620" s="15"/>
    </row>
    <row r="1621" spans="1:2" ht="14.25" x14ac:dyDescent="0.2">
      <c r="A1621" s="7"/>
      <c r="B1621" s="15"/>
    </row>
    <row r="1622" spans="1:2" ht="14.25" x14ac:dyDescent="0.2">
      <c r="A1622" s="7"/>
      <c r="B1622" s="15"/>
    </row>
    <row r="1623" spans="1:2" ht="14.25" x14ac:dyDescent="0.2">
      <c r="A1623" s="7"/>
      <c r="B1623" s="15"/>
    </row>
    <row r="1624" spans="1:2" ht="14.25" x14ac:dyDescent="0.2">
      <c r="A1624" s="7"/>
      <c r="B1624" s="15"/>
    </row>
    <row r="1625" spans="1:2" ht="14.25" x14ac:dyDescent="0.2">
      <c r="A1625" s="7"/>
      <c r="B1625" s="15"/>
    </row>
    <row r="1626" spans="1:2" ht="14.25" x14ac:dyDescent="0.2">
      <c r="A1626" s="7"/>
      <c r="B1626" s="15"/>
    </row>
    <row r="1627" spans="1:2" ht="14.25" x14ac:dyDescent="0.2">
      <c r="A1627" s="7"/>
      <c r="B1627" s="15"/>
    </row>
    <row r="1628" spans="1:2" ht="14.25" x14ac:dyDescent="0.2">
      <c r="A1628" s="7"/>
      <c r="B1628" s="15"/>
    </row>
    <row r="1629" spans="1:2" ht="14.25" x14ac:dyDescent="0.2">
      <c r="A1629" s="7"/>
      <c r="B1629" s="15"/>
    </row>
    <row r="1630" spans="1:2" ht="14.25" x14ac:dyDescent="0.2">
      <c r="A1630" s="7"/>
      <c r="B1630" s="15"/>
    </row>
    <row r="1631" spans="1:2" ht="14.25" x14ac:dyDescent="0.2">
      <c r="A1631" s="7"/>
      <c r="B1631" s="15"/>
    </row>
    <row r="1632" spans="1:2" ht="14.25" x14ac:dyDescent="0.2">
      <c r="A1632" s="7"/>
      <c r="B1632" s="15"/>
    </row>
    <row r="1633" spans="1:2" ht="14.25" x14ac:dyDescent="0.2">
      <c r="A1633" s="7"/>
      <c r="B1633" s="15"/>
    </row>
    <row r="1634" spans="1:2" ht="14.25" x14ac:dyDescent="0.2">
      <c r="A1634" s="7"/>
      <c r="B1634" s="15"/>
    </row>
    <row r="1635" spans="1:2" ht="14.25" x14ac:dyDescent="0.2">
      <c r="A1635" s="7"/>
      <c r="B1635" s="15"/>
    </row>
    <row r="1636" spans="1:2" ht="14.25" x14ac:dyDescent="0.2">
      <c r="A1636" s="7"/>
      <c r="B1636" s="15"/>
    </row>
    <row r="1637" spans="1:2" ht="14.25" x14ac:dyDescent="0.2">
      <c r="A1637" s="7"/>
      <c r="B1637" s="15"/>
    </row>
    <row r="1638" spans="1:2" ht="14.25" x14ac:dyDescent="0.2">
      <c r="A1638" s="7"/>
      <c r="B1638" s="15"/>
    </row>
    <row r="1639" spans="1:2" ht="14.25" x14ac:dyDescent="0.2">
      <c r="A1639" s="7"/>
      <c r="B1639" s="15"/>
    </row>
    <row r="1640" spans="1:2" ht="14.25" x14ac:dyDescent="0.2">
      <c r="A1640" s="7"/>
      <c r="B1640" s="15"/>
    </row>
    <row r="1641" spans="1:2" ht="14.25" x14ac:dyDescent="0.2">
      <c r="A1641" s="7"/>
      <c r="B1641" s="15"/>
    </row>
    <row r="1642" spans="1:2" ht="14.25" x14ac:dyDescent="0.2">
      <c r="A1642" s="7"/>
      <c r="B1642" s="15"/>
    </row>
    <row r="1643" spans="1:2" ht="14.25" x14ac:dyDescent="0.2">
      <c r="A1643" s="7"/>
      <c r="B1643" s="15"/>
    </row>
    <row r="1644" spans="1:2" ht="14.25" x14ac:dyDescent="0.2">
      <c r="A1644" s="7"/>
      <c r="B1644" s="15"/>
    </row>
    <row r="1645" spans="1:2" ht="14.25" x14ac:dyDescent="0.2">
      <c r="A1645" s="7"/>
      <c r="B1645" s="15"/>
    </row>
    <row r="1646" spans="1:2" ht="14.25" x14ac:dyDescent="0.2">
      <c r="A1646" s="7"/>
      <c r="B1646" s="15"/>
    </row>
    <row r="1647" spans="1:2" ht="14.25" x14ac:dyDescent="0.2">
      <c r="A1647" s="7"/>
      <c r="B1647" s="15"/>
    </row>
    <row r="1648" spans="1:2" ht="14.25" x14ac:dyDescent="0.2">
      <c r="A1648" s="7"/>
      <c r="B1648" s="15"/>
    </row>
    <row r="1649" spans="1:2" ht="14.25" x14ac:dyDescent="0.2">
      <c r="A1649" s="7"/>
      <c r="B1649" s="15"/>
    </row>
    <row r="1650" spans="1:2" ht="14.25" x14ac:dyDescent="0.2">
      <c r="A1650" s="7"/>
      <c r="B1650" s="15"/>
    </row>
    <row r="1651" spans="1:2" ht="14.25" x14ac:dyDescent="0.2">
      <c r="A1651" s="7"/>
      <c r="B1651" s="15"/>
    </row>
    <row r="1652" spans="1:2" ht="14.25" x14ac:dyDescent="0.2">
      <c r="A1652" s="7"/>
      <c r="B1652" s="15"/>
    </row>
    <row r="1653" spans="1:2" ht="14.25" x14ac:dyDescent="0.2">
      <c r="A1653" s="7"/>
      <c r="B1653" s="15"/>
    </row>
    <row r="1654" spans="1:2" ht="14.25" x14ac:dyDescent="0.2">
      <c r="A1654" s="7"/>
      <c r="B1654" s="15"/>
    </row>
    <row r="1655" spans="1:2" ht="14.25" x14ac:dyDescent="0.2">
      <c r="A1655" s="7"/>
      <c r="B1655" s="15"/>
    </row>
    <row r="1656" spans="1:2" ht="14.25" x14ac:dyDescent="0.2">
      <c r="A1656" s="7"/>
      <c r="B1656" s="15"/>
    </row>
    <row r="1657" spans="1:2" ht="14.25" x14ac:dyDescent="0.2">
      <c r="A1657" s="7"/>
      <c r="B1657" s="15"/>
    </row>
    <row r="1658" spans="1:2" ht="14.25" x14ac:dyDescent="0.2">
      <c r="A1658" s="7"/>
      <c r="B1658" s="15"/>
    </row>
    <row r="1659" spans="1:2" ht="14.25" x14ac:dyDescent="0.2">
      <c r="A1659" s="7"/>
      <c r="B1659" s="15"/>
    </row>
    <row r="1660" spans="1:2" ht="14.25" x14ac:dyDescent="0.2">
      <c r="A1660" s="7"/>
      <c r="B1660" s="15"/>
    </row>
    <row r="1661" spans="1:2" ht="14.25" x14ac:dyDescent="0.2">
      <c r="A1661" s="7"/>
      <c r="B1661" s="15"/>
    </row>
    <row r="1662" spans="1:2" ht="14.25" x14ac:dyDescent="0.2">
      <c r="A1662" s="7"/>
      <c r="B1662" s="15"/>
    </row>
    <row r="1663" spans="1:2" ht="14.25" x14ac:dyDescent="0.2">
      <c r="A1663" s="7"/>
      <c r="B1663" s="15"/>
    </row>
    <row r="1664" spans="1:2" ht="14.25" x14ac:dyDescent="0.2">
      <c r="A1664" s="7"/>
      <c r="B1664" s="15"/>
    </row>
    <row r="1665" spans="1:2" ht="14.25" x14ac:dyDescent="0.2">
      <c r="A1665" s="7"/>
      <c r="B1665" s="15"/>
    </row>
    <row r="1666" spans="1:2" ht="14.25" x14ac:dyDescent="0.2">
      <c r="A1666" s="7"/>
      <c r="B1666" s="15"/>
    </row>
    <row r="1667" spans="1:2" ht="14.25" x14ac:dyDescent="0.2">
      <c r="A1667" s="7"/>
      <c r="B1667" s="15"/>
    </row>
    <row r="1668" spans="1:2" ht="14.25" x14ac:dyDescent="0.2">
      <c r="A1668" s="7"/>
      <c r="B1668" s="15"/>
    </row>
    <row r="1669" spans="1:2" ht="14.25" x14ac:dyDescent="0.2">
      <c r="A1669" s="7"/>
      <c r="B1669" s="15"/>
    </row>
    <row r="1670" spans="1:2" ht="14.25" x14ac:dyDescent="0.2">
      <c r="A1670" s="7"/>
      <c r="B1670" s="15"/>
    </row>
    <row r="1671" spans="1:2" ht="14.25" x14ac:dyDescent="0.2">
      <c r="A1671" s="7"/>
      <c r="B1671" s="15"/>
    </row>
    <row r="1672" spans="1:2" ht="14.25" x14ac:dyDescent="0.2">
      <c r="A1672" s="7"/>
      <c r="B1672" s="15"/>
    </row>
    <row r="1673" spans="1:2" ht="14.25" x14ac:dyDescent="0.2">
      <c r="A1673" s="7"/>
      <c r="B1673" s="15"/>
    </row>
    <row r="1674" spans="1:2" ht="14.25" x14ac:dyDescent="0.2">
      <c r="A1674" s="7"/>
      <c r="B1674" s="15"/>
    </row>
    <row r="1675" spans="1:2" ht="14.25" x14ac:dyDescent="0.2">
      <c r="A1675" s="7"/>
      <c r="B1675" s="15"/>
    </row>
    <row r="1676" spans="1:2" ht="14.25" x14ac:dyDescent="0.2">
      <c r="A1676" s="7"/>
      <c r="B1676" s="15"/>
    </row>
    <row r="1677" spans="1:2" ht="14.25" x14ac:dyDescent="0.2">
      <c r="A1677" s="7"/>
      <c r="B1677" s="15"/>
    </row>
    <row r="1678" spans="1:2" ht="14.25" x14ac:dyDescent="0.2">
      <c r="A1678" s="7"/>
      <c r="B1678" s="15"/>
    </row>
    <row r="1679" spans="1:2" ht="14.25" x14ac:dyDescent="0.2">
      <c r="A1679" s="7"/>
      <c r="B1679" s="15"/>
    </row>
    <row r="1680" spans="1:2" ht="14.25" x14ac:dyDescent="0.2">
      <c r="A1680" s="7"/>
      <c r="B1680" s="15"/>
    </row>
    <row r="1681" spans="1:2" ht="14.25" x14ac:dyDescent="0.2">
      <c r="A1681" s="7"/>
      <c r="B1681" s="15"/>
    </row>
    <row r="1682" spans="1:2" ht="14.25" x14ac:dyDescent="0.2">
      <c r="A1682" s="7"/>
      <c r="B1682" s="15"/>
    </row>
    <row r="1683" spans="1:2" ht="14.25" x14ac:dyDescent="0.2">
      <c r="A1683" s="7"/>
      <c r="B1683" s="15"/>
    </row>
    <row r="1684" spans="1:2" ht="14.25" x14ac:dyDescent="0.2">
      <c r="A1684" s="7"/>
      <c r="B1684" s="15"/>
    </row>
    <row r="1685" spans="1:2" ht="14.25" x14ac:dyDescent="0.2">
      <c r="A1685" s="7"/>
      <c r="B1685" s="15"/>
    </row>
    <row r="1686" spans="1:2" ht="14.25" x14ac:dyDescent="0.2">
      <c r="A1686" s="7"/>
      <c r="B1686" s="15"/>
    </row>
    <row r="1687" spans="1:2" ht="14.25" x14ac:dyDescent="0.2">
      <c r="A1687" s="7"/>
      <c r="B1687" s="15"/>
    </row>
    <row r="1688" spans="1:2" ht="14.25" x14ac:dyDescent="0.2">
      <c r="A1688" s="7"/>
      <c r="B1688" s="15"/>
    </row>
    <row r="1689" spans="1:2" ht="14.25" x14ac:dyDescent="0.2">
      <c r="A1689" s="7"/>
      <c r="B1689" s="15"/>
    </row>
    <row r="1690" spans="1:2" ht="14.25" x14ac:dyDescent="0.2">
      <c r="A1690" s="7"/>
      <c r="B1690" s="15"/>
    </row>
    <row r="1691" spans="1:2" ht="14.25" x14ac:dyDescent="0.2">
      <c r="A1691" s="7"/>
      <c r="B1691" s="15"/>
    </row>
    <row r="1692" spans="1:2" ht="14.25" x14ac:dyDescent="0.2">
      <c r="A1692" s="7"/>
      <c r="B1692" s="15"/>
    </row>
    <row r="1693" spans="1:2" ht="14.25" x14ac:dyDescent="0.2">
      <c r="A1693" s="7"/>
      <c r="B1693" s="15"/>
    </row>
    <row r="1694" spans="1:2" ht="14.25" x14ac:dyDescent="0.2">
      <c r="A1694" s="7"/>
      <c r="B1694" s="15"/>
    </row>
    <row r="1695" spans="1:2" ht="14.25" x14ac:dyDescent="0.2">
      <c r="A1695" s="7"/>
      <c r="B1695" s="15"/>
    </row>
    <row r="1696" spans="1:2" ht="14.25" x14ac:dyDescent="0.2">
      <c r="A1696" s="7"/>
      <c r="B1696" s="15"/>
    </row>
    <row r="1697" spans="1:2" ht="14.25" x14ac:dyDescent="0.2">
      <c r="A1697" s="7"/>
      <c r="B1697" s="15"/>
    </row>
    <row r="1698" spans="1:2" ht="14.25" x14ac:dyDescent="0.2">
      <c r="A1698" s="7"/>
      <c r="B1698" s="15"/>
    </row>
    <row r="1699" spans="1:2" ht="14.25" x14ac:dyDescent="0.2">
      <c r="A1699" s="7"/>
      <c r="B1699" s="15"/>
    </row>
    <row r="1700" spans="1:2" ht="14.25" x14ac:dyDescent="0.2">
      <c r="A1700" s="7"/>
      <c r="B1700" s="15"/>
    </row>
    <row r="1701" spans="1:2" ht="14.25" x14ac:dyDescent="0.2">
      <c r="A1701" s="7"/>
      <c r="B1701" s="15"/>
    </row>
    <row r="1702" spans="1:2" ht="14.25" x14ac:dyDescent="0.2">
      <c r="A1702" s="7"/>
      <c r="B1702" s="15"/>
    </row>
    <row r="1703" spans="1:2" ht="14.25" x14ac:dyDescent="0.2">
      <c r="A1703" s="7"/>
      <c r="B1703" s="15"/>
    </row>
    <row r="1704" spans="1:2" ht="14.25" x14ac:dyDescent="0.2">
      <c r="A1704" s="7"/>
      <c r="B1704" s="15"/>
    </row>
    <row r="1705" spans="1:2" ht="14.25" x14ac:dyDescent="0.2">
      <c r="A1705" s="7"/>
      <c r="B1705" s="15"/>
    </row>
    <row r="1706" spans="1:2" ht="14.25" x14ac:dyDescent="0.2">
      <c r="A1706" s="7"/>
      <c r="B1706" s="15"/>
    </row>
    <row r="1707" spans="1:2" ht="14.25" x14ac:dyDescent="0.2">
      <c r="A1707" s="7"/>
      <c r="B1707" s="15"/>
    </row>
    <row r="1708" spans="1:2" ht="14.25" x14ac:dyDescent="0.2">
      <c r="A1708" s="7"/>
      <c r="B1708" s="15"/>
    </row>
    <row r="1709" spans="1:2" ht="14.25" x14ac:dyDescent="0.2">
      <c r="A1709" s="7"/>
      <c r="B1709" s="15"/>
    </row>
    <row r="1710" spans="1:2" ht="14.25" x14ac:dyDescent="0.2">
      <c r="A1710" s="7"/>
      <c r="B1710" s="15"/>
    </row>
    <row r="1711" spans="1:2" ht="14.25" x14ac:dyDescent="0.2">
      <c r="A1711" s="7"/>
      <c r="B1711" s="15"/>
    </row>
    <row r="1712" spans="1:2" ht="14.25" x14ac:dyDescent="0.2">
      <c r="A1712" s="7"/>
      <c r="B1712" s="15"/>
    </row>
    <row r="1713" spans="1:2" ht="14.25" x14ac:dyDescent="0.2">
      <c r="A1713" s="7"/>
      <c r="B1713" s="15"/>
    </row>
    <row r="1714" spans="1:2" ht="14.25" x14ac:dyDescent="0.2">
      <c r="A1714" s="7"/>
      <c r="B1714" s="15"/>
    </row>
    <row r="1715" spans="1:2" ht="14.25" x14ac:dyDescent="0.2">
      <c r="A1715" s="7"/>
      <c r="B1715" s="15"/>
    </row>
    <row r="1716" spans="1:2" ht="14.25" x14ac:dyDescent="0.2">
      <c r="A1716" s="7"/>
      <c r="B1716" s="15"/>
    </row>
    <row r="1717" spans="1:2" ht="14.25" x14ac:dyDescent="0.2">
      <c r="A1717" s="7"/>
      <c r="B1717" s="15"/>
    </row>
    <row r="1718" spans="1:2" ht="14.25" x14ac:dyDescent="0.2">
      <c r="A1718" s="7"/>
      <c r="B1718" s="15"/>
    </row>
    <row r="1719" spans="1:2" ht="14.25" x14ac:dyDescent="0.2">
      <c r="A1719" s="7"/>
      <c r="B1719" s="15"/>
    </row>
    <row r="1720" spans="1:2" ht="14.25" x14ac:dyDescent="0.2">
      <c r="A1720" s="7"/>
      <c r="B1720" s="15"/>
    </row>
    <row r="1721" spans="1:2" ht="14.25" x14ac:dyDescent="0.2">
      <c r="A1721" s="7"/>
      <c r="B1721" s="15"/>
    </row>
    <row r="1722" spans="1:2" ht="14.25" x14ac:dyDescent="0.2">
      <c r="A1722" s="7"/>
      <c r="B1722" s="15"/>
    </row>
    <row r="1723" spans="1:2" ht="14.25" x14ac:dyDescent="0.2">
      <c r="A1723" s="7"/>
      <c r="B1723" s="15"/>
    </row>
    <row r="1724" spans="1:2" ht="14.25" x14ac:dyDescent="0.2">
      <c r="A1724" s="7"/>
      <c r="B1724" s="15"/>
    </row>
    <row r="1725" spans="1:2" ht="14.25" x14ac:dyDescent="0.2">
      <c r="A1725" s="7"/>
      <c r="B1725" s="15"/>
    </row>
    <row r="1726" spans="1:2" ht="14.25" x14ac:dyDescent="0.2">
      <c r="A1726" s="7"/>
      <c r="B1726" s="15"/>
    </row>
    <row r="1727" spans="1:2" ht="14.25" x14ac:dyDescent="0.2">
      <c r="A1727" s="7"/>
      <c r="B1727" s="15"/>
    </row>
    <row r="1728" spans="1:2" ht="14.25" x14ac:dyDescent="0.2">
      <c r="A1728" s="7"/>
      <c r="B1728" s="15"/>
    </row>
    <row r="1729" spans="1:2" ht="14.25" x14ac:dyDescent="0.2">
      <c r="A1729" s="7"/>
      <c r="B1729" s="15"/>
    </row>
    <row r="1730" spans="1:2" ht="14.25" x14ac:dyDescent="0.2">
      <c r="A1730" s="7"/>
      <c r="B1730" s="15"/>
    </row>
    <row r="1731" spans="1:2" ht="14.25" x14ac:dyDescent="0.2">
      <c r="A1731" s="7"/>
      <c r="B1731" s="15"/>
    </row>
    <row r="1732" spans="1:2" ht="14.25" x14ac:dyDescent="0.2">
      <c r="A1732" s="7"/>
      <c r="B1732" s="15"/>
    </row>
    <row r="1733" spans="1:2" ht="14.25" x14ac:dyDescent="0.2">
      <c r="A1733" s="7"/>
      <c r="B1733" s="15"/>
    </row>
    <row r="1734" spans="1:2" ht="14.25" x14ac:dyDescent="0.2">
      <c r="A1734" s="7"/>
      <c r="B1734" s="15"/>
    </row>
    <row r="1735" spans="1:2" ht="14.25" x14ac:dyDescent="0.2">
      <c r="A1735" s="7"/>
      <c r="B1735" s="15"/>
    </row>
    <row r="1736" spans="1:2" ht="14.25" x14ac:dyDescent="0.2">
      <c r="A1736" s="7"/>
      <c r="B1736" s="15"/>
    </row>
    <row r="1737" spans="1:2" ht="14.25" x14ac:dyDescent="0.2">
      <c r="A1737" s="7"/>
      <c r="B1737" s="15"/>
    </row>
    <row r="1738" spans="1:2" ht="14.25" x14ac:dyDescent="0.2">
      <c r="A1738" s="7"/>
      <c r="B1738" s="15"/>
    </row>
    <row r="1739" spans="1:2" ht="14.25" x14ac:dyDescent="0.2">
      <c r="A1739" s="7"/>
      <c r="B1739" s="15"/>
    </row>
    <row r="1740" spans="1:2" ht="14.25" x14ac:dyDescent="0.2">
      <c r="A1740" s="7"/>
      <c r="B1740" s="15"/>
    </row>
    <row r="1741" spans="1:2" ht="14.25" x14ac:dyDescent="0.2">
      <c r="A1741" s="7"/>
      <c r="B1741" s="15"/>
    </row>
    <row r="1742" spans="1:2" ht="14.25" x14ac:dyDescent="0.2">
      <c r="A1742" s="7"/>
      <c r="B1742" s="15"/>
    </row>
    <row r="1743" spans="1:2" ht="14.25" x14ac:dyDescent="0.2">
      <c r="A1743" s="7"/>
      <c r="B1743" s="15"/>
    </row>
    <row r="1744" spans="1:2" ht="14.25" x14ac:dyDescent="0.2">
      <c r="A1744" s="7"/>
      <c r="B1744" s="15"/>
    </row>
    <row r="1745" spans="1:2" ht="14.25" x14ac:dyDescent="0.2">
      <c r="A1745" s="7"/>
      <c r="B1745" s="15"/>
    </row>
    <row r="1746" spans="1:2" ht="14.25" x14ac:dyDescent="0.2">
      <c r="A1746" s="7"/>
      <c r="B1746" s="15"/>
    </row>
    <row r="1747" spans="1:2" ht="14.25" x14ac:dyDescent="0.2">
      <c r="A1747" s="7"/>
      <c r="B1747" s="15"/>
    </row>
    <row r="1748" spans="1:2" ht="14.25" x14ac:dyDescent="0.2">
      <c r="A1748" s="7"/>
      <c r="B1748" s="15"/>
    </row>
    <row r="1749" spans="1:2" ht="14.25" x14ac:dyDescent="0.2">
      <c r="A1749" s="7"/>
      <c r="B1749" s="15"/>
    </row>
    <row r="1750" spans="1:2" ht="14.25" x14ac:dyDescent="0.2">
      <c r="A1750" s="7"/>
      <c r="B1750" s="15"/>
    </row>
    <row r="1751" spans="1:2" ht="14.25" x14ac:dyDescent="0.2">
      <c r="A1751" s="7"/>
      <c r="B1751" s="15"/>
    </row>
    <row r="1752" spans="1:2" ht="14.25" x14ac:dyDescent="0.2">
      <c r="A1752" s="7"/>
      <c r="B1752" s="15"/>
    </row>
    <row r="1753" spans="1:2" ht="14.25" x14ac:dyDescent="0.2">
      <c r="A1753" s="7"/>
      <c r="B1753" s="15"/>
    </row>
    <row r="1754" spans="1:2" ht="14.25" x14ac:dyDescent="0.2">
      <c r="A1754" s="7"/>
      <c r="B1754" s="15"/>
    </row>
    <row r="1755" spans="1:2" ht="14.25" x14ac:dyDescent="0.2">
      <c r="A1755" s="7"/>
      <c r="B1755" s="15"/>
    </row>
    <row r="1756" spans="1:2" ht="14.25" x14ac:dyDescent="0.2">
      <c r="A1756" s="7"/>
      <c r="B1756" s="15"/>
    </row>
    <row r="1757" spans="1:2" ht="14.25" x14ac:dyDescent="0.2">
      <c r="A1757" s="7"/>
      <c r="B1757" s="15"/>
    </row>
    <row r="1758" spans="1:2" ht="14.25" x14ac:dyDescent="0.2">
      <c r="A1758" s="7"/>
      <c r="B1758" s="15"/>
    </row>
    <row r="1759" spans="1:2" ht="14.25" x14ac:dyDescent="0.2">
      <c r="A1759" s="7"/>
      <c r="B1759" s="15"/>
    </row>
    <row r="1760" spans="1:2" ht="14.25" x14ac:dyDescent="0.2">
      <c r="A1760" s="7"/>
      <c r="B1760" s="15"/>
    </row>
    <row r="1761" spans="1:2" ht="14.25" x14ac:dyDescent="0.2">
      <c r="A1761" s="7"/>
      <c r="B1761" s="15"/>
    </row>
    <row r="1762" spans="1:2" ht="14.25" x14ac:dyDescent="0.2">
      <c r="A1762" s="7"/>
      <c r="B1762" s="15"/>
    </row>
    <row r="1763" spans="1:2" ht="14.25" x14ac:dyDescent="0.2">
      <c r="A1763" s="7"/>
      <c r="B1763" s="15"/>
    </row>
    <row r="1764" spans="1:2" ht="14.25" x14ac:dyDescent="0.2">
      <c r="A1764" s="7"/>
      <c r="B1764" s="15"/>
    </row>
    <row r="1765" spans="1:2" ht="14.25" x14ac:dyDescent="0.2">
      <c r="A1765" s="7"/>
      <c r="B1765" s="15"/>
    </row>
    <row r="1766" spans="1:2" ht="14.25" x14ac:dyDescent="0.2">
      <c r="A1766" s="7"/>
      <c r="B1766" s="15"/>
    </row>
    <row r="1767" spans="1:2" ht="14.25" x14ac:dyDescent="0.2">
      <c r="A1767" s="7"/>
      <c r="B1767" s="15"/>
    </row>
    <row r="1768" spans="1:2" ht="14.25" x14ac:dyDescent="0.2">
      <c r="A1768" s="7"/>
      <c r="B1768" s="15"/>
    </row>
    <row r="1769" spans="1:2" ht="14.25" x14ac:dyDescent="0.2">
      <c r="A1769" s="7"/>
      <c r="B1769" s="15"/>
    </row>
    <row r="1770" spans="1:2" ht="14.25" x14ac:dyDescent="0.2">
      <c r="A1770" s="7"/>
      <c r="B1770" s="15"/>
    </row>
    <row r="1771" spans="1:2" ht="14.25" x14ac:dyDescent="0.2">
      <c r="A1771" s="7"/>
      <c r="B1771" s="15"/>
    </row>
    <row r="1772" spans="1:2" ht="14.25" x14ac:dyDescent="0.2">
      <c r="A1772" s="7"/>
      <c r="B1772" s="15"/>
    </row>
    <row r="1773" spans="1:2" ht="14.25" x14ac:dyDescent="0.2">
      <c r="A1773" s="7"/>
      <c r="B1773" s="15"/>
    </row>
    <row r="1774" spans="1:2" ht="14.25" x14ac:dyDescent="0.2">
      <c r="A1774" s="7"/>
      <c r="B1774" s="15"/>
    </row>
    <row r="1775" spans="1:2" ht="14.25" x14ac:dyDescent="0.2">
      <c r="A1775" s="7"/>
      <c r="B1775" s="15"/>
    </row>
    <row r="1776" spans="1:2" ht="14.25" x14ac:dyDescent="0.2">
      <c r="A1776" s="7"/>
      <c r="B1776" s="15"/>
    </row>
    <row r="1777" spans="1:2" ht="14.25" x14ac:dyDescent="0.2">
      <c r="A1777" s="7"/>
      <c r="B1777" s="15"/>
    </row>
    <row r="1778" spans="1:2" ht="14.25" x14ac:dyDescent="0.2">
      <c r="A1778" s="7"/>
      <c r="B1778" s="15"/>
    </row>
    <row r="1779" spans="1:2" ht="14.25" x14ac:dyDescent="0.2">
      <c r="A1779" s="7"/>
      <c r="B1779" s="15"/>
    </row>
    <row r="1780" spans="1:2" ht="14.25" x14ac:dyDescent="0.2">
      <c r="A1780" s="7"/>
      <c r="B1780" s="15"/>
    </row>
    <row r="1781" spans="1:2" ht="14.25" x14ac:dyDescent="0.2">
      <c r="A1781" s="7"/>
      <c r="B1781" s="15"/>
    </row>
    <row r="1782" spans="1:2" ht="14.25" x14ac:dyDescent="0.2">
      <c r="A1782" s="7"/>
      <c r="B1782" s="15"/>
    </row>
    <row r="1783" spans="1:2" ht="14.25" x14ac:dyDescent="0.2">
      <c r="A1783" s="7"/>
      <c r="B1783" s="15"/>
    </row>
    <row r="1784" spans="1:2" ht="14.25" x14ac:dyDescent="0.2">
      <c r="A1784" s="7"/>
      <c r="B1784" s="15"/>
    </row>
    <row r="1785" spans="1:2" ht="14.25" x14ac:dyDescent="0.2">
      <c r="A1785" s="7"/>
      <c r="B1785" s="15"/>
    </row>
    <row r="1786" spans="1:2" ht="14.25" x14ac:dyDescent="0.2">
      <c r="A1786" s="7"/>
      <c r="B1786" s="15"/>
    </row>
    <row r="1787" spans="1:2" ht="14.25" x14ac:dyDescent="0.2">
      <c r="A1787" s="7"/>
      <c r="B1787" s="15"/>
    </row>
    <row r="1788" spans="1:2" ht="14.25" x14ac:dyDescent="0.2">
      <c r="A1788" s="7"/>
      <c r="B1788" s="15"/>
    </row>
    <row r="1789" spans="1:2" ht="14.25" x14ac:dyDescent="0.2">
      <c r="A1789" s="7"/>
      <c r="B1789" s="15"/>
    </row>
    <row r="1790" spans="1:2" ht="14.25" x14ac:dyDescent="0.2">
      <c r="A1790" s="7"/>
      <c r="B1790" s="15"/>
    </row>
    <row r="1791" spans="1:2" ht="14.25" x14ac:dyDescent="0.2">
      <c r="A1791" s="7"/>
      <c r="B1791" s="15"/>
    </row>
    <row r="1792" spans="1:2" ht="14.25" x14ac:dyDescent="0.2">
      <c r="A1792" s="7"/>
      <c r="B1792" s="15"/>
    </row>
    <row r="1793" spans="1:2" ht="14.25" x14ac:dyDescent="0.2">
      <c r="A1793" s="7"/>
      <c r="B1793" s="15"/>
    </row>
    <row r="1794" spans="1:2" ht="14.25" x14ac:dyDescent="0.2">
      <c r="A1794" s="7"/>
      <c r="B1794" s="15"/>
    </row>
    <row r="1795" spans="1:2" ht="14.25" x14ac:dyDescent="0.2">
      <c r="A1795" s="7"/>
      <c r="B1795" s="15"/>
    </row>
    <row r="1796" spans="1:2" ht="14.25" x14ac:dyDescent="0.2">
      <c r="A1796" s="7"/>
      <c r="B1796" s="15"/>
    </row>
    <row r="1797" spans="1:2" ht="14.25" x14ac:dyDescent="0.2">
      <c r="A1797" s="7"/>
      <c r="B1797" s="15"/>
    </row>
    <row r="1798" spans="1:2" ht="14.25" x14ac:dyDescent="0.2">
      <c r="A1798" s="7"/>
      <c r="B1798" s="15"/>
    </row>
    <row r="1799" spans="1:2" ht="14.25" x14ac:dyDescent="0.2">
      <c r="A1799" s="7"/>
      <c r="B1799" s="15"/>
    </row>
    <row r="1800" spans="1:2" ht="14.25" x14ac:dyDescent="0.2">
      <c r="A1800" s="7"/>
      <c r="B1800" s="15"/>
    </row>
    <row r="1801" spans="1:2" ht="14.25" x14ac:dyDescent="0.2">
      <c r="A1801" s="7"/>
      <c r="B1801" s="15"/>
    </row>
    <row r="1802" spans="1:2" ht="14.25" x14ac:dyDescent="0.2">
      <c r="A1802" s="7"/>
      <c r="B1802" s="15"/>
    </row>
    <row r="1803" spans="1:2" ht="14.25" x14ac:dyDescent="0.2">
      <c r="A1803" s="7"/>
      <c r="B1803" s="15"/>
    </row>
    <row r="1804" spans="1:2" ht="14.25" x14ac:dyDescent="0.2">
      <c r="A1804" s="7"/>
      <c r="B1804" s="15"/>
    </row>
    <row r="1805" spans="1:2" ht="14.25" x14ac:dyDescent="0.2">
      <c r="A1805" s="7"/>
      <c r="B1805" s="15"/>
    </row>
    <row r="1806" spans="1:2" ht="14.25" x14ac:dyDescent="0.2">
      <c r="A1806" s="7"/>
      <c r="B1806" s="15"/>
    </row>
    <row r="1807" spans="1:2" ht="14.25" x14ac:dyDescent="0.2">
      <c r="A1807" s="7"/>
      <c r="B1807" s="15"/>
    </row>
    <row r="1808" spans="1:2" ht="14.25" x14ac:dyDescent="0.2">
      <c r="A1808" s="7"/>
      <c r="B1808" s="15"/>
    </row>
    <row r="1809" spans="1:2" ht="14.25" x14ac:dyDescent="0.2">
      <c r="A1809" s="7"/>
      <c r="B1809" s="15"/>
    </row>
    <row r="1810" spans="1:2" ht="14.25" x14ac:dyDescent="0.2">
      <c r="A1810" s="7"/>
      <c r="B1810" s="15"/>
    </row>
    <row r="1811" spans="1:2" ht="14.25" x14ac:dyDescent="0.2">
      <c r="A1811" s="7"/>
      <c r="B1811" s="15"/>
    </row>
    <row r="1812" spans="1:2" ht="14.25" x14ac:dyDescent="0.2">
      <c r="A1812" s="7"/>
      <c r="B1812" s="15"/>
    </row>
    <row r="1813" spans="1:2" ht="14.25" x14ac:dyDescent="0.2">
      <c r="A1813" s="7"/>
      <c r="B1813" s="15"/>
    </row>
    <row r="1814" spans="1:2" ht="14.25" x14ac:dyDescent="0.2">
      <c r="A1814" s="7"/>
      <c r="B1814" s="15"/>
    </row>
    <row r="1815" spans="1:2" ht="14.25" x14ac:dyDescent="0.2">
      <c r="A1815" s="7"/>
      <c r="B1815" s="15"/>
    </row>
    <row r="1816" spans="1:2" ht="14.25" x14ac:dyDescent="0.2">
      <c r="A1816" s="7"/>
      <c r="B1816" s="15"/>
    </row>
    <row r="1817" spans="1:2" ht="14.25" x14ac:dyDescent="0.2">
      <c r="A1817" s="7"/>
      <c r="B1817" s="15"/>
    </row>
    <row r="1818" spans="1:2" ht="14.25" x14ac:dyDescent="0.2">
      <c r="A1818" s="7"/>
      <c r="B1818" s="15"/>
    </row>
    <row r="1819" spans="1:2" ht="14.25" x14ac:dyDescent="0.2">
      <c r="A1819" s="7"/>
      <c r="B1819" s="15"/>
    </row>
    <row r="1820" spans="1:2" ht="14.25" x14ac:dyDescent="0.2">
      <c r="A1820" s="7"/>
      <c r="B1820" s="15"/>
    </row>
    <row r="1821" spans="1:2" ht="14.25" x14ac:dyDescent="0.2">
      <c r="A1821" s="7"/>
      <c r="B1821" s="15"/>
    </row>
    <row r="1822" spans="1:2" ht="14.25" x14ac:dyDescent="0.2">
      <c r="A1822" s="7"/>
      <c r="B1822" s="15"/>
    </row>
    <row r="1823" spans="1:2" ht="14.25" x14ac:dyDescent="0.2">
      <c r="A1823" s="7"/>
      <c r="B1823" s="15"/>
    </row>
    <row r="1824" spans="1:2" ht="14.25" x14ac:dyDescent="0.2">
      <c r="A1824" s="7"/>
      <c r="B1824" s="15"/>
    </row>
    <row r="1825" spans="1:2" ht="14.25" x14ac:dyDescent="0.2">
      <c r="A1825" s="7"/>
      <c r="B1825" s="15"/>
    </row>
    <row r="1826" spans="1:2" ht="14.25" x14ac:dyDescent="0.2">
      <c r="A1826" s="7"/>
      <c r="B1826" s="15"/>
    </row>
    <row r="1827" spans="1:2" ht="14.25" x14ac:dyDescent="0.2">
      <c r="A1827" s="7"/>
      <c r="B1827" s="15"/>
    </row>
    <row r="1828" spans="1:2" ht="14.25" x14ac:dyDescent="0.2">
      <c r="A1828" s="7"/>
      <c r="B1828" s="15"/>
    </row>
    <row r="1829" spans="1:2" ht="14.25" x14ac:dyDescent="0.2">
      <c r="A1829" s="7"/>
      <c r="B1829" s="15"/>
    </row>
    <row r="1830" spans="1:2" ht="14.25" x14ac:dyDescent="0.2">
      <c r="A1830" s="7"/>
      <c r="B1830" s="15"/>
    </row>
    <row r="1831" spans="1:2" ht="14.25" x14ac:dyDescent="0.2">
      <c r="A1831" s="7"/>
      <c r="B1831" s="15"/>
    </row>
    <row r="1832" spans="1:2" ht="14.25" x14ac:dyDescent="0.2">
      <c r="A1832" s="7"/>
      <c r="B1832" s="15"/>
    </row>
    <row r="1833" spans="1:2" ht="14.25" x14ac:dyDescent="0.2">
      <c r="A1833" s="7"/>
      <c r="B1833" s="15"/>
    </row>
    <row r="1834" spans="1:2" ht="14.25" x14ac:dyDescent="0.2">
      <c r="A1834" s="7"/>
      <c r="B1834" s="15"/>
    </row>
    <row r="1835" spans="1:2" ht="14.25" x14ac:dyDescent="0.2">
      <c r="A1835" s="7"/>
      <c r="B1835" s="15"/>
    </row>
    <row r="1836" spans="1:2" ht="14.25" x14ac:dyDescent="0.2">
      <c r="A1836" s="7"/>
      <c r="B1836" s="15"/>
    </row>
    <row r="1837" spans="1:2" ht="14.25" x14ac:dyDescent="0.2">
      <c r="A1837" s="7"/>
      <c r="B1837" s="15"/>
    </row>
    <row r="1838" spans="1:2" ht="14.25" x14ac:dyDescent="0.2">
      <c r="A1838" s="7"/>
      <c r="B1838" s="15"/>
    </row>
    <row r="1839" spans="1:2" ht="14.25" x14ac:dyDescent="0.2">
      <c r="A1839" s="7"/>
      <c r="B1839" s="15"/>
    </row>
    <row r="1840" spans="1:2" ht="14.25" x14ac:dyDescent="0.2">
      <c r="A1840" s="7"/>
      <c r="B1840" s="15"/>
    </row>
    <row r="1841" spans="1:2" ht="14.25" x14ac:dyDescent="0.2">
      <c r="A1841" s="7"/>
      <c r="B1841" s="15"/>
    </row>
    <row r="1842" spans="1:2" ht="14.25" x14ac:dyDescent="0.2">
      <c r="A1842" s="7"/>
      <c r="B1842" s="15"/>
    </row>
    <row r="1843" spans="1:2" ht="14.25" x14ac:dyDescent="0.2">
      <c r="A1843" s="7"/>
      <c r="B1843" s="15"/>
    </row>
    <row r="1844" spans="1:2" ht="14.25" x14ac:dyDescent="0.2">
      <c r="A1844" s="7"/>
      <c r="B1844" s="15"/>
    </row>
    <row r="1845" spans="1:2" ht="14.25" x14ac:dyDescent="0.2">
      <c r="A1845" s="7"/>
      <c r="B1845" s="15"/>
    </row>
    <row r="1846" spans="1:2" ht="14.25" x14ac:dyDescent="0.2">
      <c r="A1846" s="7"/>
      <c r="B1846" s="15"/>
    </row>
    <row r="1847" spans="1:2" ht="14.25" x14ac:dyDescent="0.2">
      <c r="A1847" s="7"/>
      <c r="B1847" s="15"/>
    </row>
    <row r="1848" spans="1:2" ht="14.25" x14ac:dyDescent="0.2">
      <c r="A1848" s="7"/>
      <c r="B1848" s="15"/>
    </row>
    <row r="1849" spans="1:2" ht="14.25" x14ac:dyDescent="0.2">
      <c r="A1849" s="7"/>
      <c r="B1849" s="15"/>
    </row>
    <row r="1850" spans="1:2" ht="14.25" x14ac:dyDescent="0.2">
      <c r="A1850" s="7"/>
      <c r="B1850" s="15"/>
    </row>
    <row r="1851" spans="1:2" ht="14.25" x14ac:dyDescent="0.2">
      <c r="A1851" s="7"/>
      <c r="B1851" s="15"/>
    </row>
    <row r="1852" spans="1:2" ht="14.25" x14ac:dyDescent="0.2">
      <c r="A1852" s="7"/>
      <c r="B1852" s="15"/>
    </row>
    <row r="1853" spans="1:2" ht="14.25" x14ac:dyDescent="0.2">
      <c r="A1853" s="7"/>
      <c r="B1853" s="15"/>
    </row>
    <row r="1854" spans="1:2" ht="14.25" x14ac:dyDescent="0.2">
      <c r="A1854" s="7"/>
      <c r="B1854" s="15"/>
    </row>
    <row r="1855" spans="1:2" ht="14.25" x14ac:dyDescent="0.2">
      <c r="A1855" s="7"/>
      <c r="B1855" s="15"/>
    </row>
    <row r="1856" spans="1:2" ht="14.25" x14ac:dyDescent="0.2">
      <c r="A1856" s="7"/>
      <c r="B1856" s="15"/>
    </row>
    <row r="1857" spans="1:2" ht="14.25" x14ac:dyDescent="0.2">
      <c r="A1857" s="7"/>
      <c r="B1857" s="15"/>
    </row>
    <row r="1858" spans="1:2" ht="14.25" x14ac:dyDescent="0.2">
      <c r="A1858" s="7"/>
      <c r="B1858" s="15"/>
    </row>
    <row r="1859" spans="1:2" ht="14.25" x14ac:dyDescent="0.2">
      <c r="A1859" s="7"/>
      <c r="B1859" s="15"/>
    </row>
    <row r="1860" spans="1:2" ht="14.25" x14ac:dyDescent="0.2">
      <c r="A1860" s="7"/>
      <c r="B1860" s="15"/>
    </row>
    <row r="1861" spans="1:2" ht="14.25" x14ac:dyDescent="0.2">
      <c r="A1861" s="7"/>
      <c r="B1861" s="15"/>
    </row>
    <row r="1862" spans="1:2" ht="14.25" x14ac:dyDescent="0.2">
      <c r="A1862" s="7"/>
      <c r="B1862" s="15"/>
    </row>
    <row r="1863" spans="1:2" ht="14.25" x14ac:dyDescent="0.2">
      <c r="A1863" s="7"/>
      <c r="B1863" s="15"/>
    </row>
    <row r="1864" spans="1:2" ht="14.25" x14ac:dyDescent="0.2">
      <c r="A1864" s="7"/>
      <c r="B1864" s="15"/>
    </row>
    <row r="1865" spans="1:2" ht="14.25" x14ac:dyDescent="0.2">
      <c r="A1865" s="7"/>
      <c r="B1865" s="15"/>
    </row>
    <row r="1866" spans="1:2" ht="14.25" x14ac:dyDescent="0.2">
      <c r="A1866" s="7"/>
      <c r="B1866" s="15"/>
    </row>
    <row r="1867" spans="1:2" ht="14.25" x14ac:dyDescent="0.2">
      <c r="A1867" s="7"/>
      <c r="B1867" s="15"/>
    </row>
    <row r="1868" spans="1:2" ht="14.25" x14ac:dyDescent="0.2">
      <c r="A1868" s="7"/>
      <c r="B1868" s="15"/>
    </row>
    <row r="1869" spans="1:2" ht="14.25" x14ac:dyDescent="0.2">
      <c r="A1869" s="7"/>
      <c r="B1869" s="15"/>
    </row>
    <row r="1870" spans="1:2" ht="14.25" x14ac:dyDescent="0.2">
      <c r="A1870" s="7"/>
      <c r="B1870" s="15"/>
    </row>
    <row r="1871" spans="1:2" ht="14.25" x14ac:dyDescent="0.2">
      <c r="A1871" s="7"/>
      <c r="B1871" s="15"/>
    </row>
    <row r="1872" spans="1:2" ht="14.25" x14ac:dyDescent="0.2">
      <c r="A1872" s="7"/>
      <c r="B1872" s="15"/>
    </row>
    <row r="1873" spans="1:2" ht="14.25" x14ac:dyDescent="0.2">
      <c r="A1873" s="7"/>
      <c r="B1873" s="15"/>
    </row>
    <row r="1874" spans="1:2" ht="14.25" x14ac:dyDescent="0.2">
      <c r="A1874" s="7"/>
      <c r="B1874" s="15"/>
    </row>
    <row r="1875" spans="1:2" ht="14.25" x14ac:dyDescent="0.2">
      <c r="A1875" s="7"/>
      <c r="B1875" s="15"/>
    </row>
    <row r="1876" spans="1:2" ht="14.25" x14ac:dyDescent="0.2">
      <c r="A1876" s="7"/>
      <c r="B1876" s="15"/>
    </row>
    <row r="1877" spans="1:2" ht="14.25" x14ac:dyDescent="0.2">
      <c r="A1877" s="7"/>
      <c r="B1877" s="15"/>
    </row>
    <row r="1878" spans="1:2" ht="14.25" x14ac:dyDescent="0.2">
      <c r="A1878" s="7"/>
      <c r="B1878" s="15"/>
    </row>
    <row r="1879" spans="1:2" ht="14.25" x14ac:dyDescent="0.2">
      <c r="A1879" s="7"/>
      <c r="B1879" s="15"/>
    </row>
    <row r="1880" spans="1:2" ht="14.25" x14ac:dyDescent="0.2">
      <c r="A1880" s="7"/>
      <c r="B1880" s="15"/>
    </row>
    <row r="1881" spans="1:2" ht="14.25" x14ac:dyDescent="0.2">
      <c r="A1881" s="7"/>
      <c r="B1881" s="15"/>
    </row>
    <row r="1882" spans="1:2" ht="14.25" x14ac:dyDescent="0.2">
      <c r="A1882" s="7"/>
      <c r="B1882" s="15"/>
    </row>
    <row r="1883" spans="1:2" ht="14.25" x14ac:dyDescent="0.2">
      <c r="A1883" s="7"/>
      <c r="B1883" s="15"/>
    </row>
    <row r="1884" spans="1:2" ht="14.25" x14ac:dyDescent="0.2">
      <c r="A1884" s="7"/>
      <c r="B1884" s="15"/>
    </row>
    <row r="1885" spans="1:2" ht="14.25" x14ac:dyDescent="0.2">
      <c r="A1885" s="7"/>
      <c r="B1885" s="15"/>
    </row>
    <row r="1886" spans="1:2" ht="14.25" x14ac:dyDescent="0.2">
      <c r="A1886" s="7"/>
      <c r="B1886" s="15"/>
    </row>
    <row r="1887" spans="1:2" ht="14.25" x14ac:dyDescent="0.2">
      <c r="A1887" s="7"/>
      <c r="B1887" s="15"/>
    </row>
    <row r="1888" spans="1:2" ht="14.25" x14ac:dyDescent="0.2">
      <c r="A1888" s="7"/>
      <c r="B1888" s="15"/>
    </row>
    <row r="1889" spans="1:2" ht="14.25" x14ac:dyDescent="0.2">
      <c r="A1889" s="7"/>
      <c r="B1889" s="15"/>
    </row>
    <row r="1890" spans="1:2" ht="14.25" x14ac:dyDescent="0.2">
      <c r="A1890" s="7"/>
      <c r="B1890" s="15"/>
    </row>
    <row r="1891" spans="1:2" ht="14.25" x14ac:dyDescent="0.2">
      <c r="A1891" s="7"/>
      <c r="B1891" s="15"/>
    </row>
    <row r="1892" spans="1:2" ht="14.25" x14ac:dyDescent="0.2">
      <c r="A1892" s="7"/>
      <c r="B1892" s="15"/>
    </row>
    <row r="1893" spans="1:2" ht="14.25" x14ac:dyDescent="0.2">
      <c r="A1893" s="7"/>
      <c r="B1893" s="15"/>
    </row>
    <row r="1894" spans="1:2" ht="14.25" x14ac:dyDescent="0.2">
      <c r="A1894" s="7"/>
      <c r="B1894" s="15"/>
    </row>
    <row r="1895" spans="1:2" ht="14.25" x14ac:dyDescent="0.2">
      <c r="A1895" s="7"/>
      <c r="B1895" s="15"/>
    </row>
    <row r="1896" spans="1:2" ht="14.25" x14ac:dyDescent="0.2">
      <c r="A1896" s="7"/>
      <c r="B1896" s="15"/>
    </row>
    <row r="1897" spans="1:2" ht="14.25" x14ac:dyDescent="0.2">
      <c r="A1897" s="7"/>
      <c r="B1897" s="15"/>
    </row>
    <row r="1898" spans="1:2" ht="14.25" x14ac:dyDescent="0.2">
      <c r="A1898" s="7"/>
      <c r="B1898" s="15"/>
    </row>
    <row r="1899" spans="1:2" ht="14.25" x14ac:dyDescent="0.2">
      <c r="A1899" s="7"/>
      <c r="B1899" s="15"/>
    </row>
    <row r="1900" spans="1:2" ht="14.25" x14ac:dyDescent="0.2">
      <c r="A1900" s="7"/>
      <c r="B1900" s="15"/>
    </row>
    <row r="1901" spans="1:2" ht="14.25" x14ac:dyDescent="0.2">
      <c r="A1901" s="7"/>
      <c r="B1901" s="15"/>
    </row>
    <row r="1902" spans="1:2" ht="14.25" x14ac:dyDescent="0.2">
      <c r="A1902" s="7"/>
      <c r="B1902" s="15"/>
    </row>
    <row r="1903" spans="1:2" ht="14.25" x14ac:dyDescent="0.2">
      <c r="A1903" s="7"/>
      <c r="B1903" s="15"/>
    </row>
    <row r="1904" spans="1:2" ht="14.25" x14ac:dyDescent="0.2">
      <c r="A1904" s="7"/>
      <c r="B1904" s="15"/>
    </row>
    <row r="1905" spans="1:2" ht="14.25" x14ac:dyDescent="0.2">
      <c r="A1905" s="7"/>
      <c r="B1905" s="15"/>
    </row>
    <row r="1906" spans="1:2" ht="14.25" x14ac:dyDescent="0.2">
      <c r="A1906" s="7"/>
      <c r="B1906" s="15"/>
    </row>
    <row r="1907" spans="1:2" ht="14.25" x14ac:dyDescent="0.2">
      <c r="A1907" s="7"/>
      <c r="B1907" s="15"/>
    </row>
    <row r="1908" spans="1:2" ht="14.25" x14ac:dyDescent="0.2">
      <c r="A1908" s="7"/>
      <c r="B1908" s="15"/>
    </row>
    <row r="1909" spans="1:2" ht="14.25" x14ac:dyDescent="0.2">
      <c r="A1909" s="7"/>
      <c r="B1909" s="15"/>
    </row>
    <row r="1910" spans="1:2" ht="14.25" x14ac:dyDescent="0.2">
      <c r="A1910" s="7"/>
      <c r="B1910" s="15"/>
    </row>
    <row r="1911" spans="1:2" ht="14.25" x14ac:dyDescent="0.2">
      <c r="A1911" s="7"/>
      <c r="B1911" s="15"/>
    </row>
    <row r="1912" spans="1:2" ht="14.25" x14ac:dyDescent="0.2">
      <c r="A1912" s="7"/>
      <c r="B1912" s="15"/>
    </row>
    <row r="1913" spans="1:2" ht="14.25" x14ac:dyDescent="0.2">
      <c r="A1913" s="7"/>
      <c r="B1913" s="15"/>
    </row>
    <row r="1914" spans="1:2" ht="14.25" x14ac:dyDescent="0.2">
      <c r="A1914" s="7"/>
      <c r="B1914" s="15"/>
    </row>
    <row r="1915" spans="1:2" ht="14.25" x14ac:dyDescent="0.2">
      <c r="A1915" s="7"/>
      <c r="B1915" s="15"/>
    </row>
    <row r="1916" spans="1:2" ht="14.25" x14ac:dyDescent="0.2">
      <c r="A1916" s="7"/>
      <c r="B1916" s="15"/>
    </row>
    <row r="1917" spans="1:2" ht="14.25" x14ac:dyDescent="0.2">
      <c r="A1917" s="7"/>
      <c r="B1917" s="15"/>
    </row>
    <row r="1918" spans="1:2" ht="14.25" x14ac:dyDescent="0.2">
      <c r="A1918" s="7"/>
      <c r="B1918" s="15"/>
    </row>
    <row r="1919" spans="1:2" ht="14.25" x14ac:dyDescent="0.2">
      <c r="A1919" s="7"/>
      <c r="B1919" s="15"/>
    </row>
    <row r="1920" spans="1:2" ht="14.25" x14ac:dyDescent="0.2">
      <c r="A1920" s="7"/>
      <c r="B1920" s="15"/>
    </row>
    <row r="1921" spans="1:2" ht="14.25" x14ac:dyDescent="0.2">
      <c r="A1921" s="7"/>
      <c r="B1921" s="15"/>
    </row>
    <row r="1922" spans="1:2" ht="14.25" x14ac:dyDescent="0.2">
      <c r="A1922" s="7"/>
      <c r="B1922" s="15"/>
    </row>
    <row r="1923" spans="1:2" ht="14.25" x14ac:dyDescent="0.2">
      <c r="A1923" s="7"/>
      <c r="B1923" s="15"/>
    </row>
    <row r="1924" spans="1:2" ht="14.25" x14ac:dyDescent="0.2">
      <c r="A1924" s="7"/>
      <c r="B1924" s="15"/>
    </row>
    <row r="1925" spans="1:2" ht="14.25" x14ac:dyDescent="0.2">
      <c r="A1925" s="7"/>
      <c r="B1925" s="15"/>
    </row>
    <row r="1926" spans="1:2" ht="14.25" x14ac:dyDescent="0.2">
      <c r="A1926" s="7"/>
      <c r="B1926" s="15"/>
    </row>
    <row r="1927" spans="1:2" ht="14.25" x14ac:dyDescent="0.2">
      <c r="A1927" s="7"/>
      <c r="B1927" s="15"/>
    </row>
    <row r="1928" spans="1:2" ht="14.25" x14ac:dyDescent="0.2">
      <c r="A1928" s="7"/>
      <c r="B1928" s="15"/>
    </row>
    <row r="1929" spans="1:2" ht="14.25" x14ac:dyDescent="0.2">
      <c r="A1929" s="7"/>
      <c r="B1929" s="15"/>
    </row>
    <row r="1930" spans="1:2" ht="14.25" x14ac:dyDescent="0.2">
      <c r="A1930" s="7"/>
      <c r="B1930" s="15"/>
    </row>
    <row r="1931" spans="1:2" ht="14.25" x14ac:dyDescent="0.2">
      <c r="A1931" s="7"/>
      <c r="B1931" s="15"/>
    </row>
    <row r="1932" spans="1:2" ht="14.25" x14ac:dyDescent="0.2">
      <c r="A1932" s="7"/>
      <c r="B1932" s="15"/>
    </row>
    <row r="1933" spans="1:2" ht="14.25" x14ac:dyDescent="0.2">
      <c r="A1933" s="7"/>
      <c r="B1933" s="15"/>
    </row>
    <row r="1934" spans="1:2" ht="14.25" x14ac:dyDescent="0.2">
      <c r="A1934" s="7"/>
      <c r="B1934" s="15"/>
    </row>
    <row r="1935" spans="1:2" ht="14.25" x14ac:dyDescent="0.2">
      <c r="A1935" s="7"/>
      <c r="B1935" s="15"/>
    </row>
    <row r="1936" spans="1:2" ht="14.25" x14ac:dyDescent="0.2">
      <c r="A1936" s="7"/>
      <c r="B1936" s="15"/>
    </row>
    <row r="1937" spans="1:2" ht="14.25" x14ac:dyDescent="0.2">
      <c r="A1937" s="7"/>
      <c r="B1937" s="15"/>
    </row>
    <row r="1938" spans="1:2" ht="14.25" x14ac:dyDescent="0.2">
      <c r="A1938" s="7"/>
      <c r="B1938" s="15"/>
    </row>
    <row r="1939" spans="1:2" ht="14.25" x14ac:dyDescent="0.2">
      <c r="A1939" s="7"/>
      <c r="B1939" s="15"/>
    </row>
    <row r="1940" spans="1:2" ht="14.25" x14ac:dyDescent="0.2">
      <c r="A1940" s="7"/>
      <c r="B1940" s="15"/>
    </row>
    <row r="1941" spans="1:2" ht="14.25" x14ac:dyDescent="0.2">
      <c r="A1941" s="7"/>
      <c r="B1941" s="15"/>
    </row>
    <row r="1942" spans="1:2" ht="14.25" x14ac:dyDescent="0.2">
      <c r="A1942" s="7"/>
      <c r="B1942" s="15"/>
    </row>
    <row r="1943" spans="1:2" ht="14.25" x14ac:dyDescent="0.2">
      <c r="A1943" s="7"/>
      <c r="B1943" s="15"/>
    </row>
    <row r="1944" spans="1:2" ht="14.25" x14ac:dyDescent="0.2">
      <c r="A1944" s="7"/>
      <c r="B1944" s="15"/>
    </row>
    <row r="1945" spans="1:2" ht="14.25" x14ac:dyDescent="0.2">
      <c r="A1945" s="7"/>
      <c r="B1945" s="15"/>
    </row>
    <row r="1946" spans="1:2" ht="14.25" x14ac:dyDescent="0.2">
      <c r="A1946" s="7"/>
      <c r="B1946" s="15"/>
    </row>
    <row r="1947" spans="1:2" ht="14.25" x14ac:dyDescent="0.2">
      <c r="A1947" s="7"/>
      <c r="B1947" s="15"/>
    </row>
    <row r="1948" spans="1:2" ht="14.25" x14ac:dyDescent="0.2">
      <c r="A1948" s="7"/>
      <c r="B1948" s="15"/>
    </row>
    <row r="1949" spans="1:2" ht="14.25" x14ac:dyDescent="0.2">
      <c r="A1949" s="7"/>
      <c r="B1949" s="15"/>
    </row>
    <row r="1950" spans="1:2" ht="14.25" x14ac:dyDescent="0.2">
      <c r="A1950" s="7"/>
      <c r="B1950" s="15"/>
    </row>
    <row r="1951" spans="1:2" ht="14.25" x14ac:dyDescent="0.2">
      <c r="A1951" s="7"/>
      <c r="B1951" s="15"/>
    </row>
    <row r="1952" spans="1:2" ht="14.25" x14ac:dyDescent="0.2">
      <c r="A1952" s="7"/>
      <c r="B1952" s="15"/>
    </row>
    <row r="1953" spans="1:2" ht="14.25" x14ac:dyDescent="0.2">
      <c r="A1953" s="7"/>
      <c r="B1953" s="15"/>
    </row>
    <row r="1954" spans="1:2" ht="14.25" x14ac:dyDescent="0.2">
      <c r="A1954" s="7"/>
      <c r="B1954" s="15"/>
    </row>
    <row r="1955" spans="1:2" ht="14.25" x14ac:dyDescent="0.2">
      <c r="A1955" s="7"/>
      <c r="B1955" s="15"/>
    </row>
    <row r="1956" spans="1:2" ht="14.25" x14ac:dyDescent="0.2">
      <c r="A1956" s="7"/>
      <c r="B1956" s="15"/>
    </row>
    <row r="1957" spans="1:2" ht="14.25" x14ac:dyDescent="0.2">
      <c r="A1957" s="7"/>
      <c r="B1957" s="15"/>
    </row>
    <row r="1958" spans="1:2" ht="14.25" x14ac:dyDescent="0.2">
      <c r="A1958" s="7"/>
      <c r="B1958" s="15"/>
    </row>
    <row r="1959" spans="1:2" ht="14.25" x14ac:dyDescent="0.2">
      <c r="A1959" s="7"/>
      <c r="B1959" s="15"/>
    </row>
    <row r="1960" spans="1:2" ht="14.25" x14ac:dyDescent="0.2">
      <c r="A1960" s="7"/>
      <c r="B1960" s="15"/>
    </row>
    <row r="1961" spans="1:2" ht="14.25" x14ac:dyDescent="0.2">
      <c r="A1961" s="7"/>
      <c r="B1961" s="15"/>
    </row>
    <row r="1962" spans="1:2" ht="14.25" x14ac:dyDescent="0.2">
      <c r="A1962" s="7"/>
      <c r="B1962" s="15"/>
    </row>
    <row r="1963" spans="1:2" ht="14.25" x14ac:dyDescent="0.2">
      <c r="A1963" s="7"/>
      <c r="B1963" s="15"/>
    </row>
    <row r="1964" spans="1:2" ht="14.25" x14ac:dyDescent="0.2">
      <c r="A1964" s="7"/>
      <c r="B1964" s="15"/>
    </row>
    <row r="1965" spans="1:2" ht="14.25" x14ac:dyDescent="0.2">
      <c r="A1965" s="7"/>
      <c r="B1965" s="15"/>
    </row>
    <row r="1966" spans="1:2" ht="14.25" x14ac:dyDescent="0.2">
      <c r="A1966" s="7"/>
      <c r="B1966" s="15"/>
    </row>
    <row r="1967" spans="1:2" ht="14.25" x14ac:dyDescent="0.2">
      <c r="A1967" s="7"/>
      <c r="B1967" s="15"/>
    </row>
    <row r="1968" spans="1:2" ht="14.25" x14ac:dyDescent="0.2">
      <c r="A1968" s="7"/>
      <c r="B1968" s="15"/>
    </row>
    <row r="1969" spans="1:2" ht="14.25" x14ac:dyDescent="0.2">
      <c r="A1969" s="7"/>
      <c r="B1969" s="15"/>
    </row>
    <row r="1970" spans="1:2" ht="14.25" x14ac:dyDescent="0.2">
      <c r="A1970" s="7"/>
      <c r="B1970" s="15"/>
    </row>
    <row r="1971" spans="1:2" ht="14.25" x14ac:dyDescent="0.2">
      <c r="A1971" s="7"/>
      <c r="B1971" s="15"/>
    </row>
    <row r="1972" spans="1:2" ht="14.25" x14ac:dyDescent="0.2">
      <c r="A1972" s="7"/>
      <c r="B1972" s="15"/>
    </row>
    <row r="1973" spans="1:2" ht="14.25" x14ac:dyDescent="0.2">
      <c r="A1973" s="7"/>
      <c r="B1973" s="15"/>
    </row>
    <row r="1974" spans="1:2" ht="14.25" x14ac:dyDescent="0.2">
      <c r="A1974" s="7"/>
      <c r="B1974" s="15"/>
    </row>
    <row r="1975" spans="1:2" ht="14.25" x14ac:dyDescent="0.2">
      <c r="A1975" s="7"/>
      <c r="B1975" s="15"/>
    </row>
    <row r="1976" spans="1:2" ht="14.25" x14ac:dyDescent="0.2">
      <c r="A1976" s="7"/>
      <c r="B1976" s="15"/>
    </row>
    <row r="1977" spans="1:2" ht="14.25" x14ac:dyDescent="0.2">
      <c r="A1977" s="7"/>
      <c r="B1977" s="15"/>
    </row>
    <row r="1978" spans="1:2" ht="14.25" x14ac:dyDescent="0.2">
      <c r="A1978" s="7"/>
      <c r="B1978" s="15"/>
    </row>
    <row r="1979" spans="1:2" ht="14.25" x14ac:dyDescent="0.2">
      <c r="A1979" s="7"/>
      <c r="B1979" s="15"/>
    </row>
    <row r="1980" spans="1:2" ht="14.25" x14ac:dyDescent="0.2">
      <c r="A1980" s="7"/>
      <c r="B1980" s="15"/>
    </row>
    <row r="1981" spans="1:2" ht="14.25" x14ac:dyDescent="0.2">
      <c r="A1981" s="7"/>
      <c r="B1981" s="15"/>
    </row>
    <row r="1982" spans="1:2" ht="14.25" x14ac:dyDescent="0.2">
      <c r="A1982" s="7"/>
      <c r="B1982" s="15"/>
    </row>
    <row r="1983" spans="1:2" ht="14.25" x14ac:dyDescent="0.2">
      <c r="A1983" s="7"/>
      <c r="B1983" s="15"/>
    </row>
    <row r="1984" spans="1:2" ht="14.25" x14ac:dyDescent="0.2">
      <c r="A1984" s="7"/>
      <c r="B1984" s="15"/>
    </row>
    <row r="1985" spans="1:2" ht="14.25" x14ac:dyDescent="0.2">
      <c r="A1985" s="7"/>
      <c r="B1985" s="15"/>
    </row>
    <row r="1986" spans="1:2" ht="14.25" x14ac:dyDescent="0.2">
      <c r="A1986" s="7"/>
      <c r="B1986" s="15"/>
    </row>
    <row r="1987" spans="1:2" ht="14.25" x14ac:dyDescent="0.2">
      <c r="A1987" s="7"/>
      <c r="B1987" s="15"/>
    </row>
    <row r="1988" spans="1:2" ht="14.25" x14ac:dyDescent="0.2">
      <c r="A1988" s="7"/>
      <c r="B1988" s="15"/>
    </row>
    <row r="1989" spans="1:2" ht="14.25" x14ac:dyDescent="0.2">
      <c r="A1989" s="7"/>
      <c r="B1989" s="15"/>
    </row>
    <row r="1990" spans="1:2" ht="14.25" x14ac:dyDescent="0.2">
      <c r="A1990" s="7"/>
      <c r="B1990" s="15"/>
    </row>
    <row r="1991" spans="1:2" ht="14.25" x14ac:dyDescent="0.2">
      <c r="A1991" s="7"/>
      <c r="B1991" s="15"/>
    </row>
    <row r="1992" spans="1:2" ht="14.25" x14ac:dyDescent="0.2">
      <c r="A1992" s="7"/>
      <c r="B1992" s="15"/>
    </row>
    <row r="1993" spans="1:2" ht="14.25" x14ac:dyDescent="0.2">
      <c r="A1993" s="7"/>
      <c r="B1993" s="15"/>
    </row>
    <row r="1994" spans="1:2" ht="14.25" x14ac:dyDescent="0.2">
      <c r="A1994" s="7"/>
      <c r="B1994" s="15"/>
    </row>
    <row r="1995" spans="1:2" ht="14.25" x14ac:dyDescent="0.2">
      <c r="A1995" s="7"/>
      <c r="B1995" s="15"/>
    </row>
    <row r="1996" spans="1:2" ht="14.25" x14ac:dyDescent="0.2">
      <c r="A1996" s="7"/>
      <c r="B1996" s="15"/>
    </row>
    <row r="1997" spans="1:2" ht="14.25" x14ac:dyDescent="0.2">
      <c r="A1997" s="7"/>
      <c r="B1997" s="15"/>
    </row>
    <row r="1998" spans="1:2" ht="14.25" x14ac:dyDescent="0.2">
      <c r="A1998" s="7"/>
      <c r="B1998" s="15"/>
    </row>
    <row r="1999" spans="1:2" ht="14.25" x14ac:dyDescent="0.2">
      <c r="A1999" s="7"/>
      <c r="B1999" s="15"/>
    </row>
    <row r="2000" spans="1:2" ht="14.25" x14ac:dyDescent="0.2">
      <c r="A2000" s="7"/>
      <c r="B2000" s="15"/>
    </row>
    <row r="2001" spans="1:2" ht="14.25" x14ac:dyDescent="0.2">
      <c r="A2001" s="7"/>
      <c r="B2001" s="15"/>
    </row>
    <row r="2002" spans="1:2" ht="14.25" x14ac:dyDescent="0.2">
      <c r="A2002" s="7"/>
      <c r="B2002" s="15"/>
    </row>
    <row r="2003" spans="1:2" ht="14.25" x14ac:dyDescent="0.2">
      <c r="A2003" s="7"/>
      <c r="B2003" s="15"/>
    </row>
    <row r="2004" spans="1:2" ht="14.25" x14ac:dyDescent="0.2">
      <c r="A2004" s="7"/>
      <c r="B2004" s="15"/>
    </row>
    <row r="2005" spans="1:2" ht="14.25" x14ac:dyDescent="0.2">
      <c r="A2005" s="7"/>
      <c r="B2005" s="15"/>
    </row>
    <row r="2006" spans="1:2" ht="14.25" x14ac:dyDescent="0.2">
      <c r="A2006" s="7"/>
      <c r="B2006" s="15"/>
    </row>
    <row r="2007" spans="1:2" ht="14.25" x14ac:dyDescent="0.2">
      <c r="A2007" s="7"/>
      <c r="B2007" s="15"/>
    </row>
    <row r="2008" spans="1:2" ht="14.25" x14ac:dyDescent="0.2">
      <c r="A2008" s="7"/>
      <c r="B2008" s="15"/>
    </row>
    <row r="2009" spans="1:2" ht="14.25" x14ac:dyDescent="0.2">
      <c r="A2009" s="7"/>
      <c r="B2009" s="15"/>
    </row>
    <row r="2010" spans="1:2" ht="14.25" x14ac:dyDescent="0.2">
      <c r="A2010" s="7"/>
      <c r="B2010" s="15"/>
    </row>
    <row r="2011" spans="1:2" ht="14.25" x14ac:dyDescent="0.2">
      <c r="A2011" s="7"/>
      <c r="B2011" s="15"/>
    </row>
    <row r="2012" spans="1:2" ht="14.25" x14ac:dyDescent="0.2">
      <c r="A2012" s="7"/>
      <c r="B2012" s="15"/>
    </row>
    <row r="2013" spans="1:2" ht="14.25" x14ac:dyDescent="0.2">
      <c r="A2013" s="7"/>
      <c r="B2013" s="15"/>
    </row>
    <row r="2014" spans="1:2" ht="14.25" x14ac:dyDescent="0.2">
      <c r="A2014" s="7"/>
      <c r="B2014" s="15"/>
    </row>
    <row r="2015" spans="1:2" ht="14.25" x14ac:dyDescent="0.2">
      <c r="A2015" s="7"/>
      <c r="B2015" s="15"/>
    </row>
    <row r="2016" spans="1:2" ht="14.25" x14ac:dyDescent="0.2">
      <c r="A2016" s="7"/>
      <c r="B2016" s="15"/>
    </row>
    <row r="2017" spans="1:2" ht="14.25" x14ac:dyDescent="0.2">
      <c r="A2017" s="7"/>
      <c r="B2017" s="15"/>
    </row>
    <row r="2018" spans="1:2" ht="14.25" x14ac:dyDescent="0.2">
      <c r="A2018" s="7"/>
      <c r="B2018" s="15"/>
    </row>
    <row r="2019" spans="1:2" ht="14.25" x14ac:dyDescent="0.2">
      <c r="A2019" s="7"/>
      <c r="B2019" s="15"/>
    </row>
    <row r="2020" spans="1:2" ht="14.25" x14ac:dyDescent="0.2">
      <c r="A2020" s="7"/>
      <c r="B2020" s="15"/>
    </row>
    <row r="2021" spans="1:2" ht="14.25" x14ac:dyDescent="0.2">
      <c r="A2021" s="7"/>
      <c r="B2021" s="15"/>
    </row>
    <row r="2022" spans="1:2" ht="14.25" x14ac:dyDescent="0.2">
      <c r="A2022" s="7"/>
      <c r="B2022" s="15"/>
    </row>
    <row r="2023" spans="1:2" ht="14.25" x14ac:dyDescent="0.2">
      <c r="A2023" s="7"/>
      <c r="B2023" s="15"/>
    </row>
    <row r="2024" spans="1:2" ht="14.25" x14ac:dyDescent="0.2">
      <c r="A2024" s="7"/>
      <c r="B2024" s="15"/>
    </row>
    <row r="2025" spans="1:2" ht="14.25" x14ac:dyDescent="0.2">
      <c r="A2025" s="7"/>
      <c r="B2025" s="15"/>
    </row>
    <row r="2026" spans="1:2" ht="14.25" x14ac:dyDescent="0.2">
      <c r="A2026" s="7"/>
      <c r="B2026" s="15"/>
    </row>
    <row r="2027" spans="1:2" ht="14.25" x14ac:dyDescent="0.2">
      <c r="A2027" s="7"/>
      <c r="B2027" s="15"/>
    </row>
    <row r="2028" spans="1:2" ht="14.25" x14ac:dyDescent="0.2">
      <c r="A2028" s="7"/>
      <c r="B2028" s="15"/>
    </row>
    <row r="2029" spans="1:2" ht="14.25" x14ac:dyDescent="0.2">
      <c r="A2029" s="7"/>
      <c r="B2029" s="15"/>
    </row>
    <row r="2030" spans="1:2" ht="14.25" x14ac:dyDescent="0.2">
      <c r="A2030" s="7"/>
      <c r="B2030" s="15"/>
    </row>
    <row r="2031" spans="1:2" ht="14.25" x14ac:dyDescent="0.2">
      <c r="A2031" s="7"/>
      <c r="B2031" s="15"/>
    </row>
    <row r="2032" spans="1:2" ht="14.25" x14ac:dyDescent="0.2">
      <c r="A2032" s="7"/>
      <c r="B2032" s="15"/>
    </row>
    <row r="2033" spans="1:2" ht="14.25" x14ac:dyDescent="0.2">
      <c r="A2033" s="7"/>
      <c r="B2033" s="15"/>
    </row>
    <row r="2034" spans="1:2" ht="14.25" x14ac:dyDescent="0.2">
      <c r="A2034" s="7"/>
      <c r="B2034" s="15"/>
    </row>
    <row r="2035" spans="1:2" ht="14.25" x14ac:dyDescent="0.2">
      <c r="A2035" s="7"/>
      <c r="B2035" s="15"/>
    </row>
    <row r="2036" spans="1:2" ht="14.25" x14ac:dyDescent="0.2">
      <c r="A2036" s="7"/>
      <c r="B2036" s="15"/>
    </row>
    <row r="2037" spans="1:2" ht="14.25" x14ac:dyDescent="0.2">
      <c r="A2037" s="7"/>
      <c r="B2037" s="15"/>
    </row>
    <row r="2038" spans="1:2" ht="14.25" x14ac:dyDescent="0.2">
      <c r="A2038" s="7"/>
      <c r="B2038" s="15"/>
    </row>
    <row r="2039" spans="1:2" ht="14.25" x14ac:dyDescent="0.2">
      <c r="A2039" s="7"/>
      <c r="B2039" s="15"/>
    </row>
    <row r="2040" spans="1:2" ht="14.25" x14ac:dyDescent="0.2">
      <c r="A2040" s="7"/>
      <c r="B2040" s="15"/>
    </row>
    <row r="2041" spans="1:2" ht="14.25" x14ac:dyDescent="0.2">
      <c r="A2041" s="7"/>
      <c r="B2041" s="15"/>
    </row>
    <row r="2042" spans="1:2" ht="14.25" x14ac:dyDescent="0.2">
      <c r="A2042" s="7"/>
      <c r="B2042" s="15"/>
    </row>
    <row r="2043" spans="1:2" ht="14.25" x14ac:dyDescent="0.2">
      <c r="A2043" s="7"/>
      <c r="B2043" s="15"/>
    </row>
    <row r="2044" spans="1:2" ht="14.25" x14ac:dyDescent="0.2">
      <c r="A2044" s="7"/>
      <c r="B2044" s="15"/>
    </row>
    <row r="2045" spans="1:2" ht="14.25" x14ac:dyDescent="0.2">
      <c r="A2045" s="7"/>
      <c r="B2045" s="15"/>
    </row>
    <row r="2046" spans="1:2" ht="14.25" x14ac:dyDescent="0.2">
      <c r="A2046" s="7"/>
      <c r="B2046" s="15"/>
    </row>
    <row r="2047" spans="1:2" ht="14.25" x14ac:dyDescent="0.2">
      <c r="A2047" s="7"/>
      <c r="B2047" s="15"/>
    </row>
    <row r="2048" spans="1:2" ht="14.25" x14ac:dyDescent="0.2">
      <c r="A2048" s="7"/>
      <c r="B2048" s="15"/>
    </row>
    <row r="2049" spans="1:2" ht="14.25" x14ac:dyDescent="0.2">
      <c r="A2049" s="7"/>
      <c r="B2049" s="15"/>
    </row>
    <row r="2050" spans="1:2" ht="14.25" x14ac:dyDescent="0.2">
      <c r="A2050" s="7"/>
      <c r="B2050" s="15"/>
    </row>
    <row r="2051" spans="1:2" ht="14.25" x14ac:dyDescent="0.2">
      <c r="A2051" s="7"/>
      <c r="B2051" s="15"/>
    </row>
    <row r="2052" spans="1:2" ht="14.25" x14ac:dyDescent="0.2">
      <c r="A2052" s="7"/>
      <c r="B2052" s="15"/>
    </row>
    <row r="2053" spans="1:2" ht="14.25" x14ac:dyDescent="0.2">
      <c r="A2053" s="7"/>
      <c r="B2053" s="15"/>
    </row>
    <row r="2054" spans="1:2" ht="14.25" x14ac:dyDescent="0.2">
      <c r="A2054" s="7"/>
      <c r="B2054" s="15"/>
    </row>
    <row r="2055" spans="1:2" ht="14.25" x14ac:dyDescent="0.2">
      <c r="A2055" s="7"/>
      <c r="B2055" s="15"/>
    </row>
    <row r="2056" spans="1:2" ht="14.25" x14ac:dyDescent="0.2">
      <c r="A2056" s="7"/>
      <c r="B2056" s="15"/>
    </row>
    <row r="2057" spans="1:2" ht="14.25" x14ac:dyDescent="0.2">
      <c r="A2057" s="7"/>
      <c r="B2057" s="15"/>
    </row>
    <row r="2058" spans="1:2" ht="14.25" x14ac:dyDescent="0.2">
      <c r="A2058" s="7"/>
      <c r="B2058" s="15"/>
    </row>
    <row r="2059" spans="1:2" ht="14.25" x14ac:dyDescent="0.2">
      <c r="A2059" s="7"/>
      <c r="B2059" s="15"/>
    </row>
    <row r="2060" spans="1:2" ht="14.25" x14ac:dyDescent="0.2">
      <c r="A2060" s="7"/>
      <c r="B2060" s="15"/>
    </row>
    <row r="2061" spans="1:2" ht="14.25" x14ac:dyDescent="0.2">
      <c r="A2061" s="7"/>
      <c r="B2061" s="15"/>
    </row>
    <row r="2062" spans="1:2" ht="14.25" x14ac:dyDescent="0.2">
      <c r="A2062" s="7"/>
      <c r="B2062" s="15"/>
    </row>
    <row r="2063" spans="1:2" ht="14.25" x14ac:dyDescent="0.2">
      <c r="A2063" s="7"/>
      <c r="B2063" s="15"/>
    </row>
    <row r="2064" spans="1:2" ht="14.25" x14ac:dyDescent="0.2">
      <c r="A2064" s="7"/>
      <c r="B2064" s="15"/>
    </row>
    <row r="2065" spans="1:2" ht="14.25" x14ac:dyDescent="0.2">
      <c r="A2065" s="7"/>
      <c r="B2065" s="15"/>
    </row>
    <row r="2066" spans="1:2" ht="14.25" x14ac:dyDescent="0.2">
      <c r="A2066" s="7"/>
      <c r="B2066" s="15"/>
    </row>
    <row r="2067" spans="1:2" ht="14.25" x14ac:dyDescent="0.2">
      <c r="A2067" s="7"/>
      <c r="B2067" s="15"/>
    </row>
    <row r="2068" spans="1:2" ht="14.25" x14ac:dyDescent="0.2">
      <c r="A2068" s="7"/>
      <c r="B2068" s="15"/>
    </row>
    <row r="2069" spans="1:2" ht="14.25" x14ac:dyDescent="0.2">
      <c r="A2069" s="7"/>
      <c r="B2069" s="15"/>
    </row>
    <row r="2070" spans="1:2" ht="14.25" x14ac:dyDescent="0.2">
      <c r="A2070" s="7"/>
      <c r="B2070" s="15"/>
    </row>
    <row r="2071" spans="1:2" ht="14.25" x14ac:dyDescent="0.2">
      <c r="A2071" s="7"/>
      <c r="B2071" s="15"/>
    </row>
    <row r="2072" spans="1:2" ht="14.25" x14ac:dyDescent="0.2">
      <c r="A2072" s="7"/>
      <c r="B2072" s="15"/>
    </row>
    <row r="2073" spans="1:2" ht="14.25" x14ac:dyDescent="0.2">
      <c r="A2073" s="7"/>
      <c r="B2073" s="15"/>
    </row>
    <row r="2074" spans="1:2" ht="14.25" x14ac:dyDescent="0.2">
      <c r="A2074" s="7"/>
      <c r="B2074" s="15"/>
    </row>
    <row r="2075" spans="1:2" ht="14.25" x14ac:dyDescent="0.2">
      <c r="A2075" s="7"/>
      <c r="B2075" s="15"/>
    </row>
    <row r="2076" spans="1:2" ht="14.25" x14ac:dyDescent="0.2">
      <c r="A2076" s="7"/>
      <c r="B2076" s="15"/>
    </row>
    <row r="2077" spans="1:2" ht="14.25" x14ac:dyDescent="0.2">
      <c r="A2077" s="7"/>
      <c r="B2077" s="15"/>
    </row>
    <row r="2078" spans="1:2" ht="14.25" x14ac:dyDescent="0.2">
      <c r="A2078" s="7"/>
      <c r="B2078" s="15"/>
    </row>
    <row r="2079" spans="1:2" ht="14.25" x14ac:dyDescent="0.2">
      <c r="A2079" s="7"/>
      <c r="B2079" s="15"/>
    </row>
    <row r="2080" spans="1:2" ht="14.25" x14ac:dyDescent="0.2">
      <c r="A2080" s="7"/>
      <c r="B2080" s="15"/>
    </row>
    <row r="2081" spans="1:2" ht="14.25" x14ac:dyDescent="0.2">
      <c r="A2081" s="7"/>
      <c r="B2081" s="15"/>
    </row>
    <row r="2082" spans="1:2" ht="14.25" x14ac:dyDescent="0.2">
      <c r="A2082" s="7"/>
      <c r="B2082" s="15"/>
    </row>
    <row r="2083" spans="1:2" ht="14.25" x14ac:dyDescent="0.2">
      <c r="A2083" s="7"/>
      <c r="B2083" s="15"/>
    </row>
    <row r="2084" spans="1:2" ht="14.25" x14ac:dyDescent="0.2">
      <c r="A2084" s="7"/>
      <c r="B2084" s="15"/>
    </row>
    <row r="2085" spans="1:2" ht="14.25" x14ac:dyDescent="0.2">
      <c r="A2085" s="7"/>
      <c r="B2085" s="15"/>
    </row>
    <row r="2086" spans="1:2" ht="14.25" x14ac:dyDescent="0.2">
      <c r="A2086" s="7"/>
      <c r="B2086" s="15"/>
    </row>
    <row r="2087" spans="1:2" ht="14.25" x14ac:dyDescent="0.2">
      <c r="A2087" s="7"/>
      <c r="B2087" s="15"/>
    </row>
    <row r="2088" spans="1:2" ht="14.25" x14ac:dyDescent="0.2">
      <c r="A2088" s="7"/>
      <c r="B2088" s="15"/>
    </row>
    <row r="2089" spans="1:2" ht="14.25" x14ac:dyDescent="0.2">
      <c r="A2089" s="7"/>
      <c r="B2089" s="15"/>
    </row>
    <row r="2090" spans="1:2" ht="14.25" x14ac:dyDescent="0.2">
      <c r="A2090" s="7"/>
      <c r="B2090" s="15"/>
    </row>
    <row r="2091" spans="1:2" ht="14.25" x14ac:dyDescent="0.2">
      <c r="A2091" s="7"/>
      <c r="B2091" s="15"/>
    </row>
    <row r="2092" spans="1:2" ht="14.25" x14ac:dyDescent="0.2">
      <c r="A2092" s="7"/>
      <c r="B2092" s="15"/>
    </row>
    <row r="2093" spans="1:2" ht="14.25" x14ac:dyDescent="0.2">
      <c r="A2093" s="7"/>
      <c r="B2093" s="15"/>
    </row>
    <row r="2094" spans="1:2" ht="14.25" x14ac:dyDescent="0.2">
      <c r="A2094" s="7"/>
      <c r="B2094" s="15"/>
    </row>
    <row r="2095" spans="1:2" ht="14.25" x14ac:dyDescent="0.2">
      <c r="A2095" s="7"/>
      <c r="B2095" s="15"/>
    </row>
    <row r="2096" spans="1:2" ht="14.25" x14ac:dyDescent="0.2">
      <c r="A2096" s="7"/>
      <c r="B2096" s="15"/>
    </row>
    <row r="2097" spans="1:2" ht="14.25" x14ac:dyDescent="0.2">
      <c r="A2097" s="7"/>
      <c r="B2097" s="15"/>
    </row>
    <row r="2098" spans="1:2" ht="14.25" x14ac:dyDescent="0.2">
      <c r="A2098" s="7"/>
      <c r="B2098" s="15"/>
    </row>
    <row r="2099" spans="1:2" ht="14.25" x14ac:dyDescent="0.2">
      <c r="A2099" s="7"/>
      <c r="B2099" s="15"/>
    </row>
    <row r="2100" spans="1:2" ht="14.25" x14ac:dyDescent="0.2">
      <c r="A2100" s="7"/>
      <c r="B2100" s="15"/>
    </row>
    <row r="2101" spans="1:2" ht="14.25" x14ac:dyDescent="0.2">
      <c r="A2101" s="7"/>
      <c r="B2101" s="15"/>
    </row>
    <row r="2102" spans="1:2" ht="14.25" x14ac:dyDescent="0.2">
      <c r="A2102" s="7"/>
      <c r="B2102" s="15"/>
    </row>
    <row r="2103" spans="1:2" ht="14.25" x14ac:dyDescent="0.2">
      <c r="A2103" s="7"/>
      <c r="B2103" s="15"/>
    </row>
    <row r="2104" spans="1:2" ht="14.25" x14ac:dyDescent="0.2">
      <c r="A2104" s="7"/>
      <c r="B2104" s="15"/>
    </row>
    <row r="2105" spans="1:2" ht="14.25" x14ac:dyDescent="0.2">
      <c r="A2105" s="7"/>
      <c r="B2105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2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42578125" style="7" customWidth="1"/>
    <col min="2" max="2" width="28.5703125" style="2" customWidth="1"/>
    <col min="3" max="3" width="13.42578125" style="2" customWidth="1"/>
    <col min="4" max="114" width="13.42578125" style="7" customWidth="1"/>
    <col min="115" max="16384" width="9.140625" style="7"/>
  </cols>
  <sheetData>
    <row r="1" spans="2:114" x14ac:dyDescent="0.2">
      <c r="F1" s="8"/>
    </row>
    <row r="2" spans="2:114" x14ac:dyDescent="0.2">
      <c r="F2" s="8"/>
    </row>
    <row r="3" spans="2:114" x14ac:dyDescent="0.2">
      <c r="F3" s="8"/>
    </row>
    <row r="4" spans="2:114" x14ac:dyDescent="0.2">
      <c r="F4" s="8"/>
    </row>
    <row r="5" spans="2:114" x14ac:dyDescent="0.2">
      <c r="F5" s="8"/>
    </row>
    <row r="6" spans="2:114" x14ac:dyDescent="0.2">
      <c r="B6" s="3" t="s">
        <v>38</v>
      </c>
      <c r="F6" s="8"/>
    </row>
    <row r="7" spans="2:114" x14ac:dyDescent="0.2">
      <c r="F7" s="8"/>
    </row>
    <row r="8" spans="2:114" x14ac:dyDescent="0.2">
      <c r="B8" s="3" t="s">
        <v>4</v>
      </c>
      <c r="C8" s="3"/>
      <c r="F8" s="8"/>
    </row>
    <row r="9" spans="2:114" s="10" customFormat="1" x14ac:dyDescent="0.2">
      <c r="B9" s="3" t="s">
        <v>53</v>
      </c>
      <c r="C9" s="3"/>
      <c r="F9" s="11"/>
    </row>
    <row r="10" spans="2:114" s="10" customFormat="1" x14ac:dyDescent="0.2">
      <c r="B10" s="2" t="s">
        <v>54</v>
      </c>
      <c r="C10" s="2"/>
      <c r="F10" s="11"/>
    </row>
    <row r="11" spans="2:114" x14ac:dyDescent="0.2">
      <c r="F11" s="8"/>
    </row>
    <row r="12" spans="2:114" s="23" customFormat="1" ht="15" customHeight="1" x14ac:dyDescent="0.2">
      <c r="B12" s="21" t="s">
        <v>7</v>
      </c>
      <c r="C12" s="37">
        <v>39052</v>
      </c>
      <c r="D12" s="37">
        <v>39083</v>
      </c>
      <c r="E12" s="37">
        <v>39114</v>
      </c>
      <c r="F12" s="37">
        <v>39142</v>
      </c>
      <c r="G12" s="37">
        <v>39173</v>
      </c>
      <c r="H12" s="37">
        <v>39203</v>
      </c>
      <c r="I12" s="37">
        <v>39234</v>
      </c>
      <c r="J12" s="37">
        <v>39264</v>
      </c>
      <c r="K12" s="37">
        <v>39295</v>
      </c>
      <c r="L12" s="37">
        <v>39326</v>
      </c>
      <c r="M12" s="37">
        <v>39356</v>
      </c>
      <c r="N12" s="37">
        <v>39387</v>
      </c>
      <c r="O12" s="37">
        <v>39417</v>
      </c>
      <c r="P12" s="37">
        <v>39448</v>
      </c>
      <c r="Q12" s="37">
        <v>39479</v>
      </c>
      <c r="R12" s="37">
        <v>39508</v>
      </c>
      <c r="S12" s="37">
        <v>39539</v>
      </c>
      <c r="T12" s="37">
        <v>39569</v>
      </c>
      <c r="U12" s="37">
        <v>39600</v>
      </c>
      <c r="V12" s="37">
        <v>39630</v>
      </c>
      <c r="W12" s="37">
        <v>39661</v>
      </c>
      <c r="X12" s="37">
        <v>39692</v>
      </c>
      <c r="Y12" s="37">
        <v>39722</v>
      </c>
      <c r="Z12" s="37">
        <v>39753</v>
      </c>
      <c r="AA12" s="37">
        <v>39783</v>
      </c>
      <c r="AB12" s="37">
        <v>39814</v>
      </c>
      <c r="AC12" s="37">
        <v>39845</v>
      </c>
      <c r="AD12" s="37">
        <v>39873</v>
      </c>
      <c r="AE12" s="37">
        <v>39904</v>
      </c>
      <c r="AF12" s="37">
        <v>39934</v>
      </c>
      <c r="AG12" s="37">
        <v>39965</v>
      </c>
      <c r="AH12" s="37">
        <v>39995</v>
      </c>
      <c r="AI12" s="37">
        <v>40026</v>
      </c>
      <c r="AJ12" s="37">
        <v>40057</v>
      </c>
      <c r="AK12" s="37">
        <v>40087</v>
      </c>
      <c r="AL12" s="37">
        <v>40118</v>
      </c>
      <c r="AM12" s="37">
        <v>40148</v>
      </c>
      <c r="AN12" s="37">
        <v>40179</v>
      </c>
      <c r="AO12" s="37">
        <v>40210</v>
      </c>
      <c r="AP12" s="37">
        <v>40238</v>
      </c>
      <c r="AQ12" s="37">
        <v>40269</v>
      </c>
      <c r="AR12" s="37">
        <v>40299</v>
      </c>
      <c r="AS12" s="37">
        <v>40330</v>
      </c>
      <c r="AT12" s="37">
        <v>40360</v>
      </c>
      <c r="AU12" s="37">
        <v>40391</v>
      </c>
      <c r="AV12" s="37">
        <v>40422</v>
      </c>
      <c r="AW12" s="37">
        <v>40452</v>
      </c>
      <c r="AX12" s="37">
        <v>40483</v>
      </c>
      <c r="AY12" s="37">
        <v>40513</v>
      </c>
      <c r="AZ12" s="37">
        <v>40544</v>
      </c>
      <c r="BA12" s="37">
        <v>40575</v>
      </c>
      <c r="BB12" s="37">
        <v>40603</v>
      </c>
      <c r="BC12" s="37">
        <v>40634</v>
      </c>
      <c r="BD12" s="37">
        <v>40664</v>
      </c>
      <c r="BE12" s="37">
        <v>40695</v>
      </c>
      <c r="BF12" s="37">
        <v>40725</v>
      </c>
      <c r="BG12" s="37">
        <v>40756</v>
      </c>
      <c r="BH12" s="37">
        <v>40787</v>
      </c>
      <c r="BI12" s="37">
        <v>40817</v>
      </c>
      <c r="BJ12" s="37">
        <v>40848</v>
      </c>
      <c r="BK12" s="37">
        <v>40878</v>
      </c>
      <c r="BL12" s="37">
        <v>40909</v>
      </c>
      <c r="BM12" s="37">
        <v>40940</v>
      </c>
      <c r="BN12" s="37">
        <v>40969</v>
      </c>
      <c r="BO12" s="37">
        <v>41000</v>
      </c>
      <c r="BP12" s="37">
        <v>41030</v>
      </c>
      <c r="BQ12" s="37">
        <v>41061</v>
      </c>
      <c r="BR12" s="37">
        <v>41091</v>
      </c>
      <c r="BS12" s="37">
        <v>41122</v>
      </c>
      <c r="BT12" s="37">
        <v>41153</v>
      </c>
      <c r="BU12" s="37">
        <v>41183</v>
      </c>
      <c r="BV12" s="37">
        <v>41214</v>
      </c>
      <c r="BW12" s="37">
        <v>41244</v>
      </c>
      <c r="BX12" s="37">
        <v>41275</v>
      </c>
      <c r="BY12" s="37">
        <v>41306</v>
      </c>
      <c r="BZ12" s="37">
        <v>41334</v>
      </c>
      <c r="CA12" s="37">
        <v>41365</v>
      </c>
      <c r="CB12" s="37">
        <v>41395</v>
      </c>
      <c r="CC12" s="37">
        <v>41426</v>
      </c>
      <c r="CD12" s="37">
        <v>41456</v>
      </c>
      <c r="CE12" s="37">
        <v>41487</v>
      </c>
      <c r="CF12" s="37">
        <v>41518</v>
      </c>
      <c r="CG12" s="37">
        <v>41548</v>
      </c>
      <c r="CH12" s="37">
        <v>41579</v>
      </c>
      <c r="CI12" s="37">
        <v>41609</v>
      </c>
      <c r="CJ12" s="37">
        <v>41640</v>
      </c>
      <c r="CK12" s="37">
        <v>41671</v>
      </c>
      <c r="CL12" s="37">
        <v>41699</v>
      </c>
      <c r="CM12" s="37">
        <v>41730</v>
      </c>
      <c r="CN12" s="37">
        <v>41760</v>
      </c>
      <c r="CO12" s="37">
        <v>41791</v>
      </c>
      <c r="CP12" s="37">
        <v>41821</v>
      </c>
      <c r="CQ12" s="37">
        <v>41852</v>
      </c>
      <c r="CR12" s="37">
        <v>41883</v>
      </c>
      <c r="CS12" s="37">
        <v>41913</v>
      </c>
      <c r="CT12" s="37">
        <v>41944</v>
      </c>
      <c r="CU12" s="37">
        <v>41974</v>
      </c>
      <c r="CV12" s="37">
        <v>42005</v>
      </c>
      <c r="CW12" s="37">
        <v>42036</v>
      </c>
      <c r="CX12" s="37">
        <v>42064</v>
      </c>
      <c r="CY12" s="37">
        <v>42095</v>
      </c>
      <c r="CZ12" s="37">
        <v>42125</v>
      </c>
      <c r="DA12" s="37">
        <v>42156</v>
      </c>
      <c r="DB12" s="37">
        <v>42186</v>
      </c>
      <c r="DC12" s="37">
        <v>42217</v>
      </c>
      <c r="DD12" s="37">
        <v>42248</v>
      </c>
      <c r="DE12" s="37">
        <v>42278</v>
      </c>
      <c r="DF12" s="37">
        <v>42309</v>
      </c>
      <c r="DG12" s="37">
        <v>42339</v>
      </c>
      <c r="DH12" s="37">
        <v>42370</v>
      </c>
      <c r="DI12" s="37">
        <v>42401</v>
      </c>
      <c r="DJ12" s="37">
        <v>42430</v>
      </c>
    </row>
    <row r="13" spans="2:114" x14ac:dyDescent="0.2">
      <c r="B13" s="31" t="s">
        <v>8</v>
      </c>
      <c r="C13" s="12">
        <v>30300</v>
      </c>
      <c r="D13" s="12">
        <f>C13+'Saldo mensal - UFs'!C13</f>
        <v>30545</v>
      </c>
      <c r="E13" s="12">
        <f>D13+'Saldo mensal - UFs'!D13</f>
        <v>31107</v>
      </c>
      <c r="F13" s="12">
        <f>E13+'Saldo mensal - UFs'!E13</f>
        <v>31548</v>
      </c>
      <c r="G13" s="12">
        <f>F13+'Saldo mensal - UFs'!F13</f>
        <v>32028</v>
      </c>
      <c r="H13" s="12">
        <f>G13+'Saldo mensal - UFs'!G13</f>
        <v>32593</v>
      </c>
      <c r="I13" s="12">
        <f>H13+'Saldo mensal - UFs'!H13</f>
        <v>33093</v>
      </c>
      <c r="J13" s="12">
        <f>I13+'Saldo mensal - UFs'!I13</f>
        <v>33790</v>
      </c>
      <c r="K13" s="12">
        <f>J13+'Saldo mensal - UFs'!J13</f>
        <v>33990</v>
      </c>
      <c r="L13" s="12">
        <f>K13+'Saldo mensal - UFs'!K13</f>
        <v>34368</v>
      </c>
      <c r="M13" s="12">
        <f>L13+'Saldo mensal - UFs'!L13</f>
        <v>34670</v>
      </c>
      <c r="N13" s="12">
        <f>M13+'Saldo mensal - UFs'!M13</f>
        <v>34442</v>
      </c>
      <c r="O13" s="12">
        <f>N13+'Saldo mensal - UFs'!N13</f>
        <v>33463</v>
      </c>
      <c r="P13" s="12">
        <f>O13+'Saldo mensal - UFs'!O13</f>
        <v>33821</v>
      </c>
      <c r="Q13" s="12">
        <f>P13+'Saldo mensal - UFs'!P13</f>
        <v>34194</v>
      </c>
      <c r="R13" s="12">
        <f>Q13+'Saldo mensal - UFs'!Q13</f>
        <v>33873</v>
      </c>
      <c r="S13" s="12">
        <f>R13+'Saldo mensal - UFs'!R13</f>
        <v>33602</v>
      </c>
      <c r="T13" s="12">
        <f>S13+'Saldo mensal - UFs'!S13</f>
        <v>32703</v>
      </c>
      <c r="U13" s="12">
        <f>T13+'Saldo mensal - UFs'!T13</f>
        <v>33034</v>
      </c>
      <c r="V13" s="12">
        <f>U13+'Saldo mensal - UFs'!U13</f>
        <v>33081</v>
      </c>
      <c r="W13" s="12">
        <f>V13+'Saldo mensal - UFs'!V13</f>
        <v>32985</v>
      </c>
      <c r="X13" s="12">
        <f>W13+'Saldo mensal - UFs'!W13</f>
        <v>32466</v>
      </c>
      <c r="Y13" s="12">
        <f>X13+'Saldo mensal - UFs'!X13</f>
        <v>32021</v>
      </c>
      <c r="Z13" s="12">
        <f>Y13+'Saldo mensal - UFs'!Y13</f>
        <v>31963</v>
      </c>
      <c r="AA13" s="12">
        <f>Z13+'Saldo mensal - UFs'!Z13</f>
        <v>30970</v>
      </c>
      <c r="AB13" s="12">
        <f>AA13+'Saldo mensal - UFs'!AA13</f>
        <v>31366</v>
      </c>
      <c r="AC13" s="12">
        <f>AB13+'Saldo mensal - UFs'!AB13</f>
        <v>31480</v>
      </c>
      <c r="AD13" s="12">
        <f>AC13+'Saldo mensal - UFs'!AC13</f>
        <v>31095</v>
      </c>
      <c r="AE13" s="12">
        <f>AD13+'Saldo mensal - UFs'!AD13</f>
        <v>31109</v>
      </c>
      <c r="AF13" s="12">
        <f>AE13+'Saldo mensal - UFs'!AE13</f>
        <v>31417</v>
      </c>
      <c r="AG13" s="12">
        <f>AF13+'Saldo mensal - UFs'!AF13</f>
        <v>31790</v>
      </c>
      <c r="AH13" s="12">
        <f>AG13+'Saldo mensal - UFs'!AG13</f>
        <v>32018</v>
      </c>
      <c r="AI13" s="12">
        <f>AH13+'Saldo mensal - UFs'!AH13</f>
        <v>32879</v>
      </c>
      <c r="AJ13" s="12">
        <f>AI13+'Saldo mensal - UFs'!AI13</f>
        <v>32931</v>
      </c>
      <c r="AK13" s="12">
        <f>AJ13+'Saldo mensal - UFs'!AJ13</f>
        <v>33296</v>
      </c>
      <c r="AL13" s="12">
        <f>AK13+'Saldo mensal - UFs'!AK13</f>
        <v>32767</v>
      </c>
      <c r="AM13" s="12">
        <f>AL13+'Saldo mensal - UFs'!AL13</f>
        <v>31623</v>
      </c>
      <c r="AN13" s="12">
        <f>AM13+'Saldo mensal - UFs'!AM13</f>
        <v>32510</v>
      </c>
      <c r="AO13" s="12">
        <f>AN13+'Saldo mensal - UFs'!AN13</f>
        <v>33079</v>
      </c>
      <c r="AP13" s="12">
        <f>AO13+'Saldo mensal - UFs'!AO13</f>
        <v>32995</v>
      </c>
      <c r="AQ13" s="12">
        <f>AP13+'Saldo mensal - UFs'!AP13</f>
        <v>33251</v>
      </c>
      <c r="AR13" s="12">
        <f>AQ13+'Saldo mensal - UFs'!AQ13</f>
        <v>33020</v>
      </c>
      <c r="AS13" s="12">
        <f>AR13+'Saldo mensal - UFs'!AR13</f>
        <v>33526</v>
      </c>
      <c r="AT13" s="12">
        <f>AS13+'Saldo mensal - UFs'!AS13</f>
        <v>33897</v>
      </c>
      <c r="AU13" s="12">
        <f>AT13+'Saldo mensal - UFs'!AT13</f>
        <v>33960</v>
      </c>
      <c r="AV13" s="12">
        <f>AU13+'Saldo mensal - UFs'!AU13</f>
        <v>34284</v>
      </c>
      <c r="AW13" s="12">
        <f>AV13+'Saldo mensal - UFs'!AV13</f>
        <v>34106</v>
      </c>
      <c r="AX13" s="12">
        <f>AW13+'Saldo mensal - UFs'!AW13</f>
        <v>33953</v>
      </c>
      <c r="AY13" s="12">
        <f>AX13+'Saldo mensal - UFs'!AX13</f>
        <v>33162</v>
      </c>
      <c r="AZ13" s="12">
        <f>AY13+'Saldo mensal - UFs'!AY13</f>
        <v>33825</v>
      </c>
      <c r="BA13" s="12">
        <f>AZ13+'Saldo mensal - UFs'!AZ13</f>
        <v>34003</v>
      </c>
      <c r="BB13" s="12">
        <f>BA13+'Saldo mensal - UFs'!BA13</f>
        <v>34181</v>
      </c>
      <c r="BC13" s="12">
        <f>BB13+'Saldo mensal - UFs'!BB13</f>
        <v>34227</v>
      </c>
      <c r="BD13" s="12">
        <f>BC13+'Saldo mensal - UFs'!BC13</f>
        <v>34092</v>
      </c>
      <c r="BE13" s="12">
        <f>BD13+'Saldo mensal - UFs'!BD13</f>
        <v>34605</v>
      </c>
      <c r="BF13" s="12">
        <f>BE13+'Saldo mensal - UFs'!BE13</f>
        <v>34814</v>
      </c>
      <c r="BG13" s="12">
        <f>BF13+'Saldo mensal - UFs'!BF13</f>
        <v>35131</v>
      </c>
      <c r="BH13" s="12">
        <f>BG13+'Saldo mensal - UFs'!BG13</f>
        <v>35067</v>
      </c>
      <c r="BI13" s="12">
        <f>BH13+'Saldo mensal - UFs'!BH13</f>
        <v>35110</v>
      </c>
      <c r="BJ13" s="12">
        <f>BI13+'Saldo mensal - UFs'!BI13</f>
        <v>35042</v>
      </c>
      <c r="BK13" s="12">
        <f>BJ13+'Saldo mensal - UFs'!BJ13</f>
        <v>34447</v>
      </c>
      <c r="BL13" s="12">
        <f>BK13+'Saldo mensal - UFs'!BK13</f>
        <v>34710</v>
      </c>
      <c r="BM13" s="12">
        <f>BL13+'Saldo mensal - UFs'!BL13</f>
        <v>34634</v>
      </c>
      <c r="BN13" s="12">
        <f>BM13+'Saldo mensal - UFs'!BM13</f>
        <v>34571</v>
      </c>
      <c r="BO13" s="12">
        <f>BN13+'Saldo mensal - UFs'!BN13</f>
        <v>34245</v>
      </c>
      <c r="BP13" s="12">
        <f>BO13+'Saldo mensal - UFs'!BO13</f>
        <v>34476</v>
      </c>
      <c r="BQ13" s="12">
        <f>BP13+'Saldo mensal - UFs'!BP13</f>
        <v>34930</v>
      </c>
      <c r="BR13" s="12">
        <f>BQ13+'Saldo mensal - UFs'!BQ13</f>
        <v>35408</v>
      </c>
      <c r="BS13" s="12">
        <f>BR13+'Saldo mensal - UFs'!BR13</f>
        <v>35573</v>
      </c>
      <c r="BT13" s="12">
        <f>BS13+'Saldo mensal - UFs'!BS13</f>
        <v>35646</v>
      </c>
      <c r="BU13" s="12">
        <f>BT13+'Saldo mensal - UFs'!BT13</f>
        <v>35669</v>
      </c>
      <c r="BV13" s="12">
        <f>BU13+'Saldo mensal - UFs'!BU13</f>
        <v>35829</v>
      </c>
      <c r="BW13" s="12">
        <f>BV13+'Saldo mensal - UFs'!BV13</f>
        <v>35082</v>
      </c>
      <c r="BX13" s="12">
        <f>BW13+'Saldo mensal - UFs'!BW13</f>
        <v>35675</v>
      </c>
      <c r="BY13" s="12">
        <f>BX13+'Saldo mensal - UFs'!BX13</f>
        <v>36118</v>
      </c>
      <c r="BZ13" s="12">
        <f>BY13+'Saldo mensal - UFs'!BY13</f>
        <v>36128</v>
      </c>
      <c r="CA13" s="12">
        <f>BZ13+'Saldo mensal - UFs'!BZ13</f>
        <v>35953</v>
      </c>
      <c r="CB13" s="12">
        <f>CA13+'Saldo mensal - UFs'!CA13</f>
        <v>35953</v>
      </c>
      <c r="CC13" s="12">
        <f>CB13+'Saldo mensal - UFs'!CB13</f>
        <v>36037</v>
      </c>
      <c r="CD13" s="12">
        <f>CC13+'Saldo mensal - UFs'!CC13</f>
        <v>36414</v>
      </c>
      <c r="CE13" s="12">
        <f>CD13+'Saldo mensal - UFs'!CD13</f>
        <v>36804</v>
      </c>
      <c r="CF13" s="12">
        <f>CE13+'Saldo mensal - UFs'!CE13</f>
        <v>36994</v>
      </c>
      <c r="CG13" s="12">
        <f>CF13+'Saldo mensal - UFs'!CF13</f>
        <v>37194</v>
      </c>
      <c r="CH13" s="12">
        <f>CG13+'Saldo mensal - UFs'!CG13</f>
        <v>37166</v>
      </c>
      <c r="CI13" s="12">
        <f>CH13+'Saldo mensal - UFs'!CH13</f>
        <v>36955</v>
      </c>
      <c r="CJ13" s="12">
        <f>CI13+'Saldo mensal - UFs'!CI13</f>
        <v>37229</v>
      </c>
      <c r="CK13" s="12">
        <f>CJ13+'Saldo mensal - UFs'!CJ13</f>
        <v>37476</v>
      </c>
      <c r="CL13" s="12">
        <f>CK13+'Saldo mensal - UFs'!CK13</f>
        <v>37303</v>
      </c>
      <c r="CM13" s="12">
        <f>CL13+'Saldo mensal - UFs'!CL13</f>
        <v>37055</v>
      </c>
      <c r="CN13" s="12">
        <f>CM13+'Saldo mensal - UFs'!CM13</f>
        <v>37204</v>
      </c>
      <c r="CO13" s="12">
        <f>CN13+'Saldo mensal - UFs'!CN13</f>
        <v>37460</v>
      </c>
      <c r="CP13" s="12">
        <f>CO13+'Saldo mensal - UFs'!CO13</f>
        <v>38090</v>
      </c>
      <c r="CQ13" s="12">
        <f>CP13+'Saldo mensal - UFs'!CP13</f>
        <v>38487</v>
      </c>
      <c r="CR13" s="12">
        <f>CQ13+'Saldo mensal - UFs'!CQ13</f>
        <v>38414</v>
      </c>
      <c r="CS13" s="12">
        <f>CR13+'Saldo mensal - UFs'!CR13</f>
        <v>38006</v>
      </c>
      <c r="CT13" s="12">
        <f>CS13+'Saldo mensal - UFs'!CS13</f>
        <v>37699</v>
      </c>
      <c r="CU13" s="12">
        <f>CT13+'Saldo mensal - UFs'!CT13</f>
        <v>37200</v>
      </c>
      <c r="CV13" s="12">
        <f>CU13+'Saldo mensal - UFs'!CU13</f>
        <v>37327</v>
      </c>
      <c r="CW13" s="12">
        <f>CV13+'Saldo mensal - UFs'!CV13</f>
        <v>37759</v>
      </c>
      <c r="CX13" s="12">
        <f>CW13+'Saldo mensal - UFs'!CW13</f>
        <v>37522</v>
      </c>
      <c r="CY13" s="12">
        <f>CX13+'Saldo mensal - UFs'!CX13</f>
        <v>37636</v>
      </c>
      <c r="CZ13" s="12">
        <f>CY13+'Saldo mensal - UFs'!CY13</f>
        <v>37449</v>
      </c>
      <c r="DA13" s="12">
        <f>CZ13+'Saldo mensal - UFs'!CZ13</f>
        <v>37050</v>
      </c>
      <c r="DB13" s="12">
        <f>DA13+'Saldo mensal - UFs'!DA13</f>
        <v>37220</v>
      </c>
      <c r="DC13" s="12">
        <f>DB13+'Saldo mensal - UFs'!DB13</f>
        <v>36565</v>
      </c>
      <c r="DD13" s="12">
        <f>DC13+'Saldo mensal - UFs'!DC13</f>
        <v>36838</v>
      </c>
      <c r="DE13" s="12">
        <f>DD13+'Saldo mensal - UFs'!DD13</f>
        <v>36569</v>
      </c>
      <c r="DF13" s="12">
        <f>DE13+'Saldo mensal - UFs'!DE13</f>
        <v>36219</v>
      </c>
      <c r="DG13" s="12">
        <f>DF13+'Saldo mensal - UFs'!DF13</f>
        <v>35957</v>
      </c>
      <c r="DH13" s="12">
        <f>DG13+'Saldo mensal - UFs'!DG13</f>
        <v>36109</v>
      </c>
      <c r="DI13" s="12">
        <f>DH13+'Saldo mensal - UFs'!DH13</f>
        <v>36286</v>
      </c>
      <c r="DJ13" s="12">
        <f>DI13+'Saldo mensal - UFs'!DI13</f>
        <v>36412</v>
      </c>
    </row>
    <row r="14" spans="2:114" x14ac:dyDescent="0.2">
      <c r="B14" s="31" t="s">
        <v>9</v>
      </c>
      <c r="C14" s="12">
        <v>4751</v>
      </c>
      <c r="D14" s="12">
        <f>C14+'Saldo mensal - UFs'!C14</f>
        <v>4723</v>
      </c>
      <c r="E14" s="12">
        <f>D14+'Saldo mensal - UFs'!D14</f>
        <v>4818</v>
      </c>
      <c r="F14" s="12">
        <f>E14+'Saldo mensal - UFs'!E14</f>
        <v>4903</v>
      </c>
      <c r="G14" s="12">
        <f>F14+'Saldo mensal - UFs'!F14</f>
        <v>5171</v>
      </c>
      <c r="H14" s="12">
        <f>G14+'Saldo mensal - UFs'!G14</f>
        <v>5275</v>
      </c>
      <c r="I14" s="12">
        <f>H14+'Saldo mensal - UFs'!H14</f>
        <v>5446</v>
      </c>
      <c r="J14" s="12">
        <f>I14+'Saldo mensal - UFs'!I14</f>
        <v>5592</v>
      </c>
      <c r="K14" s="12">
        <f>J14+'Saldo mensal - UFs'!J14</f>
        <v>5663</v>
      </c>
      <c r="L14" s="12">
        <f>K14+'Saldo mensal - UFs'!K14</f>
        <v>5864</v>
      </c>
      <c r="M14" s="12">
        <f>L14+'Saldo mensal - UFs'!L14</f>
        <v>5629</v>
      </c>
      <c r="N14" s="12">
        <f>M14+'Saldo mensal - UFs'!M14</f>
        <v>5538</v>
      </c>
      <c r="O14" s="12">
        <f>N14+'Saldo mensal - UFs'!N14</f>
        <v>5443</v>
      </c>
      <c r="P14" s="12">
        <f>O14+'Saldo mensal - UFs'!O14</f>
        <v>5528</v>
      </c>
      <c r="Q14" s="12">
        <f>P14+'Saldo mensal - UFs'!P14</f>
        <v>5405</v>
      </c>
      <c r="R14" s="12">
        <f>Q14+'Saldo mensal - UFs'!Q14</f>
        <v>5392</v>
      </c>
      <c r="S14" s="12">
        <f>R14+'Saldo mensal - UFs'!R14</f>
        <v>5376</v>
      </c>
      <c r="T14" s="12">
        <f>S14+'Saldo mensal - UFs'!S14</f>
        <v>5508</v>
      </c>
      <c r="U14" s="12">
        <f>T14+'Saldo mensal - UFs'!T14</f>
        <v>5731</v>
      </c>
      <c r="V14" s="12">
        <f>U14+'Saldo mensal - UFs'!U14</f>
        <v>5858</v>
      </c>
      <c r="W14" s="12">
        <f>V14+'Saldo mensal - UFs'!V14</f>
        <v>5988</v>
      </c>
      <c r="X14" s="12">
        <f>W14+'Saldo mensal - UFs'!W14</f>
        <v>6007</v>
      </c>
      <c r="Y14" s="12">
        <f>X14+'Saldo mensal - UFs'!X14</f>
        <v>5980</v>
      </c>
      <c r="Z14" s="12">
        <f>Y14+'Saldo mensal - UFs'!Y14</f>
        <v>5918</v>
      </c>
      <c r="AA14" s="12">
        <f>Z14+'Saldo mensal - UFs'!Z14</f>
        <v>5702</v>
      </c>
      <c r="AB14" s="12">
        <f>AA14+'Saldo mensal - UFs'!AA14</f>
        <v>5696</v>
      </c>
      <c r="AC14" s="12">
        <f>AB14+'Saldo mensal - UFs'!AB14</f>
        <v>5682</v>
      </c>
      <c r="AD14" s="12">
        <f>AC14+'Saldo mensal - UFs'!AC14</f>
        <v>5665</v>
      </c>
      <c r="AE14" s="12">
        <f>AD14+'Saldo mensal - UFs'!AD14</f>
        <v>5696</v>
      </c>
      <c r="AF14" s="12">
        <f>AE14+'Saldo mensal - UFs'!AE14</f>
        <v>5777</v>
      </c>
      <c r="AG14" s="12">
        <f>AF14+'Saldo mensal - UFs'!AF14</f>
        <v>5941</v>
      </c>
      <c r="AH14" s="12">
        <f>AG14+'Saldo mensal - UFs'!AG14</f>
        <v>6096</v>
      </c>
      <c r="AI14" s="12">
        <f>AH14+'Saldo mensal - UFs'!AH14</f>
        <v>6335</v>
      </c>
      <c r="AJ14" s="12">
        <f>AI14+'Saldo mensal - UFs'!AI14</f>
        <v>6458</v>
      </c>
      <c r="AK14" s="12">
        <f>AJ14+'Saldo mensal - UFs'!AJ14</f>
        <v>6512</v>
      </c>
      <c r="AL14" s="12">
        <f>AK14+'Saldo mensal - UFs'!AK14</f>
        <v>6472</v>
      </c>
      <c r="AM14" s="12">
        <f>AL14+'Saldo mensal - UFs'!AL14</f>
        <v>6268</v>
      </c>
      <c r="AN14" s="12">
        <f>AM14+'Saldo mensal - UFs'!AM14</f>
        <v>6417</v>
      </c>
      <c r="AO14" s="12">
        <f>AN14+'Saldo mensal - UFs'!AN14</f>
        <v>6369</v>
      </c>
      <c r="AP14" s="12">
        <f>AO14+'Saldo mensal - UFs'!AO14</f>
        <v>6456</v>
      </c>
      <c r="AQ14" s="12">
        <f>AP14+'Saldo mensal - UFs'!AP14</f>
        <v>6636</v>
      </c>
      <c r="AR14" s="12">
        <f>AQ14+'Saldo mensal - UFs'!AQ14</f>
        <v>6837</v>
      </c>
      <c r="AS14" s="12">
        <f>AR14+'Saldo mensal - UFs'!AR14</f>
        <v>6896</v>
      </c>
      <c r="AT14" s="12">
        <f>AS14+'Saldo mensal - UFs'!AS14</f>
        <v>7013</v>
      </c>
      <c r="AU14" s="12">
        <f>AT14+'Saldo mensal - UFs'!AT14</f>
        <v>7310</v>
      </c>
      <c r="AV14" s="12">
        <f>AU14+'Saldo mensal - UFs'!AU14</f>
        <v>7374</v>
      </c>
      <c r="AW14" s="12">
        <f>AV14+'Saldo mensal - UFs'!AV14</f>
        <v>7140</v>
      </c>
      <c r="AX14" s="12">
        <f>AW14+'Saldo mensal - UFs'!AW14</f>
        <v>7045</v>
      </c>
      <c r="AY14" s="12">
        <f>AX14+'Saldo mensal - UFs'!AX14</f>
        <v>6993</v>
      </c>
      <c r="AZ14" s="12">
        <f>AY14+'Saldo mensal - UFs'!AY14</f>
        <v>7100</v>
      </c>
      <c r="BA14" s="12">
        <f>AZ14+'Saldo mensal - UFs'!AZ14</f>
        <v>7209</v>
      </c>
      <c r="BB14" s="12">
        <f>BA14+'Saldo mensal - UFs'!BA14</f>
        <v>7106</v>
      </c>
      <c r="BC14" s="12">
        <f>BB14+'Saldo mensal - UFs'!BB14</f>
        <v>7156</v>
      </c>
      <c r="BD14" s="12">
        <f>BC14+'Saldo mensal - UFs'!BC14</f>
        <v>7336</v>
      </c>
      <c r="BE14" s="12">
        <f>BD14+'Saldo mensal - UFs'!BD14</f>
        <v>7750</v>
      </c>
      <c r="BF14" s="12">
        <f>BE14+'Saldo mensal - UFs'!BE14</f>
        <v>8066</v>
      </c>
      <c r="BG14" s="12">
        <f>BF14+'Saldo mensal - UFs'!BF14</f>
        <v>7969</v>
      </c>
      <c r="BH14" s="12">
        <f>BG14+'Saldo mensal - UFs'!BG14</f>
        <v>8015</v>
      </c>
      <c r="BI14" s="12">
        <f>BH14+'Saldo mensal - UFs'!BH14</f>
        <v>8024</v>
      </c>
      <c r="BJ14" s="12">
        <f>BI14+'Saldo mensal - UFs'!BI14</f>
        <v>7811</v>
      </c>
      <c r="BK14" s="12">
        <f>BJ14+'Saldo mensal - UFs'!BJ14</f>
        <v>7660</v>
      </c>
      <c r="BL14" s="12">
        <f>BK14+'Saldo mensal - UFs'!BK14</f>
        <v>7698</v>
      </c>
      <c r="BM14" s="12">
        <f>BL14+'Saldo mensal - UFs'!BL14</f>
        <v>7735</v>
      </c>
      <c r="BN14" s="12">
        <f>BM14+'Saldo mensal - UFs'!BM14</f>
        <v>7475</v>
      </c>
      <c r="BO14" s="12">
        <f>BN14+'Saldo mensal - UFs'!BN14</f>
        <v>7528</v>
      </c>
      <c r="BP14" s="12">
        <f>BO14+'Saldo mensal - UFs'!BO14</f>
        <v>7712</v>
      </c>
      <c r="BQ14" s="12">
        <f>BP14+'Saldo mensal - UFs'!BP14</f>
        <v>7785</v>
      </c>
      <c r="BR14" s="12">
        <f>BQ14+'Saldo mensal - UFs'!BQ14</f>
        <v>7947</v>
      </c>
      <c r="BS14" s="12">
        <f>BR14+'Saldo mensal - UFs'!BR14</f>
        <v>8067</v>
      </c>
      <c r="BT14" s="12">
        <f>BS14+'Saldo mensal - UFs'!BS14</f>
        <v>8046</v>
      </c>
      <c r="BU14" s="12">
        <f>BT14+'Saldo mensal - UFs'!BT14</f>
        <v>7937</v>
      </c>
      <c r="BV14" s="12">
        <f>BU14+'Saldo mensal - UFs'!BU14</f>
        <v>7768</v>
      </c>
      <c r="BW14" s="12">
        <f>BV14+'Saldo mensal - UFs'!BV14</f>
        <v>7263</v>
      </c>
      <c r="BX14" s="12">
        <f>BW14+'Saldo mensal - UFs'!BW14</f>
        <v>7150</v>
      </c>
      <c r="BY14" s="12">
        <f>BX14+'Saldo mensal - UFs'!BX14</f>
        <v>7056</v>
      </c>
      <c r="BZ14" s="12">
        <f>BY14+'Saldo mensal - UFs'!BY14</f>
        <v>7053</v>
      </c>
      <c r="CA14" s="12">
        <f>BZ14+'Saldo mensal - UFs'!BZ14</f>
        <v>6999</v>
      </c>
      <c r="CB14" s="12">
        <f>CA14+'Saldo mensal - UFs'!CA14</f>
        <v>7167</v>
      </c>
      <c r="CC14" s="12">
        <f>CB14+'Saldo mensal - UFs'!CB14</f>
        <v>7365</v>
      </c>
      <c r="CD14" s="12">
        <f>CC14+'Saldo mensal - UFs'!CC14</f>
        <v>7551</v>
      </c>
      <c r="CE14" s="12">
        <f>CD14+'Saldo mensal - UFs'!CD14</f>
        <v>7350</v>
      </c>
      <c r="CF14" s="12">
        <f>CE14+'Saldo mensal - UFs'!CE14</f>
        <v>7258</v>
      </c>
      <c r="CG14" s="12">
        <f>CF14+'Saldo mensal - UFs'!CF14</f>
        <v>7138</v>
      </c>
      <c r="CH14" s="12">
        <f>CG14+'Saldo mensal - UFs'!CG14</f>
        <v>7024</v>
      </c>
      <c r="CI14" s="12">
        <f>CH14+'Saldo mensal - UFs'!CH14</f>
        <v>6896</v>
      </c>
      <c r="CJ14" s="12">
        <f>CI14+'Saldo mensal - UFs'!CI14</f>
        <v>7059</v>
      </c>
      <c r="CK14" s="12">
        <f>CJ14+'Saldo mensal - UFs'!CJ14</f>
        <v>7151</v>
      </c>
      <c r="CL14" s="12">
        <f>CK14+'Saldo mensal - UFs'!CK14</f>
        <v>7016</v>
      </c>
      <c r="CM14" s="12">
        <f>CL14+'Saldo mensal - UFs'!CL14</f>
        <v>7005</v>
      </c>
      <c r="CN14" s="12">
        <f>CM14+'Saldo mensal - UFs'!CM14</f>
        <v>7046</v>
      </c>
      <c r="CO14" s="12">
        <f>CN14+'Saldo mensal - UFs'!CN14</f>
        <v>7088</v>
      </c>
      <c r="CP14" s="12">
        <f>CO14+'Saldo mensal - UFs'!CO14</f>
        <v>7186</v>
      </c>
      <c r="CQ14" s="12">
        <f>CP14+'Saldo mensal - UFs'!CP14</f>
        <v>7221</v>
      </c>
      <c r="CR14" s="12">
        <f>CQ14+'Saldo mensal - UFs'!CQ14</f>
        <v>7233</v>
      </c>
      <c r="CS14" s="12">
        <f>CR14+'Saldo mensal - UFs'!CR14</f>
        <v>7164</v>
      </c>
      <c r="CT14" s="12">
        <f>CS14+'Saldo mensal - UFs'!CS14</f>
        <v>6986</v>
      </c>
      <c r="CU14" s="12">
        <f>CT14+'Saldo mensal - UFs'!CT14</f>
        <v>6912</v>
      </c>
      <c r="CV14" s="12">
        <f>CU14+'Saldo mensal - UFs'!CU14</f>
        <v>7044</v>
      </c>
      <c r="CW14" s="12">
        <f>CV14+'Saldo mensal - UFs'!CV14</f>
        <v>7084</v>
      </c>
      <c r="CX14" s="12">
        <f>CW14+'Saldo mensal - UFs'!CW14</f>
        <v>7202</v>
      </c>
      <c r="CY14" s="12">
        <f>CX14+'Saldo mensal - UFs'!CX14</f>
        <v>7189</v>
      </c>
      <c r="CZ14" s="12">
        <f>CY14+'Saldo mensal - UFs'!CY14</f>
        <v>7204</v>
      </c>
      <c r="DA14" s="12">
        <f>CZ14+'Saldo mensal - UFs'!CZ14</f>
        <v>7301</v>
      </c>
      <c r="DB14" s="12">
        <f>DA14+'Saldo mensal - UFs'!DA14</f>
        <v>7429</v>
      </c>
      <c r="DC14" s="12">
        <f>DB14+'Saldo mensal - UFs'!DB14</f>
        <v>7537</v>
      </c>
      <c r="DD14" s="12">
        <f>DC14+'Saldo mensal - UFs'!DC14</f>
        <v>7436</v>
      </c>
      <c r="DE14" s="12">
        <f>DD14+'Saldo mensal - UFs'!DD14</f>
        <v>7404</v>
      </c>
      <c r="DF14" s="12">
        <f>DE14+'Saldo mensal - UFs'!DE14</f>
        <v>7224</v>
      </c>
      <c r="DG14" s="12">
        <f>DF14+'Saldo mensal - UFs'!DF14</f>
        <v>7130</v>
      </c>
      <c r="DH14" s="12">
        <f>DG14+'Saldo mensal - UFs'!DG14</f>
        <v>7212</v>
      </c>
      <c r="DI14" s="12">
        <f>DH14+'Saldo mensal - UFs'!DH14</f>
        <v>7237</v>
      </c>
      <c r="DJ14" s="12">
        <f>DI14+'Saldo mensal - UFs'!DI14</f>
        <v>7184</v>
      </c>
    </row>
    <row r="15" spans="2:114" x14ac:dyDescent="0.2">
      <c r="B15" s="31" t="s">
        <v>10</v>
      </c>
      <c r="C15" s="12">
        <v>12730</v>
      </c>
      <c r="D15" s="12">
        <f>C15+'Saldo mensal - UFs'!C15</f>
        <v>12920</v>
      </c>
      <c r="E15" s="12">
        <f>D15+'Saldo mensal - UFs'!D15</f>
        <v>12968</v>
      </c>
      <c r="F15" s="12">
        <f>E15+'Saldo mensal - UFs'!E15</f>
        <v>13271</v>
      </c>
      <c r="G15" s="12">
        <f>F15+'Saldo mensal - UFs'!F15</f>
        <v>13420</v>
      </c>
      <c r="H15" s="12">
        <f>G15+'Saldo mensal - UFs'!G15</f>
        <v>13746</v>
      </c>
      <c r="I15" s="12">
        <f>H15+'Saldo mensal - UFs'!H15</f>
        <v>13943</v>
      </c>
      <c r="J15" s="12">
        <f>I15+'Saldo mensal - UFs'!I15</f>
        <v>14396</v>
      </c>
      <c r="K15" s="12">
        <f>J15+'Saldo mensal - UFs'!J15</f>
        <v>14504</v>
      </c>
      <c r="L15" s="12">
        <f>K15+'Saldo mensal - UFs'!K15</f>
        <v>14577</v>
      </c>
      <c r="M15" s="12">
        <f>L15+'Saldo mensal - UFs'!L15</f>
        <v>14492</v>
      </c>
      <c r="N15" s="12">
        <f>M15+'Saldo mensal - UFs'!M15</f>
        <v>14192</v>
      </c>
      <c r="O15" s="12">
        <f>N15+'Saldo mensal - UFs'!N15</f>
        <v>13848</v>
      </c>
      <c r="P15" s="12">
        <f>O15+'Saldo mensal - UFs'!O15</f>
        <v>14010</v>
      </c>
      <c r="Q15" s="12">
        <f>P15+'Saldo mensal - UFs'!P15</f>
        <v>14031</v>
      </c>
      <c r="R15" s="12">
        <f>Q15+'Saldo mensal - UFs'!Q15</f>
        <v>14242</v>
      </c>
      <c r="S15" s="12">
        <f>R15+'Saldo mensal - UFs'!R15</f>
        <v>14423</v>
      </c>
      <c r="T15" s="12">
        <f>S15+'Saldo mensal - UFs'!S15</f>
        <v>14383</v>
      </c>
      <c r="U15" s="12">
        <f>T15+'Saldo mensal - UFs'!T15</f>
        <v>14825</v>
      </c>
      <c r="V15" s="12">
        <f>U15+'Saldo mensal - UFs'!U15</f>
        <v>15149</v>
      </c>
      <c r="W15" s="12">
        <f>V15+'Saldo mensal - UFs'!V15</f>
        <v>15456</v>
      </c>
      <c r="X15" s="12">
        <f>W15+'Saldo mensal - UFs'!W15</f>
        <v>15597</v>
      </c>
      <c r="Y15" s="12">
        <f>X15+'Saldo mensal - UFs'!X15</f>
        <v>15399</v>
      </c>
      <c r="Z15" s="12">
        <f>Y15+'Saldo mensal - UFs'!Y15</f>
        <v>15190</v>
      </c>
      <c r="AA15" s="12">
        <f>Z15+'Saldo mensal - UFs'!Z15</f>
        <v>14523</v>
      </c>
      <c r="AB15" s="12">
        <f>AA15+'Saldo mensal - UFs'!AA15</f>
        <v>14601</v>
      </c>
      <c r="AC15" s="12">
        <f>AB15+'Saldo mensal - UFs'!AB15</f>
        <v>14655</v>
      </c>
      <c r="AD15" s="12">
        <f>AC15+'Saldo mensal - UFs'!AC15</f>
        <v>14918</v>
      </c>
      <c r="AE15" s="12">
        <f>AD15+'Saldo mensal - UFs'!AD15</f>
        <v>14975</v>
      </c>
      <c r="AF15" s="12">
        <f>AE15+'Saldo mensal - UFs'!AE15</f>
        <v>15282</v>
      </c>
      <c r="AG15" s="12">
        <f>AF15+'Saldo mensal - UFs'!AF15</f>
        <v>15538</v>
      </c>
      <c r="AH15" s="12">
        <f>AG15+'Saldo mensal - UFs'!AG15</f>
        <v>15510</v>
      </c>
      <c r="AI15" s="12">
        <f>AH15+'Saldo mensal - UFs'!AH15</f>
        <v>15829</v>
      </c>
      <c r="AJ15" s="12">
        <f>AI15+'Saldo mensal - UFs'!AI15</f>
        <v>15957</v>
      </c>
      <c r="AK15" s="12">
        <f>AJ15+'Saldo mensal - UFs'!AJ15</f>
        <v>15648</v>
      </c>
      <c r="AL15" s="12">
        <f>AK15+'Saldo mensal - UFs'!AK15</f>
        <v>15557</v>
      </c>
      <c r="AM15" s="12">
        <f>AL15+'Saldo mensal - UFs'!AL15</f>
        <v>15296</v>
      </c>
      <c r="AN15" s="12">
        <f>AM15+'Saldo mensal - UFs'!AM15</f>
        <v>15408</v>
      </c>
      <c r="AO15" s="12">
        <f>AN15+'Saldo mensal - UFs'!AN15</f>
        <v>15548</v>
      </c>
      <c r="AP15" s="12">
        <f>AO15+'Saldo mensal - UFs'!AO15</f>
        <v>15733</v>
      </c>
      <c r="AQ15" s="12">
        <f>AP15+'Saldo mensal - UFs'!AP15</f>
        <v>16136</v>
      </c>
      <c r="AR15" s="12">
        <f>AQ15+'Saldo mensal - UFs'!AQ15</f>
        <v>16299</v>
      </c>
      <c r="AS15" s="12">
        <f>AR15+'Saldo mensal - UFs'!AR15</f>
        <v>16400</v>
      </c>
      <c r="AT15" s="12">
        <f>AS15+'Saldo mensal - UFs'!AS15</f>
        <v>16940</v>
      </c>
      <c r="AU15" s="12">
        <f>AT15+'Saldo mensal - UFs'!AT15</f>
        <v>17251</v>
      </c>
      <c r="AV15" s="12">
        <f>AU15+'Saldo mensal - UFs'!AU15</f>
        <v>17271</v>
      </c>
      <c r="AW15" s="12">
        <f>AV15+'Saldo mensal - UFs'!AV15</f>
        <v>17428</v>
      </c>
      <c r="AX15" s="12">
        <f>AW15+'Saldo mensal - UFs'!AW15</f>
        <v>17560</v>
      </c>
      <c r="AY15" s="12">
        <f>AX15+'Saldo mensal - UFs'!AX15</f>
        <v>16903</v>
      </c>
      <c r="AZ15" s="12">
        <f>AY15+'Saldo mensal - UFs'!AY15</f>
        <v>17054</v>
      </c>
      <c r="BA15" s="12">
        <f>AZ15+'Saldo mensal - UFs'!AZ15</f>
        <v>17558</v>
      </c>
      <c r="BB15" s="12">
        <f>BA15+'Saldo mensal - UFs'!BA15</f>
        <v>17646</v>
      </c>
      <c r="BC15" s="12">
        <f>BB15+'Saldo mensal - UFs'!BB15</f>
        <v>17885</v>
      </c>
      <c r="BD15" s="12">
        <f>BC15+'Saldo mensal - UFs'!BC15</f>
        <v>18108</v>
      </c>
      <c r="BE15" s="12">
        <f>BD15+'Saldo mensal - UFs'!BD15</f>
        <v>18390</v>
      </c>
      <c r="BF15" s="12">
        <f>BE15+'Saldo mensal - UFs'!BE15</f>
        <v>19003</v>
      </c>
      <c r="BG15" s="12">
        <f>BF15+'Saldo mensal - UFs'!BF15</f>
        <v>19005</v>
      </c>
      <c r="BH15" s="12">
        <f>BG15+'Saldo mensal - UFs'!BG15</f>
        <v>18873</v>
      </c>
      <c r="BI15" s="12">
        <f>BH15+'Saldo mensal - UFs'!BH15</f>
        <v>18879</v>
      </c>
      <c r="BJ15" s="12">
        <f>BI15+'Saldo mensal - UFs'!BI15</f>
        <v>18408</v>
      </c>
      <c r="BK15" s="12">
        <f>BJ15+'Saldo mensal - UFs'!BJ15</f>
        <v>18324</v>
      </c>
      <c r="BL15" s="12">
        <f>BK15+'Saldo mensal - UFs'!BK15</f>
        <v>18289</v>
      </c>
      <c r="BM15" s="12">
        <f>BL15+'Saldo mensal - UFs'!BL15</f>
        <v>18293</v>
      </c>
      <c r="BN15" s="12">
        <f>BM15+'Saldo mensal - UFs'!BM15</f>
        <v>18756</v>
      </c>
      <c r="BO15" s="12">
        <f>BN15+'Saldo mensal - UFs'!BN15</f>
        <v>18858</v>
      </c>
      <c r="BP15" s="12">
        <f>BO15+'Saldo mensal - UFs'!BO15</f>
        <v>18866</v>
      </c>
      <c r="BQ15" s="12">
        <f>BP15+'Saldo mensal - UFs'!BP15</f>
        <v>19043</v>
      </c>
      <c r="BR15" s="12">
        <f>BQ15+'Saldo mensal - UFs'!BQ15</f>
        <v>19155</v>
      </c>
      <c r="BS15" s="12">
        <f>BR15+'Saldo mensal - UFs'!BR15</f>
        <v>19834</v>
      </c>
      <c r="BT15" s="12">
        <f>BS15+'Saldo mensal - UFs'!BS15</f>
        <v>19975</v>
      </c>
      <c r="BU15" s="12">
        <f>BT15+'Saldo mensal - UFs'!BT15</f>
        <v>20109</v>
      </c>
      <c r="BV15" s="12">
        <f>BU15+'Saldo mensal - UFs'!BU15</f>
        <v>19442</v>
      </c>
      <c r="BW15" s="12">
        <f>BV15+'Saldo mensal - UFs'!BV15</f>
        <v>19202</v>
      </c>
      <c r="BX15" s="12">
        <f>BW15+'Saldo mensal - UFs'!BW15</f>
        <v>19227</v>
      </c>
      <c r="BY15" s="12">
        <f>BX15+'Saldo mensal - UFs'!BX15</f>
        <v>19483</v>
      </c>
      <c r="BZ15" s="12">
        <f>BY15+'Saldo mensal - UFs'!BY15</f>
        <v>19750</v>
      </c>
      <c r="CA15" s="12">
        <f>BZ15+'Saldo mensal - UFs'!BZ15</f>
        <v>19980</v>
      </c>
      <c r="CB15" s="12">
        <f>CA15+'Saldo mensal - UFs'!CA15</f>
        <v>20080</v>
      </c>
      <c r="CC15" s="12">
        <f>CB15+'Saldo mensal - UFs'!CB15</f>
        <v>20144</v>
      </c>
      <c r="CD15" s="12">
        <f>CC15+'Saldo mensal - UFs'!CC15</f>
        <v>20421</v>
      </c>
      <c r="CE15" s="12">
        <f>CD15+'Saldo mensal - UFs'!CD15</f>
        <v>20867</v>
      </c>
      <c r="CF15" s="12">
        <f>CE15+'Saldo mensal - UFs'!CE15</f>
        <v>20903</v>
      </c>
      <c r="CG15" s="12">
        <f>CF15+'Saldo mensal - UFs'!CF15</f>
        <v>21083</v>
      </c>
      <c r="CH15" s="12">
        <f>CG15+'Saldo mensal - UFs'!CG15</f>
        <v>20935</v>
      </c>
      <c r="CI15" s="12">
        <f>CH15+'Saldo mensal - UFs'!CH15</f>
        <v>20185</v>
      </c>
      <c r="CJ15" s="12">
        <f>CI15+'Saldo mensal - UFs'!CI15</f>
        <v>20015</v>
      </c>
      <c r="CK15" s="12">
        <f>CJ15+'Saldo mensal - UFs'!CJ15</f>
        <v>20260</v>
      </c>
      <c r="CL15" s="12">
        <f>CK15+'Saldo mensal - UFs'!CK15</f>
        <v>20258</v>
      </c>
      <c r="CM15" s="12">
        <f>CL15+'Saldo mensal - UFs'!CL15</f>
        <v>20317</v>
      </c>
      <c r="CN15" s="12">
        <f>CM15+'Saldo mensal - UFs'!CM15</f>
        <v>20797</v>
      </c>
      <c r="CO15" s="12">
        <f>CN15+'Saldo mensal - UFs'!CN15</f>
        <v>20731</v>
      </c>
      <c r="CP15" s="12">
        <f>CO15+'Saldo mensal - UFs'!CO15</f>
        <v>21422</v>
      </c>
      <c r="CQ15" s="12">
        <f>CP15+'Saldo mensal - UFs'!CP15</f>
        <v>21621</v>
      </c>
      <c r="CR15" s="12">
        <f>CQ15+'Saldo mensal - UFs'!CQ15</f>
        <v>21683</v>
      </c>
      <c r="CS15" s="12">
        <f>CR15+'Saldo mensal - UFs'!CR15</f>
        <v>21577</v>
      </c>
      <c r="CT15" s="12">
        <f>CS15+'Saldo mensal - UFs'!CS15</f>
        <v>21238</v>
      </c>
      <c r="CU15" s="12">
        <f>CT15+'Saldo mensal - UFs'!CT15</f>
        <v>20747</v>
      </c>
      <c r="CV15" s="12">
        <f>CU15+'Saldo mensal - UFs'!CU15</f>
        <v>20687</v>
      </c>
      <c r="CW15" s="12">
        <f>CV15+'Saldo mensal - UFs'!CV15</f>
        <v>20749</v>
      </c>
      <c r="CX15" s="12">
        <f>CW15+'Saldo mensal - UFs'!CW15</f>
        <v>20859</v>
      </c>
      <c r="CY15" s="12">
        <f>CX15+'Saldo mensal - UFs'!CX15</f>
        <v>20927</v>
      </c>
      <c r="CZ15" s="12">
        <f>CY15+'Saldo mensal - UFs'!CY15</f>
        <v>20995</v>
      </c>
      <c r="DA15" s="12">
        <f>CZ15+'Saldo mensal - UFs'!CZ15</f>
        <v>20984</v>
      </c>
      <c r="DB15" s="12">
        <f>DA15+'Saldo mensal - UFs'!DA15</f>
        <v>20969</v>
      </c>
      <c r="DC15" s="12">
        <f>DB15+'Saldo mensal - UFs'!DB15</f>
        <v>21292</v>
      </c>
      <c r="DD15" s="12">
        <f>DC15+'Saldo mensal - UFs'!DC15</f>
        <v>21551</v>
      </c>
      <c r="DE15" s="12">
        <f>DD15+'Saldo mensal - UFs'!DD15</f>
        <v>21272</v>
      </c>
      <c r="DF15" s="12">
        <f>DE15+'Saldo mensal - UFs'!DE15</f>
        <v>21116</v>
      </c>
      <c r="DG15" s="12">
        <f>DF15+'Saldo mensal - UFs'!DF15</f>
        <v>20692</v>
      </c>
      <c r="DH15" s="12">
        <f>DG15+'Saldo mensal - UFs'!DG15</f>
        <v>20136</v>
      </c>
      <c r="DI15" s="12">
        <f>DH15+'Saldo mensal - UFs'!DH15</f>
        <v>19974</v>
      </c>
      <c r="DJ15" s="12">
        <f>DI15+'Saldo mensal - UFs'!DI15</f>
        <v>20009</v>
      </c>
    </row>
    <row r="16" spans="2:114" x14ac:dyDescent="0.2">
      <c r="B16" s="31" t="s">
        <v>11</v>
      </c>
      <c r="C16" s="12">
        <v>2041</v>
      </c>
      <c r="D16" s="12">
        <f>C16+'Saldo mensal - UFs'!C16</f>
        <v>2073</v>
      </c>
      <c r="E16" s="12">
        <f>D16+'Saldo mensal - UFs'!D16</f>
        <v>2086</v>
      </c>
      <c r="F16" s="12">
        <f>E16+'Saldo mensal - UFs'!E16</f>
        <v>2071</v>
      </c>
      <c r="G16" s="12">
        <f>F16+'Saldo mensal - UFs'!F16</f>
        <v>2085</v>
      </c>
      <c r="H16" s="12">
        <f>G16+'Saldo mensal - UFs'!G16</f>
        <v>2128</v>
      </c>
      <c r="I16" s="12">
        <f>H16+'Saldo mensal - UFs'!H16</f>
        <v>2138</v>
      </c>
      <c r="J16" s="12">
        <f>I16+'Saldo mensal - UFs'!I16</f>
        <v>2104</v>
      </c>
      <c r="K16" s="12">
        <f>J16+'Saldo mensal - UFs'!J16</f>
        <v>2008</v>
      </c>
      <c r="L16" s="12">
        <f>K16+'Saldo mensal - UFs'!K16</f>
        <v>2008</v>
      </c>
      <c r="M16" s="12">
        <f>L16+'Saldo mensal - UFs'!L16</f>
        <v>2019</v>
      </c>
      <c r="N16" s="12">
        <f>M16+'Saldo mensal - UFs'!M16</f>
        <v>2002</v>
      </c>
      <c r="O16" s="12">
        <f>N16+'Saldo mensal - UFs'!N16</f>
        <v>1968</v>
      </c>
      <c r="P16" s="12">
        <f>O16+'Saldo mensal - UFs'!O16</f>
        <v>2022</v>
      </c>
      <c r="Q16" s="12">
        <f>P16+'Saldo mensal - UFs'!P16</f>
        <v>2099</v>
      </c>
      <c r="R16" s="12">
        <f>Q16+'Saldo mensal - UFs'!Q16</f>
        <v>2215</v>
      </c>
      <c r="S16" s="12">
        <f>R16+'Saldo mensal - UFs'!R16</f>
        <v>2327</v>
      </c>
      <c r="T16" s="12">
        <f>S16+'Saldo mensal - UFs'!S16</f>
        <v>2308</v>
      </c>
      <c r="U16" s="12">
        <f>T16+'Saldo mensal - UFs'!T16</f>
        <v>2308</v>
      </c>
      <c r="V16" s="12">
        <f>U16+'Saldo mensal - UFs'!U16</f>
        <v>2259</v>
      </c>
      <c r="W16" s="12">
        <f>V16+'Saldo mensal - UFs'!V16</f>
        <v>2226</v>
      </c>
      <c r="X16" s="12">
        <f>W16+'Saldo mensal - UFs'!W16</f>
        <v>1996</v>
      </c>
      <c r="Y16" s="12">
        <f>X16+'Saldo mensal - UFs'!X16</f>
        <v>2165</v>
      </c>
      <c r="Z16" s="12">
        <f>Y16+'Saldo mensal - UFs'!Y16</f>
        <v>2186</v>
      </c>
      <c r="AA16" s="12">
        <f>Z16+'Saldo mensal - UFs'!Z16</f>
        <v>2140</v>
      </c>
      <c r="AB16" s="12">
        <f>AA16+'Saldo mensal - UFs'!AA16</f>
        <v>2194</v>
      </c>
      <c r="AC16" s="12">
        <f>AB16+'Saldo mensal - UFs'!AB16</f>
        <v>2154</v>
      </c>
      <c r="AD16" s="12">
        <f>AC16+'Saldo mensal - UFs'!AC16</f>
        <v>2197</v>
      </c>
      <c r="AE16" s="12">
        <f>AD16+'Saldo mensal - UFs'!AD16</f>
        <v>2264</v>
      </c>
      <c r="AF16" s="12">
        <f>AE16+'Saldo mensal - UFs'!AE16</f>
        <v>2225</v>
      </c>
      <c r="AG16" s="12">
        <f>AF16+'Saldo mensal - UFs'!AF16</f>
        <v>2233</v>
      </c>
      <c r="AH16" s="12">
        <f>AG16+'Saldo mensal - UFs'!AG16</f>
        <v>2238</v>
      </c>
      <c r="AI16" s="12">
        <f>AH16+'Saldo mensal - UFs'!AH16</f>
        <v>2159</v>
      </c>
      <c r="AJ16" s="12">
        <f>AI16+'Saldo mensal - UFs'!AI16</f>
        <v>2240</v>
      </c>
      <c r="AK16" s="12">
        <f>AJ16+'Saldo mensal - UFs'!AJ16</f>
        <v>2262</v>
      </c>
      <c r="AL16" s="12">
        <f>AK16+'Saldo mensal - UFs'!AK16</f>
        <v>2338</v>
      </c>
      <c r="AM16" s="12">
        <f>AL16+'Saldo mensal - UFs'!AL16</f>
        <v>2307</v>
      </c>
      <c r="AN16" s="12">
        <f>AM16+'Saldo mensal - UFs'!AM16</f>
        <v>2348</v>
      </c>
      <c r="AO16" s="12">
        <f>AN16+'Saldo mensal - UFs'!AN16</f>
        <v>2396</v>
      </c>
      <c r="AP16" s="12">
        <f>AO16+'Saldo mensal - UFs'!AO16</f>
        <v>2426</v>
      </c>
      <c r="AQ16" s="12">
        <f>AP16+'Saldo mensal - UFs'!AP16</f>
        <v>2489</v>
      </c>
      <c r="AR16" s="12">
        <f>AQ16+'Saldo mensal - UFs'!AQ16</f>
        <v>2532</v>
      </c>
      <c r="AS16" s="12">
        <f>AR16+'Saldo mensal - UFs'!AR16</f>
        <v>2508</v>
      </c>
      <c r="AT16" s="12">
        <f>AS16+'Saldo mensal - UFs'!AS16</f>
        <v>2493</v>
      </c>
      <c r="AU16" s="12">
        <f>AT16+'Saldo mensal - UFs'!AT16</f>
        <v>2561</v>
      </c>
      <c r="AV16" s="12">
        <f>AU16+'Saldo mensal - UFs'!AU16</f>
        <v>2567</v>
      </c>
      <c r="AW16" s="12">
        <f>AV16+'Saldo mensal - UFs'!AV16</f>
        <v>2610</v>
      </c>
      <c r="AX16" s="12">
        <f>AW16+'Saldo mensal - UFs'!AW16</f>
        <v>2705</v>
      </c>
      <c r="AY16" s="12">
        <f>AX16+'Saldo mensal - UFs'!AX16</f>
        <v>2657</v>
      </c>
      <c r="AZ16" s="12">
        <f>AY16+'Saldo mensal - UFs'!AY16</f>
        <v>2766</v>
      </c>
      <c r="BA16" s="12">
        <f>AZ16+'Saldo mensal - UFs'!AZ16</f>
        <v>2816</v>
      </c>
      <c r="BB16" s="12">
        <f>BA16+'Saldo mensal - UFs'!BA16</f>
        <v>2930</v>
      </c>
      <c r="BC16" s="12">
        <f>BB16+'Saldo mensal - UFs'!BB16</f>
        <v>2991</v>
      </c>
      <c r="BD16" s="12">
        <f>BC16+'Saldo mensal - UFs'!BC16</f>
        <v>2994</v>
      </c>
      <c r="BE16" s="12">
        <f>BD16+'Saldo mensal - UFs'!BD16</f>
        <v>2923</v>
      </c>
      <c r="BF16" s="12">
        <f>BE16+'Saldo mensal - UFs'!BE16</f>
        <v>2861</v>
      </c>
      <c r="BG16" s="12">
        <f>BF16+'Saldo mensal - UFs'!BF16</f>
        <v>2980</v>
      </c>
      <c r="BH16" s="12">
        <f>BG16+'Saldo mensal - UFs'!BG16</f>
        <v>3012</v>
      </c>
      <c r="BI16" s="12">
        <f>BH16+'Saldo mensal - UFs'!BH16</f>
        <v>3033</v>
      </c>
      <c r="BJ16" s="12">
        <f>BI16+'Saldo mensal - UFs'!BI16</f>
        <v>3081</v>
      </c>
      <c r="BK16" s="12">
        <f>BJ16+'Saldo mensal - UFs'!BJ16</f>
        <v>3023</v>
      </c>
      <c r="BL16" s="12">
        <f>BK16+'Saldo mensal - UFs'!BK16</f>
        <v>3058</v>
      </c>
      <c r="BM16" s="12">
        <f>BL16+'Saldo mensal - UFs'!BL16</f>
        <v>3139</v>
      </c>
      <c r="BN16" s="12">
        <f>BM16+'Saldo mensal - UFs'!BM16</f>
        <v>3265</v>
      </c>
      <c r="BO16" s="12">
        <f>BN16+'Saldo mensal - UFs'!BN16</f>
        <v>3329</v>
      </c>
      <c r="BP16" s="12">
        <f>BO16+'Saldo mensal - UFs'!BO16</f>
        <v>3319</v>
      </c>
      <c r="BQ16" s="12">
        <f>BP16+'Saldo mensal - UFs'!BP16</f>
        <v>3200</v>
      </c>
      <c r="BR16" s="12">
        <f>BQ16+'Saldo mensal - UFs'!BQ16</f>
        <v>3152</v>
      </c>
      <c r="BS16" s="12">
        <f>BR16+'Saldo mensal - UFs'!BR16</f>
        <v>3117</v>
      </c>
      <c r="BT16" s="12">
        <f>BS16+'Saldo mensal - UFs'!BS16</f>
        <v>3155</v>
      </c>
      <c r="BU16" s="12">
        <f>BT16+'Saldo mensal - UFs'!BT16</f>
        <v>3183</v>
      </c>
      <c r="BV16" s="12">
        <f>BU16+'Saldo mensal - UFs'!BU16</f>
        <v>3218</v>
      </c>
      <c r="BW16" s="12">
        <f>BV16+'Saldo mensal - UFs'!BV16</f>
        <v>3191</v>
      </c>
      <c r="BX16" s="12">
        <f>BW16+'Saldo mensal - UFs'!BW16</f>
        <v>3169</v>
      </c>
      <c r="BY16" s="12">
        <f>BX16+'Saldo mensal - UFs'!BX16</f>
        <v>3268</v>
      </c>
      <c r="BZ16" s="12">
        <f>BY16+'Saldo mensal - UFs'!BY16</f>
        <v>3351</v>
      </c>
      <c r="CA16" s="12">
        <f>BZ16+'Saldo mensal - UFs'!BZ16</f>
        <v>3349</v>
      </c>
      <c r="CB16" s="12">
        <f>CA16+'Saldo mensal - UFs'!CA16</f>
        <v>3434</v>
      </c>
      <c r="CC16" s="12">
        <f>CB16+'Saldo mensal - UFs'!CB16</f>
        <v>3448</v>
      </c>
      <c r="CD16" s="12">
        <f>CC16+'Saldo mensal - UFs'!CC16</f>
        <v>3425</v>
      </c>
      <c r="CE16" s="12">
        <f>CD16+'Saldo mensal - UFs'!CD16</f>
        <v>3458</v>
      </c>
      <c r="CF16" s="12">
        <f>CE16+'Saldo mensal - UFs'!CE16</f>
        <v>3501</v>
      </c>
      <c r="CG16" s="12">
        <f>CF16+'Saldo mensal - UFs'!CF16</f>
        <v>3494</v>
      </c>
      <c r="CH16" s="12">
        <f>CG16+'Saldo mensal - UFs'!CG16</f>
        <v>3457</v>
      </c>
      <c r="CI16" s="12">
        <f>CH16+'Saldo mensal - UFs'!CH16</f>
        <v>3429</v>
      </c>
      <c r="CJ16" s="12">
        <f>CI16+'Saldo mensal - UFs'!CI16</f>
        <v>3458</v>
      </c>
      <c r="CK16" s="12">
        <f>CJ16+'Saldo mensal - UFs'!CJ16</f>
        <v>3472</v>
      </c>
      <c r="CL16" s="12">
        <f>CK16+'Saldo mensal - UFs'!CK16</f>
        <v>3459</v>
      </c>
      <c r="CM16" s="12">
        <f>CL16+'Saldo mensal - UFs'!CL16</f>
        <v>3524</v>
      </c>
      <c r="CN16" s="12">
        <f>CM16+'Saldo mensal - UFs'!CM16</f>
        <v>3414</v>
      </c>
      <c r="CO16" s="12">
        <f>CN16+'Saldo mensal - UFs'!CN16</f>
        <v>3415</v>
      </c>
      <c r="CP16" s="12">
        <f>CO16+'Saldo mensal - UFs'!CO16</f>
        <v>3369</v>
      </c>
      <c r="CQ16" s="12">
        <f>CP16+'Saldo mensal - UFs'!CP16</f>
        <v>3458</v>
      </c>
      <c r="CR16" s="12">
        <f>CQ16+'Saldo mensal - UFs'!CQ16</f>
        <v>3510</v>
      </c>
      <c r="CS16" s="12">
        <f>CR16+'Saldo mensal - UFs'!CR16</f>
        <v>3512</v>
      </c>
      <c r="CT16" s="12">
        <f>CS16+'Saldo mensal - UFs'!CS16</f>
        <v>3463</v>
      </c>
      <c r="CU16" s="12">
        <f>CT16+'Saldo mensal - UFs'!CT16</f>
        <v>3363</v>
      </c>
      <c r="CV16" s="12">
        <f>CU16+'Saldo mensal - UFs'!CU16</f>
        <v>3410</v>
      </c>
      <c r="CW16" s="12">
        <f>CV16+'Saldo mensal - UFs'!CV16</f>
        <v>3406</v>
      </c>
      <c r="CX16" s="12">
        <f>CW16+'Saldo mensal - UFs'!CW16</f>
        <v>3432</v>
      </c>
      <c r="CY16" s="12">
        <f>CX16+'Saldo mensal - UFs'!CX16</f>
        <v>3457</v>
      </c>
      <c r="CZ16" s="12">
        <f>CY16+'Saldo mensal - UFs'!CY16</f>
        <v>3469</v>
      </c>
      <c r="DA16" s="12">
        <f>CZ16+'Saldo mensal - UFs'!CZ16</f>
        <v>3481</v>
      </c>
      <c r="DB16" s="12">
        <f>DA16+'Saldo mensal - UFs'!DA16</f>
        <v>3504</v>
      </c>
      <c r="DC16" s="12">
        <f>DB16+'Saldo mensal - UFs'!DB16</f>
        <v>3541</v>
      </c>
      <c r="DD16" s="12">
        <f>DC16+'Saldo mensal - UFs'!DC16</f>
        <v>3594</v>
      </c>
      <c r="DE16" s="12">
        <f>DD16+'Saldo mensal - UFs'!DD16</f>
        <v>3612</v>
      </c>
      <c r="DF16" s="12">
        <f>DE16+'Saldo mensal - UFs'!DE16</f>
        <v>3630</v>
      </c>
      <c r="DG16" s="12">
        <f>DF16+'Saldo mensal - UFs'!DF16</f>
        <v>3556</v>
      </c>
      <c r="DH16" s="12">
        <f>DG16+'Saldo mensal - UFs'!DG16</f>
        <v>3603</v>
      </c>
      <c r="DI16" s="12">
        <f>DH16+'Saldo mensal - UFs'!DH16</f>
        <v>3587</v>
      </c>
      <c r="DJ16" s="12">
        <f>DI16+'Saldo mensal - UFs'!DI16</f>
        <v>3580</v>
      </c>
    </row>
    <row r="17" spans="2:114" x14ac:dyDescent="0.2">
      <c r="B17" s="31" t="s">
        <v>12</v>
      </c>
      <c r="C17" s="12">
        <v>105635</v>
      </c>
      <c r="D17" s="12">
        <f>C17+'Saldo mensal - UFs'!C17</f>
        <v>105852</v>
      </c>
      <c r="E17" s="12">
        <f>D17+'Saldo mensal - UFs'!D17</f>
        <v>106023</v>
      </c>
      <c r="F17" s="12">
        <f>E17+'Saldo mensal - UFs'!E17</f>
        <v>105688</v>
      </c>
      <c r="G17" s="12">
        <f>F17+'Saldo mensal - UFs'!F17</f>
        <v>107485</v>
      </c>
      <c r="H17" s="12">
        <f>G17+'Saldo mensal - UFs'!G17</f>
        <v>108957</v>
      </c>
      <c r="I17" s="12">
        <f>H17+'Saldo mensal - UFs'!H17</f>
        <v>109145</v>
      </c>
      <c r="J17" s="12">
        <f>I17+'Saldo mensal - UFs'!I17</f>
        <v>112106</v>
      </c>
      <c r="K17" s="12">
        <f>J17+'Saldo mensal - UFs'!J17</f>
        <v>115102</v>
      </c>
      <c r="L17" s="12">
        <f>K17+'Saldo mensal - UFs'!K17</f>
        <v>116932</v>
      </c>
      <c r="M17" s="12">
        <f>L17+'Saldo mensal - UFs'!L17</f>
        <v>116005</v>
      </c>
      <c r="N17" s="12">
        <f>M17+'Saldo mensal - UFs'!M17</f>
        <v>115396</v>
      </c>
      <c r="O17" s="12">
        <f>N17+'Saldo mensal - UFs'!N17</f>
        <v>111349</v>
      </c>
      <c r="P17" s="12">
        <f>O17+'Saldo mensal - UFs'!O17</f>
        <v>111675</v>
      </c>
      <c r="Q17" s="12">
        <f>P17+'Saldo mensal - UFs'!P17</f>
        <v>111089</v>
      </c>
      <c r="R17" s="12">
        <f>Q17+'Saldo mensal - UFs'!Q17</f>
        <v>109233</v>
      </c>
      <c r="S17" s="12">
        <f>R17+'Saldo mensal - UFs'!R17</f>
        <v>108946</v>
      </c>
      <c r="T17" s="12">
        <f>S17+'Saldo mensal - UFs'!S17</f>
        <v>108504</v>
      </c>
      <c r="U17" s="12">
        <f>T17+'Saldo mensal - UFs'!T17</f>
        <v>110255</v>
      </c>
      <c r="V17" s="12">
        <f>U17+'Saldo mensal - UFs'!U17</f>
        <v>110822</v>
      </c>
      <c r="W17" s="12">
        <f>V17+'Saldo mensal - UFs'!V17</f>
        <v>113143</v>
      </c>
      <c r="X17" s="12">
        <f>W17+'Saldo mensal - UFs'!W17</f>
        <v>113266</v>
      </c>
      <c r="Y17" s="12">
        <f>X17+'Saldo mensal - UFs'!X17</f>
        <v>112132</v>
      </c>
      <c r="Z17" s="12">
        <f>Y17+'Saldo mensal - UFs'!Y17</f>
        <v>111043</v>
      </c>
      <c r="AA17" s="12">
        <f>Z17+'Saldo mensal - UFs'!Z17</f>
        <v>106420</v>
      </c>
      <c r="AB17" s="12">
        <f>AA17+'Saldo mensal - UFs'!AA17</f>
        <v>105998</v>
      </c>
      <c r="AC17" s="12">
        <f>AB17+'Saldo mensal - UFs'!AB17</f>
        <v>105319</v>
      </c>
      <c r="AD17" s="12">
        <f>AC17+'Saldo mensal - UFs'!AC17</f>
        <v>103968</v>
      </c>
      <c r="AE17" s="12">
        <f>AD17+'Saldo mensal - UFs'!AD17</f>
        <v>103561</v>
      </c>
      <c r="AF17" s="12">
        <f>AE17+'Saldo mensal - UFs'!AE17</f>
        <v>103067</v>
      </c>
      <c r="AG17" s="12">
        <f>AF17+'Saldo mensal - UFs'!AF17</f>
        <v>103206</v>
      </c>
      <c r="AH17" s="12">
        <f>AG17+'Saldo mensal - UFs'!AG17</f>
        <v>104490</v>
      </c>
      <c r="AI17" s="12">
        <f>AH17+'Saldo mensal - UFs'!AH17</f>
        <v>107485</v>
      </c>
      <c r="AJ17" s="12">
        <f>AI17+'Saldo mensal - UFs'!AI17</f>
        <v>109480</v>
      </c>
      <c r="AK17" s="12">
        <f>AJ17+'Saldo mensal - UFs'!AJ17</f>
        <v>110284</v>
      </c>
      <c r="AL17" s="12">
        <f>AK17+'Saldo mensal - UFs'!AK17</f>
        <v>110011</v>
      </c>
      <c r="AM17" s="12">
        <f>AL17+'Saldo mensal - UFs'!AL17</f>
        <v>107554</v>
      </c>
      <c r="AN17" s="12">
        <f>AM17+'Saldo mensal - UFs'!AM17</f>
        <v>108037</v>
      </c>
      <c r="AO17" s="12">
        <f>AN17+'Saldo mensal - UFs'!AN17</f>
        <v>108651</v>
      </c>
      <c r="AP17" s="12">
        <f>AO17+'Saldo mensal - UFs'!AO17</f>
        <v>108344</v>
      </c>
      <c r="AQ17" s="12">
        <f>AP17+'Saldo mensal - UFs'!AP17</f>
        <v>108550</v>
      </c>
      <c r="AR17" s="12">
        <f>AQ17+'Saldo mensal - UFs'!AQ17</f>
        <v>109114</v>
      </c>
      <c r="AS17" s="12">
        <f>AR17+'Saldo mensal - UFs'!AR17</f>
        <v>110229</v>
      </c>
      <c r="AT17" s="12">
        <f>AS17+'Saldo mensal - UFs'!AS17</f>
        <v>111304</v>
      </c>
      <c r="AU17" s="12">
        <f>AT17+'Saldo mensal - UFs'!AT17</f>
        <v>113372</v>
      </c>
      <c r="AV17" s="12">
        <f>AU17+'Saldo mensal - UFs'!AU17</f>
        <v>114946</v>
      </c>
      <c r="AW17" s="12">
        <f>AV17+'Saldo mensal - UFs'!AV17</f>
        <v>115264</v>
      </c>
      <c r="AX17" s="12">
        <f>AW17+'Saldo mensal - UFs'!AW17</f>
        <v>115484</v>
      </c>
      <c r="AY17" s="12">
        <f>AX17+'Saldo mensal - UFs'!AX17</f>
        <v>113551</v>
      </c>
      <c r="AZ17" s="12">
        <f>AY17+'Saldo mensal - UFs'!AY17</f>
        <v>113890</v>
      </c>
      <c r="BA17" s="12">
        <f>AZ17+'Saldo mensal - UFs'!AZ17</f>
        <v>114672</v>
      </c>
      <c r="BB17" s="12">
        <f>BA17+'Saldo mensal - UFs'!BA17</f>
        <v>113991</v>
      </c>
      <c r="BC17" s="12">
        <f>BB17+'Saldo mensal - UFs'!BB17</f>
        <v>114792</v>
      </c>
      <c r="BD17" s="12">
        <f>BC17+'Saldo mensal - UFs'!BC17</f>
        <v>115110</v>
      </c>
      <c r="BE17" s="12">
        <f>BD17+'Saldo mensal - UFs'!BD17</f>
        <v>116186</v>
      </c>
      <c r="BF17" s="12">
        <f>BE17+'Saldo mensal - UFs'!BE17</f>
        <v>117176</v>
      </c>
      <c r="BG17" s="12">
        <f>BF17+'Saldo mensal - UFs'!BF17</f>
        <v>118743</v>
      </c>
      <c r="BH17" s="12">
        <f>BG17+'Saldo mensal - UFs'!BG17</f>
        <v>119575</v>
      </c>
      <c r="BI17" s="12">
        <f>BH17+'Saldo mensal - UFs'!BH17</f>
        <v>119575</v>
      </c>
      <c r="BJ17" s="12">
        <f>BI17+'Saldo mensal - UFs'!BI17</f>
        <v>119041</v>
      </c>
      <c r="BK17" s="12">
        <f>BJ17+'Saldo mensal - UFs'!BJ17</f>
        <v>116538</v>
      </c>
      <c r="BL17" s="12">
        <f>BK17+'Saldo mensal - UFs'!BK17</f>
        <v>117576</v>
      </c>
      <c r="BM17" s="12">
        <f>BL17+'Saldo mensal - UFs'!BL17</f>
        <v>117205</v>
      </c>
      <c r="BN17" s="12">
        <f>BM17+'Saldo mensal - UFs'!BM17</f>
        <v>116780</v>
      </c>
      <c r="BO17" s="12">
        <f>BN17+'Saldo mensal - UFs'!BN17</f>
        <v>117456</v>
      </c>
      <c r="BP17" s="12">
        <f>BO17+'Saldo mensal - UFs'!BO17</f>
        <v>118325</v>
      </c>
      <c r="BQ17" s="12">
        <f>BP17+'Saldo mensal - UFs'!BP17</f>
        <v>119648</v>
      </c>
      <c r="BR17" s="12">
        <f>BQ17+'Saldo mensal - UFs'!BQ17</f>
        <v>120797</v>
      </c>
      <c r="BS17" s="12">
        <f>BR17+'Saldo mensal - UFs'!BR17</f>
        <v>121819</v>
      </c>
      <c r="BT17" s="12">
        <f>BS17+'Saldo mensal - UFs'!BS17</f>
        <v>122587</v>
      </c>
      <c r="BU17" s="12">
        <f>BT17+'Saldo mensal - UFs'!BT17</f>
        <v>122922</v>
      </c>
      <c r="BV17" s="12">
        <f>BU17+'Saldo mensal - UFs'!BU17</f>
        <v>121830</v>
      </c>
      <c r="BW17" s="12">
        <f>BV17+'Saldo mensal - UFs'!BV17</f>
        <v>117782</v>
      </c>
      <c r="BX17" s="12">
        <f>BW17+'Saldo mensal - UFs'!BW17</f>
        <v>117708</v>
      </c>
      <c r="BY17" s="12">
        <f>BX17+'Saldo mensal - UFs'!BX17</f>
        <v>117349</v>
      </c>
      <c r="BZ17" s="12">
        <f>BY17+'Saldo mensal - UFs'!BY17</f>
        <v>117296</v>
      </c>
      <c r="CA17" s="12">
        <f>BZ17+'Saldo mensal - UFs'!BZ17</f>
        <v>117940</v>
      </c>
      <c r="CB17" s="12">
        <f>CA17+'Saldo mensal - UFs'!CA17</f>
        <v>118135</v>
      </c>
      <c r="CC17" s="12">
        <f>CB17+'Saldo mensal - UFs'!CB17</f>
        <v>118697</v>
      </c>
      <c r="CD17" s="12">
        <f>CC17+'Saldo mensal - UFs'!CC17</f>
        <v>119184</v>
      </c>
      <c r="CE17" s="12">
        <f>CD17+'Saldo mensal - UFs'!CD17</f>
        <v>119996</v>
      </c>
      <c r="CF17" s="12">
        <f>CE17+'Saldo mensal - UFs'!CE17</f>
        <v>120988</v>
      </c>
      <c r="CG17" s="12">
        <f>CF17+'Saldo mensal - UFs'!CF17</f>
        <v>120769</v>
      </c>
      <c r="CH17" s="12">
        <f>CG17+'Saldo mensal - UFs'!CG17</f>
        <v>120254</v>
      </c>
      <c r="CI17" s="12">
        <f>CH17+'Saldo mensal - UFs'!CH17</f>
        <v>118630</v>
      </c>
      <c r="CJ17" s="12">
        <f>CI17+'Saldo mensal - UFs'!CI17</f>
        <v>118694</v>
      </c>
      <c r="CK17" s="12">
        <f>CJ17+'Saldo mensal - UFs'!CJ17</f>
        <v>119743</v>
      </c>
      <c r="CL17" s="12">
        <f>CK17+'Saldo mensal - UFs'!CK17</f>
        <v>119015</v>
      </c>
      <c r="CM17" s="12">
        <f>CL17+'Saldo mensal - UFs'!CL17</f>
        <v>119216</v>
      </c>
      <c r="CN17" s="12">
        <f>CM17+'Saldo mensal - UFs'!CM17</f>
        <v>119593</v>
      </c>
      <c r="CO17" s="12">
        <f>CN17+'Saldo mensal - UFs'!CN17</f>
        <v>120061</v>
      </c>
      <c r="CP17" s="12">
        <f>CO17+'Saldo mensal - UFs'!CO17</f>
        <v>121425</v>
      </c>
      <c r="CQ17" s="12">
        <f>CP17+'Saldo mensal - UFs'!CP17</f>
        <v>123434</v>
      </c>
      <c r="CR17" s="12">
        <f>CQ17+'Saldo mensal - UFs'!CQ17</f>
        <v>124953</v>
      </c>
      <c r="CS17" s="12">
        <f>CR17+'Saldo mensal - UFs'!CR17</f>
        <v>124681</v>
      </c>
      <c r="CT17" s="12">
        <f>CS17+'Saldo mensal - UFs'!CS17</f>
        <v>124337</v>
      </c>
      <c r="CU17" s="12">
        <f>CT17+'Saldo mensal - UFs'!CT17</f>
        <v>121386</v>
      </c>
      <c r="CV17" s="12">
        <f>CU17+'Saldo mensal - UFs'!CU17</f>
        <v>121117</v>
      </c>
      <c r="CW17" s="12">
        <f>CV17+'Saldo mensal - UFs'!CV17</f>
        <v>120841</v>
      </c>
      <c r="CX17" s="12">
        <f>CW17+'Saldo mensal - UFs'!CW17</f>
        <v>119988</v>
      </c>
      <c r="CY17" s="12">
        <f>CX17+'Saldo mensal - UFs'!CX17</f>
        <v>119939</v>
      </c>
      <c r="CZ17" s="12">
        <f>CY17+'Saldo mensal - UFs'!CY17</f>
        <v>119849</v>
      </c>
      <c r="DA17" s="12">
        <f>CZ17+'Saldo mensal - UFs'!CZ17</f>
        <v>120680</v>
      </c>
      <c r="DB17" s="12">
        <f>DA17+'Saldo mensal - UFs'!DA17</f>
        <v>120828</v>
      </c>
      <c r="DC17" s="12">
        <f>DB17+'Saldo mensal - UFs'!DB17</f>
        <v>121416</v>
      </c>
      <c r="DD17" s="12">
        <f>DC17+'Saldo mensal - UFs'!DC17</f>
        <v>122473</v>
      </c>
      <c r="DE17" s="12">
        <f>DD17+'Saldo mensal - UFs'!DD17</f>
        <v>120905</v>
      </c>
      <c r="DF17" s="12">
        <f>DE17+'Saldo mensal - UFs'!DE17</f>
        <v>119892</v>
      </c>
      <c r="DG17" s="12">
        <f>DF17+'Saldo mensal - UFs'!DF17</f>
        <v>117453</v>
      </c>
      <c r="DH17" s="12">
        <f>DG17+'Saldo mensal - UFs'!DG17</f>
        <v>116454</v>
      </c>
      <c r="DI17" s="12">
        <f>DH17+'Saldo mensal - UFs'!DH17</f>
        <v>115375</v>
      </c>
      <c r="DJ17" s="12">
        <f>DI17+'Saldo mensal - UFs'!DI17</f>
        <v>114676</v>
      </c>
    </row>
    <row r="18" spans="2:114" x14ac:dyDescent="0.2">
      <c r="B18" s="31" t="s">
        <v>13</v>
      </c>
      <c r="C18" s="12">
        <v>2519</v>
      </c>
      <c r="D18" s="12">
        <f>C18+'Saldo mensal - UFs'!C18</f>
        <v>2524</v>
      </c>
      <c r="E18" s="12">
        <f>D18+'Saldo mensal - UFs'!D18</f>
        <v>2587</v>
      </c>
      <c r="F18" s="12">
        <f>E18+'Saldo mensal - UFs'!E18</f>
        <v>2655</v>
      </c>
      <c r="G18" s="12">
        <f>F18+'Saldo mensal - UFs'!F18</f>
        <v>2700</v>
      </c>
      <c r="H18" s="12">
        <f>G18+'Saldo mensal - UFs'!G18</f>
        <v>2744</v>
      </c>
      <c r="I18" s="12">
        <f>H18+'Saldo mensal - UFs'!H18</f>
        <v>2768</v>
      </c>
      <c r="J18" s="12">
        <f>I18+'Saldo mensal - UFs'!I18</f>
        <v>2821</v>
      </c>
      <c r="K18" s="12">
        <f>J18+'Saldo mensal - UFs'!J18</f>
        <v>2994</v>
      </c>
      <c r="L18" s="12">
        <f>K18+'Saldo mensal - UFs'!K18</f>
        <v>3026</v>
      </c>
      <c r="M18" s="12">
        <f>L18+'Saldo mensal - UFs'!L18</f>
        <v>3067</v>
      </c>
      <c r="N18" s="12">
        <f>M18+'Saldo mensal - UFs'!M18</f>
        <v>3135</v>
      </c>
      <c r="O18" s="12">
        <f>N18+'Saldo mensal - UFs'!N18</f>
        <v>3025</v>
      </c>
      <c r="P18" s="12">
        <f>O18+'Saldo mensal - UFs'!O18</f>
        <v>3026</v>
      </c>
      <c r="Q18" s="12">
        <f>P18+'Saldo mensal - UFs'!P18</f>
        <v>3101</v>
      </c>
      <c r="R18" s="12">
        <f>Q18+'Saldo mensal - UFs'!Q18</f>
        <v>3098</v>
      </c>
      <c r="S18" s="12">
        <f>R18+'Saldo mensal - UFs'!R18</f>
        <v>2847</v>
      </c>
      <c r="T18" s="12">
        <f>S18+'Saldo mensal - UFs'!S18</f>
        <v>2880</v>
      </c>
      <c r="U18" s="12">
        <f>T18+'Saldo mensal - UFs'!T18</f>
        <v>2989</v>
      </c>
      <c r="V18" s="12">
        <f>U18+'Saldo mensal - UFs'!U18</f>
        <v>2985</v>
      </c>
      <c r="W18" s="12">
        <f>V18+'Saldo mensal - UFs'!V18</f>
        <v>3016</v>
      </c>
      <c r="X18" s="12">
        <f>W18+'Saldo mensal - UFs'!W18</f>
        <v>2992</v>
      </c>
      <c r="Y18" s="12">
        <f>X18+'Saldo mensal - UFs'!X18</f>
        <v>3036</v>
      </c>
      <c r="Z18" s="12">
        <f>Y18+'Saldo mensal - UFs'!Y18</f>
        <v>2976</v>
      </c>
      <c r="AA18" s="12">
        <f>Z18+'Saldo mensal - UFs'!Z18</f>
        <v>2871</v>
      </c>
      <c r="AB18" s="12">
        <f>AA18+'Saldo mensal - UFs'!AA18</f>
        <v>2841</v>
      </c>
      <c r="AC18" s="12">
        <f>AB18+'Saldo mensal - UFs'!AB18</f>
        <v>2815</v>
      </c>
      <c r="AD18" s="12">
        <f>AC18+'Saldo mensal - UFs'!AC18</f>
        <v>2767</v>
      </c>
      <c r="AE18" s="12">
        <f>AD18+'Saldo mensal - UFs'!AD18</f>
        <v>2793</v>
      </c>
      <c r="AF18" s="12">
        <f>AE18+'Saldo mensal - UFs'!AE18</f>
        <v>2820</v>
      </c>
      <c r="AG18" s="12">
        <f>AF18+'Saldo mensal - UFs'!AF18</f>
        <v>2829</v>
      </c>
      <c r="AH18" s="12">
        <f>AG18+'Saldo mensal - UFs'!AG18</f>
        <v>2884</v>
      </c>
      <c r="AI18" s="12">
        <f>AH18+'Saldo mensal - UFs'!AH18</f>
        <v>2924</v>
      </c>
      <c r="AJ18" s="12">
        <f>AI18+'Saldo mensal - UFs'!AI18</f>
        <v>2966</v>
      </c>
      <c r="AK18" s="12">
        <f>AJ18+'Saldo mensal - UFs'!AJ18</f>
        <v>2965</v>
      </c>
      <c r="AL18" s="12">
        <f>AK18+'Saldo mensal - UFs'!AK18</f>
        <v>3017</v>
      </c>
      <c r="AM18" s="12">
        <f>AL18+'Saldo mensal - UFs'!AL18</f>
        <v>2973</v>
      </c>
      <c r="AN18" s="12">
        <f>AM18+'Saldo mensal - UFs'!AM18</f>
        <v>2998</v>
      </c>
      <c r="AO18" s="12">
        <f>AN18+'Saldo mensal - UFs'!AN18</f>
        <v>3036</v>
      </c>
      <c r="AP18" s="12">
        <f>AO18+'Saldo mensal - UFs'!AO18</f>
        <v>2975</v>
      </c>
      <c r="AQ18" s="12">
        <f>AP18+'Saldo mensal - UFs'!AP18</f>
        <v>3087</v>
      </c>
      <c r="AR18" s="12">
        <f>AQ18+'Saldo mensal - UFs'!AQ18</f>
        <v>3098</v>
      </c>
      <c r="AS18" s="12">
        <f>AR18+'Saldo mensal - UFs'!AR18</f>
        <v>3131</v>
      </c>
      <c r="AT18" s="12">
        <f>AS18+'Saldo mensal - UFs'!AS18</f>
        <v>3183</v>
      </c>
      <c r="AU18" s="12">
        <f>AT18+'Saldo mensal - UFs'!AT18</f>
        <v>3244</v>
      </c>
      <c r="AV18" s="12">
        <f>AU18+'Saldo mensal - UFs'!AU18</f>
        <v>3252</v>
      </c>
      <c r="AW18" s="12">
        <f>AV18+'Saldo mensal - UFs'!AV18</f>
        <v>3249</v>
      </c>
      <c r="AX18" s="12">
        <f>AW18+'Saldo mensal - UFs'!AW18</f>
        <v>3225</v>
      </c>
      <c r="AY18" s="12">
        <f>AX18+'Saldo mensal - UFs'!AX18</f>
        <v>3169</v>
      </c>
      <c r="AZ18" s="12">
        <f>AY18+'Saldo mensal - UFs'!AY18</f>
        <v>3236</v>
      </c>
      <c r="BA18" s="12">
        <f>AZ18+'Saldo mensal - UFs'!AZ18</f>
        <v>3343</v>
      </c>
      <c r="BB18" s="12">
        <f>BA18+'Saldo mensal - UFs'!BA18</f>
        <v>3386</v>
      </c>
      <c r="BC18" s="12">
        <f>BB18+'Saldo mensal - UFs'!BB18</f>
        <v>3580</v>
      </c>
      <c r="BD18" s="12">
        <f>BC18+'Saldo mensal - UFs'!BC18</f>
        <v>3635</v>
      </c>
      <c r="BE18" s="12">
        <f>BD18+'Saldo mensal - UFs'!BD18</f>
        <v>3751</v>
      </c>
      <c r="BF18" s="12">
        <f>BE18+'Saldo mensal - UFs'!BE18</f>
        <v>3795</v>
      </c>
      <c r="BG18" s="12">
        <f>BF18+'Saldo mensal - UFs'!BF18</f>
        <v>3834</v>
      </c>
      <c r="BH18" s="12">
        <f>BG18+'Saldo mensal - UFs'!BG18</f>
        <v>3875</v>
      </c>
      <c r="BI18" s="12">
        <f>BH18+'Saldo mensal - UFs'!BH18</f>
        <v>3698</v>
      </c>
      <c r="BJ18" s="12">
        <f>BI18+'Saldo mensal - UFs'!BI18</f>
        <v>3791</v>
      </c>
      <c r="BK18" s="12">
        <f>BJ18+'Saldo mensal - UFs'!BJ18</f>
        <v>3806</v>
      </c>
      <c r="BL18" s="12">
        <f>BK18+'Saldo mensal - UFs'!BK18</f>
        <v>3885</v>
      </c>
      <c r="BM18" s="12">
        <f>BL18+'Saldo mensal - UFs'!BL18</f>
        <v>3816</v>
      </c>
      <c r="BN18" s="12">
        <f>BM18+'Saldo mensal - UFs'!BM18</f>
        <v>3754</v>
      </c>
      <c r="BO18" s="12">
        <f>BN18+'Saldo mensal - UFs'!BN18</f>
        <v>3801</v>
      </c>
      <c r="BP18" s="12">
        <f>BO18+'Saldo mensal - UFs'!BO18</f>
        <v>3758</v>
      </c>
      <c r="BQ18" s="12">
        <f>BP18+'Saldo mensal - UFs'!BP18</f>
        <v>3817</v>
      </c>
      <c r="BR18" s="12">
        <f>BQ18+'Saldo mensal - UFs'!BQ18</f>
        <v>3868</v>
      </c>
      <c r="BS18" s="12">
        <f>BR18+'Saldo mensal - UFs'!BR18</f>
        <v>3902</v>
      </c>
      <c r="BT18" s="12">
        <f>BS18+'Saldo mensal - UFs'!BS18</f>
        <v>3907</v>
      </c>
      <c r="BU18" s="12">
        <f>BT18+'Saldo mensal - UFs'!BT18</f>
        <v>3882</v>
      </c>
      <c r="BV18" s="12">
        <f>BU18+'Saldo mensal - UFs'!BU18</f>
        <v>3840</v>
      </c>
      <c r="BW18" s="12">
        <f>BV18+'Saldo mensal - UFs'!BV18</f>
        <v>3754</v>
      </c>
      <c r="BX18" s="12">
        <f>BW18+'Saldo mensal - UFs'!BW18</f>
        <v>3661</v>
      </c>
      <c r="BY18" s="12">
        <f>BX18+'Saldo mensal - UFs'!BX18</f>
        <v>3685</v>
      </c>
      <c r="BZ18" s="12">
        <f>BY18+'Saldo mensal - UFs'!BY18</f>
        <v>3638</v>
      </c>
      <c r="CA18" s="12">
        <f>BZ18+'Saldo mensal - UFs'!BZ18</f>
        <v>3744</v>
      </c>
      <c r="CB18" s="12">
        <f>CA18+'Saldo mensal - UFs'!CA18</f>
        <v>3768</v>
      </c>
      <c r="CC18" s="12">
        <f>CB18+'Saldo mensal - UFs'!CB18</f>
        <v>3800</v>
      </c>
      <c r="CD18" s="12">
        <f>CC18+'Saldo mensal - UFs'!CC18</f>
        <v>3880</v>
      </c>
      <c r="CE18" s="12">
        <f>CD18+'Saldo mensal - UFs'!CD18</f>
        <v>3941</v>
      </c>
      <c r="CF18" s="12">
        <f>CE18+'Saldo mensal - UFs'!CE18</f>
        <v>4037</v>
      </c>
      <c r="CG18" s="12">
        <f>CF18+'Saldo mensal - UFs'!CF18</f>
        <v>4063</v>
      </c>
      <c r="CH18" s="12">
        <f>CG18+'Saldo mensal - UFs'!CG18</f>
        <v>4148</v>
      </c>
      <c r="CI18" s="12">
        <f>CH18+'Saldo mensal - UFs'!CH18</f>
        <v>4096</v>
      </c>
      <c r="CJ18" s="12">
        <f>CI18+'Saldo mensal - UFs'!CI18</f>
        <v>4108</v>
      </c>
      <c r="CK18" s="12">
        <f>CJ18+'Saldo mensal - UFs'!CJ18</f>
        <v>4100</v>
      </c>
      <c r="CL18" s="12">
        <f>CK18+'Saldo mensal - UFs'!CK18</f>
        <v>4035</v>
      </c>
      <c r="CM18" s="12">
        <f>CL18+'Saldo mensal - UFs'!CL18</f>
        <v>4210</v>
      </c>
      <c r="CN18" s="12">
        <f>CM18+'Saldo mensal - UFs'!CM18</f>
        <v>4184</v>
      </c>
      <c r="CO18" s="12">
        <f>CN18+'Saldo mensal - UFs'!CN18</f>
        <v>4200</v>
      </c>
      <c r="CP18" s="12">
        <f>CO18+'Saldo mensal - UFs'!CO18</f>
        <v>4211</v>
      </c>
      <c r="CQ18" s="12">
        <f>CP18+'Saldo mensal - UFs'!CP18</f>
        <v>4286</v>
      </c>
      <c r="CR18" s="12">
        <f>CQ18+'Saldo mensal - UFs'!CQ18</f>
        <v>4359</v>
      </c>
      <c r="CS18" s="12">
        <f>CR18+'Saldo mensal - UFs'!CR18</f>
        <v>4417</v>
      </c>
      <c r="CT18" s="12">
        <f>CS18+'Saldo mensal - UFs'!CS18</f>
        <v>4441</v>
      </c>
      <c r="CU18" s="12">
        <f>CT18+'Saldo mensal - UFs'!CT18</f>
        <v>4343</v>
      </c>
      <c r="CV18" s="12">
        <f>CU18+'Saldo mensal - UFs'!CU18</f>
        <v>4341</v>
      </c>
      <c r="CW18" s="12">
        <f>CV18+'Saldo mensal - UFs'!CV18</f>
        <v>4304</v>
      </c>
      <c r="CX18" s="12">
        <f>CW18+'Saldo mensal - UFs'!CW18</f>
        <v>4320</v>
      </c>
      <c r="CY18" s="12">
        <f>CX18+'Saldo mensal - UFs'!CX18</f>
        <v>4389</v>
      </c>
      <c r="CZ18" s="12">
        <f>CY18+'Saldo mensal - UFs'!CY18</f>
        <v>4384</v>
      </c>
      <c r="DA18" s="12">
        <f>CZ18+'Saldo mensal - UFs'!CZ18</f>
        <v>4410</v>
      </c>
      <c r="DB18" s="12">
        <f>DA18+'Saldo mensal - UFs'!DA18</f>
        <v>4477</v>
      </c>
      <c r="DC18" s="12">
        <f>DB18+'Saldo mensal - UFs'!DB18</f>
        <v>4473</v>
      </c>
      <c r="DD18" s="12">
        <f>DC18+'Saldo mensal - UFs'!DC18</f>
        <v>4446</v>
      </c>
      <c r="DE18" s="12">
        <f>DD18+'Saldo mensal - UFs'!DD18</f>
        <v>4442</v>
      </c>
      <c r="DF18" s="12">
        <f>DE18+'Saldo mensal - UFs'!DE18</f>
        <v>4434</v>
      </c>
      <c r="DG18" s="12">
        <f>DF18+'Saldo mensal - UFs'!DF18</f>
        <v>4399</v>
      </c>
      <c r="DH18" s="12">
        <f>DG18+'Saldo mensal - UFs'!DG18</f>
        <v>4453</v>
      </c>
      <c r="DI18" s="12">
        <f>DH18+'Saldo mensal - UFs'!DH18</f>
        <v>4506</v>
      </c>
      <c r="DJ18" s="12">
        <f>DI18+'Saldo mensal - UFs'!DI18</f>
        <v>4513</v>
      </c>
    </row>
    <row r="19" spans="2:114" x14ac:dyDescent="0.2">
      <c r="B19" s="31" t="s">
        <v>14</v>
      </c>
      <c r="C19" s="12">
        <v>20092</v>
      </c>
      <c r="D19" s="12">
        <f>C19+'Saldo mensal - UFs'!C19</f>
        <v>20442</v>
      </c>
      <c r="E19" s="12">
        <f>D19+'Saldo mensal - UFs'!D19</f>
        <v>21115</v>
      </c>
      <c r="F19" s="12">
        <f>E19+'Saldo mensal - UFs'!E19</f>
        <v>21534</v>
      </c>
      <c r="G19" s="12">
        <f>F19+'Saldo mensal - UFs'!F19</f>
        <v>21698</v>
      </c>
      <c r="H19" s="12">
        <f>G19+'Saldo mensal - UFs'!G19</f>
        <v>21692</v>
      </c>
      <c r="I19" s="12">
        <f>H19+'Saldo mensal - UFs'!H19</f>
        <v>21627</v>
      </c>
      <c r="J19" s="12">
        <f>I19+'Saldo mensal - UFs'!I19</f>
        <v>21499</v>
      </c>
      <c r="K19" s="12">
        <f>J19+'Saldo mensal - UFs'!J19</f>
        <v>21058</v>
      </c>
      <c r="L19" s="12">
        <f>K19+'Saldo mensal - UFs'!K19</f>
        <v>21010</v>
      </c>
      <c r="M19" s="12">
        <f>L19+'Saldo mensal - UFs'!L19</f>
        <v>21089</v>
      </c>
      <c r="N19" s="12">
        <f>M19+'Saldo mensal - UFs'!M19</f>
        <v>21463</v>
      </c>
      <c r="O19" s="12">
        <f>N19+'Saldo mensal - UFs'!N19</f>
        <v>21610</v>
      </c>
      <c r="P19" s="12">
        <f>O19+'Saldo mensal - UFs'!O19</f>
        <v>21911</v>
      </c>
      <c r="Q19" s="12">
        <f>P19+'Saldo mensal - UFs'!P19</f>
        <v>22535</v>
      </c>
      <c r="R19" s="12">
        <f>Q19+'Saldo mensal - UFs'!Q19</f>
        <v>22924</v>
      </c>
      <c r="S19" s="12">
        <f>R19+'Saldo mensal - UFs'!R19</f>
        <v>22825</v>
      </c>
      <c r="T19" s="12">
        <f>S19+'Saldo mensal - UFs'!S19</f>
        <v>22791</v>
      </c>
      <c r="U19" s="12">
        <f>T19+'Saldo mensal - UFs'!T19</f>
        <v>23259</v>
      </c>
      <c r="V19" s="12">
        <f>U19+'Saldo mensal - UFs'!U19</f>
        <v>23073</v>
      </c>
      <c r="W19" s="12">
        <f>V19+'Saldo mensal - UFs'!V19</f>
        <v>23431</v>
      </c>
      <c r="X19" s="12">
        <f>W19+'Saldo mensal - UFs'!W19</f>
        <v>23926</v>
      </c>
      <c r="Y19" s="12">
        <f>X19+'Saldo mensal - UFs'!X19</f>
        <v>23650</v>
      </c>
      <c r="Z19" s="12">
        <f>Y19+'Saldo mensal - UFs'!Y19</f>
        <v>22615</v>
      </c>
      <c r="AA19" s="12">
        <f>Z19+'Saldo mensal - UFs'!Z19</f>
        <v>22348</v>
      </c>
      <c r="AB19" s="12">
        <f>AA19+'Saldo mensal - UFs'!AA19</f>
        <v>22807</v>
      </c>
      <c r="AC19" s="12">
        <f>AB19+'Saldo mensal - UFs'!AB19</f>
        <v>23668</v>
      </c>
      <c r="AD19" s="12">
        <f>AC19+'Saldo mensal - UFs'!AC19</f>
        <v>23946</v>
      </c>
      <c r="AE19" s="12">
        <f>AD19+'Saldo mensal - UFs'!AD19</f>
        <v>23880</v>
      </c>
      <c r="AF19" s="12">
        <f>AE19+'Saldo mensal - UFs'!AE19</f>
        <v>23756</v>
      </c>
      <c r="AG19" s="12">
        <f>AF19+'Saldo mensal - UFs'!AF19</f>
        <v>23507</v>
      </c>
      <c r="AH19" s="12">
        <f>AG19+'Saldo mensal - UFs'!AG19</f>
        <v>23494</v>
      </c>
      <c r="AI19" s="12">
        <f>AH19+'Saldo mensal - UFs'!AH19</f>
        <v>23683</v>
      </c>
      <c r="AJ19" s="12">
        <f>AI19+'Saldo mensal - UFs'!AI19</f>
        <v>24070</v>
      </c>
      <c r="AK19" s="12">
        <f>AJ19+'Saldo mensal - UFs'!AJ19</f>
        <v>24675</v>
      </c>
      <c r="AL19" s="12">
        <f>AK19+'Saldo mensal - UFs'!AK19</f>
        <v>24893</v>
      </c>
      <c r="AM19" s="12">
        <f>AL19+'Saldo mensal - UFs'!AL19</f>
        <v>24270</v>
      </c>
      <c r="AN19" s="12">
        <f>AM19+'Saldo mensal - UFs'!AM19</f>
        <v>24470</v>
      </c>
      <c r="AO19" s="12">
        <f>AN19+'Saldo mensal - UFs'!AN19</f>
        <v>25445</v>
      </c>
      <c r="AP19" s="12">
        <f>AO19+'Saldo mensal - UFs'!AO19</f>
        <v>25662</v>
      </c>
      <c r="AQ19" s="12">
        <f>AP19+'Saldo mensal - UFs'!AP19</f>
        <v>25753</v>
      </c>
      <c r="AR19" s="12">
        <f>AQ19+'Saldo mensal - UFs'!AQ19</f>
        <v>25560</v>
      </c>
      <c r="AS19" s="12">
        <f>AR19+'Saldo mensal - UFs'!AR19</f>
        <v>25614</v>
      </c>
      <c r="AT19" s="12">
        <f>AS19+'Saldo mensal - UFs'!AS19</f>
        <v>25757</v>
      </c>
      <c r="AU19" s="12">
        <f>AT19+'Saldo mensal - UFs'!AT19</f>
        <v>26031</v>
      </c>
      <c r="AV19" s="12">
        <f>AU19+'Saldo mensal - UFs'!AU19</f>
        <v>26037</v>
      </c>
      <c r="AW19" s="12">
        <f>AV19+'Saldo mensal - UFs'!AV19</f>
        <v>26313</v>
      </c>
      <c r="AX19" s="12">
        <f>AW19+'Saldo mensal - UFs'!AW19</f>
        <v>26620</v>
      </c>
      <c r="AY19" s="12">
        <f>AX19+'Saldo mensal - UFs'!AX19</f>
        <v>26720</v>
      </c>
      <c r="AZ19" s="12">
        <f>AY19+'Saldo mensal - UFs'!AY19</f>
        <v>27274</v>
      </c>
      <c r="BA19" s="12">
        <f>AZ19+'Saldo mensal - UFs'!AZ19</f>
        <v>28002</v>
      </c>
      <c r="BB19" s="12">
        <f>BA19+'Saldo mensal - UFs'!BA19</f>
        <v>27998</v>
      </c>
      <c r="BC19" s="12">
        <f>BB19+'Saldo mensal - UFs'!BB19</f>
        <v>28043</v>
      </c>
      <c r="BD19" s="12">
        <f>BC19+'Saldo mensal - UFs'!BC19</f>
        <v>27990</v>
      </c>
      <c r="BE19" s="12">
        <f>BD19+'Saldo mensal - UFs'!BD19</f>
        <v>27944</v>
      </c>
      <c r="BF19" s="12">
        <f>BE19+'Saldo mensal - UFs'!BE19</f>
        <v>28058</v>
      </c>
      <c r="BG19" s="12">
        <f>BF19+'Saldo mensal - UFs'!BF19</f>
        <v>28285</v>
      </c>
      <c r="BH19" s="12">
        <f>BG19+'Saldo mensal - UFs'!BG19</f>
        <v>28275</v>
      </c>
      <c r="BI19" s="12">
        <f>BH19+'Saldo mensal - UFs'!BH19</f>
        <v>28755</v>
      </c>
      <c r="BJ19" s="12">
        <f>BI19+'Saldo mensal - UFs'!BI19</f>
        <v>29088</v>
      </c>
      <c r="BK19" s="12">
        <f>BJ19+'Saldo mensal - UFs'!BJ19</f>
        <v>28650</v>
      </c>
      <c r="BL19" s="12">
        <f>BK19+'Saldo mensal - UFs'!BK19</f>
        <v>28974</v>
      </c>
      <c r="BM19" s="12">
        <f>BL19+'Saldo mensal - UFs'!BL19</f>
        <v>29614</v>
      </c>
      <c r="BN19" s="12">
        <f>BM19+'Saldo mensal - UFs'!BM19</f>
        <v>30023</v>
      </c>
      <c r="BO19" s="12">
        <f>BN19+'Saldo mensal - UFs'!BN19</f>
        <v>30062</v>
      </c>
      <c r="BP19" s="12">
        <f>BO19+'Saldo mensal - UFs'!BO19</f>
        <v>29898</v>
      </c>
      <c r="BQ19" s="12">
        <f>BP19+'Saldo mensal - UFs'!BP19</f>
        <v>29943</v>
      </c>
      <c r="BR19" s="12">
        <f>BQ19+'Saldo mensal - UFs'!BQ19</f>
        <v>30191</v>
      </c>
      <c r="BS19" s="12">
        <f>BR19+'Saldo mensal - UFs'!BR19</f>
        <v>30488</v>
      </c>
      <c r="BT19" s="12">
        <f>BS19+'Saldo mensal - UFs'!BS19</f>
        <v>30623</v>
      </c>
      <c r="BU19" s="12">
        <f>BT19+'Saldo mensal - UFs'!BT19</f>
        <v>30884</v>
      </c>
      <c r="BV19" s="12">
        <f>BU19+'Saldo mensal - UFs'!BU19</f>
        <v>30998</v>
      </c>
      <c r="BW19" s="12">
        <f>BV19+'Saldo mensal - UFs'!BV19</f>
        <v>30676</v>
      </c>
      <c r="BX19" s="12">
        <f>BW19+'Saldo mensal - UFs'!BW19</f>
        <v>30994</v>
      </c>
      <c r="BY19" s="12">
        <f>BX19+'Saldo mensal - UFs'!BX19</f>
        <v>31676</v>
      </c>
      <c r="BZ19" s="12">
        <f>BY19+'Saldo mensal - UFs'!BY19</f>
        <v>32026</v>
      </c>
      <c r="CA19" s="12">
        <f>BZ19+'Saldo mensal - UFs'!BZ19</f>
        <v>32008</v>
      </c>
      <c r="CB19" s="12">
        <f>CA19+'Saldo mensal - UFs'!CA19</f>
        <v>31890</v>
      </c>
      <c r="CC19" s="12">
        <f>CB19+'Saldo mensal - UFs'!CB19</f>
        <v>31689</v>
      </c>
      <c r="CD19" s="12">
        <f>CC19+'Saldo mensal - UFs'!CC19</f>
        <v>31872</v>
      </c>
      <c r="CE19" s="12">
        <f>CD19+'Saldo mensal - UFs'!CD19</f>
        <v>32115</v>
      </c>
      <c r="CF19" s="12">
        <f>CE19+'Saldo mensal - UFs'!CE19</f>
        <v>32325</v>
      </c>
      <c r="CG19" s="12">
        <f>CF19+'Saldo mensal - UFs'!CF19</f>
        <v>32780</v>
      </c>
      <c r="CH19" s="12">
        <f>CG19+'Saldo mensal - UFs'!CG19</f>
        <v>32788</v>
      </c>
      <c r="CI19" s="12">
        <f>CH19+'Saldo mensal - UFs'!CH19</f>
        <v>32384</v>
      </c>
      <c r="CJ19" s="12">
        <f>CI19+'Saldo mensal - UFs'!CI19</f>
        <v>32743</v>
      </c>
      <c r="CK19" s="12">
        <f>CJ19+'Saldo mensal - UFs'!CJ19</f>
        <v>33448</v>
      </c>
      <c r="CL19" s="12">
        <f>CK19+'Saldo mensal - UFs'!CK19</f>
        <v>33743</v>
      </c>
      <c r="CM19" s="12">
        <f>CL19+'Saldo mensal - UFs'!CL19</f>
        <v>33804</v>
      </c>
      <c r="CN19" s="12">
        <f>CM19+'Saldo mensal - UFs'!CM19</f>
        <v>33861</v>
      </c>
      <c r="CO19" s="12">
        <f>CN19+'Saldo mensal - UFs'!CN19</f>
        <v>33820</v>
      </c>
      <c r="CP19" s="12">
        <f>CO19+'Saldo mensal - UFs'!CO19</f>
        <v>33775</v>
      </c>
      <c r="CQ19" s="12">
        <f>CP19+'Saldo mensal - UFs'!CP19</f>
        <v>33943</v>
      </c>
      <c r="CR19" s="12">
        <f>CQ19+'Saldo mensal - UFs'!CQ19</f>
        <v>34093</v>
      </c>
      <c r="CS19" s="12">
        <f>CR19+'Saldo mensal - UFs'!CR19</f>
        <v>34271</v>
      </c>
      <c r="CT19" s="12">
        <f>CS19+'Saldo mensal - UFs'!CS19</f>
        <v>34368</v>
      </c>
      <c r="CU19" s="12">
        <f>CT19+'Saldo mensal - UFs'!CT19</f>
        <v>33398</v>
      </c>
      <c r="CV19" s="12">
        <f>CU19+'Saldo mensal - UFs'!CU19</f>
        <v>33507</v>
      </c>
      <c r="CW19" s="12">
        <f>CV19+'Saldo mensal - UFs'!CV19</f>
        <v>34383</v>
      </c>
      <c r="CX19" s="12">
        <f>CW19+'Saldo mensal - UFs'!CW19</f>
        <v>34576</v>
      </c>
      <c r="CY19" s="12">
        <f>CX19+'Saldo mensal - UFs'!CX19</f>
        <v>34471</v>
      </c>
      <c r="CZ19" s="12">
        <f>CY19+'Saldo mensal - UFs'!CY19</f>
        <v>34350</v>
      </c>
      <c r="DA19" s="12">
        <f>CZ19+'Saldo mensal - UFs'!CZ19</f>
        <v>34364</v>
      </c>
      <c r="DB19" s="12">
        <f>DA19+'Saldo mensal - UFs'!DA19</f>
        <v>34370</v>
      </c>
      <c r="DC19" s="12">
        <f>DB19+'Saldo mensal - UFs'!DB19</f>
        <v>34534</v>
      </c>
      <c r="DD19" s="12">
        <f>DC19+'Saldo mensal - UFs'!DC19</f>
        <v>34481</v>
      </c>
      <c r="DE19" s="12">
        <f>DD19+'Saldo mensal - UFs'!DD19</f>
        <v>34785</v>
      </c>
      <c r="DF19" s="12">
        <f>DE19+'Saldo mensal - UFs'!DE19</f>
        <v>34712</v>
      </c>
      <c r="DG19" s="12">
        <f>DF19+'Saldo mensal - UFs'!DF19</f>
        <v>34215</v>
      </c>
      <c r="DH19" s="12">
        <f>DG19+'Saldo mensal - UFs'!DG19</f>
        <v>34343</v>
      </c>
      <c r="DI19" s="12">
        <f>DH19+'Saldo mensal - UFs'!DH19</f>
        <v>34627</v>
      </c>
      <c r="DJ19" s="12">
        <f>DI19+'Saldo mensal - UFs'!DI19</f>
        <v>34667</v>
      </c>
    </row>
    <row r="20" spans="2:114" x14ac:dyDescent="0.2">
      <c r="B20" s="31" t="s">
        <v>15</v>
      </c>
      <c r="C20" s="12">
        <v>31076</v>
      </c>
      <c r="D20" s="12">
        <f>C20+'Saldo mensal - UFs'!C20</f>
        <v>31174</v>
      </c>
      <c r="E20" s="12">
        <f>D20+'Saldo mensal - UFs'!D20</f>
        <v>32378</v>
      </c>
      <c r="F20" s="12">
        <f>E20+'Saldo mensal - UFs'!E20</f>
        <v>33073</v>
      </c>
      <c r="G20" s="12">
        <f>F20+'Saldo mensal - UFs'!F20</f>
        <v>33813</v>
      </c>
      <c r="H20" s="12">
        <f>G20+'Saldo mensal - UFs'!G20</f>
        <v>35085</v>
      </c>
      <c r="I20" s="12">
        <f>H20+'Saldo mensal - UFs'!H20</f>
        <v>35179</v>
      </c>
      <c r="J20" s="12">
        <f>I20+'Saldo mensal - UFs'!I20</f>
        <v>35611</v>
      </c>
      <c r="K20" s="12">
        <f>J20+'Saldo mensal - UFs'!J20</f>
        <v>35806</v>
      </c>
      <c r="L20" s="12">
        <f>K20+'Saldo mensal - UFs'!K20</f>
        <v>35685</v>
      </c>
      <c r="M20" s="12">
        <f>L20+'Saldo mensal - UFs'!L20</f>
        <v>35173</v>
      </c>
      <c r="N20" s="12">
        <f>M20+'Saldo mensal - UFs'!M20</f>
        <v>34667</v>
      </c>
      <c r="O20" s="12">
        <f>N20+'Saldo mensal - UFs'!N20</f>
        <v>32899</v>
      </c>
      <c r="P20" s="12">
        <f>O20+'Saldo mensal - UFs'!O20</f>
        <v>33256</v>
      </c>
      <c r="Q20" s="12">
        <f>P20+'Saldo mensal - UFs'!P20</f>
        <v>33642</v>
      </c>
      <c r="R20" s="12">
        <f>Q20+'Saldo mensal - UFs'!Q20</f>
        <v>34856</v>
      </c>
      <c r="S20" s="12">
        <f>R20+'Saldo mensal - UFs'!R20</f>
        <v>35875</v>
      </c>
      <c r="T20" s="12">
        <f>S20+'Saldo mensal - UFs'!S20</f>
        <v>36057</v>
      </c>
      <c r="U20" s="12">
        <f>T20+'Saldo mensal - UFs'!T20</f>
        <v>36792</v>
      </c>
      <c r="V20" s="12">
        <f>U20+'Saldo mensal - UFs'!U20</f>
        <v>39267</v>
      </c>
      <c r="W20" s="12">
        <f>V20+'Saldo mensal - UFs'!V20</f>
        <v>40084</v>
      </c>
      <c r="X20" s="12">
        <f>W20+'Saldo mensal - UFs'!W20</f>
        <v>40666</v>
      </c>
      <c r="Y20" s="12">
        <f>X20+'Saldo mensal - UFs'!X20</f>
        <v>38715</v>
      </c>
      <c r="Z20" s="12">
        <f>Y20+'Saldo mensal - UFs'!Y20</f>
        <v>36537</v>
      </c>
      <c r="AA20" s="12">
        <f>Z20+'Saldo mensal - UFs'!Z20</f>
        <v>33132</v>
      </c>
      <c r="AB20" s="12">
        <f>AA20+'Saldo mensal - UFs'!AA20</f>
        <v>32616</v>
      </c>
      <c r="AC20" s="12">
        <f>AB20+'Saldo mensal - UFs'!AB20</f>
        <v>33062</v>
      </c>
      <c r="AD20" s="12">
        <f>AC20+'Saldo mensal - UFs'!AC20</f>
        <v>33499</v>
      </c>
      <c r="AE20" s="12">
        <f>AD20+'Saldo mensal - UFs'!AD20</f>
        <v>33255</v>
      </c>
      <c r="AF20" s="12">
        <f>AE20+'Saldo mensal - UFs'!AE20</f>
        <v>33004</v>
      </c>
      <c r="AG20" s="12">
        <f>AF20+'Saldo mensal - UFs'!AF20</f>
        <v>33168</v>
      </c>
      <c r="AH20" s="12">
        <f>AG20+'Saldo mensal - UFs'!AG20</f>
        <v>33472</v>
      </c>
      <c r="AI20" s="12">
        <f>AH20+'Saldo mensal - UFs'!AH20</f>
        <v>35086</v>
      </c>
      <c r="AJ20" s="12">
        <f>AI20+'Saldo mensal - UFs'!AI20</f>
        <v>35878</v>
      </c>
      <c r="AK20" s="12">
        <f>AJ20+'Saldo mensal - UFs'!AJ20</f>
        <v>36049</v>
      </c>
      <c r="AL20" s="12">
        <f>AK20+'Saldo mensal - UFs'!AK20</f>
        <v>36227</v>
      </c>
      <c r="AM20" s="12">
        <f>AL20+'Saldo mensal - UFs'!AL20</f>
        <v>33277</v>
      </c>
      <c r="AN20" s="12">
        <f>AM20+'Saldo mensal - UFs'!AM20</f>
        <v>33103</v>
      </c>
      <c r="AO20" s="12">
        <f>AN20+'Saldo mensal - UFs'!AN20</f>
        <v>33862</v>
      </c>
      <c r="AP20" s="12">
        <f>AO20+'Saldo mensal - UFs'!AO20</f>
        <v>35411</v>
      </c>
      <c r="AQ20" s="12">
        <f>AP20+'Saldo mensal - UFs'!AP20</f>
        <v>36608</v>
      </c>
      <c r="AR20" s="12">
        <f>AQ20+'Saldo mensal - UFs'!AQ20</f>
        <v>36050</v>
      </c>
      <c r="AS20" s="12">
        <f>AR20+'Saldo mensal - UFs'!AR20</f>
        <v>37503</v>
      </c>
      <c r="AT20" s="12">
        <f>AS20+'Saldo mensal - UFs'!AS20</f>
        <v>38907</v>
      </c>
      <c r="AU20" s="12">
        <f>AT20+'Saldo mensal - UFs'!AT20</f>
        <v>39058</v>
      </c>
      <c r="AV20" s="12">
        <f>AU20+'Saldo mensal - UFs'!AU20</f>
        <v>39084</v>
      </c>
      <c r="AW20" s="12">
        <f>AV20+'Saldo mensal - UFs'!AV20</f>
        <v>37665</v>
      </c>
      <c r="AX20" s="12">
        <f>AW20+'Saldo mensal - UFs'!AW20</f>
        <v>37595</v>
      </c>
      <c r="AY20" s="12">
        <f>AX20+'Saldo mensal - UFs'!AX20</f>
        <v>35338</v>
      </c>
      <c r="AZ20" s="12">
        <f>AY20+'Saldo mensal - UFs'!AY20</f>
        <v>35924</v>
      </c>
      <c r="BA20" s="12">
        <f>AZ20+'Saldo mensal - UFs'!AZ20</f>
        <v>38169</v>
      </c>
      <c r="BB20" s="12">
        <f>BA20+'Saldo mensal - UFs'!BA20</f>
        <v>38750</v>
      </c>
      <c r="BC20" s="12">
        <f>BB20+'Saldo mensal - UFs'!BB20</f>
        <v>39471</v>
      </c>
      <c r="BD20" s="12">
        <f>BC20+'Saldo mensal - UFs'!BC20</f>
        <v>39839</v>
      </c>
      <c r="BE20" s="12">
        <f>BD20+'Saldo mensal - UFs'!BD20</f>
        <v>41301</v>
      </c>
      <c r="BF20" s="12">
        <f>BE20+'Saldo mensal - UFs'!BE20</f>
        <v>43492</v>
      </c>
      <c r="BG20" s="12">
        <f>BF20+'Saldo mensal - UFs'!BF20</f>
        <v>43678</v>
      </c>
      <c r="BH20" s="12">
        <f>BG20+'Saldo mensal - UFs'!BG20</f>
        <v>43921</v>
      </c>
      <c r="BI20" s="12">
        <f>BH20+'Saldo mensal - UFs'!BH20</f>
        <v>42310</v>
      </c>
      <c r="BJ20" s="12">
        <f>BI20+'Saldo mensal - UFs'!BI20</f>
        <v>42236</v>
      </c>
      <c r="BK20" s="12">
        <f>BJ20+'Saldo mensal - UFs'!BJ20</f>
        <v>40766</v>
      </c>
      <c r="BL20" s="12">
        <f>BK20+'Saldo mensal - UFs'!BK20</f>
        <v>40817</v>
      </c>
      <c r="BM20" s="12">
        <f>BL20+'Saldo mensal - UFs'!BL20</f>
        <v>40887</v>
      </c>
      <c r="BN20" s="12">
        <f>BM20+'Saldo mensal - UFs'!BM20</f>
        <v>40987</v>
      </c>
      <c r="BO20" s="12">
        <f>BN20+'Saldo mensal - UFs'!BN20</f>
        <v>40750</v>
      </c>
      <c r="BP20" s="12">
        <f>BO20+'Saldo mensal - UFs'!BO20</f>
        <v>41467</v>
      </c>
      <c r="BQ20" s="12">
        <f>BP20+'Saldo mensal - UFs'!BP20</f>
        <v>42938</v>
      </c>
      <c r="BR20" s="12">
        <f>BQ20+'Saldo mensal - UFs'!BQ20</f>
        <v>44240</v>
      </c>
      <c r="BS20" s="12">
        <f>BR20+'Saldo mensal - UFs'!BR20</f>
        <v>44351</v>
      </c>
      <c r="BT20" s="12">
        <f>BS20+'Saldo mensal - UFs'!BS20</f>
        <v>43688</v>
      </c>
      <c r="BU20" s="12">
        <f>BT20+'Saldo mensal - UFs'!BT20</f>
        <v>42141</v>
      </c>
      <c r="BV20" s="12">
        <f>BU20+'Saldo mensal - UFs'!BU20</f>
        <v>41603</v>
      </c>
      <c r="BW20" s="12">
        <f>BV20+'Saldo mensal - UFs'!BV20</f>
        <v>40321</v>
      </c>
      <c r="BX20" s="12">
        <f>BW20+'Saldo mensal - UFs'!BW20</f>
        <v>39333</v>
      </c>
      <c r="BY20" s="12">
        <f>BX20+'Saldo mensal - UFs'!BX20</f>
        <v>39571</v>
      </c>
      <c r="BZ20" s="12">
        <f>BY20+'Saldo mensal - UFs'!BY20</f>
        <v>40535</v>
      </c>
      <c r="CA20" s="12">
        <f>BZ20+'Saldo mensal - UFs'!BZ20</f>
        <v>40560</v>
      </c>
      <c r="CB20" s="12">
        <f>CA20+'Saldo mensal - UFs'!CA20</f>
        <v>39936</v>
      </c>
      <c r="CC20" s="12">
        <f>CB20+'Saldo mensal - UFs'!CB20</f>
        <v>41121</v>
      </c>
      <c r="CD20" s="12">
        <f>CC20+'Saldo mensal - UFs'!CC20</f>
        <v>41750</v>
      </c>
      <c r="CE20" s="12">
        <f>CD20+'Saldo mensal - UFs'!CD20</f>
        <v>42941</v>
      </c>
      <c r="CF20" s="12">
        <f>CE20+'Saldo mensal - UFs'!CE20</f>
        <v>43199</v>
      </c>
      <c r="CG20" s="12">
        <f>CF20+'Saldo mensal - UFs'!CF20</f>
        <v>43118</v>
      </c>
      <c r="CH20" s="12">
        <f>CG20+'Saldo mensal - UFs'!CG20</f>
        <v>41585</v>
      </c>
      <c r="CI20" s="12">
        <f>CH20+'Saldo mensal - UFs'!CH20</f>
        <v>39314</v>
      </c>
      <c r="CJ20" s="12">
        <f>CI20+'Saldo mensal - UFs'!CI20</f>
        <v>38890</v>
      </c>
      <c r="CK20" s="12">
        <f>CJ20+'Saldo mensal - UFs'!CJ20</f>
        <v>39957</v>
      </c>
      <c r="CL20" s="12">
        <f>CK20+'Saldo mensal - UFs'!CK20</f>
        <v>39827</v>
      </c>
      <c r="CM20" s="12">
        <f>CL20+'Saldo mensal - UFs'!CL20</f>
        <v>39708</v>
      </c>
      <c r="CN20" s="12">
        <f>CM20+'Saldo mensal - UFs'!CM20</f>
        <v>40427</v>
      </c>
      <c r="CO20" s="12">
        <f>CN20+'Saldo mensal - UFs'!CN20</f>
        <v>41460</v>
      </c>
      <c r="CP20" s="12">
        <f>CO20+'Saldo mensal - UFs'!CO20</f>
        <v>41906</v>
      </c>
      <c r="CQ20" s="12">
        <f>CP20+'Saldo mensal - UFs'!CP20</f>
        <v>43417</v>
      </c>
      <c r="CR20" s="12">
        <f>CQ20+'Saldo mensal - UFs'!CQ20</f>
        <v>42778</v>
      </c>
      <c r="CS20" s="12">
        <f>CR20+'Saldo mensal - UFs'!CR20</f>
        <v>42916</v>
      </c>
      <c r="CT20" s="12">
        <f>CS20+'Saldo mensal - UFs'!CS20</f>
        <v>40667</v>
      </c>
      <c r="CU20" s="12">
        <f>CT20+'Saldo mensal - UFs'!CT20</f>
        <v>40241</v>
      </c>
      <c r="CV20" s="12">
        <f>CU20+'Saldo mensal - UFs'!CU20</f>
        <v>39780</v>
      </c>
      <c r="CW20" s="12">
        <f>CV20+'Saldo mensal - UFs'!CV20</f>
        <v>40024</v>
      </c>
      <c r="CX20" s="12">
        <f>CW20+'Saldo mensal - UFs'!CW20</f>
        <v>40173</v>
      </c>
      <c r="CY20" s="12">
        <f>CX20+'Saldo mensal - UFs'!CX20</f>
        <v>40234</v>
      </c>
      <c r="CZ20" s="12">
        <f>CY20+'Saldo mensal - UFs'!CY20</f>
        <v>41276</v>
      </c>
      <c r="DA20" s="12">
        <f>CZ20+'Saldo mensal - UFs'!CZ20</f>
        <v>41439</v>
      </c>
      <c r="DB20" s="12">
        <f>DA20+'Saldo mensal - UFs'!DA20</f>
        <v>42494</v>
      </c>
      <c r="DC20" s="12">
        <f>DB20+'Saldo mensal - UFs'!DB20</f>
        <v>42322</v>
      </c>
      <c r="DD20" s="12">
        <f>DC20+'Saldo mensal - UFs'!DC20</f>
        <v>42475</v>
      </c>
      <c r="DE20" s="12">
        <f>DD20+'Saldo mensal - UFs'!DD20</f>
        <v>39343</v>
      </c>
      <c r="DF20" s="12">
        <f>DE20+'Saldo mensal - UFs'!DE20</f>
        <v>38815</v>
      </c>
      <c r="DG20" s="12">
        <f>DF20+'Saldo mensal - UFs'!DF20</f>
        <v>38108</v>
      </c>
      <c r="DH20" s="12">
        <f>DG20+'Saldo mensal - UFs'!DG20</f>
        <v>37652</v>
      </c>
      <c r="DI20" s="12">
        <f>DH20+'Saldo mensal - UFs'!DH20</f>
        <v>37529</v>
      </c>
      <c r="DJ20" s="12">
        <f>DI20+'Saldo mensal - UFs'!DI20</f>
        <v>37372</v>
      </c>
    </row>
    <row r="21" spans="2:114" x14ac:dyDescent="0.2">
      <c r="B21" s="31" t="s">
        <v>16</v>
      </c>
      <c r="C21" s="12">
        <v>14645</v>
      </c>
      <c r="D21" s="12">
        <f>C21+'Saldo mensal - UFs'!C21</f>
        <v>14607</v>
      </c>
      <c r="E21" s="12">
        <f>D21+'Saldo mensal - UFs'!D21</f>
        <v>14408</v>
      </c>
      <c r="F21" s="12">
        <f>E21+'Saldo mensal - UFs'!E21</f>
        <v>14534</v>
      </c>
      <c r="G21" s="12">
        <f>F21+'Saldo mensal - UFs'!F21</f>
        <v>15036</v>
      </c>
      <c r="H21" s="12">
        <f>G21+'Saldo mensal - UFs'!G21</f>
        <v>15768</v>
      </c>
      <c r="I21" s="12">
        <f>H21+'Saldo mensal - UFs'!H21</f>
        <v>16302</v>
      </c>
      <c r="J21" s="12">
        <f>I21+'Saldo mensal - UFs'!I21</f>
        <v>16284</v>
      </c>
      <c r="K21" s="12">
        <f>J21+'Saldo mensal - UFs'!J21</f>
        <v>16275</v>
      </c>
      <c r="L21" s="12">
        <f>K21+'Saldo mensal - UFs'!K21</f>
        <v>16218</v>
      </c>
      <c r="M21" s="12">
        <f>L21+'Saldo mensal - UFs'!L21</f>
        <v>16623</v>
      </c>
      <c r="N21" s="12">
        <f>M21+'Saldo mensal - UFs'!M21</f>
        <v>15838</v>
      </c>
      <c r="O21" s="12">
        <f>N21+'Saldo mensal - UFs'!N21</f>
        <v>15478</v>
      </c>
      <c r="P21" s="12">
        <f>O21+'Saldo mensal - UFs'!O21</f>
        <v>14970</v>
      </c>
      <c r="Q21" s="12">
        <f>P21+'Saldo mensal - UFs'!P21</f>
        <v>15022</v>
      </c>
      <c r="R21" s="12">
        <f>Q21+'Saldo mensal - UFs'!Q21</f>
        <v>15316</v>
      </c>
      <c r="S21" s="12">
        <f>R21+'Saldo mensal - UFs'!R21</f>
        <v>16360</v>
      </c>
      <c r="T21" s="12">
        <f>S21+'Saldo mensal - UFs'!S21</f>
        <v>16858</v>
      </c>
      <c r="U21" s="12">
        <f>T21+'Saldo mensal - UFs'!T21</f>
        <v>18001</v>
      </c>
      <c r="V21" s="12">
        <f>U21+'Saldo mensal - UFs'!U21</f>
        <v>18347</v>
      </c>
      <c r="W21" s="12">
        <f>V21+'Saldo mensal - UFs'!V21</f>
        <v>18486</v>
      </c>
      <c r="X21" s="12">
        <f>W21+'Saldo mensal - UFs'!W21</f>
        <v>18783</v>
      </c>
      <c r="Y21" s="12">
        <f>X21+'Saldo mensal - UFs'!X21</f>
        <v>18941</v>
      </c>
      <c r="Z21" s="12">
        <f>Y21+'Saldo mensal - UFs'!Y21</f>
        <v>17913</v>
      </c>
      <c r="AA21" s="12">
        <f>Z21+'Saldo mensal - UFs'!Z21</f>
        <v>16454</v>
      </c>
      <c r="AB21" s="12">
        <f>AA21+'Saldo mensal - UFs'!AA21</f>
        <v>16179</v>
      </c>
      <c r="AC21" s="12">
        <f>AB21+'Saldo mensal - UFs'!AB21</f>
        <v>16245</v>
      </c>
      <c r="AD21" s="12">
        <f>AC21+'Saldo mensal - UFs'!AC21</f>
        <v>16444</v>
      </c>
      <c r="AE21" s="12">
        <f>AD21+'Saldo mensal - UFs'!AD21</f>
        <v>17072</v>
      </c>
      <c r="AF21" s="12">
        <f>AE21+'Saldo mensal - UFs'!AE21</f>
        <v>17615</v>
      </c>
      <c r="AG21" s="12">
        <f>AF21+'Saldo mensal - UFs'!AF21</f>
        <v>18929</v>
      </c>
      <c r="AH21" s="12">
        <f>AG21+'Saldo mensal - UFs'!AG21</f>
        <v>19224</v>
      </c>
      <c r="AI21" s="12">
        <f>AH21+'Saldo mensal - UFs'!AH21</f>
        <v>19428</v>
      </c>
      <c r="AJ21" s="12">
        <f>AI21+'Saldo mensal - UFs'!AI21</f>
        <v>19822</v>
      </c>
      <c r="AK21" s="12">
        <f>AJ21+'Saldo mensal - UFs'!AJ21</f>
        <v>20171</v>
      </c>
      <c r="AL21" s="12">
        <f>AK21+'Saldo mensal - UFs'!AK21</f>
        <v>20608</v>
      </c>
      <c r="AM21" s="12">
        <f>AL21+'Saldo mensal - UFs'!AL21</f>
        <v>18757</v>
      </c>
      <c r="AN21" s="12">
        <f>AM21+'Saldo mensal - UFs'!AM21</f>
        <v>18451</v>
      </c>
      <c r="AO21" s="12">
        <f>AN21+'Saldo mensal - UFs'!AN21</f>
        <v>18683</v>
      </c>
      <c r="AP21" s="12">
        <f>AO21+'Saldo mensal - UFs'!AO21</f>
        <v>19311</v>
      </c>
      <c r="AQ21" s="12">
        <f>AP21+'Saldo mensal - UFs'!AP21</f>
        <v>19553</v>
      </c>
      <c r="AR21" s="12">
        <f>AQ21+'Saldo mensal - UFs'!AQ21</f>
        <v>19897</v>
      </c>
      <c r="AS21" s="12">
        <f>AR21+'Saldo mensal - UFs'!AR21</f>
        <v>21299</v>
      </c>
      <c r="AT21" s="12">
        <f>AS21+'Saldo mensal - UFs'!AS21</f>
        <v>21706</v>
      </c>
      <c r="AU21" s="12">
        <f>AT21+'Saldo mensal - UFs'!AT21</f>
        <v>21889</v>
      </c>
      <c r="AV21" s="12">
        <f>AU21+'Saldo mensal - UFs'!AU21</f>
        <v>21728</v>
      </c>
      <c r="AW21" s="12">
        <f>AV21+'Saldo mensal - UFs'!AV21</f>
        <v>21889</v>
      </c>
      <c r="AX21" s="12">
        <f>AW21+'Saldo mensal - UFs'!AW21</f>
        <v>21282</v>
      </c>
      <c r="AY21" s="12">
        <f>AX21+'Saldo mensal - UFs'!AX21</f>
        <v>19961</v>
      </c>
      <c r="AZ21" s="12">
        <f>AY21+'Saldo mensal - UFs'!AY21</f>
        <v>20070</v>
      </c>
      <c r="BA21" s="12">
        <f>AZ21+'Saldo mensal - UFs'!AZ21</f>
        <v>20271</v>
      </c>
      <c r="BB21" s="12">
        <f>BA21+'Saldo mensal - UFs'!BA21</f>
        <v>20691</v>
      </c>
      <c r="BC21" s="12">
        <f>BB21+'Saldo mensal - UFs'!BB21</f>
        <v>21202</v>
      </c>
      <c r="BD21" s="12">
        <f>BC21+'Saldo mensal - UFs'!BC21</f>
        <v>21679</v>
      </c>
      <c r="BE21" s="12">
        <f>BD21+'Saldo mensal - UFs'!BD21</f>
        <v>22907</v>
      </c>
      <c r="BF21" s="12">
        <f>BE21+'Saldo mensal - UFs'!BE21</f>
        <v>23235</v>
      </c>
      <c r="BG21" s="12">
        <f>BF21+'Saldo mensal - UFs'!BF21</f>
        <v>23305</v>
      </c>
      <c r="BH21" s="12">
        <f>BG21+'Saldo mensal - UFs'!BG21</f>
        <v>23664</v>
      </c>
      <c r="BI21" s="12">
        <f>BH21+'Saldo mensal - UFs'!BH21</f>
        <v>23823</v>
      </c>
      <c r="BJ21" s="12">
        <f>BI21+'Saldo mensal - UFs'!BI21</f>
        <v>24390</v>
      </c>
      <c r="BK21" s="12">
        <f>BJ21+'Saldo mensal - UFs'!BJ21</f>
        <v>22479</v>
      </c>
      <c r="BL21" s="12">
        <f>BK21+'Saldo mensal - UFs'!BK21</f>
        <v>22264</v>
      </c>
      <c r="BM21" s="12">
        <f>BL21+'Saldo mensal - UFs'!BL21</f>
        <v>22367</v>
      </c>
      <c r="BN21" s="12">
        <f>BM21+'Saldo mensal - UFs'!BM21</f>
        <v>22984</v>
      </c>
      <c r="BO21" s="12">
        <f>BN21+'Saldo mensal - UFs'!BN21</f>
        <v>23412</v>
      </c>
      <c r="BP21" s="12">
        <f>BO21+'Saldo mensal - UFs'!BO21</f>
        <v>23672</v>
      </c>
      <c r="BQ21" s="12">
        <f>BP21+'Saldo mensal - UFs'!BP21</f>
        <v>25072</v>
      </c>
      <c r="BR21" s="12">
        <f>BQ21+'Saldo mensal - UFs'!BQ21</f>
        <v>25431</v>
      </c>
      <c r="BS21" s="12">
        <f>BR21+'Saldo mensal - UFs'!BR21</f>
        <v>25315</v>
      </c>
      <c r="BT21" s="12">
        <f>BS21+'Saldo mensal - UFs'!BS21</f>
        <v>25200</v>
      </c>
      <c r="BU21" s="12">
        <f>BT21+'Saldo mensal - UFs'!BT21</f>
        <v>25247</v>
      </c>
      <c r="BV21" s="12">
        <f>BU21+'Saldo mensal - UFs'!BU21</f>
        <v>24178</v>
      </c>
      <c r="BW21" s="12">
        <f>BV21+'Saldo mensal - UFs'!BV21</f>
        <v>23508</v>
      </c>
      <c r="BX21" s="12">
        <f>BW21+'Saldo mensal - UFs'!BW21</f>
        <v>23278</v>
      </c>
      <c r="BY21" s="12">
        <f>BX21+'Saldo mensal - UFs'!BX21</f>
        <v>23154</v>
      </c>
      <c r="BZ21" s="12">
        <f>BY21+'Saldo mensal - UFs'!BY21</f>
        <v>23166</v>
      </c>
      <c r="CA21" s="12">
        <f>BZ21+'Saldo mensal - UFs'!BZ21</f>
        <v>23219</v>
      </c>
      <c r="CB21" s="12">
        <f>CA21+'Saldo mensal - UFs'!CA21</f>
        <v>23646</v>
      </c>
      <c r="CC21" s="12">
        <f>CB21+'Saldo mensal - UFs'!CB21</f>
        <v>24434</v>
      </c>
      <c r="CD21" s="12">
        <f>CC21+'Saldo mensal - UFs'!CC21</f>
        <v>24784</v>
      </c>
      <c r="CE21" s="12">
        <f>CD21+'Saldo mensal - UFs'!CD21</f>
        <v>24889</v>
      </c>
      <c r="CF21" s="12">
        <f>CE21+'Saldo mensal - UFs'!CE21</f>
        <v>24837</v>
      </c>
      <c r="CG21" s="12">
        <f>CF21+'Saldo mensal - UFs'!CF21</f>
        <v>25104</v>
      </c>
      <c r="CH21" s="12">
        <f>CG21+'Saldo mensal - UFs'!CG21</f>
        <v>24680</v>
      </c>
      <c r="CI21" s="12">
        <f>CH21+'Saldo mensal - UFs'!CH21</f>
        <v>23797</v>
      </c>
      <c r="CJ21" s="12">
        <f>CI21+'Saldo mensal - UFs'!CI21</f>
        <v>23457</v>
      </c>
      <c r="CK21" s="12">
        <f>CJ21+'Saldo mensal - UFs'!CJ21</f>
        <v>23738</v>
      </c>
      <c r="CL21" s="12">
        <f>CK21+'Saldo mensal - UFs'!CK21</f>
        <v>24472</v>
      </c>
      <c r="CM21" s="12">
        <f>CL21+'Saldo mensal - UFs'!CL21</f>
        <v>24650</v>
      </c>
      <c r="CN21" s="12">
        <f>CM21+'Saldo mensal - UFs'!CM21</f>
        <v>25115</v>
      </c>
      <c r="CO21" s="12">
        <f>CN21+'Saldo mensal - UFs'!CN21</f>
        <v>25777</v>
      </c>
      <c r="CP21" s="12">
        <f>CO21+'Saldo mensal - UFs'!CO21</f>
        <v>26299</v>
      </c>
      <c r="CQ21" s="12">
        <f>CP21+'Saldo mensal - UFs'!CP21</f>
        <v>26678</v>
      </c>
      <c r="CR21" s="12">
        <f>CQ21+'Saldo mensal - UFs'!CQ21</f>
        <v>26620</v>
      </c>
      <c r="CS21" s="12">
        <f>CR21+'Saldo mensal - UFs'!CR21</f>
        <v>26398</v>
      </c>
      <c r="CT21" s="12">
        <f>CS21+'Saldo mensal - UFs'!CS21</f>
        <v>26134</v>
      </c>
      <c r="CU21" s="12">
        <f>CT21+'Saldo mensal - UFs'!CT21</f>
        <v>24320</v>
      </c>
      <c r="CV21" s="12">
        <f>CU21+'Saldo mensal - UFs'!CU21</f>
        <v>23734</v>
      </c>
      <c r="CW21" s="12">
        <f>CV21+'Saldo mensal - UFs'!CV21</f>
        <v>23664</v>
      </c>
      <c r="CX21" s="12">
        <f>CW21+'Saldo mensal - UFs'!CW21</f>
        <v>24190</v>
      </c>
      <c r="CY21" s="12">
        <f>CX21+'Saldo mensal - UFs'!CX21</f>
        <v>24451</v>
      </c>
      <c r="CZ21" s="12">
        <f>CY21+'Saldo mensal - UFs'!CY21</f>
        <v>24688</v>
      </c>
      <c r="DA21" s="12">
        <f>CZ21+'Saldo mensal - UFs'!CZ21</f>
        <v>25502</v>
      </c>
      <c r="DB21" s="12">
        <f>DA21+'Saldo mensal - UFs'!DA21</f>
        <v>26039</v>
      </c>
      <c r="DC21" s="12">
        <f>DB21+'Saldo mensal - UFs'!DB21</f>
        <v>26640</v>
      </c>
      <c r="DD21" s="12">
        <f>DC21+'Saldo mensal - UFs'!DC21</f>
        <v>26402</v>
      </c>
      <c r="DE21" s="12">
        <f>DD21+'Saldo mensal - UFs'!DD21</f>
        <v>26096</v>
      </c>
      <c r="DF21" s="12">
        <f>DE21+'Saldo mensal - UFs'!DE21</f>
        <v>25609</v>
      </c>
      <c r="DG21" s="12">
        <f>DF21+'Saldo mensal - UFs'!DF21</f>
        <v>23938</v>
      </c>
      <c r="DH21" s="12">
        <f>DG21+'Saldo mensal - UFs'!DG21</f>
        <v>23443</v>
      </c>
      <c r="DI21" s="12">
        <f>DH21+'Saldo mensal - UFs'!DH21</f>
        <v>23182</v>
      </c>
      <c r="DJ21" s="12">
        <f>DI21+'Saldo mensal - UFs'!DI21</f>
        <v>23356</v>
      </c>
    </row>
    <row r="22" spans="2:114" x14ac:dyDescent="0.2">
      <c r="B22" s="31" t="s">
        <v>17</v>
      </c>
      <c r="C22" s="12">
        <v>70626</v>
      </c>
      <c r="D22" s="12">
        <f>C22+'Saldo mensal - UFs'!C22</f>
        <v>67792</v>
      </c>
      <c r="E22" s="12">
        <f>D22+'Saldo mensal - UFs'!D22</f>
        <v>65501</v>
      </c>
      <c r="F22" s="12">
        <f>E22+'Saldo mensal - UFs'!E22</f>
        <v>64078</v>
      </c>
      <c r="G22" s="12">
        <f>F22+'Saldo mensal - UFs'!F22</f>
        <v>64628</v>
      </c>
      <c r="H22" s="12">
        <f>G22+'Saldo mensal - UFs'!G22</f>
        <v>64966</v>
      </c>
      <c r="I22" s="12">
        <f>H22+'Saldo mensal - UFs'!H22</f>
        <v>65663</v>
      </c>
      <c r="J22" s="12">
        <f>I22+'Saldo mensal - UFs'!I22</f>
        <v>67029</v>
      </c>
      <c r="K22" s="12">
        <f>J22+'Saldo mensal - UFs'!J22</f>
        <v>70428</v>
      </c>
      <c r="L22" s="12">
        <f>K22+'Saldo mensal - UFs'!K22</f>
        <v>72128</v>
      </c>
      <c r="M22" s="12">
        <f>L22+'Saldo mensal - UFs'!L22</f>
        <v>72867</v>
      </c>
      <c r="N22" s="12">
        <f>M22+'Saldo mensal - UFs'!M22</f>
        <v>73263</v>
      </c>
      <c r="O22" s="12">
        <f>N22+'Saldo mensal - UFs'!N22</f>
        <v>72154</v>
      </c>
      <c r="P22" s="12">
        <f>O22+'Saldo mensal - UFs'!O22</f>
        <v>69898</v>
      </c>
      <c r="Q22" s="12">
        <f>P22+'Saldo mensal - UFs'!P22</f>
        <v>66890</v>
      </c>
      <c r="R22" s="12">
        <f>Q22+'Saldo mensal - UFs'!Q22</f>
        <v>66450</v>
      </c>
      <c r="S22" s="12">
        <f>R22+'Saldo mensal - UFs'!R22</f>
        <v>66110</v>
      </c>
      <c r="T22" s="12">
        <f>S22+'Saldo mensal - UFs'!S22</f>
        <v>65962</v>
      </c>
      <c r="U22" s="12">
        <f>T22+'Saldo mensal - UFs'!T22</f>
        <v>67702</v>
      </c>
      <c r="V22" s="12">
        <f>U22+'Saldo mensal - UFs'!U22</f>
        <v>68991</v>
      </c>
      <c r="W22" s="12">
        <f>V22+'Saldo mensal - UFs'!V22</f>
        <v>72143</v>
      </c>
      <c r="X22" s="12">
        <f>W22+'Saldo mensal - UFs'!W22</f>
        <v>73789</v>
      </c>
      <c r="Y22" s="12">
        <f>X22+'Saldo mensal - UFs'!X22</f>
        <v>75303</v>
      </c>
      <c r="Z22" s="12">
        <f>Y22+'Saldo mensal - UFs'!Y22</f>
        <v>77486</v>
      </c>
      <c r="AA22" s="12">
        <f>Z22+'Saldo mensal - UFs'!Z22</f>
        <v>75765</v>
      </c>
      <c r="AB22" s="12">
        <f>AA22+'Saldo mensal - UFs'!AA22</f>
        <v>72870</v>
      </c>
      <c r="AC22" s="12">
        <f>AB22+'Saldo mensal - UFs'!AB22</f>
        <v>70374</v>
      </c>
      <c r="AD22" s="12">
        <f>AC22+'Saldo mensal - UFs'!AC22</f>
        <v>70013</v>
      </c>
      <c r="AE22" s="12">
        <f>AD22+'Saldo mensal - UFs'!AD22</f>
        <v>69797</v>
      </c>
      <c r="AF22" s="12">
        <f>AE22+'Saldo mensal - UFs'!AE22</f>
        <v>69462</v>
      </c>
      <c r="AG22" s="12">
        <f>AF22+'Saldo mensal - UFs'!AF22</f>
        <v>70031</v>
      </c>
      <c r="AH22" s="12">
        <f>AG22+'Saldo mensal - UFs'!AG22</f>
        <v>71317</v>
      </c>
      <c r="AI22" s="12">
        <f>AH22+'Saldo mensal - UFs'!AH22</f>
        <v>74136</v>
      </c>
      <c r="AJ22" s="12">
        <f>AI22+'Saldo mensal - UFs'!AI22</f>
        <v>76455</v>
      </c>
      <c r="AK22" s="12">
        <f>AJ22+'Saldo mensal - UFs'!AJ22</f>
        <v>78192</v>
      </c>
      <c r="AL22" s="12">
        <f>AK22+'Saldo mensal - UFs'!AK22</f>
        <v>79444</v>
      </c>
      <c r="AM22" s="12">
        <f>AL22+'Saldo mensal - UFs'!AL22</f>
        <v>78311</v>
      </c>
      <c r="AN22" s="12">
        <f>AM22+'Saldo mensal - UFs'!AM22</f>
        <v>75125</v>
      </c>
      <c r="AO22" s="12">
        <f>AN22+'Saldo mensal - UFs'!AN22</f>
        <v>73748</v>
      </c>
      <c r="AP22" s="12">
        <f>AO22+'Saldo mensal - UFs'!AO22</f>
        <v>73133</v>
      </c>
      <c r="AQ22" s="12">
        <f>AP22+'Saldo mensal - UFs'!AP22</f>
        <v>73360</v>
      </c>
      <c r="AR22" s="12">
        <f>AQ22+'Saldo mensal - UFs'!AQ22</f>
        <v>73424</v>
      </c>
      <c r="AS22" s="12">
        <f>AR22+'Saldo mensal - UFs'!AR22</f>
        <v>73931</v>
      </c>
      <c r="AT22" s="12">
        <f>AS22+'Saldo mensal - UFs'!AS22</f>
        <v>74882</v>
      </c>
      <c r="AU22" s="12">
        <f>AT22+'Saldo mensal - UFs'!AT22</f>
        <v>76804</v>
      </c>
      <c r="AV22" s="12">
        <f>AU22+'Saldo mensal - UFs'!AU22</f>
        <v>78041</v>
      </c>
      <c r="AW22" s="12">
        <f>AV22+'Saldo mensal - UFs'!AV22</f>
        <v>78762</v>
      </c>
      <c r="AX22" s="12">
        <f>AW22+'Saldo mensal - UFs'!AW22</f>
        <v>79078</v>
      </c>
      <c r="AY22" s="12">
        <f>AX22+'Saldo mensal - UFs'!AX22</f>
        <v>78020</v>
      </c>
      <c r="AZ22" s="12">
        <f>AY22+'Saldo mensal - UFs'!AY22</f>
        <v>76845</v>
      </c>
      <c r="BA22" s="12">
        <f>AZ22+'Saldo mensal - UFs'!AZ22</f>
        <v>75899</v>
      </c>
      <c r="BB22" s="12">
        <f>BA22+'Saldo mensal - UFs'!BA22</f>
        <v>75693</v>
      </c>
      <c r="BC22" s="12">
        <f>BB22+'Saldo mensal - UFs'!BB22</f>
        <v>75679</v>
      </c>
      <c r="BD22" s="12">
        <f>BC22+'Saldo mensal - UFs'!BC22</f>
        <v>75453</v>
      </c>
      <c r="BE22" s="12">
        <f>BD22+'Saldo mensal - UFs'!BD22</f>
        <v>76620</v>
      </c>
      <c r="BF22" s="12">
        <f>BE22+'Saldo mensal - UFs'!BE22</f>
        <v>77679</v>
      </c>
      <c r="BG22" s="12">
        <f>BF22+'Saldo mensal - UFs'!BF22</f>
        <v>79960</v>
      </c>
      <c r="BH22" s="12">
        <f>BG22+'Saldo mensal - UFs'!BG22</f>
        <v>82281</v>
      </c>
      <c r="BI22" s="12">
        <f>BH22+'Saldo mensal - UFs'!BH22</f>
        <v>84251</v>
      </c>
      <c r="BJ22" s="12">
        <f>BI22+'Saldo mensal - UFs'!BI22</f>
        <v>85215</v>
      </c>
      <c r="BK22" s="12">
        <f>BJ22+'Saldo mensal - UFs'!BJ22</f>
        <v>82501</v>
      </c>
      <c r="BL22" s="12">
        <f>BK22+'Saldo mensal - UFs'!BK22</f>
        <v>81665</v>
      </c>
      <c r="BM22" s="12">
        <f>BL22+'Saldo mensal - UFs'!BL22</f>
        <v>80773</v>
      </c>
      <c r="BN22" s="12">
        <f>BM22+'Saldo mensal - UFs'!BM22</f>
        <v>80194</v>
      </c>
      <c r="BO22" s="12">
        <f>BN22+'Saldo mensal - UFs'!BN22</f>
        <v>80190</v>
      </c>
      <c r="BP22" s="12">
        <f>BO22+'Saldo mensal - UFs'!BO22</f>
        <v>80238</v>
      </c>
      <c r="BQ22" s="12">
        <f>BP22+'Saldo mensal - UFs'!BP22</f>
        <v>80945</v>
      </c>
      <c r="BR22" s="12">
        <f>BQ22+'Saldo mensal - UFs'!BQ22</f>
        <v>81687</v>
      </c>
      <c r="BS22" s="12">
        <f>BR22+'Saldo mensal - UFs'!BR22</f>
        <v>83393</v>
      </c>
      <c r="BT22" s="12">
        <f>BS22+'Saldo mensal - UFs'!BS22</f>
        <v>84681</v>
      </c>
      <c r="BU22" s="12">
        <f>BT22+'Saldo mensal - UFs'!BT22</f>
        <v>85027</v>
      </c>
      <c r="BV22" s="12">
        <f>BU22+'Saldo mensal - UFs'!BU22</f>
        <v>85110</v>
      </c>
      <c r="BW22" s="12">
        <f>BV22+'Saldo mensal - UFs'!BV22</f>
        <v>83988</v>
      </c>
      <c r="BX22" s="12">
        <f>BW22+'Saldo mensal - UFs'!BW22</f>
        <v>83599</v>
      </c>
      <c r="BY22" s="12">
        <f>BX22+'Saldo mensal - UFs'!BX22</f>
        <v>82617</v>
      </c>
      <c r="BZ22" s="12">
        <f>BY22+'Saldo mensal - UFs'!BY22</f>
        <v>81913</v>
      </c>
      <c r="CA22" s="12">
        <f>BZ22+'Saldo mensal - UFs'!BZ22</f>
        <v>82002</v>
      </c>
      <c r="CB22" s="12">
        <f>CA22+'Saldo mensal - UFs'!CA22</f>
        <v>82402</v>
      </c>
      <c r="CC22" s="12">
        <f>CB22+'Saldo mensal - UFs'!CB22</f>
        <v>83986</v>
      </c>
      <c r="CD22" s="12">
        <f>CC22+'Saldo mensal - UFs'!CC22</f>
        <v>84362</v>
      </c>
      <c r="CE22" s="12">
        <f>CD22+'Saldo mensal - UFs'!CD22</f>
        <v>85623</v>
      </c>
      <c r="CF22" s="12">
        <f>CE22+'Saldo mensal - UFs'!CE22</f>
        <v>87168</v>
      </c>
      <c r="CG22" s="12">
        <f>CF22+'Saldo mensal - UFs'!CF22</f>
        <v>87747</v>
      </c>
      <c r="CH22" s="12">
        <f>CG22+'Saldo mensal - UFs'!CG22</f>
        <v>88289</v>
      </c>
      <c r="CI22" s="12">
        <f>CH22+'Saldo mensal - UFs'!CH22</f>
        <v>86626</v>
      </c>
      <c r="CJ22" s="12">
        <f>CI22+'Saldo mensal - UFs'!CI22</f>
        <v>85423</v>
      </c>
      <c r="CK22" s="12">
        <f>CJ22+'Saldo mensal - UFs'!CJ22</f>
        <v>84805</v>
      </c>
      <c r="CL22" s="12">
        <f>CK22+'Saldo mensal - UFs'!CK22</f>
        <v>84252</v>
      </c>
      <c r="CM22" s="12">
        <f>CL22+'Saldo mensal - UFs'!CL22</f>
        <v>84366</v>
      </c>
      <c r="CN22" s="12">
        <f>CM22+'Saldo mensal - UFs'!CM22</f>
        <v>84618</v>
      </c>
      <c r="CO22" s="12">
        <f>CN22+'Saldo mensal - UFs'!CN22</f>
        <v>85347</v>
      </c>
      <c r="CP22" s="12">
        <f>CO22+'Saldo mensal - UFs'!CO22</f>
        <v>86300</v>
      </c>
      <c r="CQ22" s="12">
        <f>CP22+'Saldo mensal - UFs'!CP22</f>
        <v>88614</v>
      </c>
      <c r="CR22" s="12">
        <f>CQ22+'Saldo mensal - UFs'!CQ22</f>
        <v>90353</v>
      </c>
      <c r="CS22" s="12">
        <f>CR22+'Saldo mensal - UFs'!CR22</f>
        <v>91160</v>
      </c>
      <c r="CT22" s="12">
        <f>CS22+'Saldo mensal - UFs'!CS22</f>
        <v>90795</v>
      </c>
      <c r="CU22" s="12">
        <f>CT22+'Saldo mensal - UFs'!CT22</f>
        <v>89221</v>
      </c>
      <c r="CV22" s="12">
        <f>CU22+'Saldo mensal - UFs'!CU22</f>
        <v>88641</v>
      </c>
      <c r="CW22" s="12">
        <f>CV22+'Saldo mensal - UFs'!CV22</f>
        <v>87604</v>
      </c>
      <c r="CX22" s="12">
        <f>CW22+'Saldo mensal - UFs'!CW22</f>
        <v>87053</v>
      </c>
      <c r="CY22" s="12">
        <f>CX22+'Saldo mensal - UFs'!CX22</f>
        <v>86636</v>
      </c>
      <c r="CZ22" s="12">
        <f>CY22+'Saldo mensal - UFs'!CY22</f>
        <v>86122</v>
      </c>
      <c r="DA22" s="12">
        <f>CZ22+'Saldo mensal - UFs'!CZ22</f>
        <v>86588</v>
      </c>
      <c r="DB22" s="12">
        <f>DA22+'Saldo mensal - UFs'!DA22</f>
        <v>86683</v>
      </c>
      <c r="DC22" s="12">
        <f>DB22+'Saldo mensal - UFs'!DB22</f>
        <v>88914</v>
      </c>
      <c r="DD22" s="12">
        <f>DC22+'Saldo mensal - UFs'!DC22</f>
        <v>90420</v>
      </c>
      <c r="DE22" s="12">
        <f>DD22+'Saldo mensal - UFs'!DD22</f>
        <v>90644</v>
      </c>
      <c r="DF22" s="12">
        <f>DE22+'Saldo mensal - UFs'!DE22</f>
        <v>89819</v>
      </c>
      <c r="DG22" s="12">
        <f>DF22+'Saldo mensal - UFs'!DF22</f>
        <v>87357</v>
      </c>
      <c r="DH22" s="12">
        <f>DG22+'Saldo mensal - UFs'!DG22</f>
        <v>86154</v>
      </c>
      <c r="DI22" s="12">
        <f>DH22+'Saldo mensal - UFs'!DH22</f>
        <v>84738</v>
      </c>
      <c r="DJ22" s="12">
        <f>DI22+'Saldo mensal - UFs'!DI22</f>
        <v>84056</v>
      </c>
    </row>
    <row r="23" spans="2:114" x14ac:dyDescent="0.2">
      <c r="B23" s="31" t="s">
        <v>18</v>
      </c>
      <c r="C23" s="12">
        <v>44444</v>
      </c>
      <c r="D23" s="12">
        <f>C23+'Saldo mensal - UFs'!C23</f>
        <v>40910</v>
      </c>
      <c r="E23" s="12">
        <f>D23+'Saldo mensal - UFs'!D23</f>
        <v>39540</v>
      </c>
      <c r="F23" s="12">
        <f>E23+'Saldo mensal - UFs'!E23</f>
        <v>37715</v>
      </c>
      <c r="G23" s="12">
        <f>F23+'Saldo mensal - UFs'!F23</f>
        <v>37378</v>
      </c>
      <c r="H23" s="12">
        <f>G23+'Saldo mensal - UFs'!G23</f>
        <v>37822</v>
      </c>
      <c r="I23" s="12">
        <f>H23+'Saldo mensal - UFs'!H23</f>
        <v>39039</v>
      </c>
      <c r="J23" s="12">
        <f>I23+'Saldo mensal - UFs'!I23</f>
        <v>40998</v>
      </c>
      <c r="K23" s="12">
        <f>J23+'Saldo mensal - UFs'!J23</f>
        <v>44348</v>
      </c>
      <c r="L23" s="12">
        <f>K23+'Saldo mensal - UFs'!K23</f>
        <v>47111</v>
      </c>
      <c r="M23" s="12">
        <f>L23+'Saldo mensal - UFs'!L23</f>
        <v>47293</v>
      </c>
      <c r="N23" s="12">
        <f>M23+'Saldo mensal - UFs'!M23</f>
        <v>46474</v>
      </c>
      <c r="O23" s="12">
        <f>N23+'Saldo mensal - UFs'!N23</f>
        <v>45529</v>
      </c>
      <c r="P23" s="12">
        <f>O23+'Saldo mensal - UFs'!O23</f>
        <v>42802</v>
      </c>
      <c r="Q23" s="12">
        <f>P23+'Saldo mensal - UFs'!P23</f>
        <v>37824</v>
      </c>
      <c r="R23" s="12">
        <f>Q23+'Saldo mensal - UFs'!Q23</f>
        <v>36468</v>
      </c>
      <c r="S23" s="12">
        <f>R23+'Saldo mensal - UFs'!R23</f>
        <v>34930</v>
      </c>
      <c r="T23" s="12">
        <f>S23+'Saldo mensal - UFs'!S23</f>
        <v>34147</v>
      </c>
      <c r="U23" s="12">
        <f>T23+'Saldo mensal - UFs'!T23</f>
        <v>34370</v>
      </c>
      <c r="V23" s="12">
        <f>U23+'Saldo mensal - UFs'!U23</f>
        <v>35446</v>
      </c>
      <c r="W23" s="12">
        <f>V23+'Saldo mensal - UFs'!V23</f>
        <v>41222</v>
      </c>
      <c r="X23" s="12">
        <f>W23+'Saldo mensal - UFs'!W23</f>
        <v>43067</v>
      </c>
      <c r="Y23" s="12">
        <f>X23+'Saldo mensal - UFs'!X23</f>
        <v>43973</v>
      </c>
      <c r="Z23" s="12">
        <f>Y23+'Saldo mensal - UFs'!Y23</f>
        <v>43490</v>
      </c>
      <c r="AA23" s="12">
        <f>Z23+'Saldo mensal - UFs'!Z23</f>
        <v>41991</v>
      </c>
      <c r="AB23" s="12">
        <f>AA23+'Saldo mensal - UFs'!AA23</f>
        <v>40685</v>
      </c>
      <c r="AC23" s="12">
        <f>AB23+'Saldo mensal - UFs'!AB23</f>
        <v>36563</v>
      </c>
      <c r="AD23" s="12">
        <f>AC23+'Saldo mensal - UFs'!AC23</f>
        <v>34547</v>
      </c>
      <c r="AE23" s="12">
        <f>AD23+'Saldo mensal - UFs'!AD23</f>
        <v>32688</v>
      </c>
      <c r="AF23" s="12">
        <f>AE23+'Saldo mensal - UFs'!AE23</f>
        <v>32292</v>
      </c>
      <c r="AG23" s="12">
        <f>AF23+'Saldo mensal - UFs'!AF23</f>
        <v>32944</v>
      </c>
      <c r="AH23" s="12">
        <f>AG23+'Saldo mensal - UFs'!AG23</f>
        <v>33763</v>
      </c>
      <c r="AI23" s="12">
        <f>AH23+'Saldo mensal - UFs'!AH23</f>
        <v>39139</v>
      </c>
      <c r="AJ23" s="12">
        <f>AI23+'Saldo mensal - UFs'!AI23</f>
        <v>40488</v>
      </c>
      <c r="AK23" s="12">
        <f>AJ23+'Saldo mensal - UFs'!AJ23</f>
        <v>40981</v>
      </c>
      <c r="AL23" s="12">
        <f>AK23+'Saldo mensal - UFs'!AK23</f>
        <v>41420</v>
      </c>
      <c r="AM23" s="12">
        <f>AL23+'Saldo mensal - UFs'!AL23</f>
        <v>40946</v>
      </c>
      <c r="AN23" s="12">
        <f>AM23+'Saldo mensal - UFs'!AM23</f>
        <v>39991</v>
      </c>
      <c r="AO23" s="12">
        <f>AN23+'Saldo mensal - UFs'!AN23</f>
        <v>37607</v>
      </c>
      <c r="AP23" s="12">
        <f>AO23+'Saldo mensal - UFs'!AO23</f>
        <v>34939</v>
      </c>
      <c r="AQ23" s="12">
        <f>AP23+'Saldo mensal - UFs'!AP23</f>
        <v>33926</v>
      </c>
      <c r="AR23" s="12">
        <f>AQ23+'Saldo mensal - UFs'!AQ23</f>
        <v>34067</v>
      </c>
      <c r="AS23" s="12">
        <f>AR23+'Saldo mensal - UFs'!AR23</f>
        <v>34801</v>
      </c>
      <c r="AT23" s="12">
        <f>AS23+'Saldo mensal - UFs'!AS23</f>
        <v>35823</v>
      </c>
      <c r="AU23" s="12">
        <f>AT23+'Saldo mensal - UFs'!AT23</f>
        <v>39669</v>
      </c>
      <c r="AV23" s="12">
        <f>AU23+'Saldo mensal - UFs'!AU23</f>
        <v>41785</v>
      </c>
      <c r="AW23" s="12">
        <f>AV23+'Saldo mensal - UFs'!AV23</f>
        <v>42508</v>
      </c>
      <c r="AX23" s="12">
        <f>AW23+'Saldo mensal - UFs'!AW23</f>
        <v>41919</v>
      </c>
      <c r="AY23" s="12">
        <f>AX23+'Saldo mensal - UFs'!AX23</f>
        <v>40125</v>
      </c>
      <c r="AZ23" s="12">
        <f>AY23+'Saldo mensal - UFs'!AY23</f>
        <v>37931</v>
      </c>
      <c r="BA23" s="12">
        <f>AZ23+'Saldo mensal - UFs'!AZ23</f>
        <v>36904</v>
      </c>
      <c r="BB23" s="12">
        <f>BA23+'Saldo mensal - UFs'!BA23</f>
        <v>35647</v>
      </c>
      <c r="BC23" s="12">
        <f>BB23+'Saldo mensal - UFs'!BB23</f>
        <v>34538</v>
      </c>
      <c r="BD23" s="12">
        <f>BC23+'Saldo mensal - UFs'!BC23</f>
        <v>34246</v>
      </c>
      <c r="BE23" s="12">
        <f>BD23+'Saldo mensal - UFs'!BD23</f>
        <v>35209</v>
      </c>
      <c r="BF23" s="12">
        <f>BE23+'Saldo mensal - UFs'!BE23</f>
        <v>35987</v>
      </c>
      <c r="BG23" s="12">
        <f>BF23+'Saldo mensal - UFs'!BF23</f>
        <v>39718</v>
      </c>
      <c r="BH23" s="12">
        <f>BG23+'Saldo mensal - UFs'!BG23</f>
        <v>42336</v>
      </c>
      <c r="BI23" s="12">
        <f>BH23+'Saldo mensal - UFs'!BH23</f>
        <v>43236</v>
      </c>
      <c r="BJ23" s="12">
        <f>BI23+'Saldo mensal - UFs'!BI23</f>
        <v>43417</v>
      </c>
      <c r="BK23" s="12">
        <f>BJ23+'Saldo mensal - UFs'!BJ23</f>
        <v>41492</v>
      </c>
      <c r="BL23" s="12">
        <f>BK23+'Saldo mensal - UFs'!BK23</f>
        <v>40536</v>
      </c>
      <c r="BM23" s="12">
        <f>BL23+'Saldo mensal - UFs'!BL23</f>
        <v>38183</v>
      </c>
      <c r="BN23" s="12">
        <f>BM23+'Saldo mensal - UFs'!BM23</f>
        <v>36901</v>
      </c>
      <c r="BO23" s="12">
        <f>BN23+'Saldo mensal - UFs'!BN23</f>
        <v>36252</v>
      </c>
      <c r="BP23" s="12">
        <f>BO23+'Saldo mensal - UFs'!BO23</f>
        <v>35798</v>
      </c>
      <c r="BQ23" s="12">
        <f>BP23+'Saldo mensal - UFs'!BP23</f>
        <v>36080</v>
      </c>
      <c r="BR23" s="12">
        <f>BQ23+'Saldo mensal - UFs'!BQ23</f>
        <v>36777</v>
      </c>
      <c r="BS23" s="12">
        <f>BR23+'Saldo mensal - UFs'!BR23</f>
        <v>38507</v>
      </c>
      <c r="BT23" s="12">
        <f>BS23+'Saldo mensal - UFs'!BS23</f>
        <v>41702</v>
      </c>
      <c r="BU23" s="12">
        <f>BT23+'Saldo mensal - UFs'!BT23</f>
        <v>41793</v>
      </c>
      <c r="BV23" s="12">
        <f>BU23+'Saldo mensal - UFs'!BU23</f>
        <v>41333</v>
      </c>
      <c r="BW23" s="12">
        <f>BV23+'Saldo mensal - UFs'!BV23</f>
        <v>40630</v>
      </c>
      <c r="BX23" s="12">
        <f>BW23+'Saldo mensal - UFs'!BW23</f>
        <v>38097</v>
      </c>
      <c r="BY23" s="12">
        <f>BX23+'Saldo mensal - UFs'!BX23</f>
        <v>37077</v>
      </c>
      <c r="BZ23" s="12">
        <f>BY23+'Saldo mensal - UFs'!BY23</f>
        <v>36369</v>
      </c>
      <c r="CA23" s="12">
        <f>BZ23+'Saldo mensal - UFs'!BZ23</f>
        <v>35959</v>
      </c>
      <c r="CB23" s="12">
        <f>CA23+'Saldo mensal - UFs'!CA23</f>
        <v>35895</v>
      </c>
      <c r="CC23" s="12">
        <f>CB23+'Saldo mensal - UFs'!CB23</f>
        <v>36530</v>
      </c>
      <c r="CD23" s="12">
        <f>CC23+'Saldo mensal - UFs'!CC23</f>
        <v>37126</v>
      </c>
      <c r="CE23" s="12">
        <f>CD23+'Saldo mensal - UFs'!CD23</f>
        <v>38823</v>
      </c>
      <c r="CF23" s="12">
        <f>CE23+'Saldo mensal - UFs'!CE23</f>
        <v>41655</v>
      </c>
      <c r="CG23" s="12">
        <f>CF23+'Saldo mensal - UFs'!CF23</f>
        <v>41864</v>
      </c>
      <c r="CH23" s="12">
        <f>CG23+'Saldo mensal - UFs'!CG23</f>
        <v>41559</v>
      </c>
      <c r="CI23" s="12">
        <f>CH23+'Saldo mensal - UFs'!CH23</f>
        <v>40876</v>
      </c>
      <c r="CJ23" s="12">
        <f>CI23+'Saldo mensal - UFs'!CI23</f>
        <v>38404</v>
      </c>
      <c r="CK23" s="12">
        <f>CJ23+'Saldo mensal - UFs'!CJ23</f>
        <v>37220</v>
      </c>
      <c r="CL23" s="12">
        <f>CK23+'Saldo mensal - UFs'!CK23</f>
        <v>35537</v>
      </c>
      <c r="CM23" s="12">
        <f>CL23+'Saldo mensal - UFs'!CL23</f>
        <v>35163</v>
      </c>
      <c r="CN23" s="12">
        <f>CM23+'Saldo mensal - UFs'!CM23</f>
        <v>34926</v>
      </c>
      <c r="CO23" s="12">
        <f>CN23+'Saldo mensal - UFs'!CN23</f>
        <v>35484</v>
      </c>
      <c r="CP23" s="12">
        <f>CO23+'Saldo mensal - UFs'!CO23</f>
        <v>36544</v>
      </c>
      <c r="CQ23" s="12">
        <f>CP23+'Saldo mensal - UFs'!CP23</f>
        <v>39845</v>
      </c>
      <c r="CR23" s="12">
        <f>CQ23+'Saldo mensal - UFs'!CQ23</f>
        <v>41310</v>
      </c>
      <c r="CS23" s="12">
        <f>CR23+'Saldo mensal - UFs'!CR23</f>
        <v>41637</v>
      </c>
      <c r="CT23" s="12">
        <f>CS23+'Saldo mensal - UFs'!CS23</f>
        <v>41783</v>
      </c>
      <c r="CU23" s="12">
        <f>CT23+'Saldo mensal - UFs'!CT23</f>
        <v>40939</v>
      </c>
      <c r="CV23" s="12">
        <f>CU23+'Saldo mensal - UFs'!CU23</f>
        <v>39960</v>
      </c>
      <c r="CW23" s="12">
        <f>CV23+'Saldo mensal - UFs'!CV23</f>
        <v>37110</v>
      </c>
      <c r="CX23" s="12">
        <f>CW23+'Saldo mensal - UFs'!CW23</f>
        <v>36020</v>
      </c>
      <c r="CY23" s="12">
        <f>CX23+'Saldo mensal - UFs'!CX23</f>
        <v>35589</v>
      </c>
      <c r="CZ23" s="12">
        <f>CY23+'Saldo mensal - UFs'!CY23</f>
        <v>35758</v>
      </c>
      <c r="DA23" s="12">
        <f>CZ23+'Saldo mensal - UFs'!CZ23</f>
        <v>36034</v>
      </c>
      <c r="DB23" s="12">
        <f>DA23+'Saldo mensal - UFs'!DA23</f>
        <v>36990</v>
      </c>
      <c r="DC23" s="12">
        <f>DB23+'Saldo mensal - UFs'!DB23</f>
        <v>39142</v>
      </c>
      <c r="DD23" s="12">
        <f>DC23+'Saldo mensal - UFs'!DC23</f>
        <v>41530</v>
      </c>
      <c r="DE23" s="12">
        <f>DD23+'Saldo mensal - UFs'!DD23</f>
        <v>41784</v>
      </c>
      <c r="DF23" s="12">
        <f>DE23+'Saldo mensal - UFs'!DE23</f>
        <v>41935</v>
      </c>
      <c r="DG23" s="12">
        <f>DF23+'Saldo mensal - UFs'!DF23</f>
        <v>40899</v>
      </c>
      <c r="DH23" s="12">
        <f>DG23+'Saldo mensal - UFs'!DG23</f>
        <v>39621</v>
      </c>
      <c r="DI23" s="12">
        <f>DH23+'Saldo mensal - UFs'!DH23</f>
        <v>37038</v>
      </c>
      <c r="DJ23" s="12">
        <f>DI23+'Saldo mensal - UFs'!DI23</f>
        <v>35801</v>
      </c>
    </row>
    <row r="24" spans="2:114" x14ac:dyDescent="0.2">
      <c r="B24" s="31" t="s">
        <v>19</v>
      </c>
      <c r="C24" s="12">
        <v>39109</v>
      </c>
      <c r="D24" s="12">
        <f>C24+'Saldo mensal - UFs'!C24</f>
        <v>32110</v>
      </c>
      <c r="E24" s="12">
        <f>D24+'Saldo mensal - UFs'!D24</f>
        <v>29845</v>
      </c>
      <c r="F24" s="12">
        <f>E24+'Saldo mensal - UFs'!E24</f>
        <v>28698</v>
      </c>
      <c r="G24" s="12">
        <f>F24+'Saldo mensal - UFs'!F24</f>
        <v>28867</v>
      </c>
      <c r="H24" s="12">
        <f>G24+'Saldo mensal - UFs'!G24</f>
        <v>29884</v>
      </c>
      <c r="I24" s="12">
        <f>H24+'Saldo mensal - UFs'!H24</f>
        <v>30264</v>
      </c>
      <c r="J24" s="12">
        <f>I24+'Saldo mensal - UFs'!I24</f>
        <v>33449</v>
      </c>
      <c r="K24" s="12">
        <f>J24+'Saldo mensal - UFs'!J24</f>
        <v>37744</v>
      </c>
      <c r="L24" s="12">
        <f>K24+'Saldo mensal - UFs'!K24</f>
        <v>39524</v>
      </c>
      <c r="M24" s="12">
        <f>L24+'Saldo mensal - UFs'!L24</f>
        <v>40653</v>
      </c>
      <c r="N24" s="12">
        <f>M24+'Saldo mensal - UFs'!M24</f>
        <v>40826</v>
      </c>
      <c r="O24" s="12">
        <f>N24+'Saldo mensal - UFs'!N24</f>
        <v>40701</v>
      </c>
      <c r="P24" s="12">
        <f>O24+'Saldo mensal - UFs'!O24</f>
        <v>40474</v>
      </c>
      <c r="Q24" s="12">
        <f>P24+'Saldo mensal - UFs'!P24</f>
        <v>33589</v>
      </c>
      <c r="R24" s="12">
        <f>Q24+'Saldo mensal - UFs'!Q24</f>
        <v>29253</v>
      </c>
      <c r="S24" s="12">
        <f>R24+'Saldo mensal - UFs'!R24</f>
        <v>28906</v>
      </c>
      <c r="T24" s="12">
        <f>S24+'Saldo mensal - UFs'!S24</f>
        <v>29007</v>
      </c>
      <c r="U24" s="12">
        <f>T24+'Saldo mensal - UFs'!T24</f>
        <v>30050</v>
      </c>
      <c r="V24" s="12">
        <f>U24+'Saldo mensal - UFs'!U24</f>
        <v>32627</v>
      </c>
      <c r="W24" s="12">
        <f>V24+'Saldo mensal - UFs'!V24</f>
        <v>38967</v>
      </c>
      <c r="X24" s="12">
        <f>W24+'Saldo mensal - UFs'!W24</f>
        <v>40411</v>
      </c>
      <c r="Y24" s="12">
        <f>X24+'Saldo mensal - UFs'!X24</f>
        <v>40616</v>
      </c>
      <c r="Z24" s="12">
        <f>Y24+'Saldo mensal - UFs'!Y24</f>
        <v>41003</v>
      </c>
      <c r="AA24" s="12">
        <f>Z24+'Saldo mensal - UFs'!Z24</f>
        <v>40742</v>
      </c>
      <c r="AB24" s="12">
        <f>AA24+'Saldo mensal - UFs'!AA24</f>
        <v>40209</v>
      </c>
      <c r="AC24" s="12">
        <f>AB24+'Saldo mensal - UFs'!AB24</f>
        <v>34743</v>
      </c>
      <c r="AD24" s="12">
        <f>AC24+'Saldo mensal - UFs'!AC24</f>
        <v>30531</v>
      </c>
      <c r="AE24" s="12">
        <f>AD24+'Saldo mensal - UFs'!AD24</f>
        <v>29886</v>
      </c>
      <c r="AF24" s="12">
        <f>AE24+'Saldo mensal - UFs'!AE24</f>
        <v>30078</v>
      </c>
      <c r="AG24" s="12">
        <f>AF24+'Saldo mensal - UFs'!AF24</f>
        <v>30299</v>
      </c>
      <c r="AH24" s="12">
        <f>AG24+'Saldo mensal - UFs'!AG24</f>
        <v>33469</v>
      </c>
      <c r="AI24" s="12">
        <f>AH24+'Saldo mensal - UFs'!AH24</f>
        <v>39199</v>
      </c>
      <c r="AJ24" s="12">
        <f>AI24+'Saldo mensal - UFs'!AI24</f>
        <v>41875</v>
      </c>
      <c r="AK24" s="12">
        <f>AJ24+'Saldo mensal - UFs'!AJ24</f>
        <v>42658</v>
      </c>
      <c r="AL24" s="12">
        <f>AK24+'Saldo mensal - UFs'!AK24</f>
        <v>43012</v>
      </c>
      <c r="AM24" s="12">
        <f>AL24+'Saldo mensal - UFs'!AL24</f>
        <v>42799</v>
      </c>
      <c r="AN24" s="12">
        <f>AM24+'Saldo mensal - UFs'!AM24</f>
        <v>41467</v>
      </c>
      <c r="AO24" s="12">
        <f>AN24+'Saldo mensal - UFs'!AN24</f>
        <v>38915</v>
      </c>
      <c r="AP24" s="12">
        <f>AO24+'Saldo mensal - UFs'!AO24</f>
        <v>34162</v>
      </c>
      <c r="AQ24" s="12">
        <f>AP24+'Saldo mensal - UFs'!AP24</f>
        <v>32055</v>
      </c>
      <c r="AR24" s="12">
        <f>AQ24+'Saldo mensal - UFs'!AQ24</f>
        <v>32365</v>
      </c>
      <c r="AS24" s="12">
        <f>AR24+'Saldo mensal - UFs'!AR24</f>
        <v>32932</v>
      </c>
      <c r="AT24" s="12">
        <f>AS24+'Saldo mensal - UFs'!AS24</f>
        <v>33921</v>
      </c>
      <c r="AU24" s="12">
        <f>AT24+'Saldo mensal - UFs'!AT24</f>
        <v>39354</v>
      </c>
      <c r="AV24" s="12">
        <f>AU24+'Saldo mensal - UFs'!AU24</f>
        <v>43317</v>
      </c>
      <c r="AW24" s="12">
        <f>AV24+'Saldo mensal - UFs'!AV24</f>
        <v>44334</v>
      </c>
      <c r="AX24" s="12">
        <f>AW24+'Saldo mensal - UFs'!AW24</f>
        <v>44760</v>
      </c>
      <c r="AY24" s="12">
        <f>AX24+'Saldo mensal - UFs'!AX24</f>
        <v>43870</v>
      </c>
      <c r="AZ24" s="12">
        <f>AY24+'Saldo mensal - UFs'!AY24</f>
        <v>41654</v>
      </c>
      <c r="BA24" s="12">
        <f>AZ24+'Saldo mensal - UFs'!AZ24</f>
        <v>36928</v>
      </c>
      <c r="BB24" s="12">
        <f>BA24+'Saldo mensal - UFs'!BA24</f>
        <v>33936</v>
      </c>
      <c r="BC24" s="12">
        <f>BB24+'Saldo mensal - UFs'!BB24</f>
        <v>33693</v>
      </c>
      <c r="BD24" s="12">
        <f>BC24+'Saldo mensal - UFs'!BC24</f>
        <v>33919</v>
      </c>
      <c r="BE24" s="12">
        <f>BD24+'Saldo mensal - UFs'!BD24</f>
        <v>34466</v>
      </c>
      <c r="BF24" s="12">
        <f>BE24+'Saldo mensal - UFs'!BE24</f>
        <v>35940</v>
      </c>
      <c r="BG24" s="12">
        <f>BF24+'Saldo mensal - UFs'!BF24</f>
        <v>43530</v>
      </c>
      <c r="BH24" s="12">
        <f>BG24+'Saldo mensal - UFs'!BG24</f>
        <v>45019</v>
      </c>
      <c r="BI24" s="12">
        <f>BH24+'Saldo mensal - UFs'!BH24</f>
        <v>45809</v>
      </c>
      <c r="BJ24" s="12">
        <f>BI24+'Saldo mensal - UFs'!BI24</f>
        <v>46117</v>
      </c>
      <c r="BK24" s="12">
        <f>BJ24+'Saldo mensal - UFs'!BJ24</f>
        <v>45782</v>
      </c>
      <c r="BL24" s="12">
        <f>BK24+'Saldo mensal - UFs'!BK24</f>
        <v>44913</v>
      </c>
      <c r="BM24" s="12">
        <f>BL24+'Saldo mensal - UFs'!BL24</f>
        <v>41108</v>
      </c>
      <c r="BN24" s="12">
        <f>BM24+'Saldo mensal - UFs'!BM24</f>
        <v>36797</v>
      </c>
      <c r="BO24" s="12">
        <f>BN24+'Saldo mensal - UFs'!BN24</f>
        <v>35329</v>
      </c>
      <c r="BP24" s="12">
        <f>BO24+'Saldo mensal - UFs'!BO24</f>
        <v>35304</v>
      </c>
      <c r="BQ24" s="12">
        <f>BP24+'Saldo mensal - UFs'!BP24</f>
        <v>35371</v>
      </c>
      <c r="BR24" s="12">
        <f>BQ24+'Saldo mensal - UFs'!BQ24</f>
        <v>36021</v>
      </c>
      <c r="BS24" s="12">
        <f>BR24+'Saldo mensal - UFs'!BR24</f>
        <v>42274</v>
      </c>
      <c r="BT24" s="12">
        <f>BS24+'Saldo mensal - UFs'!BS24</f>
        <v>44813</v>
      </c>
      <c r="BU24" s="12">
        <f>BT24+'Saldo mensal - UFs'!BT24</f>
        <v>45216</v>
      </c>
      <c r="BV24" s="12">
        <f>BU24+'Saldo mensal - UFs'!BU24</f>
        <v>45301</v>
      </c>
      <c r="BW24" s="12">
        <f>BV24+'Saldo mensal - UFs'!BV24</f>
        <v>45362</v>
      </c>
      <c r="BX24" s="12">
        <f>BW24+'Saldo mensal - UFs'!BW24</f>
        <v>42753</v>
      </c>
      <c r="BY24" s="12">
        <f>BX24+'Saldo mensal - UFs'!BX24</f>
        <v>39084</v>
      </c>
      <c r="BZ24" s="12">
        <f>BY24+'Saldo mensal - UFs'!BY24</f>
        <v>36493</v>
      </c>
      <c r="CA24" s="12">
        <f>BZ24+'Saldo mensal - UFs'!BZ24</f>
        <v>36030</v>
      </c>
      <c r="CB24" s="12">
        <f>CA24+'Saldo mensal - UFs'!CA24</f>
        <v>35898</v>
      </c>
      <c r="CC24" s="12">
        <f>CB24+'Saldo mensal - UFs'!CB24</f>
        <v>36122</v>
      </c>
      <c r="CD24" s="12">
        <f>CC24+'Saldo mensal - UFs'!CC24</f>
        <v>36985</v>
      </c>
      <c r="CE24" s="12">
        <f>CD24+'Saldo mensal - UFs'!CD24</f>
        <v>40458</v>
      </c>
      <c r="CF24" s="12">
        <f>CE24+'Saldo mensal - UFs'!CE24</f>
        <v>45372</v>
      </c>
      <c r="CG24" s="12">
        <f>CF24+'Saldo mensal - UFs'!CF24</f>
        <v>46519</v>
      </c>
      <c r="CH24" s="12">
        <f>CG24+'Saldo mensal - UFs'!CG24</f>
        <v>46853</v>
      </c>
      <c r="CI24" s="12">
        <f>CH24+'Saldo mensal - UFs'!CH24</f>
        <v>46655</v>
      </c>
      <c r="CJ24" s="12">
        <f>CI24+'Saldo mensal - UFs'!CI24</f>
        <v>46564</v>
      </c>
      <c r="CK24" s="12">
        <f>CJ24+'Saldo mensal - UFs'!CJ24</f>
        <v>44947</v>
      </c>
      <c r="CL24" s="12">
        <f>CK24+'Saldo mensal - UFs'!CK24</f>
        <v>41271</v>
      </c>
      <c r="CM24" s="12">
        <f>CL24+'Saldo mensal - UFs'!CL24</f>
        <v>38096</v>
      </c>
      <c r="CN24" s="12">
        <f>CM24+'Saldo mensal - UFs'!CM24</f>
        <v>37017</v>
      </c>
      <c r="CO24" s="12">
        <f>CN24+'Saldo mensal - UFs'!CN24</f>
        <v>37089</v>
      </c>
      <c r="CP24" s="12">
        <f>CO24+'Saldo mensal - UFs'!CO24</f>
        <v>38655</v>
      </c>
      <c r="CQ24" s="12">
        <f>CP24+'Saldo mensal - UFs'!CP24</f>
        <v>43352</v>
      </c>
      <c r="CR24" s="12">
        <f>CQ24+'Saldo mensal - UFs'!CQ24</f>
        <v>45885</v>
      </c>
      <c r="CS24" s="12">
        <f>CR24+'Saldo mensal - UFs'!CR24</f>
        <v>47033</v>
      </c>
      <c r="CT24" s="12">
        <f>CS24+'Saldo mensal - UFs'!CS24</f>
        <v>47281</v>
      </c>
      <c r="CU24" s="12">
        <f>CT24+'Saldo mensal - UFs'!CT24</f>
        <v>46947</v>
      </c>
      <c r="CV24" s="12">
        <f>CU24+'Saldo mensal - UFs'!CU24</f>
        <v>46804</v>
      </c>
      <c r="CW24" s="12">
        <f>CV24+'Saldo mensal - UFs'!CV24</f>
        <v>45888</v>
      </c>
      <c r="CX24" s="12">
        <f>CW24+'Saldo mensal - UFs'!CW24</f>
        <v>40875</v>
      </c>
      <c r="CY24" s="12">
        <f>CX24+'Saldo mensal - UFs'!CX24</f>
        <v>38784</v>
      </c>
      <c r="CZ24" s="12">
        <f>CY24+'Saldo mensal - UFs'!CY24</f>
        <v>38212</v>
      </c>
      <c r="DA24" s="12">
        <f>CZ24+'Saldo mensal - UFs'!CZ24</f>
        <v>38370</v>
      </c>
      <c r="DB24" s="12">
        <f>DA24+'Saldo mensal - UFs'!DA24</f>
        <v>38793</v>
      </c>
      <c r="DC24" s="12">
        <f>DB24+'Saldo mensal - UFs'!DB24</f>
        <v>43656</v>
      </c>
      <c r="DD24" s="12">
        <f>DC24+'Saldo mensal - UFs'!DC24</f>
        <v>45149</v>
      </c>
      <c r="DE24" s="12">
        <f>DD24+'Saldo mensal - UFs'!DD24</f>
        <v>45669</v>
      </c>
      <c r="DF24" s="12">
        <f>DE24+'Saldo mensal - UFs'!DE24</f>
        <v>45933</v>
      </c>
      <c r="DG24" s="12">
        <f>DF24+'Saldo mensal - UFs'!DF24</f>
        <v>45069</v>
      </c>
      <c r="DH24" s="12">
        <f>DG24+'Saldo mensal - UFs'!DG24</f>
        <v>44421</v>
      </c>
      <c r="DI24" s="12">
        <f>DH24+'Saldo mensal - UFs'!DH24</f>
        <v>39893</v>
      </c>
      <c r="DJ24" s="12">
        <f>DI24+'Saldo mensal - UFs'!DI24</f>
        <v>37633</v>
      </c>
    </row>
    <row r="25" spans="2:114" x14ac:dyDescent="0.2">
      <c r="B25" s="31" t="s">
        <v>20</v>
      </c>
      <c r="C25" s="12">
        <v>151033</v>
      </c>
      <c r="D25" s="12">
        <f>C25+'Saldo mensal - UFs'!C25</f>
        <v>141588</v>
      </c>
      <c r="E25" s="12">
        <f>D25+'Saldo mensal - UFs'!D25</f>
        <v>123840</v>
      </c>
      <c r="F25" s="12">
        <f>E25+'Saldo mensal - UFs'!E25</f>
        <v>118069</v>
      </c>
      <c r="G25" s="12">
        <f>F25+'Saldo mensal - UFs'!F25</f>
        <v>119924</v>
      </c>
      <c r="H25" s="12">
        <f>G25+'Saldo mensal - UFs'!G25</f>
        <v>127926</v>
      </c>
      <c r="I25" s="12">
        <f>H25+'Saldo mensal - UFs'!H25</f>
        <v>134356</v>
      </c>
      <c r="J25" s="12">
        <f>I25+'Saldo mensal - UFs'!I25</f>
        <v>134821</v>
      </c>
      <c r="K25" s="12">
        <f>J25+'Saldo mensal - UFs'!J25</f>
        <v>144535</v>
      </c>
      <c r="L25" s="12">
        <f>K25+'Saldo mensal - UFs'!K25</f>
        <v>166733</v>
      </c>
      <c r="M25" s="12">
        <f>L25+'Saldo mensal - UFs'!L25</f>
        <v>170204</v>
      </c>
      <c r="N25" s="12">
        <f>M25+'Saldo mensal - UFs'!M25</f>
        <v>166470</v>
      </c>
      <c r="O25" s="12">
        <f>N25+'Saldo mensal - UFs'!N25</f>
        <v>163516</v>
      </c>
      <c r="P25" s="12">
        <f>O25+'Saldo mensal - UFs'!O25</f>
        <v>158711</v>
      </c>
      <c r="Q25" s="12">
        <f>P25+'Saldo mensal - UFs'!P25</f>
        <v>149491</v>
      </c>
      <c r="R25" s="12">
        <f>Q25+'Saldo mensal - UFs'!Q25</f>
        <v>133458</v>
      </c>
      <c r="S25" s="12">
        <f>R25+'Saldo mensal - UFs'!R25</f>
        <v>124488</v>
      </c>
      <c r="T25" s="12">
        <f>S25+'Saldo mensal - UFs'!S25</f>
        <v>124749</v>
      </c>
      <c r="U25" s="12">
        <f>T25+'Saldo mensal - UFs'!T25</f>
        <v>132096</v>
      </c>
      <c r="V25" s="12">
        <f>U25+'Saldo mensal - UFs'!U25</f>
        <v>135237</v>
      </c>
      <c r="W25" s="12">
        <f>V25+'Saldo mensal - UFs'!V25</f>
        <v>142685</v>
      </c>
      <c r="X25" s="12">
        <f>W25+'Saldo mensal - UFs'!W25</f>
        <v>173621</v>
      </c>
      <c r="Y25" s="12">
        <f>X25+'Saldo mensal - UFs'!X25</f>
        <v>172865</v>
      </c>
      <c r="Z25" s="12">
        <f>Y25+'Saldo mensal - UFs'!Y25</f>
        <v>168148</v>
      </c>
      <c r="AA25" s="12">
        <f>Z25+'Saldo mensal - UFs'!Z25</f>
        <v>163387</v>
      </c>
      <c r="AB25" s="12">
        <f>AA25+'Saldo mensal - UFs'!AA25</f>
        <v>157478</v>
      </c>
      <c r="AC25" s="12">
        <f>AB25+'Saldo mensal - UFs'!AB25</f>
        <v>154567</v>
      </c>
      <c r="AD25" s="12">
        <f>AC25+'Saldo mensal - UFs'!AC25</f>
        <v>131196</v>
      </c>
      <c r="AE25" s="12">
        <f>AD25+'Saldo mensal - UFs'!AD25</f>
        <v>118600</v>
      </c>
      <c r="AF25" s="12">
        <f>AE25+'Saldo mensal - UFs'!AE25</f>
        <v>120490</v>
      </c>
      <c r="AG25" s="12">
        <f>AF25+'Saldo mensal - UFs'!AF25</f>
        <v>126044</v>
      </c>
      <c r="AH25" s="12">
        <f>AG25+'Saldo mensal - UFs'!AG25</f>
        <v>130989</v>
      </c>
      <c r="AI25" s="12">
        <f>AH25+'Saldo mensal - UFs'!AH25</f>
        <v>142207</v>
      </c>
      <c r="AJ25" s="12">
        <f>AI25+'Saldo mensal - UFs'!AI25</f>
        <v>166020</v>
      </c>
      <c r="AK25" s="12">
        <f>AJ25+'Saldo mensal - UFs'!AJ25</f>
        <v>169554</v>
      </c>
      <c r="AL25" s="12">
        <f>AK25+'Saldo mensal - UFs'!AK25</f>
        <v>168648</v>
      </c>
      <c r="AM25" s="12">
        <f>AL25+'Saldo mensal - UFs'!AL25</f>
        <v>164614</v>
      </c>
      <c r="AN25" s="12">
        <f>AM25+'Saldo mensal - UFs'!AM25</f>
        <v>164349</v>
      </c>
      <c r="AO25" s="12">
        <f>AN25+'Saldo mensal - UFs'!AN25</f>
        <v>156512</v>
      </c>
      <c r="AP25" s="12">
        <f>AO25+'Saldo mensal - UFs'!AO25</f>
        <v>136994</v>
      </c>
      <c r="AQ25" s="12">
        <f>AP25+'Saldo mensal - UFs'!AP25</f>
        <v>128040</v>
      </c>
      <c r="AR25" s="12">
        <f>AQ25+'Saldo mensal - UFs'!AQ25</f>
        <v>130035</v>
      </c>
      <c r="AS25" s="12">
        <f>AR25+'Saldo mensal - UFs'!AR25</f>
        <v>136297</v>
      </c>
      <c r="AT25" s="12">
        <f>AS25+'Saldo mensal - UFs'!AS25</f>
        <v>139300</v>
      </c>
      <c r="AU25" s="12">
        <f>AT25+'Saldo mensal - UFs'!AT25</f>
        <v>150146</v>
      </c>
      <c r="AV25" s="12">
        <f>AU25+'Saldo mensal - UFs'!AU25</f>
        <v>177042</v>
      </c>
      <c r="AW25" s="12">
        <f>AV25+'Saldo mensal - UFs'!AV25</f>
        <v>180368</v>
      </c>
      <c r="AX25" s="12">
        <f>AW25+'Saldo mensal - UFs'!AW25</f>
        <v>175276</v>
      </c>
      <c r="AY25" s="12">
        <f>AX25+'Saldo mensal - UFs'!AX25</f>
        <v>170828</v>
      </c>
      <c r="AZ25" s="12">
        <f>AY25+'Saldo mensal - UFs'!AY25</f>
        <v>162410</v>
      </c>
      <c r="BA25" s="12">
        <f>AZ25+'Saldo mensal - UFs'!AZ25</f>
        <v>157430</v>
      </c>
      <c r="BB25" s="12">
        <f>BA25+'Saldo mensal - UFs'!BA25</f>
        <v>147267</v>
      </c>
      <c r="BC25" s="12">
        <f>BB25+'Saldo mensal - UFs'!BB25</f>
        <v>136335</v>
      </c>
      <c r="BD25" s="12">
        <f>BC25+'Saldo mensal - UFs'!BC25</f>
        <v>142258</v>
      </c>
      <c r="BE25" s="12">
        <f>BD25+'Saldo mensal - UFs'!BD25</f>
        <v>147913</v>
      </c>
      <c r="BF25" s="12">
        <f>BE25+'Saldo mensal - UFs'!BE25</f>
        <v>152554</v>
      </c>
      <c r="BG25" s="12">
        <f>BF25+'Saldo mensal - UFs'!BF25</f>
        <v>163523</v>
      </c>
      <c r="BH25" s="12">
        <f>BG25+'Saldo mensal - UFs'!BG25</f>
        <v>182085</v>
      </c>
      <c r="BI25" s="12">
        <f>BH25+'Saldo mensal - UFs'!BH25</f>
        <v>180842</v>
      </c>
      <c r="BJ25" s="12">
        <f>BI25+'Saldo mensal - UFs'!BI25</f>
        <v>177796</v>
      </c>
      <c r="BK25" s="12">
        <f>BJ25+'Saldo mensal - UFs'!BJ25</f>
        <v>172176</v>
      </c>
      <c r="BL25" s="12">
        <f>BK25+'Saldo mensal - UFs'!BK25</f>
        <v>170910</v>
      </c>
      <c r="BM25" s="12">
        <f>BL25+'Saldo mensal - UFs'!BL25</f>
        <v>162904</v>
      </c>
      <c r="BN25" s="12">
        <f>BM25+'Saldo mensal - UFs'!BM25</f>
        <v>145488</v>
      </c>
      <c r="BO25" s="12">
        <f>BN25+'Saldo mensal - UFs'!BN25</f>
        <v>139455</v>
      </c>
      <c r="BP25" s="12">
        <f>BO25+'Saldo mensal - UFs'!BO25</f>
        <v>140939</v>
      </c>
      <c r="BQ25" s="12">
        <f>BP25+'Saldo mensal - UFs'!BP25</f>
        <v>147210</v>
      </c>
      <c r="BR25" s="12">
        <f>BQ25+'Saldo mensal - UFs'!BQ25</f>
        <v>150089</v>
      </c>
      <c r="BS25" s="12">
        <f>BR25+'Saldo mensal - UFs'!BR25</f>
        <v>157478</v>
      </c>
      <c r="BT25" s="12">
        <f>BS25+'Saldo mensal - UFs'!BS25</f>
        <v>173328</v>
      </c>
      <c r="BU25" s="12">
        <f>BT25+'Saldo mensal - UFs'!BT25</f>
        <v>172999</v>
      </c>
      <c r="BV25" s="12">
        <f>BU25+'Saldo mensal - UFs'!BU25</f>
        <v>170383</v>
      </c>
      <c r="BW25" s="12">
        <f>BV25+'Saldo mensal - UFs'!BV25</f>
        <v>166559</v>
      </c>
      <c r="BX25" s="12">
        <f>BW25+'Saldo mensal - UFs'!BW25</f>
        <v>157610</v>
      </c>
      <c r="BY25" s="12">
        <f>BX25+'Saldo mensal - UFs'!BX25</f>
        <v>150267</v>
      </c>
      <c r="BZ25" s="12">
        <f>BY25+'Saldo mensal - UFs'!BY25</f>
        <v>137238</v>
      </c>
      <c r="CA25" s="12">
        <f>BZ25+'Saldo mensal - UFs'!BZ25</f>
        <v>134366</v>
      </c>
      <c r="CB25" s="12">
        <f>CA25+'Saldo mensal - UFs'!CA25</f>
        <v>136958</v>
      </c>
      <c r="CC25" s="12">
        <f>CB25+'Saldo mensal - UFs'!CB25</f>
        <v>139669</v>
      </c>
      <c r="CD25" s="12">
        <f>CC25+'Saldo mensal - UFs'!CC25</f>
        <v>142814</v>
      </c>
      <c r="CE25" s="12">
        <f>CD25+'Saldo mensal - UFs'!CD25</f>
        <v>146015</v>
      </c>
      <c r="CF25" s="12">
        <f>CE25+'Saldo mensal - UFs'!CE25</f>
        <v>171673</v>
      </c>
      <c r="CG25" s="12">
        <f>CF25+'Saldo mensal - UFs'!CF25</f>
        <v>174154</v>
      </c>
      <c r="CH25" s="12">
        <f>CG25+'Saldo mensal - UFs'!CG25</f>
        <v>170913</v>
      </c>
      <c r="CI25" s="12">
        <f>CH25+'Saldo mensal - UFs'!CH25</f>
        <v>167765</v>
      </c>
      <c r="CJ25" s="12">
        <f>CI25+'Saldo mensal - UFs'!CI25</f>
        <v>166518</v>
      </c>
      <c r="CK25" s="12">
        <f>CJ25+'Saldo mensal - UFs'!CJ25</f>
        <v>161720</v>
      </c>
      <c r="CL25" s="12">
        <f>CK25+'Saldo mensal - UFs'!CK25</f>
        <v>155889</v>
      </c>
      <c r="CM25" s="12">
        <f>CL25+'Saldo mensal - UFs'!CL25</f>
        <v>145895</v>
      </c>
      <c r="CN25" s="12">
        <f>CM25+'Saldo mensal - UFs'!CM25</f>
        <v>142060</v>
      </c>
      <c r="CO25" s="12">
        <f>CN25+'Saldo mensal - UFs'!CN25</f>
        <v>144754</v>
      </c>
      <c r="CP25" s="12">
        <f>CO25+'Saldo mensal - UFs'!CO25</f>
        <v>146634</v>
      </c>
      <c r="CQ25" s="12">
        <f>CP25+'Saldo mensal - UFs'!CP25</f>
        <v>152388</v>
      </c>
      <c r="CR25" s="12">
        <f>CQ25+'Saldo mensal - UFs'!CQ25</f>
        <v>172202</v>
      </c>
      <c r="CS25" s="12">
        <f>CR25+'Saldo mensal - UFs'!CR25</f>
        <v>174587</v>
      </c>
      <c r="CT25" s="12">
        <f>CS25+'Saldo mensal - UFs'!CS25</f>
        <v>172240</v>
      </c>
      <c r="CU25" s="12">
        <f>CT25+'Saldo mensal - UFs'!CT25</f>
        <v>170683</v>
      </c>
      <c r="CV25" s="12">
        <f>CU25+'Saldo mensal - UFs'!CU25</f>
        <v>169174</v>
      </c>
      <c r="CW25" s="12">
        <f>CV25+'Saldo mensal - UFs'!CV25</f>
        <v>163053</v>
      </c>
      <c r="CX25" s="12">
        <f>CW25+'Saldo mensal - UFs'!CW25</f>
        <v>153392</v>
      </c>
      <c r="CY25" s="12">
        <f>CX25+'Saldo mensal - UFs'!CX25</f>
        <v>140745</v>
      </c>
      <c r="CZ25" s="12">
        <f>CY25+'Saldo mensal - UFs'!CY25</f>
        <v>140712</v>
      </c>
      <c r="DA25" s="12">
        <f>CZ25+'Saldo mensal - UFs'!CZ25</f>
        <v>142549</v>
      </c>
      <c r="DB25" s="12">
        <f>DA25+'Saldo mensal - UFs'!DA25</f>
        <v>143789</v>
      </c>
      <c r="DC25" s="12">
        <f>DB25+'Saldo mensal - UFs'!DB25</f>
        <v>149114</v>
      </c>
      <c r="DD25" s="12">
        <f>DC25+'Saldo mensal - UFs'!DC25</f>
        <v>171680</v>
      </c>
      <c r="DE25" s="12">
        <f>DD25+'Saldo mensal - UFs'!DD25</f>
        <v>174518</v>
      </c>
      <c r="DF25" s="12">
        <f>DE25+'Saldo mensal - UFs'!DE25</f>
        <v>170969</v>
      </c>
      <c r="DG25" s="12">
        <f>DF25+'Saldo mensal - UFs'!DF25</f>
        <v>163794</v>
      </c>
      <c r="DH25" s="12">
        <f>DG25+'Saldo mensal - UFs'!DG25</f>
        <v>156617</v>
      </c>
      <c r="DI25" s="12">
        <f>DH25+'Saldo mensal - UFs'!DH25</f>
        <v>145571</v>
      </c>
      <c r="DJ25" s="12">
        <f>DI25+'Saldo mensal - UFs'!DI25</f>
        <v>139116</v>
      </c>
    </row>
    <row r="26" spans="2:114" x14ac:dyDescent="0.2">
      <c r="B26" s="31" t="s">
        <v>21</v>
      </c>
      <c r="C26" s="12">
        <v>100944</v>
      </c>
      <c r="D26" s="12">
        <f>C26+'Saldo mensal - UFs'!C26</f>
        <v>98265</v>
      </c>
      <c r="E26" s="12">
        <f>D26+'Saldo mensal - UFs'!D26</f>
        <v>87049</v>
      </c>
      <c r="F26" s="12">
        <f>E26+'Saldo mensal - UFs'!E26</f>
        <v>69238</v>
      </c>
      <c r="G26" s="12">
        <f>F26+'Saldo mensal - UFs'!F26</f>
        <v>62193</v>
      </c>
      <c r="H26" s="12">
        <f>G26+'Saldo mensal - UFs'!G26</f>
        <v>62826</v>
      </c>
      <c r="I26" s="12">
        <f>H26+'Saldo mensal - UFs'!H26</f>
        <v>64450</v>
      </c>
      <c r="J26" s="12">
        <f>I26+'Saldo mensal - UFs'!I26</f>
        <v>67339</v>
      </c>
      <c r="K26" s="12">
        <f>J26+'Saldo mensal - UFs'!J26</f>
        <v>67796</v>
      </c>
      <c r="L26" s="12">
        <f>K26+'Saldo mensal - UFs'!K26</f>
        <v>102655</v>
      </c>
      <c r="M26" s="12">
        <f>L26+'Saldo mensal - UFs'!L26</f>
        <v>106124</v>
      </c>
      <c r="N26" s="12">
        <f>M26+'Saldo mensal - UFs'!M26</f>
        <v>104765</v>
      </c>
      <c r="O26" s="12">
        <f>N26+'Saldo mensal - UFs'!N26</f>
        <v>103282</v>
      </c>
      <c r="P26" s="12">
        <f>O26+'Saldo mensal - UFs'!O26</f>
        <v>102057</v>
      </c>
      <c r="Q26" s="12">
        <f>P26+'Saldo mensal - UFs'!P26</f>
        <v>99042</v>
      </c>
      <c r="R26" s="12">
        <f>Q26+'Saldo mensal - UFs'!Q26</f>
        <v>80920</v>
      </c>
      <c r="S26" s="12">
        <f>R26+'Saldo mensal - UFs'!R26</f>
        <v>70646</v>
      </c>
      <c r="T26" s="12">
        <f>S26+'Saldo mensal - UFs'!S26</f>
        <v>63383</v>
      </c>
      <c r="U26" s="12">
        <f>T26+'Saldo mensal - UFs'!T26</f>
        <v>63148</v>
      </c>
      <c r="V26" s="12">
        <f>U26+'Saldo mensal - UFs'!U26</f>
        <v>65036</v>
      </c>
      <c r="W26" s="12">
        <f>V26+'Saldo mensal - UFs'!V26</f>
        <v>65806</v>
      </c>
      <c r="X26" s="12">
        <f>W26+'Saldo mensal - UFs'!W26</f>
        <v>101426</v>
      </c>
      <c r="Y26" s="12">
        <f>X26+'Saldo mensal - UFs'!X26</f>
        <v>107374</v>
      </c>
      <c r="Z26" s="12">
        <f>Y26+'Saldo mensal - UFs'!Y26</f>
        <v>106860</v>
      </c>
      <c r="AA26" s="12">
        <f>Z26+'Saldo mensal - UFs'!Z26</f>
        <v>105603</v>
      </c>
      <c r="AB26" s="12">
        <f>AA26+'Saldo mensal - UFs'!AA26</f>
        <v>104822</v>
      </c>
      <c r="AC26" s="12">
        <f>AB26+'Saldo mensal - UFs'!AB26</f>
        <v>99684</v>
      </c>
      <c r="AD26" s="12">
        <f>AC26+'Saldo mensal - UFs'!AC26</f>
        <v>84347</v>
      </c>
      <c r="AE26" s="12">
        <f>AD26+'Saldo mensal - UFs'!AD26</f>
        <v>67126</v>
      </c>
      <c r="AF26" s="12">
        <f>AE26+'Saldo mensal - UFs'!AE26</f>
        <v>65661</v>
      </c>
      <c r="AG26" s="12">
        <f>AF26+'Saldo mensal - UFs'!AF26</f>
        <v>63631</v>
      </c>
      <c r="AH26" s="12">
        <f>AG26+'Saldo mensal - UFs'!AG26</f>
        <v>64922</v>
      </c>
      <c r="AI26" s="12">
        <f>AH26+'Saldo mensal - UFs'!AH26</f>
        <v>64896</v>
      </c>
      <c r="AJ26" s="12">
        <f>AI26+'Saldo mensal - UFs'!AI26</f>
        <v>100537</v>
      </c>
      <c r="AK26" s="12">
        <f>AJ26+'Saldo mensal - UFs'!AJ26</f>
        <v>108390</v>
      </c>
      <c r="AL26" s="12">
        <f>AK26+'Saldo mensal - UFs'!AK26</f>
        <v>108989</v>
      </c>
      <c r="AM26" s="12">
        <f>AL26+'Saldo mensal - UFs'!AL26</f>
        <v>108631</v>
      </c>
      <c r="AN26" s="12">
        <f>AM26+'Saldo mensal - UFs'!AM26</f>
        <v>106217</v>
      </c>
      <c r="AO26" s="12">
        <f>AN26+'Saldo mensal - UFs'!AN26</f>
        <v>94541</v>
      </c>
      <c r="AP26" s="12">
        <f>AO26+'Saldo mensal - UFs'!AO26</f>
        <v>75594</v>
      </c>
      <c r="AQ26" s="12">
        <f>AP26+'Saldo mensal - UFs'!AP26</f>
        <v>67419</v>
      </c>
      <c r="AR26" s="12">
        <f>AQ26+'Saldo mensal - UFs'!AQ26</f>
        <v>67250</v>
      </c>
      <c r="AS26" s="12">
        <f>AR26+'Saldo mensal - UFs'!AR26</f>
        <v>67034</v>
      </c>
      <c r="AT26" s="12">
        <f>AS26+'Saldo mensal - UFs'!AS26</f>
        <v>68245</v>
      </c>
      <c r="AU26" s="12">
        <f>AT26+'Saldo mensal - UFs'!AT26</f>
        <v>69408</v>
      </c>
      <c r="AV26" s="12">
        <f>AU26+'Saldo mensal - UFs'!AU26</f>
        <v>102846</v>
      </c>
      <c r="AW26" s="12">
        <f>AV26+'Saldo mensal - UFs'!AV26</f>
        <v>107974</v>
      </c>
      <c r="AX26" s="12">
        <f>AW26+'Saldo mensal - UFs'!AW26</f>
        <v>109512</v>
      </c>
      <c r="AY26" s="12">
        <f>AX26+'Saldo mensal - UFs'!AX26</f>
        <v>109106</v>
      </c>
      <c r="AZ26" s="12">
        <f>AY26+'Saldo mensal - UFs'!AY26</f>
        <v>109050</v>
      </c>
      <c r="BA26" s="12">
        <f>AZ26+'Saldo mensal - UFs'!AZ26</f>
        <v>107277</v>
      </c>
      <c r="BB26" s="12">
        <f>BA26+'Saldo mensal - UFs'!BA26</f>
        <v>90302</v>
      </c>
      <c r="BC26" s="12">
        <f>BB26+'Saldo mensal - UFs'!BB26</f>
        <v>73238</v>
      </c>
      <c r="BD26" s="12">
        <f>BC26+'Saldo mensal - UFs'!BC26</f>
        <v>70958</v>
      </c>
      <c r="BE26" s="12">
        <f>BD26+'Saldo mensal - UFs'!BD26</f>
        <v>71269</v>
      </c>
      <c r="BF26" s="12">
        <f>BE26+'Saldo mensal - UFs'!BE26</f>
        <v>72399</v>
      </c>
      <c r="BG26" s="12">
        <f>BF26+'Saldo mensal - UFs'!BF26</f>
        <v>75586</v>
      </c>
      <c r="BH26" s="12">
        <f>BG26+'Saldo mensal - UFs'!BG26</f>
        <v>106979</v>
      </c>
      <c r="BI26" s="12">
        <f>BH26+'Saldo mensal - UFs'!BH26</f>
        <v>111987</v>
      </c>
      <c r="BJ26" s="12">
        <f>BI26+'Saldo mensal - UFs'!BI26</f>
        <v>112289</v>
      </c>
      <c r="BK26" s="12">
        <f>BJ26+'Saldo mensal - UFs'!BJ26</f>
        <v>111628</v>
      </c>
      <c r="BL26" s="12">
        <f>BK26+'Saldo mensal - UFs'!BK26</f>
        <v>110564</v>
      </c>
      <c r="BM26" s="12">
        <f>BL26+'Saldo mensal - UFs'!BL26</f>
        <v>106935</v>
      </c>
      <c r="BN26" s="12">
        <f>BM26+'Saldo mensal - UFs'!BM26</f>
        <v>86631</v>
      </c>
      <c r="BO26" s="12">
        <f>BN26+'Saldo mensal - UFs'!BN26</f>
        <v>72846</v>
      </c>
      <c r="BP26" s="12">
        <f>BO26+'Saldo mensal - UFs'!BO26</f>
        <v>71032</v>
      </c>
      <c r="BQ26" s="12">
        <f>BP26+'Saldo mensal - UFs'!BP26</f>
        <v>71864</v>
      </c>
      <c r="BR26" s="12">
        <f>BQ26+'Saldo mensal - UFs'!BQ26</f>
        <v>73159</v>
      </c>
      <c r="BS26" s="12">
        <f>BR26+'Saldo mensal - UFs'!BR26</f>
        <v>74057</v>
      </c>
      <c r="BT26" s="12">
        <f>BS26+'Saldo mensal - UFs'!BS26</f>
        <v>102592</v>
      </c>
      <c r="BU26" s="12">
        <f>BT26+'Saldo mensal - UFs'!BT26</f>
        <v>107619</v>
      </c>
      <c r="BV26" s="12">
        <f>BU26+'Saldo mensal - UFs'!BU26</f>
        <v>108756</v>
      </c>
      <c r="BW26" s="12">
        <f>BV26+'Saldo mensal - UFs'!BV26</f>
        <v>107602</v>
      </c>
      <c r="BX26" s="12">
        <f>BW26+'Saldo mensal - UFs'!BW26</f>
        <v>105832</v>
      </c>
      <c r="BY26" s="12">
        <f>BX26+'Saldo mensal - UFs'!BX26</f>
        <v>97787</v>
      </c>
      <c r="BZ26" s="12">
        <f>BY26+'Saldo mensal - UFs'!BY26</f>
        <v>83064</v>
      </c>
      <c r="CA26" s="12">
        <f>BZ26+'Saldo mensal - UFs'!BZ26</f>
        <v>69201</v>
      </c>
      <c r="CB26" s="12">
        <f>CA26+'Saldo mensal - UFs'!CA26</f>
        <v>67733</v>
      </c>
      <c r="CC26" s="12">
        <f>CB26+'Saldo mensal - UFs'!CB26</f>
        <v>66989</v>
      </c>
      <c r="CD26" s="12">
        <f>CC26+'Saldo mensal - UFs'!CC26</f>
        <v>68646</v>
      </c>
      <c r="CE26" s="12">
        <f>CD26+'Saldo mensal - UFs'!CD26</f>
        <v>69259</v>
      </c>
      <c r="CF26" s="12">
        <f>CE26+'Saldo mensal - UFs'!CE26</f>
        <v>83270</v>
      </c>
      <c r="CG26" s="12">
        <f>CF26+'Saldo mensal - UFs'!CF26</f>
        <v>96471</v>
      </c>
      <c r="CH26" s="12">
        <f>CG26+'Saldo mensal - UFs'!CG26</f>
        <v>98309</v>
      </c>
      <c r="CI26" s="12">
        <f>CH26+'Saldo mensal - UFs'!CH26</f>
        <v>98369</v>
      </c>
      <c r="CJ26" s="12">
        <f>CI26+'Saldo mensal - UFs'!CI26</f>
        <v>93143</v>
      </c>
      <c r="CK26" s="12">
        <f>CJ26+'Saldo mensal - UFs'!CJ26</f>
        <v>92106</v>
      </c>
      <c r="CL26" s="12">
        <f>CK26+'Saldo mensal - UFs'!CK26</f>
        <v>82769</v>
      </c>
      <c r="CM26" s="12">
        <f>CL26+'Saldo mensal - UFs'!CL26</f>
        <v>69583</v>
      </c>
      <c r="CN26" s="12">
        <f>CM26+'Saldo mensal - UFs'!CM26</f>
        <v>61930</v>
      </c>
      <c r="CO26" s="12">
        <f>CN26+'Saldo mensal - UFs'!CN26</f>
        <v>61417</v>
      </c>
      <c r="CP26" s="12">
        <f>CO26+'Saldo mensal - UFs'!CO26</f>
        <v>62335</v>
      </c>
      <c r="CQ26" s="12">
        <f>CP26+'Saldo mensal - UFs'!CP26</f>
        <v>65391</v>
      </c>
      <c r="CR26" s="12">
        <f>CQ26+'Saldo mensal - UFs'!CQ26</f>
        <v>77809</v>
      </c>
      <c r="CS26" s="12">
        <f>CR26+'Saldo mensal - UFs'!CR26</f>
        <v>84020</v>
      </c>
      <c r="CT26" s="12">
        <f>CS26+'Saldo mensal - UFs'!CS26</f>
        <v>87016</v>
      </c>
      <c r="CU26" s="12">
        <f>CT26+'Saldo mensal - UFs'!CT26</f>
        <v>87627</v>
      </c>
      <c r="CV26" s="12">
        <f>CU26+'Saldo mensal - UFs'!CU26</f>
        <v>86626</v>
      </c>
      <c r="CW26" s="12">
        <f>CV26+'Saldo mensal - UFs'!CV26</f>
        <v>86228</v>
      </c>
      <c r="CX26" s="12">
        <f>CW26+'Saldo mensal - UFs'!CW26</f>
        <v>84078</v>
      </c>
      <c r="CY26" s="12">
        <f>CX26+'Saldo mensal - UFs'!CX26</f>
        <v>70809</v>
      </c>
      <c r="CZ26" s="12">
        <f>CY26+'Saldo mensal - UFs'!CY26</f>
        <v>60787</v>
      </c>
      <c r="DA26" s="12">
        <f>CZ26+'Saldo mensal - UFs'!CZ26</f>
        <v>60354</v>
      </c>
      <c r="DB26" s="12">
        <f>DA26+'Saldo mensal - UFs'!DA26</f>
        <v>60640</v>
      </c>
      <c r="DC26" s="12">
        <f>DB26+'Saldo mensal - UFs'!DB26</f>
        <v>64207</v>
      </c>
      <c r="DD26" s="12">
        <f>DC26+'Saldo mensal - UFs'!DC26</f>
        <v>74994</v>
      </c>
      <c r="DE26" s="12">
        <f>DD26+'Saldo mensal - UFs'!DD26</f>
        <v>81997</v>
      </c>
      <c r="DF26" s="12">
        <f>DE26+'Saldo mensal - UFs'!DE26</f>
        <v>85105</v>
      </c>
      <c r="DG26" s="12">
        <f>DF26+'Saldo mensal - UFs'!DF26</f>
        <v>85162</v>
      </c>
      <c r="DH26" s="12">
        <f>DG26+'Saldo mensal - UFs'!DG26</f>
        <v>82434</v>
      </c>
      <c r="DI26" s="12">
        <f>DH26+'Saldo mensal - UFs'!DH26</f>
        <v>72594</v>
      </c>
      <c r="DJ26" s="12">
        <f>DI26+'Saldo mensal - UFs'!DI26</f>
        <v>64077</v>
      </c>
    </row>
    <row r="27" spans="2:114" x14ac:dyDescent="0.2">
      <c r="B27" s="31" t="s">
        <v>22</v>
      </c>
      <c r="C27" s="12">
        <v>24315</v>
      </c>
      <c r="D27" s="12">
        <f>C27+'Saldo mensal - UFs'!C27</f>
        <v>24288</v>
      </c>
      <c r="E27" s="12">
        <f>D27+'Saldo mensal - UFs'!D27</f>
        <v>24469</v>
      </c>
      <c r="F27" s="12">
        <f>E27+'Saldo mensal - UFs'!E27</f>
        <v>22754</v>
      </c>
      <c r="G27" s="12">
        <f>F27+'Saldo mensal - UFs'!F27</f>
        <v>22350</v>
      </c>
      <c r="H27" s="12">
        <f>G27+'Saldo mensal - UFs'!G27</f>
        <v>22597</v>
      </c>
      <c r="I27" s="12">
        <f>H27+'Saldo mensal - UFs'!H27</f>
        <v>23852</v>
      </c>
      <c r="J27" s="12">
        <f>I27+'Saldo mensal - UFs'!I27</f>
        <v>23966</v>
      </c>
      <c r="K27" s="12">
        <f>J27+'Saldo mensal - UFs'!J27</f>
        <v>24061</v>
      </c>
      <c r="L27" s="12">
        <f>K27+'Saldo mensal - UFs'!K27</f>
        <v>25401</v>
      </c>
      <c r="M27" s="12">
        <f>L27+'Saldo mensal - UFs'!L27</f>
        <v>25768</v>
      </c>
      <c r="N27" s="12">
        <f>M27+'Saldo mensal - UFs'!M27</f>
        <v>26249</v>
      </c>
      <c r="O27" s="12">
        <f>N27+'Saldo mensal - UFs'!N27</f>
        <v>26204</v>
      </c>
      <c r="P27" s="12">
        <f>O27+'Saldo mensal - UFs'!O27</f>
        <v>25947</v>
      </c>
      <c r="Q27" s="12">
        <f>P27+'Saldo mensal - UFs'!P27</f>
        <v>25926</v>
      </c>
      <c r="R27" s="12">
        <f>Q27+'Saldo mensal - UFs'!Q27</f>
        <v>25642</v>
      </c>
      <c r="S27" s="12">
        <f>R27+'Saldo mensal - UFs'!R27</f>
        <v>24460</v>
      </c>
      <c r="T27" s="12">
        <f>S27+'Saldo mensal - UFs'!S27</f>
        <v>23979</v>
      </c>
      <c r="U27" s="12">
        <f>T27+'Saldo mensal - UFs'!T27</f>
        <v>24525</v>
      </c>
      <c r="V27" s="12">
        <f>U27+'Saldo mensal - UFs'!U27</f>
        <v>24631</v>
      </c>
      <c r="W27" s="12">
        <f>V27+'Saldo mensal - UFs'!V27</f>
        <v>24552</v>
      </c>
      <c r="X27" s="12">
        <f>W27+'Saldo mensal - UFs'!W27</f>
        <v>26321</v>
      </c>
      <c r="Y27" s="12">
        <f>X27+'Saldo mensal - UFs'!X27</f>
        <v>27429</v>
      </c>
      <c r="Z27" s="12">
        <f>Y27+'Saldo mensal - UFs'!Y27</f>
        <v>28539</v>
      </c>
      <c r="AA27" s="12">
        <f>Z27+'Saldo mensal - UFs'!Z27</f>
        <v>28065</v>
      </c>
      <c r="AB27" s="12">
        <f>AA27+'Saldo mensal - UFs'!AA27</f>
        <v>28119</v>
      </c>
      <c r="AC27" s="12">
        <f>AB27+'Saldo mensal - UFs'!AB27</f>
        <v>27997</v>
      </c>
      <c r="AD27" s="12">
        <f>AC27+'Saldo mensal - UFs'!AC27</f>
        <v>25703</v>
      </c>
      <c r="AE27" s="12">
        <f>AD27+'Saldo mensal - UFs'!AD27</f>
        <v>24802</v>
      </c>
      <c r="AF27" s="12">
        <f>AE27+'Saldo mensal - UFs'!AE27</f>
        <v>23855</v>
      </c>
      <c r="AG27" s="12">
        <f>AF27+'Saldo mensal - UFs'!AF27</f>
        <v>24077</v>
      </c>
      <c r="AH27" s="12">
        <f>AG27+'Saldo mensal - UFs'!AG27</f>
        <v>24651</v>
      </c>
      <c r="AI27" s="12">
        <f>AH27+'Saldo mensal - UFs'!AH27</f>
        <v>25068</v>
      </c>
      <c r="AJ27" s="12">
        <f>AI27+'Saldo mensal - UFs'!AI27</f>
        <v>27107</v>
      </c>
      <c r="AK27" s="12">
        <f>AJ27+'Saldo mensal - UFs'!AJ27</f>
        <v>28132</v>
      </c>
      <c r="AL27" s="12">
        <f>AK27+'Saldo mensal - UFs'!AK27</f>
        <v>28781</v>
      </c>
      <c r="AM27" s="12">
        <f>AL27+'Saldo mensal - UFs'!AL27</f>
        <v>28631</v>
      </c>
      <c r="AN27" s="12">
        <f>AM27+'Saldo mensal - UFs'!AM27</f>
        <v>29367</v>
      </c>
      <c r="AO27" s="12">
        <f>AN27+'Saldo mensal - UFs'!AN27</f>
        <v>29327</v>
      </c>
      <c r="AP27" s="12">
        <f>AO27+'Saldo mensal - UFs'!AO27</f>
        <v>25246</v>
      </c>
      <c r="AQ27" s="12">
        <f>AP27+'Saldo mensal - UFs'!AP27</f>
        <v>25126</v>
      </c>
      <c r="AR27" s="12">
        <f>AQ27+'Saldo mensal - UFs'!AQ27</f>
        <v>25227</v>
      </c>
      <c r="AS27" s="12">
        <f>AR27+'Saldo mensal - UFs'!AR27</f>
        <v>26891</v>
      </c>
      <c r="AT27" s="12">
        <f>AS27+'Saldo mensal - UFs'!AS27</f>
        <v>27033</v>
      </c>
      <c r="AU27" s="12">
        <f>AT27+'Saldo mensal - UFs'!AT27</f>
        <v>27364</v>
      </c>
      <c r="AV27" s="12">
        <f>AU27+'Saldo mensal - UFs'!AU27</f>
        <v>28063</v>
      </c>
      <c r="AW27" s="12">
        <f>AV27+'Saldo mensal - UFs'!AV27</f>
        <v>31418</v>
      </c>
      <c r="AX27" s="12">
        <f>AW27+'Saldo mensal - UFs'!AW27</f>
        <v>31724</v>
      </c>
      <c r="AY27" s="12">
        <f>AX27+'Saldo mensal - UFs'!AX27</f>
        <v>31553</v>
      </c>
      <c r="AZ27" s="12">
        <f>AY27+'Saldo mensal - UFs'!AY27</f>
        <v>31790</v>
      </c>
      <c r="BA27" s="12">
        <f>AZ27+'Saldo mensal - UFs'!AZ27</f>
        <v>31797</v>
      </c>
      <c r="BB27" s="12">
        <f>BA27+'Saldo mensal - UFs'!BA27</f>
        <v>30336</v>
      </c>
      <c r="BC27" s="12">
        <f>BB27+'Saldo mensal - UFs'!BB27</f>
        <v>27752</v>
      </c>
      <c r="BD27" s="12">
        <f>BC27+'Saldo mensal - UFs'!BC27</f>
        <v>28195</v>
      </c>
      <c r="BE27" s="12">
        <f>BD27+'Saldo mensal - UFs'!BD27</f>
        <v>29125</v>
      </c>
      <c r="BF27" s="12">
        <f>BE27+'Saldo mensal - UFs'!BE27</f>
        <v>29391</v>
      </c>
      <c r="BG27" s="12">
        <f>BF27+'Saldo mensal - UFs'!BF27</f>
        <v>30074</v>
      </c>
      <c r="BH27" s="12">
        <f>BG27+'Saldo mensal - UFs'!BG27</f>
        <v>33359</v>
      </c>
      <c r="BI27" s="12">
        <f>BH27+'Saldo mensal - UFs'!BH27</f>
        <v>34406</v>
      </c>
      <c r="BJ27" s="12">
        <f>BI27+'Saldo mensal - UFs'!BI27</f>
        <v>34560</v>
      </c>
      <c r="BK27" s="12">
        <f>BJ27+'Saldo mensal - UFs'!BJ27</f>
        <v>34453</v>
      </c>
      <c r="BL27" s="12">
        <f>BK27+'Saldo mensal - UFs'!BK27</f>
        <v>34901</v>
      </c>
      <c r="BM27" s="12">
        <f>BL27+'Saldo mensal - UFs'!BL27</f>
        <v>34779</v>
      </c>
      <c r="BN27" s="12">
        <f>BM27+'Saldo mensal - UFs'!BM27</f>
        <v>32914</v>
      </c>
      <c r="BO27" s="12">
        <f>BN27+'Saldo mensal - UFs'!BN27</f>
        <v>29740</v>
      </c>
      <c r="BP27" s="12">
        <f>BO27+'Saldo mensal - UFs'!BO27</f>
        <v>29262</v>
      </c>
      <c r="BQ27" s="12">
        <f>BP27+'Saldo mensal - UFs'!BP27</f>
        <v>29707</v>
      </c>
      <c r="BR27" s="12">
        <f>BQ27+'Saldo mensal - UFs'!BQ27</f>
        <v>30035</v>
      </c>
      <c r="BS27" s="12">
        <f>BR27+'Saldo mensal - UFs'!BR27</f>
        <v>30839</v>
      </c>
      <c r="BT27" s="12">
        <f>BS27+'Saldo mensal - UFs'!BS27</f>
        <v>31197</v>
      </c>
      <c r="BU27" s="12">
        <f>BT27+'Saldo mensal - UFs'!BT27</f>
        <v>34715</v>
      </c>
      <c r="BV27" s="12">
        <f>BU27+'Saldo mensal - UFs'!BU27</f>
        <v>34649</v>
      </c>
      <c r="BW27" s="12">
        <f>BV27+'Saldo mensal - UFs'!BV27</f>
        <v>34292</v>
      </c>
      <c r="BX27" s="12">
        <f>BW27+'Saldo mensal - UFs'!BW27</f>
        <v>34188</v>
      </c>
      <c r="BY27" s="12">
        <f>BX27+'Saldo mensal - UFs'!BX27</f>
        <v>33679</v>
      </c>
      <c r="BZ27" s="12">
        <f>BY27+'Saldo mensal - UFs'!BY27</f>
        <v>29203</v>
      </c>
      <c r="CA27" s="12">
        <f>BZ27+'Saldo mensal - UFs'!BZ27</f>
        <v>28519</v>
      </c>
      <c r="CB27" s="12">
        <f>CA27+'Saldo mensal - UFs'!CA27</f>
        <v>28537</v>
      </c>
      <c r="CC27" s="12">
        <f>CB27+'Saldo mensal - UFs'!CB27</f>
        <v>28228</v>
      </c>
      <c r="CD27" s="12">
        <f>CC27+'Saldo mensal - UFs'!CC27</f>
        <v>28768</v>
      </c>
      <c r="CE27" s="12">
        <f>CD27+'Saldo mensal - UFs'!CD27</f>
        <v>28810</v>
      </c>
      <c r="CF27" s="12">
        <f>CE27+'Saldo mensal - UFs'!CE27</f>
        <v>28619</v>
      </c>
      <c r="CG27" s="12">
        <f>CF27+'Saldo mensal - UFs'!CF27</f>
        <v>32813</v>
      </c>
      <c r="CH27" s="12">
        <f>CG27+'Saldo mensal - UFs'!CG27</f>
        <v>34474</v>
      </c>
      <c r="CI27" s="12">
        <f>CH27+'Saldo mensal - UFs'!CH27</f>
        <v>34402</v>
      </c>
      <c r="CJ27" s="12">
        <f>CI27+'Saldo mensal - UFs'!CI27</f>
        <v>34486</v>
      </c>
      <c r="CK27" s="12">
        <f>CJ27+'Saldo mensal - UFs'!CJ27</f>
        <v>34348</v>
      </c>
      <c r="CL27" s="12">
        <f>CK27+'Saldo mensal - UFs'!CK27</f>
        <v>32241</v>
      </c>
      <c r="CM27" s="12">
        <f>CL27+'Saldo mensal - UFs'!CL27</f>
        <v>29728</v>
      </c>
      <c r="CN27" s="12">
        <f>CM27+'Saldo mensal - UFs'!CM27</f>
        <v>29858</v>
      </c>
      <c r="CO27" s="12">
        <f>CN27+'Saldo mensal - UFs'!CN27</f>
        <v>30287</v>
      </c>
      <c r="CP27" s="12">
        <f>CO27+'Saldo mensal - UFs'!CO27</f>
        <v>30113</v>
      </c>
      <c r="CQ27" s="12">
        <f>CP27+'Saldo mensal - UFs'!CP27</f>
        <v>30548</v>
      </c>
      <c r="CR27" s="12">
        <f>CQ27+'Saldo mensal - UFs'!CQ27</f>
        <v>34539</v>
      </c>
      <c r="CS27" s="12">
        <f>CR27+'Saldo mensal - UFs'!CR27</f>
        <v>34911</v>
      </c>
      <c r="CT27" s="12">
        <f>CS27+'Saldo mensal - UFs'!CS27</f>
        <v>35907</v>
      </c>
      <c r="CU27" s="12">
        <f>CT27+'Saldo mensal - UFs'!CT27</f>
        <v>35617</v>
      </c>
      <c r="CV27" s="12">
        <f>CU27+'Saldo mensal - UFs'!CU27</f>
        <v>35667</v>
      </c>
      <c r="CW27" s="12">
        <f>CV27+'Saldo mensal - UFs'!CV27</f>
        <v>35452</v>
      </c>
      <c r="CX27" s="12">
        <f>CW27+'Saldo mensal - UFs'!CW27</f>
        <v>35028</v>
      </c>
      <c r="CY27" s="12">
        <f>CX27+'Saldo mensal - UFs'!CX27</f>
        <v>32333</v>
      </c>
      <c r="CZ27" s="12">
        <f>CY27+'Saldo mensal - UFs'!CY27</f>
        <v>29388</v>
      </c>
      <c r="DA27" s="12">
        <f>CZ27+'Saldo mensal - UFs'!CZ27</f>
        <v>29989</v>
      </c>
      <c r="DB27" s="12">
        <f>DA27+'Saldo mensal - UFs'!DA27</f>
        <v>30012</v>
      </c>
      <c r="DC27" s="12">
        <f>DB27+'Saldo mensal - UFs'!DB27</f>
        <v>29887</v>
      </c>
      <c r="DD27" s="12">
        <f>DC27+'Saldo mensal - UFs'!DC27</f>
        <v>32775</v>
      </c>
      <c r="DE27" s="12">
        <f>DD27+'Saldo mensal - UFs'!DD27</f>
        <v>35433</v>
      </c>
      <c r="DF27" s="12">
        <f>DE27+'Saldo mensal - UFs'!DE27</f>
        <v>35529</v>
      </c>
      <c r="DG27" s="12">
        <f>DF27+'Saldo mensal - UFs'!DF27</f>
        <v>34878</v>
      </c>
      <c r="DH27" s="12">
        <f>DG27+'Saldo mensal - UFs'!DG27</f>
        <v>34687</v>
      </c>
      <c r="DI27" s="12">
        <f>DH27+'Saldo mensal - UFs'!DH27</f>
        <v>33461</v>
      </c>
      <c r="DJ27" s="12">
        <f>DI27+'Saldo mensal - UFs'!DI27</f>
        <v>28774</v>
      </c>
    </row>
    <row r="28" spans="2:114" x14ac:dyDescent="0.2">
      <c r="B28" s="31" t="s">
        <v>23</v>
      </c>
      <c r="C28" s="12">
        <v>139270</v>
      </c>
      <c r="D28" s="12">
        <f>C28+'Saldo mensal - UFs'!C28</f>
        <v>140806</v>
      </c>
      <c r="E28" s="12">
        <f>D28+'Saldo mensal - UFs'!D28</f>
        <v>140120</v>
      </c>
      <c r="F28" s="12">
        <f>E28+'Saldo mensal - UFs'!E28</f>
        <v>143536</v>
      </c>
      <c r="G28" s="12">
        <f>F28+'Saldo mensal - UFs'!F28</f>
        <v>148308</v>
      </c>
      <c r="H28" s="12">
        <f>G28+'Saldo mensal - UFs'!G28</f>
        <v>153856</v>
      </c>
      <c r="I28" s="12">
        <f>H28+'Saldo mensal - UFs'!H28</f>
        <v>157726</v>
      </c>
      <c r="J28" s="12">
        <f>I28+'Saldo mensal - UFs'!I28</f>
        <v>160782</v>
      </c>
      <c r="K28" s="12">
        <f>J28+'Saldo mensal - UFs'!J28</f>
        <v>160042</v>
      </c>
      <c r="L28" s="12">
        <f>K28+'Saldo mensal - UFs'!K28</f>
        <v>159202</v>
      </c>
      <c r="M28" s="12">
        <f>L28+'Saldo mensal - UFs'!L28</f>
        <v>156460</v>
      </c>
      <c r="N28" s="12">
        <f>M28+'Saldo mensal - UFs'!M28</f>
        <v>150015</v>
      </c>
      <c r="O28" s="12">
        <f>N28+'Saldo mensal - UFs'!N28</f>
        <v>145227</v>
      </c>
      <c r="P28" s="12">
        <f>O28+'Saldo mensal - UFs'!O28</f>
        <v>146701</v>
      </c>
      <c r="Q28" s="12">
        <f>P28+'Saldo mensal - UFs'!P28</f>
        <v>146468</v>
      </c>
      <c r="R28" s="12">
        <f>Q28+'Saldo mensal - UFs'!Q28</f>
        <v>145029</v>
      </c>
      <c r="S28" s="12">
        <f>R28+'Saldo mensal - UFs'!R28</f>
        <v>149711</v>
      </c>
      <c r="T28" s="12">
        <f>S28+'Saldo mensal - UFs'!S28</f>
        <v>155537</v>
      </c>
      <c r="U28" s="12">
        <f>T28+'Saldo mensal - UFs'!T28</f>
        <v>158900</v>
      </c>
      <c r="V28" s="12">
        <f>U28+'Saldo mensal - UFs'!U28</f>
        <v>164329</v>
      </c>
      <c r="W28" s="12">
        <f>V28+'Saldo mensal - UFs'!V28</f>
        <v>164252</v>
      </c>
      <c r="X28" s="12">
        <f>W28+'Saldo mensal - UFs'!W28</f>
        <v>160874</v>
      </c>
      <c r="Y28" s="12">
        <f>X28+'Saldo mensal - UFs'!X28</f>
        <v>157135</v>
      </c>
      <c r="Z28" s="12">
        <f>Y28+'Saldo mensal - UFs'!Y28</f>
        <v>149257</v>
      </c>
      <c r="AA28" s="12">
        <f>Z28+'Saldo mensal - UFs'!Z28</f>
        <v>143118</v>
      </c>
      <c r="AB28" s="12">
        <f>AA28+'Saldo mensal - UFs'!AA28</f>
        <v>145131</v>
      </c>
      <c r="AC28" s="12">
        <f>AB28+'Saldo mensal - UFs'!AB28</f>
        <v>146268</v>
      </c>
      <c r="AD28" s="12">
        <f>AC28+'Saldo mensal - UFs'!AC28</f>
        <v>147443</v>
      </c>
      <c r="AE28" s="12">
        <f>AD28+'Saldo mensal - UFs'!AD28</f>
        <v>147294</v>
      </c>
      <c r="AF28" s="12">
        <f>AE28+'Saldo mensal - UFs'!AE28</f>
        <v>153148</v>
      </c>
      <c r="AG28" s="12">
        <f>AF28+'Saldo mensal - UFs'!AF28</f>
        <v>157357</v>
      </c>
      <c r="AH28" s="12">
        <f>AG28+'Saldo mensal - UFs'!AG28</f>
        <v>159892</v>
      </c>
      <c r="AI28" s="12">
        <f>AH28+'Saldo mensal - UFs'!AH28</f>
        <v>158301</v>
      </c>
      <c r="AJ28" s="12">
        <f>AI28+'Saldo mensal - UFs'!AI28</f>
        <v>156136</v>
      </c>
      <c r="AK28" s="12">
        <f>AJ28+'Saldo mensal - UFs'!AJ28</f>
        <v>154809</v>
      </c>
      <c r="AL28" s="12">
        <f>AK28+'Saldo mensal - UFs'!AK28</f>
        <v>150703</v>
      </c>
      <c r="AM28" s="12">
        <f>AL28+'Saldo mensal - UFs'!AL28</f>
        <v>146073</v>
      </c>
      <c r="AN28" s="12">
        <f>AM28+'Saldo mensal - UFs'!AM28</f>
        <v>149638</v>
      </c>
      <c r="AO28" s="12">
        <f>AN28+'Saldo mensal - UFs'!AN28</f>
        <v>149270</v>
      </c>
      <c r="AP28" s="12">
        <f>AO28+'Saldo mensal - UFs'!AO28</f>
        <v>151873</v>
      </c>
      <c r="AQ28" s="12">
        <f>AP28+'Saldo mensal - UFs'!AP28</f>
        <v>156780</v>
      </c>
      <c r="AR28" s="12">
        <f>AQ28+'Saldo mensal - UFs'!AQ28</f>
        <v>163440</v>
      </c>
      <c r="AS28" s="12">
        <f>AR28+'Saldo mensal - UFs'!AR28</f>
        <v>165595</v>
      </c>
      <c r="AT28" s="12">
        <f>AS28+'Saldo mensal - UFs'!AS28</f>
        <v>166000</v>
      </c>
      <c r="AU28" s="12">
        <f>AT28+'Saldo mensal - UFs'!AT28</f>
        <v>164686</v>
      </c>
      <c r="AV28" s="12">
        <f>AU28+'Saldo mensal - UFs'!AU28</f>
        <v>165355</v>
      </c>
      <c r="AW28" s="12">
        <f>AV28+'Saldo mensal - UFs'!AV28</f>
        <v>163902</v>
      </c>
      <c r="AX28" s="12">
        <f>AW28+'Saldo mensal - UFs'!AW28</f>
        <v>161407</v>
      </c>
      <c r="AY28" s="12">
        <f>AX28+'Saldo mensal - UFs'!AX28</f>
        <v>155923</v>
      </c>
      <c r="AZ28" s="12">
        <f>AY28+'Saldo mensal - UFs'!AY28</f>
        <v>158617</v>
      </c>
      <c r="BA28" s="12">
        <f>AZ28+'Saldo mensal - UFs'!AZ28</f>
        <v>159947</v>
      </c>
      <c r="BB28" s="12">
        <f>BA28+'Saldo mensal - UFs'!BA28</f>
        <v>162612</v>
      </c>
      <c r="BC28" s="12">
        <f>BB28+'Saldo mensal - UFs'!BB28</f>
        <v>165327</v>
      </c>
      <c r="BD28" s="12">
        <f>BC28+'Saldo mensal - UFs'!BC28</f>
        <v>171190</v>
      </c>
      <c r="BE28" s="12">
        <f>BD28+'Saldo mensal - UFs'!BD28</f>
        <v>177888</v>
      </c>
      <c r="BF28" s="12">
        <f>BE28+'Saldo mensal - UFs'!BE28</f>
        <v>179769</v>
      </c>
      <c r="BG28" s="12">
        <f>BF28+'Saldo mensal - UFs'!BF28</f>
        <v>179463</v>
      </c>
      <c r="BH28" s="12">
        <f>BG28+'Saldo mensal - UFs'!BG28</f>
        <v>177378</v>
      </c>
      <c r="BI28" s="12">
        <f>BH28+'Saldo mensal - UFs'!BH28</f>
        <v>175515</v>
      </c>
      <c r="BJ28" s="12">
        <f>BI28+'Saldo mensal - UFs'!BI28</f>
        <v>170303</v>
      </c>
      <c r="BK28" s="12">
        <f>BJ28+'Saldo mensal - UFs'!BJ28</f>
        <v>164786</v>
      </c>
      <c r="BL28" s="12">
        <f>BK28+'Saldo mensal - UFs'!BK28</f>
        <v>167236</v>
      </c>
      <c r="BM28" s="12">
        <f>BL28+'Saldo mensal - UFs'!BL28</f>
        <v>167898</v>
      </c>
      <c r="BN28" s="12">
        <f>BM28+'Saldo mensal - UFs'!BM28</f>
        <v>167041</v>
      </c>
      <c r="BO28" s="12">
        <f>BN28+'Saldo mensal - UFs'!BN28</f>
        <v>171587</v>
      </c>
      <c r="BP28" s="12">
        <f>BO28+'Saldo mensal - UFs'!BO28</f>
        <v>177366</v>
      </c>
      <c r="BQ28" s="12">
        <f>BP28+'Saldo mensal - UFs'!BP28</f>
        <v>179391</v>
      </c>
      <c r="BR28" s="12">
        <f>BQ28+'Saldo mensal - UFs'!BQ28</f>
        <v>179051</v>
      </c>
      <c r="BS28" s="12">
        <f>BR28+'Saldo mensal - UFs'!BR28</f>
        <v>177610</v>
      </c>
      <c r="BT28" s="12">
        <f>BS28+'Saldo mensal - UFs'!BS28</f>
        <v>176895</v>
      </c>
      <c r="BU28" s="12">
        <f>BT28+'Saldo mensal - UFs'!BT28</f>
        <v>173779</v>
      </c>
      <c r="BV28" s="12">
        <f>BU28+'Saldo mensal - UFs'!BU28</f>
        <v>170792</v>
      </c>
      <c r="BW28" s="12">
        <f>BV28+'Saldo mensal - UFs'!BV28</f>
        <v>166269</v>
      </c>
      <c r="BX28" s="12">
        <f>BW28+'Saldo mensal - UFs'!BW28</f>
        <v>166857</v>
      </c>
      <c r="BY28" s="12">
        <f>BX28+'Saldo mensal - UFs'!BX28</f>
        <v>166180</v>
      </c>
      <c r="BZ28" s="12">
        <f>BY28+'Saldo mensal - UFs'!BY28</f>
        <v>167361</v>
      </c>
      <c r="CA28" s="12">
        <f>BZ28+'Saldo mensal - UFs'!BZ28</f>
        <v>171669</v>
      </c>
      <c r="CB28" s="12">
        <f>CA28+'Saldo mensal - UFs'!CA28</f>
        <v>174215</v>
      </c>
      <c r="CC28" s="12">
        <f>CB28+'Saldo mensal - UFs'!CB28</f>
        <v>176129</v>
      </c>
      <c r="CD28" s="12">
        <f>CC28+'Saldo mensal - UFs'!CC28</f>
        <v>178183</v>
      </c>
      <c r="CE28" s="12">
        <f>CD28+'Saldo mensal - UFs'!CD28</f>
        <v>178707</v>
      </c>
      <c r="CF28" s="12">
        <f>CE28+'Saldo mensal - UFs'!CE28</f>
        <v>179289</v>
      </c>
      <c r="CG28" s="12">
        <f>CF28+'Saldo mensal - UFs'!CF28</f>
        <v>176680</v>
      </c>
      <c r="CH28" s="12">
        <f>CG28+'Saldo mensal - UFs'!CG28</f>
        <v>174267</v>
      </c>
      <c r="CI28" s="12">
        <f>CH28+'Saldo mensal - UFs'!CH28</f>
        <v>168288</v>
      </c>
      <c r="CJ28" s="12">
        <f>CI28+'Saldo mensal - UFs'!CI28</f>
        <v>168923</v>
      </c>
      <c r="CK28" s="12">
        <f>CJ28+'Saldo mensal - UFs'!CJ28</f>
        <v>170100</v>
      </c>
      <c r="CL28" s="12">
        <f>CK28+'Saldo mensal - UFs'!CK28</f>
        <v>171754</v>
      </c>
      <c r="CM28" s="12">
        <f>CL28+'Saldo mensal - UFs'!CL28</f>
        <v>175177</v>
      </c>
      <c r="CN28" s="12">
        <f>CM28+'Saldo mensal - UFs'!CM28</f>
        <v>180932</v>
      </c>
      <c r="CO28" s="12">
        <f>CN28+'Saldo mensal - UFs'!CN28</f>
        <v>182855</v>
      </c>
      <c r="CP28" s="12">
        <f>CO28+'Saldo mensal - UFs'!CO28</f>
        <v>184020</v>
      </c>
      <c r="CQ28" s="12">
        <f>CP28+'Saldo mensal - UFs'!CP28</f>
        <v>184180</v>
      </c>
      <c r="CR28" s="12">
        <f>CQ28+'Saldo mensal - UFs'!CQ28</f>
        <v>183309</v>
      </c>
      <c r="CS28" s="12">
        <f>CR28+'Saldo mensal - UFs'!CR28</f>
        <v>181345</v>
      </c>
      <c r="CT28" s="12">
        <f>CS28+'Saldo mensal - UFs'!CS28</f>
        <v>175730</v>
      </c>
      <c r="CU28" s="12">
        <f>CT28+'Saldo mensal - UFs'!CT28</f>
        <v>169835</v>
      </c>
      <c r="CV28" s="12">
        <f>CU28+'Saldo mensal - UFs'!CU28</f>
        <v>170166</v>
      </c>
      <c r="CW28" s="12">
        <f>CV28+'Saldo mensal - UFs'!CV28</f>
        <v>171192</v>
      </c>
      <c r="CX28" s="12">
        <f>CW28+'Saldo mensal - UFs'!CW28</f>
        <v>172557</v>
      </c>
      <c r="CY28" s="12">
        <f>CX28+'Saldo mensal - UFs'!CX28</f>
        <v>178069</v>
      </c>
      <c r="CZ28" s="12">
        <f>CY28+'Saldo mensal - UFs'!CY28</f>
        <v>181352</v>
      </c>
      <c r="DA28" s="12">
        <f>CZ28+'Saldo mensal - UFs'!CZ28</f>
        <v>181558</v>
      </c>
      <c r="DB28" s="12">
        <f>DA28+'Saldo mensal - UFs'!DA28</f>
        <v>181660</v>
      </c>
      <c r="DC28" s="12">
        <f>DB28+'Saldo mensal - UFs'!DB28</f>
        <v>181260</v>
      </c>
      <c r="DD28" s="12">
        <f>DC28+'Saldo mensal - UFs'!DC28</f>
        <v>180646</v>
      </c>
      <c r="DE28" s="12">
        <f>DD28+'Saldo mensal - UFs'!DD28</f>
        <v>177809</v>
      </c>
      <c r="DF28" s="12">
        <f>DE28+'Saldo mensal - UFs'!DE28</f>
        <v>172137</v>
      </c>
      <c r="DG28" s="12">
        <f>DF28+'Saldo mensal - UFs'!DF28</f>
        <v>165851</v>
      </c>
      <c r="DH28" s="12">
        <f>DG28+'Saldo mensal - UFs'!DG28</f>
        <v>166526</v>
      </c>
      <c r="DI28" s="12">
        <f>DH28+'Saldo mensal - UFs'!DH28</f>
        <v>167007</v>
      </c>
      <c r="DJ28" s="12">
        <f>DI28+'Saldo mensal - UFs'!DI28</f>
        <v>168018</v>
      </c>
    </row>
    <row r="29" spans="2:114" x14ac:dyDescent="0.2">
      <c r="B29" s="31" t="s">
        <v>24</v>
      </c>
      <c r="C29" s="12">
        <v>457680</v>
      </c>
      <c r="D29" s="12">
        <f>C29+'Saldo mensal - UFs'!C29</f>
        <v>459407</v>
      </c>
      <c r="E29" s="12">
        <f>D29+'Saldo mensal - UFs'!D29</f>
        <v>462756</v>
      </c>
      <c r="F29" s="12">
        <f>E29+'Saldo mensal - UFs'!E29</f>
        <v>471468</v>
      </c>
      <c r="G29" s="12">
        <f>F29+'Saldo mensal - UFs'!F29</f>
        <v>488879</v>
      </c>
      <c r="H29" s="12">
        <f>G29+'Saldo mensal - UFs'!G29</f>
        <v>535411</v>
      </c>
      <c r="I29" s="12">
        <f>H29+'Saldo mensal - UFs'!H29</f>
        <v>570140</v>
      </c>
      <c r="J29" s="12">
        <f>I29+'Saldo mensal - UFs'!I29</f>
        <v>562148</v>
      </c>
      <c r="K29" s="12">
        <f>J29+'Saldo mensal - UFs'!J29</f>
        <v>525873</v>
      </c>
      <c r="L29" s="12">
        <f>K29+'Saldo mensal - UFs'!K29</f>
        <v>503777</v>
      </c>
      <c r="M29" s="12">
        <f>L29+'Saldo mensal - UFs'!L29</f>
        <v>497031</v>
      </c>
      <c r="N29" s="12">
        <f>M29+'Saldo mensal - UFs'!M29</f>
        <v>487708</v>
      </c>
      <c r="O29" s="12">
        <f>N29+'Saldo mensal - UFs'!N29</f>
        <v>471282</v>
      </c>
      <c r="P29" s="12">
        <f>O29+'Saldo mensal - UFs'!O29</f>
        <v>474100</v>
      </c>
      <c r="Q29" s="12">
        <f>P29+'Saldo mensal - UFs'!P29</f>
        <v>481768</v>
      </c>
      <c r="R29" s="12">
        <f>Q29+'Saldo mensal - UFs'!Q29</f>
        <v>491554</v>
      </c>
      <c r="S29" s="12">
        <f>R29+'Saldo mensal - UFs'!R29</f>
        <v>501912</v>
      </c>
      <c r="T29" s="12">
        <f>S29+'Saldo mensal - UFs'!S29</f>
        <v>522526</v>
      </c>
      <c r="U29" s="12">
        <f>T29+'Saldo mensal - UFs'!T29</f>
        <v>574278</v>
      </c>
      <c r="V29" s="12">
        <f>U29+'Saldo mensal - UFs'!U29</f>
        <v>595740</v>
      </c>
      <c r="W29" s="12">
        <f>V29+'Saldo mensal - UFs'!V29</f>
        <v>589239</v>
      </c>
      <c r="X29" s="12">
        <f>W29+'Saldo mensal - UFs'!W29</f>
        <v>563548</v>
      </c>
      <c r="Y29" s="12">
        <f>X29+'Saldo mensal - UFs'!X29</f>
        <v>534701</v>
      </c>
      <c r="Z29" s="12">
        <f>Y29+'Saldo mensal - UFs'!Y29</f>
        <v>509586</v>
      </c>
      <c r="AA29" s="12">
        <f>Z29+'Saldo mensal - UFs'!Z29</f>
        <v>480993</v>
      </c>
      <c r="AB29" s="12">
        <f>AA29+'Saldo mensal - UFs'!AA29</f>
        <v>476547</v>
      </c>
      <c r="AC29" s="12">
        <f>AB29+'Saldo mensal - UFs'!AB29</f>
        <v>475393</v>
      </c>
      <c r="AD29" s="12">
        <f>AC29+'Saldo mensal - UFs'!AC29</f>
        <v>481889</v>
      </c>
      <c r="AE29" s="12">
        <f>AD29+'Saldo mensal - UFs'!AD29</f>
        <v>494273</v>
      </c>
      <c r="AF29" s="12">
        <f>AE29+'Saldo mensal - UFs'!AE29</f>
        <v>526714</v>
      </c>
      <c r="AG29" s="12">
        <f>AF29+'Saldo mensal - UFs'!AF29</f>
        <v>567462</v>
      </c>
      <c r="AH29" s="12">
        <f>AG29+'Saldo mensal - UFs'!AG29</f>
        <v>564470</v>
      </c>
      <c r="AI29" s="12">
        <f>AH29+'Saldo mensal - UFs'!AH29</f>
        <v>542299</v>
      </c>
      <c r="AJ29" s="12">
        <f>AI29+'Saldo mensal - UFs'!AI29</f>
        <v>519067</v>
      </c>
      <c r="AK29" s="12">
        <f>AJ29+'Saldo mensal - UFs'!AJ29</f>
        <v>507735</v>
      </c>
      <c r="AL29" s="12">
        <f>AK29+'Saldo mensal - UFs'!AK29</f>
        <v>504359</v>
      </c>
      <c r="AM29" s="12">
        <f>AL29+'Saldo mensal - UFs'!AL29</f>
        <v>482602</v>
      </c>
      <c r="AN29" s="12">
        <f>AM29+'Saldo mensal - UFs'!AM29</f>
        <v>485399</v>
      </c>
      <c r="AO29" s="12">
        <f>AN29+'Saldo mensal - UFs'!AN29</f>
        <v>490132</v>
      </c>
      <c r="AP29" s="12">
        <f>AO29+'Saldo mensal - UFs'!AO29</f>
        <v>501056</v>
      </c>
      <c r="AQ29" s="12">
        <f>AP29+'Saldo mensal - UFs'!AP29</f>
        <v>519610</v>
      </c>
      <c r="AR29" s="12">
        <f>AQ29+'Saldo mensal - UFs'!AQ29</f>
        <v>557268</v>
      </c>
      <c r="AS29" s="12">
        <f>AR29+'Saldo mensal - UFs'!AR29</f>
        <v>582992</v>
      </c>
      <c r="AT29" s="12">
        <f>AS29+'Saldo mensal - UFs'!AS29</f>
        <v>581589</v>
      </c>
      <c r="AU29" s="12">
        <f>AT29+'Saldo mensal - UFs'!AT29</f>
        <v>565127</v>
      </c>
      <c r="AV29" s="12">
        <f>AU29+'Saldo mensal - UFs'!AU29</f>
        <v>541245</v>
      </c>
      <c r="AW29" s="12">
        <f>AV29+'Saldo mensal - UFs'!AV29</f>
        <v>528486</v>
      </c>
      <c r="AX29" s="12">
        <f>AW29+'Saldo mensal - UFs'!AW29</f>
        <v>517019</v>
      </c>
      <c r="AY29" s="12">
        <f>AX29+'Saldo mensal - UFs'!AX29</f>
        <v>500874</v>
      </c>
      <c r="AZ29" s="12">
        <f>AY29+'Saldo mensal - UFs'!AY29</f>
        <v>502850</v>
      </c>
      <c r="BA29" s="12">
        <f>AZ29+'Saldo mensal - UFs'!AZ29</f>
        <v>508865</v>
      </c>
      <c r="BB29" s="12">
        <f>BA29+'Saldo mensal - UFs'!BA29</f>
        <v>516365</v>
      </c>
      <c r="BC29" s="12">
        <f>BB29+'Saldo mensal - UFs'!BB29</f>
        <v>529087</v>
      </c>
      <c r="BD29" s="12">
        <f>BC29+'Saldo mensal - UFs'!BC29</f>
        <v>567086</v>
      </c>
      <c r="BE29" s="12">
        <f>BD29+'Saldo mensal - UFs'!BD29</f>
        <v>597739</v>
      </c>
      <c r="BF29" s="12">
        <f>BE29+'Saldo mensal - UFs'!BE29</f>
        <v>598976</v>
      </c>
      <c r="BG29" s="12">
        <f>BF29+'Saldo mensal - UFs'!BF29</f>
        <v>577387</v>
      </c>
      <c r="BH29" s="12">
        <f>BG29+'Saldo mensal - UFs'!BG29</f>
        <v>554463</v>
      </c>
      <c r="BI29" s="12">
        <f>BH29+'Saldo mensal - UFs'!BH29</f>
        <v>544629</v>
      </c>
      <c r="BJ29" s="12">
        <f>BI29+'Saldo mensal - UFs'!BI29</f>
        <v>536375</v>
      </c>
      <c r="BK29" s="12">
        <f>BJ29+'Saldo mensal - UFs'!BJ29</f>
        <v>522979</v>
      </c>
      <c r="BL29" s="12">
        <f>BK29+'Saldo mensal - UFs'!BK29</f>
        <v>526989</v>
      </c>
      <c r="BM29" s="12">
        <f>BL29+'Saldo mensal - UFs'!BL29</f>
        <v>530161</v>
      </c>
      <c r="BN29" s="12">
        <f>BM29+'Saldo mensal - UFs'!BM29</f>
        <v>534318</v>
      </c>
      <c r="BO29" s="12">
        <f>BN29+'Saldo mensal - UFs'!BN29</f>
        <v>542187</v>
      </c>
      <c r="BP29" s="12">
        <f>BO29+'Saldo mensal - UFs'!BO29</f>
        <v>568021</v>
      </c>
      <c r="BQ29" s="12">
        <f>BP29+'Saldo mensal - UFs'!BP29</f>
        <v>602409</v>
      </c>
      <c r="BR29" s="12">
        <f>BQ29+'Saldo mensal - UFs'!BQ29</f>
        <v>605556</v>
      </c>
      <c r="BS29" s="12">
        <f>BR29+'Saldo mensal - UFs'!BR29</f>
        <v>589345</v>
      </c>
      <c r="BT29" s="12">
        <f>BS29+'Saldo mensal - UFs'!BS29</f>
        <v>567948</v>
      </c>
      <c r="BU29" s="12">
        <f>BT29+'Saldo mensal - UFs'!BT29</f>
        <v>553788</v>
      </c>
      <c r="BV29" s="12">
        <f>BU29+'Saldo mensal - UFs'!BU29</f>
        <v>546892</v>
      </c>
      <c r="BW29" s="12">
        <f>BV29+'Saldo mensal - UFs'!BV29</f>
        <v>529949</v>
      </c>
      <c r="BX29" s="12">
        <f>BW29+'Saldo mensal - UFs'!BW29</f>
        <v>531114</v>
      </c>
      <c r="BY29" s="12">
        <f>BX29+'Saldo mensal - UFs'!BX29</f>
        <v>533849</v>
      </c>
      <c r="BZ29" s="12">
        <f>BY29+'Saldo mensal - UFs'!BY29</f>
        <v>540064</v>
      </c>
      <c r="CA29" s="12">
        <f>BZ29+'Saldo mensal - UFs'!BZ29</f>
        <v>548897</v>
      </c>
      <c r="CB29" s="12">
        <f>CA29+'Saldo mensal - UFs'!CA29</f>
        <v>569399</v>
      </c>
      <c r="CC29" s="12">
        <f>CB29+'Saldo mensal - UFs'!CB29</f>
        <v>599372</v>
      </c>
      <c r="CD29" s="12">
        <f>CC29+'Saldo mensal - UFs'!CC29</f>
        <v>606396</v>
      </c>
      <c r="CE29" s="12">
        <f>CD29+'Saldo mensal - UFs'!CD29</f>
        <v>594414</v>
      </c>
      <c r="CF29" s="12">
        <f>CE29+'Saldo mensal - UFs'!CE29</f>
        <v>578822</v>
      </c>
      <c r="CG29" s="12">
        <f>CF29+'Saldo mensal - UFs'!CF29</f>
        <v>562736</v>
      </c>
      <c r="CH29" s="12">
        <f>CG29+'Saldo mensal - UFs'!CG29</f>
        <v>551667</v>
      </c>
      <c r="CI29" s="12">
        <f>CH29+'Saldo mensal - UFs'!CH29</f>
        <v>537120</v>
      </c>
      <c r="CJ29" s="12">
        <f>CI29+'Saldo mensal - UFs'!CI29</f>
        <v>538472</v>
      </c>
      <c r="CK29" s="12">
        <f>CJ29+'Saldo mensal - UFs'!CJ29</f>
        <v>541146</v>
      </c>
      <c r="CL29" s="12">
        <f>CK29+'Saldo mensal - UFs'!CK29</f>
        <v>544814</v>
      </c>
      <c r="CM29" s="12">
        <f>CL29+'Saldo mensal - UFs'!CL29</f>
        <v>554564</v>
      </c>
      <c r="CN29" s="12">
        <f>CM29+'Saldo mensal - UFs'!CM29</f>
        <v>579034</v>
      </c>
      <c r="CO29" s="12">
        <f>CN29+'Saldo mensal - UFs'!CN29</f>
        <v>597352</v>
      </c>
      <c r="CP29" s="12">
        <f>CO29+'Saldo mensal - UFs'!CO29</f>
        <v>594830</v>
      </c>
      <c r="CQ29" s="12">
        <f>CP29+'Saldo mensal - UFs'!CP29</f>
        <v>578142</v>
      </c>
      <c r="CR29" s="12">
        <f>CQ29+'Saldo mensal - UFs'!CQ29</f>
        <v>563368</v>
      </c>
      <c r="CS29" s="12">
        <f>CR29+'Saldo mensal - UFs'!CR29</f>
        <v>556671</v>
      </c>
      <c r="CT29" s="12">
        <f>CS29+'Saldo mensal - UFs'!CS29</f>
        <v>550988</v>
      </c>
      <c r="CU29" s="12">
        <f>CT29+'Saldo mensal - UFs'!CT29</f>
        <v>539858</v>
      </c>
      <c r="CV29" s="12">
        <f>CU29+'Saldo mensal - UFs'!CU29</f>
        <v>536941</v>
      </c>
      <c r="CW29" s="12">
        <f>CV29+'Saldo mensal - UFs'!CV29</f>
        <v>537840</v>
      </c>
      <c r="CX29" s="12">
        <f>CW29+'Saldo mensal - UFs'!CW29</f>
        <v>542775</v>
      </c>
      <c r="CY29" s="12">
        <f>CX29+'Saldo mensal - UFs'!CX29</f>
        <v>548416</v>
      </c>
      <c r="CZ29" s="12">
        <f>CY29+'Saldo mensal - UFs'!CY29</f>
        <v>560994</v>
      </c>
      <c r="DA29" s="12">
        <f>CZ29+'Saldo mensal - UFs'!CZ29</f>
        <v>589933</v>
      </c>
      <c r="DB29" s="12">
        <f>DA29+'Saldo mensal - UFs'!DA29</f>
        <v>596250</v>
      </c>
      <c r="DC29" s="12">
        <f>DB29+'Saldo mensal - UFs'!DB29</f>
        <v>582840</v>
      </c>
      <c r="DD29" s="12">
        <f>DC29+'Saldo mensal - UFs'!DC29</f>
        <v>566773</v>
      </c>
      <c r="DE29" s="12">
        <f>DD29+'Saldo mensal - UFs'!DD29</f>
        <v>552787</v>
      </c>
      <c r="DF29" s="12">
        <f>DE29+'Saldo mensal - UFs'!DE29</f>
        <v>546610</v>
      </c>
      <c r="DG29" s="12">
        <f>DF29+'Saldo mensal - UFs'!DF29</f>
        <v>535334</v>
      </c>
      <c r="DH29" s="12">
        <f>DG29+'Saldo mensal - UFs'!DG29</f>
        <v>534016</v>
      </c>
      <c r="DI29" s="12">
        <f>DH29+'Saldo mensal - UFs'!DH29</f>
        <v>535175</v>
      </c>
      <c r="DJ29" s="12">
        <f>DI29+'Saldo mensal - UFs'!DI29</f>
        <v>540242</v>
      </c>
    </row>
    <row r="30" spans="2:114" x14ac:dyDescent="0.2">
      <c r="B30" s="31" t="s">
        <v>25</v>
      </c>
      <c r="C30" s="12">
        <v>58511</v>
      </c>
      <c r="D30" s="12">
        <f>C30+'Saldo mensal - UFs'!C30</f>
        <v>58292</v>
      </c>
      <c r="E30" s="12">
        <f>D30+'Saldo mensal - UFs'!D30</f>
        <v>57981</v>
      </c>
      <c r="F30" s="12">
        <f>E30+'Saldo mensal - UFs'!E30</f>
        <v>60445</v>
      </c>
      <c r="G30" s="12">
        <f>F30+'Saldo mensal - UFs'!F30</f>
        <v>68281</v>
      </c>
      <c r="H30" s="12">
        <f>G30+'Saldo mensal - UFs'!G30</f>
        <v>72296</v>
      </c>
      <c r="I30" s="12">
        <f>H30+'Saldo mensal - UFs'!H30</f>
        <v>67439</v>
      </c>
      <c r="J30" s="12">
        <f>I30+'Saldo mensal - UFs'!I30</f>
        <v>67153</v>
      </c>
      <c r="K30" s="12">
        <f>J30+'Saldo mensal - UFs'!J30</f>
        <v>65570</v>
      </c>
      <c r="L30" s="12">
        <f>K30+'Saldo mensal - UFs'!K30</f>
        <v>65281</v>
      </c>
      <c r="M30" s="12">
        <f>L30+'Saldo mensal - UFs'!L30</f>
        <v>62881</v>
      </c>
      <c r="N30" s="12">
        <f>M30+'Saldo mensal - UFs'!M30</f>
        <v>60872</v>
      </c>
      <c r="O30" s="12">
        <f>N30+'Saldo mensal - UFs'!N30</f>
        <v>59821</v>
      </c>
      <c r="P30" s="12">
        <f>O30+'Saldo mensal - UFs'!O30</f>
        <v>59523</v>
      </c>
      <c r="Q30" s="12">
        <f>P30+'Saldo mensal - UFs'!P30</f>
        <v>60071</v>
      </c>
      <c r="R30" s="12">
        <f>Q30+'Saldo mensal - UFs'!Q30</f>
        <v>59852</v>
      </c>
      <c r="S30" s="12">
        <f>R30+'Saldo mensal - UFs'!R30</f>
        <v>63817</v>
      </c>
      <c r="T30" s="12">
        <f>S30+'Saldo mensal - UFs'!S30</f>
        <v>72597</v>
      </c>
      <c r="U30" s="12">
        <f>T30+'Saldo mensal - UFs'!T30</f>
        <v>68012</v>
      </c>
      <c r="V30" s="12">
        <f>U30+'Saldo mensal - UFs'!U30</f>
        <v>66631</v>
      </c>
      <c r="W30" s="12">
        <f>V30+'Saldo mensal - UFs'!V30</f>
        <v>66087</v>
      </c>
      <c r="X30" s="12">
        <f>W30+'Saldo mensal - UFs'!W30</f>
        <v>65786</v>
      </c>
      <c r="Y30" s="12">
        <f>X30+'Saldo mensal - UFs'!X30</f>
        <v>64496</v>
      </c>
      <c r="Z30" s="12">
        <f>Y30+'Saldo mensal - UFs'!Y30</f>
        <v>63139</v>
      </c>
      <c r="AA30" s="12">
        <f>Z30+'Saldo mensal - UFs'!Z30</f>
        <v>60702</v>
      </c>
      <c r="AB30" s="12">
        <f>AA30+'Saldo mensal - UFs'!AA30</f>
        <v>60007</v>
      </c>
      <c r="AC30" s="12">
        <f>AB30+'Saldo mensal - UFs'!AB30</f>
        <v>59685</v>
      </c>
      <c r="AD30" s="12">
        <f>AC30+'Saldo mensal - UFs'!AC30</f>
        <v>59387</v>
      </c>
      <c r="AE30" s="12">
        <f>AD30+'Saldo mensal - UFs'!AD30</f>
        <v>63760</v>
      </c>
      <c r="AF30" s="12">
        <f>AE30+'Saldo mensal - UFs'!AE30</f>
        <v>73370</v>
      </c>
      <c r="AG30" s="12">
        <f>AF30+'Saldo mensal - UFs'!AF30</f>
        <v>67053</v>
      </c>
      <c r="AH30" s="12">
        <f>AG30+'Saldo mensal - UFs'!AG30</f>
        <v>64947</v>
      </c>
      <c r="AI30" s="12">
        <f>AH30+'Saldo mensal - UFs'!AH30</f>
        <v>64366</v>
      </c>
      <c r="AJ30" s="12">
        <f>AI30+'Saldo mensal - UFs'!AI30</f>
        <v>64266</v>
      </c>
      <c r="AK30" s="12">
        <f>AJ30+'Saldo mensal - UFs'!AJ30</f>
        <v>64259</v>
      </c>
      <c r="AL30" s="12">
        <f>AK30+'Saldo mensal - UFs'!AK30</f>
        <v>63795</v>
      </c>
      <c r="AM30" s="12">
        <f>AL30+'Saldo mensal - UFs'!AL30</f>
        <v>62718</v>
      </c>
      <c r="AN30" s="12">
        <f>AM30+'Saldo mensal - UFs'!AM30</f>
        <v>62810</v>
      </c>
      <c r="AO30" s="12">
        <f>AN30+'Saldo mensal - UFs'!AN30</f>
        <v>63342</v>
      </c>
      <c r="AP30" s="12">
        <f>AO30+'Saldo mensal - UFs'!AO30</f>
        <v>63850</v>
      </c>
      <c r="AQ30" s="12">
        <f>AP30+'Saldo mensal - UFs'!AP30</f>
        <v>67710</v>
      </c>
      <c r="AR30" s="12">
        <f>AQ30+'Saldo mensal - UFs'!AQ30</f>
        <v>74006</v>
      </c>
      <c r="AS30" s="12">
        <f>AR30+'Saldo mensal - UFs'!AR30</f>
        <v>69956</v>
      </c>
      <c r="AT30" s="12">
        <f>AS30+'Saldo mensal - UFs'!AS30</f>
        <v>67892</v>
      </c>
      <c r="AU30" s="12">
        <f>AT30+'Saldo mensal - UFs'!AT30</f>
        <v>68254</v>
      </c>
      <c r="AV30" s="12">
        <f>AU30+'Saldo mensal - UFs'!AU30</f>
        <v>67691</v>
      </c>
      <c r="AW30" s="12">
        <f>AV30+'Saldo mensal - UFs'!AV30</f>
        <v>66331</v>
      </c>
      <c r="AX30" s="12">
        <f>AW30+'Saldo mensal - UFs'!AW30</f>
        <v>65563</v>
      </c>
      <c r="AY30" s="12">
        <f>AX30+'Saldo mensal - UFs'!AX30</f>
        <v>63281</v>
      </c>
      <c r="AZ30" s="12">
        <f>AY30+'Saldo mensal - UFs'!AY30</f>
        <v>62957</v>
      </c>
      <c r="BA30" s="12">
        <f>AZ30+'Saldo mensal - UFs'!AZ30</f>
        <v>63374</v>
      </c>
      <c r="BB30" s="12">
        <f>BA30+'Saldo mensal - UFs'!BA30</f>
        <v>63491</v>
      </c>
      <c r="BC30" s="12">
        <f>BB30+'Saldo mensal - UFs'!BB30</f>
        <v>67317</v>
      </c>
      <c r="BD30" s="12">
        <f>BC30+'Saldo mensal - UFs'!BC30</f>
        <v>76763</v>
      </c>
      <c r="BE30" s="12">
        <f>BD30+'Saldo mensal - UFs'!BD30</f>
        <v>73035</v>
      </c>
      <c r="BF30" s="12">
        <f>BE30+'Saldo mensal - UFs'!BE30</f>
        <v>70871</v>
      </c>
      <c r="BG30" s="12">
        <f>BF30+'Saldo mensal - UFs'!BF30</f>
        <v>69490</v>
      </c>
      <c r="BH30" s="12">
        <f>BG30+'Saldo mensal - UFs'!BG30</f>
        <v>68509</v>
      </c>
      <c r="BI30" s="12">
        <f>BH30+'Saldo mensal - UFs'!BH30</f>
        <v>68220</v>
      </c>
      <c r="BJ30" s="12">
        <f>BI30+'Saldo mensal - UFs'!BI30</f>
        <v>67679</v>
      </c>
      <c r="BK30" s="12">
        <f>BJ30+'Saldo mensal - UFs'!BJ30</f>
        <v>66361</v>
      </c>
      <c r="BL30" s="12">
        <f>BK30+'Saldo mensal - UFs'!BK30</f>
        <v>66407</v>
      </c>
      <c r="BM30" s="12">
        <f>BL30+'Saldo mensal - UFs'!BL30</f>
        <v>65936</v>
      </c>
      <c r="BN30" s="12">
        <f>BM30+'Saldo mensal - UFs'!BM30</f>
        <v>66124</v>
      </c>
      <c r="BO30" s="12">
        <f>BN30+'Saldo mensal - UFs'!BN30</f>
        <v>72172</v>
      </c>
      <c r="BP30" s="12">
        <f>BO30+'Saldo mensal - UFs'!BO30</f>
        <v>76685</v>
      </c>
      <c r="BQ30" s="12">
        <f>BP30+'Saldo mensal - UFs'!BP30</f>
        <v>71159</v>
      </c>
      <c r="BR30" s="12">
        <f>BQ30+'Saldo mensal - UFs'!BQ30</f>
        <v>70670</v>
      </c>
      <c r="BS30" s="12">
        <f>BR30+'Saldo mensal - UFs'!BR30</f>
        <v>69086</v>
      </c>
      <c r="BT30" s="12">
        <f>BS30+'Saldo mensal - UFs'!BS30</f>
        <v>68839</v>
      </c>
      <c r="BU30" s="12">
        <f>BT30+'Saldo mensal - UFs'!BT30</f>
        <v>68887</v>
      </c>
      <c r="BV30" s="12">
        <f>BU30+'Saldo mensal - UFs'!BU30</f>
        <v>68287</v>
      </c>
      <c r="BW30" s="12">
        <f>BV30+'Saldo mensal - UFs'!BV30</f>
        <v>67474</v>
      </c>
      <c r="BX30" s="12">
        <f>BW30+'Saldo mensal - UFs'!BW30</f>
        <v>67139</v>
      </c>
      <c r="BY30" s="12">
        <f>BX30+'Saldo mensal - UFs'!BX30</f>
        <v>67147</v>
      </c>
      <c r="BZ30" s="12">
        <f>BY30+'Saldo mensal - UFs'!BY30</f>
        <v>67548</v>
      </c>
      <c r="CA30" s="12">
        <f>BZ30+'Saldo mensal - UFs'!BZ30</f>
        <v>74272</v>
      </c>
      <c r="CB30" s="12">
        <f>CA30+'Saldo mensal - UFs'!CA30</f>
        <v>76095</v>
      </c>
      <c r="CC30" s="12">
        <f>CB30+'Saldo mensal - UFs'!CB30</f>
        <v>72828</v>
      </c>
      <c r="CD30" s="12">
        <f>CC30+'Saldo mensal - UFs'!CC30</f>
        <v>71215</v>
      </c>
      <c r="CE30" s="12">
        <f>CD30+'Saldo mensal - UFs'!CD30</f>
        <v>70301</v>
      </c>
      <c r="CF30" s="12">
        <f>CE30+'Saldo mensal - UFs'!CE30</f>
        <v>70967</v>
      </c>
      <c r="CG30" s="12">
        <f>CF30+'Saldo mensal - UFs'!CF30</f>
        <v>70669</v>
      </c>
      <c r="CH30" s="12">
        <f>CG30+'Saldo mensal - UFs'!CG30</f>
        <v>70269</v>
      </c>
      <c r="CI30" s="12">
        <f>CH30+'Saldo mensal - UFs'!CH30</f>
        <v>69266</v>
      </c>
      <c r="CJ30" s="12">
        <f>CI30+'Saldo mensal - UFs'!CI30</f>
        <v>69677</v>
      </c>
      <c r="CK30" s="12">
        <f>CJ30+'Saldo mensal - UFs'!CJ30</f>
        <v>70355</v>
      </c>
      <c r="CL30" s="12">
        <f>CK30+'Saldo mensal - UFs'!CK30</f>
        <v>70166</v>
      </c>
      <c r="CM30" s="12">
        <f>CL30+'Saldo mensal - UFs'!CL30</f>
        <v>74951</v>
      </c>
      <c r="CN30" s="12">
        <f>CM30+'Saldo mensal - UFs'!CM30</f>
        <v>80022</v>
      </c>
      <c r="CO30" s="12">
        <f>CN30+'Saldo mensal - UFs'!CN30</f>
        <v>74980</v>
      </c>
      <c r="CP30" s="12">
        <f>CO30+'Saldo mensal - UFs'!CO30</f>
        <v>73850</v>
      </c>
      <c r="CQ30" s="12">
        <f>CP30+'Saldo mensal - UFs'!CP30</f>
        <v>72918</v>
      </c>
      <c r="CR30" s="12">
        <f>CQ30+'Saldo mensal - UFs'!CQ30</f>
        <v>72738</v>
      </c>
      <c r="CS30" s="12">
        <f>CR30+'Saldo mensal - UFs'!CR30</f>
        <v>71910</v>
      </c>
      <c r="CT30" s="12">
        <f>CS30+'Saldo mensal - UFs'!CS30</f>
        <v>71622</v>
      </c>
      <c r="CU30" s="12">
        <f>CT30+'Saldo mensal - UFs'!CT30</f>
        <v>70278</v>
      </c>
      <c r="CV30" s="12">
        <f>CU30+'Saldo mensal - UFs'!CU30</f>
        <v>70161</v>
      </c>
      <c r="CW30" s="12">
        <f>CV30+'Saldo mensal - UFs'!CV30</f>
        <v>70033</v>
      </c>
      <c r="CX30" s="12">
        <f>CW30+'Saldo mensal - UFs'!CW30</f>
        <v>69779</v>
      </c>
      <c r="CY30" s="12">
        <f>CX30+'Saldo mensal - UFs'!CX30</f>
        <v>74081</v>
      </c>
      <c r="CZ30" s="12">
        <f>CY30+'Saldo mensal - UFs'!CY30</f>
        <v>77441</v>
      </c>
      <c r="DA30" s="12">
        <f>CZ30+'Saldo mensal - UFs'!CZ30</f>
        <v>74688</v>
      </c>
      <c r="DB30" s="12">
        <f>DA30+'Saldo mensal - UFs'!DA30</f>
        <v>73220</v>
      </c>
      <c r="DC30" s="12">
        <f>DB30+'Saldo mensal - UFs'!DB30</f>
        <v>71948</v>
      </c>
      <c r="DD30" s="12">
        <f>DC30+'Saldo mensal - UFs'!DC30</f>
        <v>71789</v>
      </c>
      <c r="DE30" s="12">
        <f>DD30+'Saldo mensal - UFs'!DD30</f>
        <v>71027</v>
      </c>
      <c r="DF30" s="12">
        <f>DE30+'Saldo mensal - UFs'!DE30</f>
        <v>70388</v>
      </c>
      <c r="DG30" s="12">
        <f>DF30+'Saldo mensal - UFs'!DF30</f>
        <v>69067</v>
      </c>
      <c r="DH30" s="12">
        <f>DG30+'Saldo mensal - UFs'!DG30</f>
        <v>68796</v>
      </c>
      <c r="DI30" s="12">
        <f>DH30+'Saldo mensal - UFs'!DH30</f>
        <v>68698</v>
      </c>
      <c r="DJ30" s="12">
        <f>DI30+'Saldo mensal - UFs'!DI30</f>
        <v>68241</v>
      </c>
    </row>
    <row r="31" spans="2:114" x14ac:dyDescent="0.2">
      <c r="B31" s="31" t="s">
        <v>26</v>
      </c>
      <c r="C31" s="12">
        <v>104327</v>
      </c>
      <c r="D31" s="12">
        <f>C31+'Saldo mensal - UFs'!C31</f>
        <v>104062</v>
      </c>
      <c r="E31" s="12">
        <f>D31+'Saldo mensal - UFs'!D31</f>
        <v>104777</v>
      </c>
      <c r="F31" s="12">
        <f>E31+'Saldo mensal - UFs'!E31</f>
        <v>105283</v>
      </c>
      <c r="G31" s="12">
        <f>F31+'Saldo mensal - UFs'!F31</f>
        <v>105932</v>
      </c>
      <c r="H31" s="12">
        <f>G31+'Saldo mensal - UFs'!G31</f>
        <v>109399</v>
      </c>
      <c r="I31" s="12">
        <f>H31+'Saldo mensal - UFs'!H31</f>
        <v>109792</v>
      </c>
      <c r="J31" s="12">
        <f>I31+'Saldo mensal - UFs'!I31</f>
        <v>110136</v>
      </c>
      <c r="K31" s="12">
        <f>J31+'Saldo mensal - UFs'!J31</f>
        <v>110330</v>
      </c>
      <c r="L31" s="12">
        <f>K31+'Saldo mensal - UFs'!K31</f>
        <v>111622</v>
      </c>
      <c r="M31" s="12">
        <f>L31+'Saldo mensal - UFs'!L31</f>
        <v>110266</v>
      </c>
      <c r="N31" s="12">
        <f>M31+'Saldo mensal - UFs'!M31</f>
        <v>109424</v>
      </c>
      <c r="O31" s="12">
        <f>N31+'Saldo mensal - UFs'!N31</f>
        <v>108578</v>
      </c>
      <c r="P31" s="12">
        <f>O31+'Saldo mensal - UFs'!O31</f>
        <v>108923</v>
      </c>
      <c r="Q31" s="12">
        <f>P31+'Saldo mensal - UFs'!P31</f>
        <v>108937</v>
      </c>
      <c r="R31" s="12">
        <f>Q31+'Saldo mensal - UFs'!Q31</f>
        <v>109711</v>
      </c>
      <c r="S31" s="12">
        <f>R31+'Saldo mensal - UFs'!R31</f>
        <v>110329</v>
      </c>
      <c r="T31" s="12">
        <f>S31+'Saldo mensal - UFs'!S31</f>
        <v>113535</v>
      </c>
      <c r="U31" s="12">
        <f>T31+'Saldo mensal - UFs'!T31</f>
        <v>114743</v>
      </c>
      <c r="V31" s="12">
        <f>U31+'Saldo mensal - UFs'!U31</f>
        <v>115462</v>
      </c>
      <c r="W31" s="12">
        <f>V31+'Saldo mensal - UFs'!V31</f>
        <v>115533</v>
      </c>
      <c r="X31" s="12">
        <f>W31+'Saldo mensal - UFs'!W31</f>
        <v>115769</v>
      </c>
      <c r="Y31" s="12">
        <f>X31+'Saldo mensal - UFs'!X31</f>
        <v>115490</v>
      </c>
      <c r="Z31" s="12">
        <f>Y31+'Saldo mensal - UFs'!Y31</f>
        <v>112557</v>
      </c>
      <c r="AA31" s="12">
        <f>Z31+'Saldo mensal - UFs'!Z31</f>
        <v>109239</v>
      </c>
      <c r="AB31" s="12">
        <f>AA31+'Saldo mensal - UFs'!AA31</f>
        <v>108451</v>
      </c>
      <c r="AC31" s="12">
        <f>AB31+'Saldo mensal - UFs'!AB31</f>
        <v>107887</v>
      </c>
      <c r="AD31" s="12">
        <f>AC31+'Saldo mensal - UFs'!AC31</f>
        <v>107689</v>
      </c>
      <c r="AE31" s="12">
        <f>AD31+'Saldo mensal - UFs'!AD31</f>
        <v>108217</v>
      </c>
      <c r="AF31" s="12">
        <f>AE31+'Saldo mensal - UFs'!AE31</f>
        <v>109480</v>
      </c>
      <c r="AG31" s="12">
        <f>AF31+'Saldo mensal - UFs'!AF31</f>
        <v>111560</v>
      </c>
      <c r="AH31" s="12">
        <f>AG31+'Saldo mensal - UFs'!AG31</f>
        <v>112108</v>
      </c>
      <c r="AI31" s="12">
        <f>AH31+'Saldo mensal - UFs'!AH31</f>
        <v>112752</v>
      </c>
      <c r="AJ31" s="12">
        <f>AI31+'Saldo mensal - UFs'!AI31</f>
        <v>113453</v>
      </c>
      <c r="AK31" s="12">
        <f>AJ31+'Saldo mensal - UFs'!AJ31</f>
        <v>114093</v>
      </c>
      <c r="AL31" s="12">
        <f>AK31+'Saldo mensal - UFs'!AK31</f>
        <v>113490</v>
      </c>
      <c r="AM31" s="12">
        <f>AL31+'Saldo mensal - UFs'!AL31</f>
        <v>110815</v>
      </c>
      <c r="AN31" s="12">
        <f>AM31+'Saldo mensal - UFs'!AM31</f>
        <v>110183</v>
      </c>
      <c r="AO31" s="12">
        <f>AN31+'Saldo mensal - UFs'!AN31</f>
        <v>109941</v>
      </c>
      <c r="AP31" s="12">
        <f>AO31+'Saldo mensal - UFs'!AO31</f>
        <v>110308</v>
      </c>
      <c r="AQ31" s="12">
        <f>AP31+'Saldo mensal - UFs'!AP31</f>
        <v>110708</v>
      </c>
      <c r="AR31" s="12">
        <f>AQ31+'Saldo mensal - UFs'!AQ31</f>
        <v>114998</v>
      </c>
      <c r="AS31" s="12">
        <f>AR31+'Saldo mensal - UFs'!AR31</f>
        <v>116762</v>
      </c>
      <c r="AT31" s="12">
        <f>AS31+'Saldo mensal - UFs'!AS31</f>
        <v>117203</v>
      </c>
      <c r="AU31" s="12">
        <f>AT31+'Saldo mensal - UFs'!AT31</f>
        <v>117335</v>
      </c>
      <c r="AV31" s="12">
        <f>AU31+'Saldo mensal - UFs'!AU31</f>
        <v>117617</v>
      </c>
      <c r="AW31" s="12">
        <f>AV31+'Saldo mensal - UFs'!AV31</f>
        <v>117456</v>
      </c>
      <c r="AX31" s="12">
        <f>AW31+'Saldo mensal - UFs'!AW31</f>
        <v>117840</v>
      </c>
      <c r="AY31" s="12">
        <f>AX31+'Saldo mensal - UFs'!AX31</f>
        <v>113590</v>
      </c>
      <c r="AZ31" s="12">
        <f>AY31+'Saldo mensal - UFs'!AY31</f>
        <v>113518</v>
      </c>
      <c r="BA31" s="12">
        <f>AZ31+'Saldo mensal - UFs'!AZ31</f>
        <v>113797</v>
      </c>
      <c r="BB31" s="12">
        <f>BA31+'Saldo mensal - UFs'!BA31</f>
        <v>113901</v>
      </c>
      <c r="BC31" s="12">
        <f>BB31+'Saldo mensal - UFs'!BB31</f>
        <v>114721</v>
      </c>
      <c r="BD31" s="12">
        <f>BC31+'Saldo mensal - UFs'!BC31</f>
        <v>116980</v>
      </c>
      <c r="BE31" s="12">
        <f>BD31+'Saldo mensal - UFs'!BD31</f>
        <v>121292</v>
      </c>
      <c r="BF31" s="12">
        <f>BE31+'Saldo mensal - UFs'!BE31</f>
        <v>121949</v>
      </c>
      <c r="BG31" s="12">
        <f>BF31+'Saldo mensal - UFs'!BF31</f>
        <v>122710</v>
      </c>
      <c r="BH31" s="12">
        <f>BG31+'Saldo mensal - UFs'!BG31</f>
        <v>122916</v>
      </c>
      <c r="BI31" s="12">
        <f>BH31+'Saldo mensal - UFs'!BH31</f>
        <v>123416</v>
      </c>
      <c r="BJ31" s="12">
        <f>BI31+'Saldo mensal - UFs'!BI31</f>
        <v>122371</v>
      </c>
      <c r="BK31" s="12">
        <f>BJ31+'Saldo mensal - UFs'!BJ31</f>
        <v>119047</v>
      </c>
      <c r="BL31" s="12">
        <f>BK31+'Saldo mensal - UFs'!BK31</f>
        <v>118597</v>
      </c>
      <c r="BM31" s="12">
        <f>BL31+'Saldo mensal - UFs'!BL31</f>
        <v>118347</v>
      </c>
      <c r="BN31" s="12">
        <f>BM31+'Saldo mensal - UFs'!BM31</f>
        <v>118574</v>
      </c>
      <c r="BO31" s="12">
        <f>BN31+'Saldo mensal - UFs'!BN31</f>
        <v>119181</v>
      </c>
      <c r="BP31" s="12">
        <f>BO31+'Saldo mensal - UFs'!BO31</f>
        <v>121464</v>
      </c>
      <c r="BQ31" s="12">
        <f>BP31+'Saldo mensal - UFs'!BP31</f>
        <v>124263</v>
      </c>
      <c r="BR31" s="12">
        <f>BQ31+'Saldo mensal - UFs'!BQ31</f>
        <v>124322</v>
      </c>
      <c r="BS31" s="12">
        <f>BR31+'Saldo mensal - UFs'!BR31</f>
        <v>124145</v>
      </c>
      <c r="BT31" s="12">
        <f>BS31+'Saldo mensal - UFs'!BS31</f>
        <v>124339</v>
      </c>
      <c r="BU31" s="12">
        <f>BT31+'Saldo mensal - UFs'!BT31</f>
        <v>124883</v>
      </c>
      <c r="BV31" s="12">
        <f>BU31+'Saldo mensal - UFs'!BU31</f>
        <v>122864</v>
      </c>
      <c r="BW31" s="12">
        <f>BV31+'Saldo mensal - UFs'!BV31</f>
        <v>120982</v>
      </c>
      <c r="BX31" s="12">
        <f>BW31+'Saldo mensal - UFs'!BW31</f>
        <v>120611</v>
      </c>
      <c r="BY31" s="12">
        <f>BX31+'Saldo mensal - UFs'!BX31</f>
        <v>120734</v>
      </c>
      <c r="BZ31" s="12">
        <f>BY31+'Saldo mensal - UFs'!BY31</f>
        <v>121472</v>
      </c>
      <c r="CA31" s="12">
        <f>BZ31+'Saldo mensal - UFs'!BZ31</f>
        <v>122024</v>
      </c>
      <c r="CB31" s="12">
        <f>CA31+'Saldo mensal - UFs'!CA31</f>
        <v>124105</v>
      </c>
      <c r="CC31" s="12">
        <f>CB31+'Saldo mensal - UFs'!CB31</f>
        <v>127353</v>
      </c>
      <c r="CD31" s="12">
        <f>CC31+'Saldo mensal - UFs'!CC31</f>
        <v>127956</v>
      </c>
      <c r="CE31" s="12">
        <f>CD31+'Saldo mensal - UFs'!CD31</f>
        <v>128697</v>
      </c>
      <c r="CF31" s="12">
        <f>CE31+'Saldo mensal - UFs'!CE31</f>
        <v>129005</v>
      </c>
      <c r="CG31" s="12">
        <f>CF31+'Saldo mensal - UFs'!CF31</f>
        <v>128849</v>
      </c>
      <c r="CH31" s="12">
        <f>CG31+'Saldo mensal - UFs'!CG31</f>
        <v>127400</v>
      </c>
      <c r="CI31" s="12">
        <f>CH31+'Saldo mensal - UFs'!CH31</f>
        <v>125362</v>
      </c>
      <c r="CJ31" s="12">
        <f>CI31+'Saldo mensal - UFs'!CI31</f>
        <v>125058</v>
      </c>
      <c r="CK31" s="12">
        <f>CJ31+'Saldo mensal - UFs'!CJ31</f>
        <v>125568</v>
      </c>
      <c r="CL31" s="12">
        <f>CK31+'Saldo mensal - UFs'!CK31</f>
        <v>125712</v>
      </c>
      <c r="CM31" s="12">
        <f>CL31+'Saldo mensal - UFs'!CL31</f>
        <v>126574</v>
      </c>
      <c r="CN31" s="12">
        <f>CM31+'Saldo mensal - UFs'!CM31</f>
        <v>128127</v>
      </c>
      <c r="CO31" s="12">
        <f>CN31+'Saldo mensal - UFs'!CN31</f>
        <v>129683</v>
      </c>
      <c r="CP31" s="12">
        <f>CO31+'Saldo mensal - UFs'!CO31</f>
        <v>129853</v>
      </c>
      <c r="CQ31" s="12">
        <f>CP31+'Saldo mensal - UFs'!CP31</f>
        <v>130199</v>
      </c>
      <c r="CR31" s="12">
        <f>CQ31+'Saldo mensal - UFs'!CQ31</f>
        <v>130290</v>
      </c>
      <c r="CS31" s="12">
        <f>CR31+'Saldo mensal - UFs'!CR31</f>
        <v>128634</v>
      </c>
      <c r="CT31" s="12">
        <f>CS31+'Saldo mensal - UFs'!CS31</f>
        <v>127997</v>
      </c>
      <c r="CU31" s="12">
        <f>CT31+'Saldo mensal - UFs'!CT31</f>
        <v>127340</v>
      </c>
      <c r="CV31" s="12">
        <f>CU31+'Saldo mensal - UFs'!CU31</f>
        <v>127077</v>
      </c>
      <c r="CW31" s="12">
        <f>CV31+'Saldo mensal - UFs'!CV31</f>
        <v>127115</v>
      </c>
      <c r="CX31" s="12">
        <f>CW31+'Saldo mensal - UFs'!CW31</f>
        <v>127129</v>
      </c>
      <c r="CY31" s="12">
        <f>CX31+'Saldo mensal - UFs'!CX31</f>
        <v>127204</v>
      </c>
      <c r="CZ31" s="12">
        <f>CY31+'Saldo mensal - UFs'!CY31</f>
        <v>127358</v>
      </c>
      <c r="DA31" s="12">
        <f>CZ31+'Saldo mensal - UFs'!CZ31</f>
        <v>128428</v>
      </c>
      <c r="DB31" s="12">
        <f>DA31+'Saldo mensal - UFs'!DA31</f>
        <v>129498</v>
      </c>
      <c r="DC31" s="12">
        <f>DB31+'Saldo mensal - UFs'!DB31</f>
        <v>130826</v>
      </c>
      <c r="DD31" s="12">
        <f>DC31+'Saldo mensal - UFs'!DC31</f>
        <v>130898</v>
      </c>
      <c r="DE31" s="12">
        <f>DD31+'Saldo mensal - UFs'!DD31</f>
        <v>130460</v>
      </c>
      <c r="DF31" s="12">
        <f>DE31+'Saldo mensal - UFs'!DE31</f>
        <v>129328</v>
      </c>
      <c r="DG31" s="12">
        <f>DF31+'Saldo mensal - UFs'!DF31</f>
        <v>126550</v>
      </c>
      <c r="DH31" s="12">
        <f>DG31+'Saldo mensal - UFs'!DG31</f>
        <v>125739</v>
      </c>
      <c r="DI31" s="12">
        <f>DH31+'Saldo mensal - UFs'!DH31</f>
        <v>125819</v>
      </c>
      <c r="DJ31" s="12">
        <f>DI31+'Saldo mensal - UFs'!DI31</f>
        <v>125853</v>
      </c>
    </row>
    <row r="32" spans="2:114" s="13" customFormat="1" x14ac:dyDescent="0.2">
      <c r="B32" s="31" t="s">
        <v>27</v>
      </c>
      <c r="C32" s="12">
        <v>872283</v>
      </c>
      <c r="D32" s="12">
        <f>C32+'Saldo mensal - UFs'!C32</f>
        <v>892029</v>
      </c>
      <c r="E32" s="12">
        <f>D32+'Saldo mensal - UFs'!D32</f>
        <v>913937</v>
      </c>
      <c r="F32" s="12">
        <f>E32+'Saldo mensal - UFs'!E32</f>
        <v>932689</v>
      </c>
      <c r="G32" s="12">
        <f>F32+'Saldo mensal - UFs'!F32</f>
        <v>990140</v>
      </c>
      <c r="H32" s="12">
        <f>G32+'Saldo mensal - UFs'!G32</f>
        <v>1035939</v>
      </c>
      <c r="I32" s="12">
        <f>H32+'Saldo mensal - UFs'!H32</f>
        <v>1065176</v>
      </c>
      <c r="J32" s="12">
        <f>I32+'Saldo mensal - UFs'!I32</f>
        <v>1076802</v>
      </c>
      <c r="K32" s="12">
        <f>J32+'Saldo mensal - UFs'!J32</f>
        <v>1077763</v>
      </c>
      <c r="L32" s="12">
        <f>K32+'Saldo mensal - UFs'!K32</f>
        <v>1081423</v>
      </c>
      <c r="M32" s="12">
        <f>L32+'Saldo mensal - UFs'!L32</f>
        <v>1076179</v>
      </c>
      <c r="N32" s="12">
        <f>M32+'Saldo mensal - UFs'!M32</f>
        <v>1039792</v>
      </c>
      <c r="O32" s="12">
        <f>N32+'Saldo mensal - UFs'!N32</f>
        <v>910077</v>
      </c>
      <c r="P32" s="12">
        <f>O32+'Saldo mensal - UFs'!O32</f>
        <v>915472</v>
      </c>
      <c r="Q32" s="12">
        <f>P32+'Saldo mensal - UFs'!P32</f>
        <v>941929</v>
      </c>
      <c r="R32" s="12">
        <f>Q32+'Saldo mensal - UFs'!Q32</f>
        <v>965953</v>
      </c>
      <c r="S32" s="12">
        <f>R32+'Saldo mensal - UFs'!R32</f>
        <v>1034631</v>
      </c>
      <c r="T32" s="12">
        <f>S32+'Saldo mensal - UFs'!S32</f>
        <v>1065227</v>
      </c>
      <c r="U32" s="12">
        <f>T32+'Saldo mensal - UFs'!T32</f>
        <v>1101530</v>
      </c>
      <c r="V32" s="12">
        <f>U32+'Saldo mensal - UFs'!U32</f>
        <v>1114558</v>
      </c>
      <c r="W32" s="12">
        <f>V32+'Saldo mensal - UFs'!V32</f>
        <v>1113560</v>
      </c>
      <c r="X32" s="12">
        <f>W32+'Saldo mensal - UFs'!W32</f>
        <v>1108133</v>
      </c>
      <c r="Y32" s="12">
        <f>X32+'Saldo mensal - UFs'!X32</f>
        <v>1100531</v>
      </c>
      <c r="Z32" s="12">
        <f>Y32+'Saldo mensal - UFs'!Y32</f>
        <v>1080502</v>
      </c>
      <c r="AA32" s="12">
        <f>Z32+'Saldo mensal - UFs'!Z32</f>
        <v>940593</v>
      </c>
      <c r="AB32" s="12">
        <f>AA32+'Saldo mensal - UFs'!AA32</f>
        <v>924655</v>
      </c>
      <c r="AC32" s="12">
        <f>AB32+'Saldo mensal - UFs'!AB32</f>
        <v>923113</v>
      </c>
      <c r="AD32" s="12">
        <f>AC32+'Saldo mensal - UFs'!AC32</f>
        <v>962532</v>
      </c>
      <c r="AE32" s="12">
        <f>AD32+'Saldo mensal - UFs'!AD32</f>
        <v>1010848</v>
      </c>
      <c r="AF32" s="12">
        <f>AE32+'Saldo mensal - UFs'!AE32</f>
        <v>1035445</v>
      </c>
      <c r="AG32" s="12">
        <f>AF32+'Saldo mensal - UFs'!AF32</f>
        <v>1050233</v>
      </c>
      <c r="AH32" s="12">
        <f>AG32+'Saldo mensal - UFs'!AG32</f>
        <v>1074349</v>
      </c>
      <c r="AI32" s="12">
        <f>AH32+'Saldo mensal - UFs'!AH32</f>
        <v>1079565</v>
      </c>
      <c r="AJ32" s="12">
        <f>AI32+'Saldo mensal - UFs'!AI32</f>
        <v>1080319</v>
      </c>
      <c r="AK32" s="12">
        <f>AJ32+'Saldo mensal - UFs'!AJ32</f>
        <v>1080703</v>
      </c>
      <c r="AL32" s="12">
        <f>AK32+'Saldo mensal - UFs'!AK32</f>
        <v>1076042</v>
      </c>
      <c r="AM32" s="12">
        <f>AL32+'Saldo mensal - UFs'!AL32</f>
        <v>954420</v>
      </c>
      <c r="AN32" s="12">
        <f>AM32+'Saldo mensal - UFs'!AM32</f>
        <v>939373</v>
      </c>
      <c r="AO32" s="12">
        <f>AN32+'Saldo mensal - UFs'!AN32</f>
        <v>946866</v>
      </c>
      <c r="AP32" s="12">
        <f>AO32+'Saldo mensal - UFs'!AO32</f>
        <v>992751</v>
      </c>
      <c r="AQ32" s="12">
        <f>AP32+'Saldo mensal - UFs'!AP32</f>
        <v>1033004</v>
      </c>
      <c r="AR32" s="12">
        <f>AQ32+'Saldo mensal - UFs'!AQ32</f>
        <v>1064571</v>
      </c>
      <c r="AS32" s="12">
        <f>AR32+'Saldo mensal - UFs'!AR32</f>
        <v>1095292</v>
      </c>
      <c r="AT32" s="12">
        <f>AS32+'Saldo mensal - UFs'!AS32</f>
        <v>1104694</v>
      </c>
      <c r="AU32" s="12">
        <f>AT32+'Saldo mensal - UFs'!AT32</f>
        <v>1105890</v>
      </c>
      <c r="AV32" s="12">
        <f>AU32+'Saldo mensal - UFs'!AU32</f>
        <v>1097777</v>
      </c>
      <c r="AW32" s="12">
        <f>AV32+'Saldo mensal - UFs'!AV32</f>
        <v>1079754</v>
      </c>
      <c r="AX32" s="12">
        <f>AW32+'Saldo mensal - UFs'!AW32</f>
        <v>1027927</v>
      </c>
      <c r="AY32" s="12">
        <f>AX32+'Saldo mensal - UFs'!AX32</f>
        <v>945540</v>
      </c>
      <c r="AZ32" s="12">
        <f>AY32+'Saldo mensal - UFs'!AY32</f>
        <v>944623</v>
      </c>
      <c r="BA32" s="12">
        <f>AZ32+'Saldo mensal - UFs'!AZ32</f>
        <v>964946</v>
      </c>
      <c r="BB32" s="12">
        <f>BA32+'Saldo mensal - UFs'!BA32</f>
        <v>988819</v>
      </c>
      <c r="BC32" s="12">
        <f>BB32+'Saldo mensal - UFs'!BB32</f>
        <v>1039090</v>
      </c>
      <c r="BD32" s="12">
        <f>BC32+'Saldo mensal - UFs'!BC32</f>
        <v>1082448</v>
      </c>
      <c r="BE32" s="12">
        <f>BD32+'Saldo mensal - UFs'!BD32</f>
        <v>1117212</v>
      </c>
      <c r="BF32" s="12">
        <f>BE32+'Saldo mensal - UFs'!BE32</f>
        <v>1126166</v>
      </c>
      <c r="BG32" s="12">
        <f>BF32+'Saldo mensal - UFs'!BF32</f>
        <v>1121331</v>
      </c>
      <c r="BH32" s="12">
        <f>BG32+'Saldo mensal - UFs'!BG32</f>
        <v>1115348</v>
      </c>
      <c r="BI32" s="12">
        <f>BH32+'Saldo mensal - UFs'!BH32</f>
        <v>1087775</v>
      </c>
      <c r="BJ32" s="12">
        <f>BI32+'Saldo mensal - UFs'!BI32</f>
        <v>1041239</v>
      </c>
      <c r="BK32" s="12">
        <f>BJ32+'Saldo mensal - UFs'!BJ32</f>
        <v>1003039</v>
      </c>
      <c r="BL32" s="12">
        <f>BK32+'Saldo mensal - UFs'!BK32</f>
        <v>1003458</v>
      </c>
      <c r="BM32" s="12">
        <f>BL32+'Saldo mensal - UFs'!BL32</f>
        <v>1009887</v>
      </c>
      <c r="BN32" s="12">
        <f>BM32+'Saldo mensal - UFs'!BM32</f>
        <v>1011194</v>
      </c>
      <c r="BO32" s="12">
        <f>BN32+'Saldo mensal - UFs'!BN32</f>
        <v>1038014</v>
      </c>
      <c r="BP32" s="12">
        <f>BO32+'Saldo mensal - UFs'!BO32</f>
        <v>1077068</v>
      </c>
      <c r="BQ32" s="12">
        <f>BP32+'Saldo mensal - UFs'!BP32</f>
        <v>1100412</v>
      </c>
      <c r="BR32" s="12">
        <f>BQ32+'Saldo mensal - UFs'!BQ32</f>
        <v>1121088</v>
      </c>
      <c r="BS32" s="12">
        <f>BR32+'Saldo mensal - UFs'!BR32</f>
        <v>1119504</v>
      </c>
      <c r="BT32" s="12">
        <f>BS32+'Saldo mensal - UFs'!BS32</f>
        <v>1115685</v>
      </c>
      <c r="BU32" s="12">
        <f>BT32+'Saldo mensal - UFs'!BT32</f>
        <v>1111160</v>
      </c>
      <c r="BV32" s="12">
        <f>BU32+'Saldo mensal - UFs'!BU32</f>
        <v>1093531</v>
      </c>
      <c r="BW32" s="12">
        <f>BV32+'Saldo mensal - UFs'!BV32</f>
        <v>1017986</v>
      </c>
      <c r="BX32" s="12">
        <f>BW32+'Saldo mensal - UFs'!BW32</f>
        <v>1012359</v>
      </c>
      <c r="BY32" s="12">
        <f>BX32+'Saldo mensal - UFs'!BX32</f>
        <v>1010716</v>
      </c>
      <c r="BZ32" s="12">
        <f>BY32+'Saldo mensal - UFs'!BY32</f>
        <v>1027149</v>
      </c>
      <c r="CA32" s="12">
        <f>BZ32+'Saldo mensal - UFs'!BZ32</f>
        <v>1060965</v>
      </c>
      <c r="CB32" s="12">
        <f>CA32+'Saldo mensal - UFs'!CA32</f>
        <v>1082444</v>
      </c>
      <c r="CC32" s="12">
        <f>CB32+'Saldo mensal - UFs'!CB32</f>
        <v>1107806</v>
      </c>
      <c r="CD32" s="12">
        <f>CC32+'Saldo mensal - UFs'!CC32</f>
        <v>1116966</v>
      </c>
      <c r="CE32" s="12">
        <f>CD32+'Saldo mensal - UFs'!CD32</f>
        <v>1114329</v>
      </c>
      <c r="CF32" s="12">
        <f>CE32+'Saldo mensal - UFs'!CE32</f>
        <v>1112565</v>
      </c>
      <c r="CG32" s="12">
        <f>CF32+'Saldo mensal - UFs'!CF32</f>
        <v>1107525</v>
      </c>
      <c r="CH32" s="12">
        <f>CG32+'Saldo mensal - UFs'!CG32</f>
        <v>1086460</v>
      </c>
      <c r="CI32" s="12">
        <f>CH32+'Saldo mensal - UFs'!CH32</f>
        <v>1020671</v>
      </c>
      <c r="CJ32" s="12">
        <f>CI32+'Saldo mensal - UFs'!CI32</f>
        <v>1013524</v>
      </c>
      <c r="CK32" s="12">
        <f>CJ32+'Saldo mensal - UFs'!CJ32</f>
        <v>1017715</v>
      </c>
      <c r="CL32" s="12">
        <f>CK32+'Saldo mensal - UFs'!CK32</f>
        <v>1030516</v>
      </c>
      <c r="CM32" s="12">
        <f>CL32+'Saldo mensal - UFs'!CL32</f>
        <v>1052164</v>
      </c>
      <c r="CN32" s="12">
        <f>CM32+'Saldo mensal - UFs'!CM32</f>
        <v>1070475</v>
      </c>
      <c r="CO32" s="12">
        <f>CN32+'Saldo mensal - UFs'!CN32</f>
        <v>1089784</v>
      </c>
      <c r="CP32" s="12">
        <f>CO32+'Saldo mensal - UFs'!CO32</f>
        <v>1097495</v>
      </c>
      <c r="CQ32" s="12">
        <f>CP32+'Saldo mensal - UFs'!CP32</f>
        <v>1098023</v>
      </c>
      <c r="CR32" s="12">
        <f>CQ32+'Saldo mensal - UFs'!CQ32</f>
        <v>1094295</v>
      </c>
      <c r="CS32" s="12">
        <f>CR32+'Saldo mensal - UFs'!CR32</f>
        <v>1074875</v>
      </c>
      <c r="CT32" s="12">
        <f>CS32+'Saldo mensal - UFs'!CS32</f>
        <v>1045402</v>
      </c>
      <c r="CU32" s="12">
        <f>CT32+'Saldo mensal - UFs'!CT32</f>
        <v>1007161</v>
      </c>
      <c r="CV32" s="12">
        <f>CU32+'Saldo mensal - UFs'!CU32</f>
        <v>1005078</v>
      </c>
      <c r="CW32" s="12">
        <f>CV32+'Saldo mensal - UFs'!CV32</f>
        <v>996019</v>
      </c>
      <c r="CX32" s="12">
        <f>CW32+'Saldo mensal - UFs'!CW32</f>
        <v>1000678</v>
      </c>
      <c r="CY32" s="12">
        <f>CX32+'Saldo mensal - UFs'!CX32</f>
        <v>1023460</v>
      </c>
      <c r="CZ32" s="12">
        <f>CY32+'Saldo mensal - UFs'!CY32</f>
        <v>1042446</v>
      </c>
      <c r="DA32" s="12">
        <f>CZ32+'Saldo mensal - UFs'!CZ32</f>
        <v>1050934</v>
      </c>
      <c r="DB32" s="12">
        <f>DA32+'Saldo mensal - UFs'!DA32</f>
        <v>1062670</v>
      </c>
      <c r="DC32" s="12">
        <f>DB32+'Saldo mensal - UFs'!DB32</f>
        <v>1064617</v>
      </c>
      <c r="DD32" s="12">
        <f>DC32+'Saldo mensal - UFs'!DC32</f>
        <v>1064019</v>
      </c>
      <c r="DE32" s="12">
        <f>DD32+'Saldo mensal - UFs'!DD32</f>
        <v>1059562</v>
      </c>
      <c r="DF32" s="12">
        <f>DE32+'Saldo mensal - UFs'!DE32</f>
        <v>1050689</v>
      </c>
      <c r="DG32" s="12">
        <f>DF32+'Saldo mensal - UFs'!DF32</f>
        <v>1002417</v>
      </c>
      <c r="DH32" s="12">
        <f>DG32+'Saldo mensal - UFs'!DG32</f>
        <v>996587</v>
      </c>
      <c r="DI32" s="12">
        <f>DH32+'Saldo mensal - UFs'!DH32</f>
        <v>996416</v>
      </c>
      <c r="DJ32" s="12">
        <f>DI32+'Saldo mensal - UFs'!DI32</f>
        <v>1001949</v>
      </c>
    </row>
    <row r="33" spans="2:114" s="13" customFormat="1" x14ac:dyDescent="0.2">
      <c r="B33" s="31" t="s">
        <v>28</v>
      </c>
      <c r="C33" s="12">
        <v>335570</v>
      </c>
      <c r="D33" s="12">
        <f>C33+'Saldo mensal - UFs'!C33</f>
        <v>338139</v>
      </c>
      <c r="E33" s="12">
        <f>D33+'Saldo mensal - UFs'!D33</f>
        <v>342261</v>
      </c>
      <c r="F33" s="12">
        <f>E33+'Saldo mensal - UFs'!E33</f>
        <v>351639</v>
      </c>
      <c r="G33" s="12">
        <f>F33+'Saldo mensal - UFs'!F33</f>
        <v>365869</v>
      </c>
      <c r="H33" s="12">
        <f>G33+'Saldo mensal - UFs'!G33</f>
        <v>371826</v>
      </c>
      <c r="I33" s="12">
        <f>H33+'Saldo mensal - UFs'!H33</f>
        <v>373948</v>
      </c>
      <c r="J33" s="12">
        <f>I33+'Saldo mensal - UFs'!I33</f>
        <v>376308</v>
      </c>
      <c r="K33" s="12">
        <f>J33+'Saldo mensal - UFs'!J33</f>
        <v>377611</v>
      </c>
      <c r="L33" s="12">
        <f>K33+'Saldo mensal - UFs'!K33</f>
        <v>380437</v>
      </c>
      <c r="M33" s="12">
        <f>L33+'Saldo mensal - UFs'!L33</f>
        <v>382056</v>
      </c>
      <c r="N33" s="12">
        <f>M33+'Saldo mensal - UFs'!M33</f>
        <v>380496</v>
      </c>
      <c r="O33" s="12">
        <f>N33+'Saldo mensal - UFs'!N33</f>
        <v>359166</v>
      </c>
      <c r="P33" s="12">
        <f>O33+'Saldo mensal - UFs'!O33</f>
        <v>361112</v>
      </c>
      <c r="Q33" s="12">
        <f>P33+'Saldo mensal - UFs'!P33</f>
        <v>364260</v>
      </c>
      <c r="R33" s="12">
        <f>Q33+'Saldo mensal - UFs'!Q33</f>
        <v>376438</v>
      </c>
      <c r="S33" s="12">
        <f>R33+'Saldo mensal - UFs'!R33</f>
        <v>388655</v>
      </c>
      <c r="T33" s="12">
        <f>S33+'Saldo mensal - UFs'!S33</f>
        <v>390888</v>
      </c>
      <c r="U33" s="12">
        <f>T33+'Saldo mensal - UFs'!T33</f>
        <v>392692</v>
      </c>
      <c r="V33" s="12">
        <f>U33+'Saldo mensal - UFs'!U33</f>
        <v>393727</v>
      </c>
      <c r="W33" s="12">
        <f>V33+'Saldo mensal - UFs'!V33</f>
        <v>394702</v>
      </c>
      <c r="X33" s="12">
        <f>W33+'Saldo mensal - UFs'!W33</f>
        <v>397416</v>
      </c>
      <c r="Y33" s="12">
        <f>X33+'Saldo mensal - UFs'!X33</f>
        <v>396692</v>
      </c>
      <c r="Z33" s="12">
        <f>Y33+'Saldo mensal - UFs'!Y33</f>
        <v>394468</v>
      </c>
      <c r="AA33" s="12">
        <f>Z33+'Saldo mensal - UFs'!Z33</f>
        <v>372609</v>
      </c>
      <c r="AB33" s="12">
        <f>AA33+'Saldo mensal - UFs'!AA33</f>
        <v>371564</v>
      </c>
      <c r="AC33" s="12">
        <f>AB33+'Saldo mensal - UFs'!AB33</f>
        <v>370734</v>
      </c>
      <c r="AD33" s="12">
        <f>AC33+'Saldo mensal - UFs'!AC33</f>
        <v>379391</v>
      </c>
      <c r="AE33" s="12">
        <f>AD33+'Saldo mensal - UFs'!AD33</f>
        <v>382400</v>
      </c>
      <c r="AF33" s="12">
        <f>AE33+'Saldo mensal - UFs'!AE33</f>
        <v>385126</v>
      </c>
      <c r="AG33" s="12">
        <f>AF33+'Saldo mensal - UFs'!AF33</f>
        <v>387417</v>
      </c>
      <c r="AH33" s="12">
        <f>AG33+'Saldo mensal - UFs'!AG33</f>
        <v>388496</v>
      </c>
      <c r="AI33" s="12">
        <f>AH33+'Saldo mensal - UFs'!AH33</f>
        <v>389141</v>
      </c>
      <c r="AJ33" s="12">
        <f>AI33+'Saldo mensal - UFs'!AI33</f>
        <v>390995</v>
      </c>
      <c r="AK33" s="12">
        <f>AJ33+'Saldo mensal - UFs'!AJ33</f>
        <v>391420</v>
      </c>
      <c r="AL33" s="12">
        <f>AK33+'Saldo mensal - UFs'!AK33</f>
        <v>391972</v>
      </c>
      <c r="AM33" s="12">
        <f>AL33+'Saldo mensal - UFs'!AL33</f>
        <v>376208</v>
      </c>
      <c r="AN33" s="12">
        <f>AM33+'Saldo mensal - UFs'!AM33</f>
        <v>377101</v>
      </c>
      <c r="AO33" s="12">
        <f>AN33+'Saldo mensal - UFs'!AN33</f>
        <v>379024</v>
      </c>
      <c r="AP33" s="12">
        <f>AO33+'Saldo mensal - UFs'!AO33</f>
        <v>384901</v>
      </c>
      <c r="AQ33" s="12">
        <f>AP33+'Saldo mensal - UFs'!AP33</f>
        <v>388989</v>
      </c>
      <c r="AR33" s="12">
        <f>AQ33+'Saldo mensal - UFs'!AQ33</f>
        <v>391503</v>
      </c>
      <c r="AS33" s="12">
        <f>AR33+'Saldo mensal - UFs'!AR33</f>
        <v>394506</v>
      </c>
      <c r="AT33" s="12">
        <f>AS33+'Saldo mensal - UFs'!AS33</f>
        <v>395800</v>
      </c>
      <c r="AU33" s="12">
        <f>AT33+'Saldo mensal - UFs'!AT33</f>
        <v>397589</v>
      </c>
      <c r="AV33" s="12">
        <f>AU33+'Saldo mensal - UFs'!AU33</f>
        <v>398793</v>
      </c>
      <c r="AW33" s="12">
        <f>AV33+'Saldo mensal - UFs'!AV33</f>
        <v>399830</v>
      </c>
      <c r="AX33" s="12">
        <f>AW33+'Saldo mensal - UFs'!AW33</f>
        <v>395250</v>
      </c>
      <c r="AY33" s="12">
        <f>AX33+'Saldo mensal - UFs'!AX33</f>
        <v>382767</v>
      </c>
      <c r="AZ33" s="12">
        <f>AY33+'Saldo mensal - UFs'!AY33</f>
        <v>383701</v>
      </c>
      <c r="BA33" s="12">
        <f>AZ33+'Saldo mensal - UFs'!AZ33</f>
        <v>386146</v>
      </c>
      <c r="BB33" s="12">
        <f>BA33+'Saldo mensal - UFs'!BA33</f>
        <v>391668</v>
      </c>
      <c r="BC33" s="12">
        <f>BB33+'Saldo mensal - UFs'!BB33</f>
        <v>397558</v>
      </c>
      <c r="BD33" s="12">
        <f>BC33+'Saldo mensal - UFs'!BC33</f>
        <v>401074</v>
      </c>
      <c r="BE33" s="12">
        <f>BD33+'Saldo mensal - UFs'!BD33</f>
        <v>402966</v>
      </c>
      <c r="BF33" s="12">
        <f>BE33+'Saldo mensal - UFs'!BE33</f>
        <v>403860</v>
      </c>
      <c r="BG33" s="12">
        <f>BF33+'Saldo mensal - UFs'!BF33</f>
        <v>404782</v>
      </c>
      <c r="BH33" s="12">
        <f>BG33+'Saldo mensal - UFs'!BG33</f>
        <v>404847</v>
      </c>
      <c r="BI33" s="12">
        <f>BH33+'Saldo mensal - UFs'!BH33</f>
        <v>406516</v>
      </c>
      <c r="BJ33" s="12">
        <f>BI33+'Saldo mensal - UFs'!BI33</f>
        <v>402701</v>
      </c>
      <c r="BK33" s="12">
        <f>BJ33+'Saldo mensal - UFs'!BJ33</f>
        <v>393476</v>
      </c>
      <c r="BL33" s="12">
        <f>BK33+'Saldo mensal - UFs'!BK33</f>
        <v>393978</v>
      </c>
      <c r="BM33" s="12">
        <f>BL33+'Saldo mensal - UFs'!BL33</f>
        <v>396048</v>
      </c>
      <c r="BN33" s="12">
        <f>BM33+'Saldo mensal - UFs'!BM33</f>
        <v>399043</v>
      </c>
      <c r="BO33" s="12">
        <f>BN33+'Saldo mensal - UFs'!BN33</f>
        <v>406985</v>
      </c>
      <c r="BP33" s="12">
        <f>BO33+'Saldo mensal - UFs'!BO33</f>
        <v>408843</v>
      </c>
      <c r="BQ33" s="12">
        <f>BP33+'Saldo mensal - UFs'!BP33</f>
        <v>411485</v>
      </c>
      <c r="BR33" s="12">
        <f>BQ33+'Saldo mensal - UFs'!BQ33</f>
        <v>412631</v>
      </c>
      <c r="BS33" s="12">
        <f>BR33+'Saldo mensal - UFs'!BR33</f>
        <v>412539</v>
      </c>
      <c r="BT33" s="12">
        <f>BS33+'Saldo mensal - UFs'!BS33</f>
        <v>414368</v>
      </c>
      <c r="BU33" s="12">
        <f>BT33+'Saldo mensal - UFs'!BT33</f>
        <v>414126</v>
      </c>
      <c r="BV33" s="12">
        <f>BU33+'Saldo mensal - UFs'!BU33</f>
        <v>412042</v>
      </c>
      <c r="BW33" s="12">
        <f>BV33+'Saldo mensal - UFs'!BV33</f>
        <v>401384</v>
      </c>
      <c r="BX33" s="12">
        <f>BW33+'Saldo mensal - UFs'!BW33</f>
        <v>401717</v>
      </c>
      <c r="BY33" s="12">
        <f>BX33+'Saldo mensal - UFs'!BX33</f>
        <v>404283</v>
      </c>
      <c r="BZ33" s="12">
        <f>BY33+'Saldo mensal - UFs'!BY33</f>
        <v>410610</v>
      </c>
      <c r="CA33" s="12">
        <f>BZ33+'Saldo mensal - UFs'!BZ33</f>
        <v>416560</v>
      </c>
      <c r="CB33" s="12">
        <f>CA33+'Saldo mensal - UFs'!CA33</f>
        <v>418479</v>
      </c>
      <c r="CC33" s="12">
        <f>CB33+'Saldo mensal - UFs'!CB33</f>
        <v>420258</v>
      </c>
      <c r="CD33" s="12">
        <f>CC33+'Saldo mensal - UFs'!CC33</f>
        <v>421841</v>
      </c>
      <c r="CE33" s="12">
        <f>CD33+'Saldo mensal - UFs'!CD33</f>
        <v>424302</v>
      </c>
      <c r="CF33" s="12">
        <f>CE33+'Saldo mensal - UFs'!CE33</f>
        <v>427148</v>
      </c>
      <c r="CG33" s="12">
        <f>CF33+'Saldo mensal - UFs'!CF33</f>
        <v>428182</v>
      </c>
      <c r="CH33" s="12">
        <f>CG33+'Saldo mensal - UFs'!CG33</f>
        <v>427877</v>
      </c>
      <c r="CI33" s="12">
        <f>CH33+'Saldo mensal - UFs'!CH33</f>
        <v>417157</v>
      </c>
      <c r="CJ33" s="12">
        <f>CI33+'Saldo mensal - UFs'!CI33</f>
        <v>418399</v>
      </c>
      <c r="CK33" s="12">
        <f>CJ33+'Saldo mensal - UFs'!CJ33</f>
        <v>422757</v>
      </c>
      <c r="CL33" s="12">
        <f>CK33+'Saldo mensal - UFs'!CK33</f>
        <v>425830</v>
      </c>
      <c r="CM33" s="12">
        <f>CL33+'Saldo mensal - UFs'!CL33</f>
        <v>429464</v>
      </c>
      <c r="CN33" s="12">
        <f>CM33+'Saldo mensal - UFs'!CM33</f>
        <v>430460</v>
      </c>
      <c r="CO33" s="12">
        <f>CN33+'Saldo mensal - UFs'!CN33</f>
        <v>430897</v>
      </c>
      <c r="CP33" s="12">
        <f>CO33+'Saldo mensal - UFs'!CO33</f>
        <v>433128</v>
      </c>
      <c r="CQ33" s="12">
        <f>CP33+'Saldo mensal - UFs'!CP33</f>
        <v>434411</v>
      </c>
      <c r="CR33" s="12">
        <f>CQ33+'Saldo mensal - UFs'!CQ33</f>
        <v>436628</v>
      </c>
      <c r="CS33" s="12">
        <f>CR33+'Saldo mensal - UFs'!CR33</f>
        <v>437447</v>
      </c>
      <c r="CT33" s="12">
        <f>CS33+'Saldo mensal - UFs'!CS33</f>
        <v>435992</v>
      </c>
      <c r="CU33" s="12">
        <f>CT33+'Saldo mensal - UFs'!CT33</f>
        <v>424698</v>
      </c>
      <c r="CV33" s="12">
        <f>CU33+'Saldo mensal - UFs'!CU33</f>
        <v>425726</v>
      </c>
      <c r="CW33" s="12">
        <f>CV33+'Saldo mensal - UFs'!CV33</f>
        <v>428262</v>
      </c>
      <c r="CX33" s="12">
        <f>CW33+'Saldo mensal - UFs'!CW33</f>
        <v>433540</v>
      </c>
      <c r="CY33" s="12">
        <f>CX33+'Saldo mensal - UFs'!CX33</f>
        <v>434752</v>
      </c>
      <c r="CZ33" s="12">
        <f>CY33+'Saldo mensal - UFs'!CY33</f>
        <v>435584</v>
      </c>
      <c r="DA33" s="12">
        <f>CZ33+'Saldo mensal - UFs'!CZ33</f>
        <v>436706</v>
      </c>
      <c r="DB33" s="12">
        <f>DA33+'Saldo mensal - UFs'!DA33</f>
        <v>435930</v>
      </c>
      <c r="DC33" s="12">
        <f>DB33+'Saldo mensal - UFs'!DB33</f>
        <v>435359</v>
      </c>
      <c r="DD33" s="12">
        <f>DC33+'Saldo mensal - UFs'!DC33</f>
        <v>436208</v>
      </c>
      <c r="DE33" s="12">
        <f>DD33+'Saldo mensal - UFs'!DD33</f>
        <v>434720</v>
      </c>
      <c r="DF33" s="12">
        <f>DE33+'Saldo mensal - UFs'!DE33</f>
        <v>432931</v>
      </c>
      <c r="DG33" s="12">
        <f>DF33+'Saldo mensal - UFs'!DF33</f>
        <v>425148</v>
      </c>
      <c r="DH33" s="12">
        <f>DG33+'Saldo mensal - UFs'!DG33</f>
        <v>425940</v>
      </c>
      <c r="DI33" s="12">
        <f>DH33+'Saldo mensal - UFs'!DH33</f>
        <v>428729</v>
      </c>
      <c r="DJ33" s="12">
        <f>DI33+'Saldo mensal - UFs'!DI33</f>
        <v>430817</v>
      </c>
    </row>
    <row r="34" spans="2:114" s="13" customFormat="1" x14ac:dyDescent="0.2">
      <c r="B34" s="31" t="s">
        <v>29</v>
      </c>
      <c r="C34" s="12">
        <v>202484</v>
      </c>
      <c r="D34" s="12">
        <f>C34+'Saldo mensal - UFs'!C34</f>
        <v>208438</v>
      </c>
      <c r="E34" s="12">
        <f>D34+'Saldo mensal - UFs'!D34</f>
        <v>215823</v>
      </c>
      <c r="F34" s="12">
        <f>E34+'Saldo mensal - UFs'!E34</f>
        <v>213311</v>
      </c>
      <c r="G34" s="12">
        <f>F34+'Saldo mensal - UFs'!F34</f>
        <v>212851</v>
      </c>
      <c r="H34" s="12">
        <f>G34+'Saldo mensal - UFs'!G34</f>
        <v>208614</v>
      </c>
      <c r="I34" s="12">
        <f>H34+'Saldo mensal - UFs'!H34</f>
        <v>208074</v>
      </c>
      <c r="J34" s="12">
        <f>I34+'Saldo mensal - UFs'!I34</f>
        <v>207441</v>
      </c>
      <c r="K34" s="12">
        <f>J34+'Saldo mensal - UFs'!J34</f>
        <v>206423</v>
      </c>
      <c r="L34" s="12">
        <f>K34+'Saldo mensal - UFs'!K34</f>
        <v>208241</v>
      </c>
      <c r="M34" s="12">
        <f>L34+'Saldo mensal - UFs'!L34</f>
        <v>214306</v>
      </c>
      <c r="N34" s="12">
        <f>M34+'Saldo mensal - UFs'!M34</f>
        <v>217696</v>
      </c>
      <c r="O34" s="12">
        <f>N34+'Saldo mensal - UFs'!N34</f>
        <v>211958</v>
      </c>
      <c r="P34" s="12">
        <f>O34+'Saldo mensal - UFs'!O34</f>
        <v>218469</v>
      </c>
      <c r="Q34" s="12">
        <f>P34+'Saldo mensal - UFs'!P34</f>
        <v>223387</v>
      </c>
      <c r="R34" s="12">
        <f>Q34+'Saldo mensal - UFs'!Q34</f>
        <v>220565</v>
      </c>
      <c r="S34" s="12">
        <f>R34+'Saldo mensal - UFs'!R34</f>
        <v>217618</v>
      </c>
      <c r="T34" s="12">
        <f>S34+'Saldo mensal - UFs'!S34</f>
        <v>215440</v>
      </c>
      <c r="U34" s="12">
        <f>T34+'Saldo mensal - UFs'!T34</f>
        <v>214935</v>
      </c>
      <c r="V34" s="12">
        <f>U34+'Saldo mensal - UFs'!U34</f>
        <v>214304</v>
      </c>
      <c r="W34" s="12">
        <f>V34+'Saldo mensal - UFs'!V34</f>
        <v>213784</v>
      </c>
      <c r="X34" s="12">
        <f>W34+'Saldo mensal - UFs'!W34</f>
        <v>215161</v>
      </c>
      <c r="Y34" s="12">
        <f>X34+'Saldo mensal - UFs'!X34</f>
        <v>219162</v>
      </c>
      <c r="Z34" s="12">
        <f>Y34+'Saldo mensal - UFs'!Y34</f>
        <v>221446</v>
      </c>
      <c r="AA34" s="12">
        <f>Z34+'Saldo mensal - UFs'!Z34</f>
        <v>215966</v>
      </c>
      <c r="AB34" s="12">
        <f>AA34+'Saldo mensal - UFs'!AA34</f>
        <v>221030</v>
      </c>
      <c r="AC34" s="12">
        <f>AB34+'Saldo mensal - UFs'!AB34</f>
        <v>224036</v>
      </c>
      <c r="AD34" s="12">
        <f>AC34+'Saldo mensal - UFs'!AC34</f>
        <v>219890</v>
      </c>
      <c r="AE34" s="12">
        <f>AD34+'Saldo mensal - UFs'!AD34</f>
        <v>216989</v>
      </c>
      <c r="AF34" s="12">
        <f>AE34+'Saldo mensal - UFs'!AE34</f>
        <v>213615</v>
      </c>
      <c r="AG34" s="12">
        <f>AF34+'Saldo mensal - UFs'!AF34</f>
        <v>211424</v>
      </c>
      <c r="AH34" s="12">
        <f>AG34+'Saldo mensal - UFs'!AG34</f>
        <v>210786</v>
      </c>
      <c r="AI34" s="12">
        <f>AH34+'Saldo mensal - UFs'!AH34</f>
        <v>211189</v>
      </c>
      <c r="AJ34" s="12">
        <f>AI34+'Saldo mensal - UFs'!AI34</f>
        <v>212258</v>
      </c>
      <c r="AK34" s="12">
        <f>AJ34+'Saldo mensal - UFs'!AJ34</f>
        <v>216335</v>
      </c>
      <c r="AL34" s="12">
        <f>AK34+'Saldo mensal - UFs'!AK34</f>
        <v>220282</v>
      </c>
      <c r="AM34" s="12">
        <f>AL34+'Saldo mensal - UFs'!AL34</f>
        <v>214867</v>
      </c>
      <c r="AN34" s="12">
        <f>AM34+'Saldo mensal - UFs'!AM34</f>
        <v>222345</v>
      </c>
      <c r="AO34" s="12">
        <f>AN34+'Saldo mensal - UFs'!AN34</f>
        <v>226493</v>
      </c>
      <c r="AP34" s="12">
        <f>AO34+'Saldo mensal - UFs'!AO34</f>
        <v>222401</v>
      </c>
      <c r="AQ34" s="12">
        <f>AP34+'Saldo mensal - UFs'!AP34</f>
        <v>221864</v>
      </c>
      <c r="AR34" s="12">
        <f>AQ34+'Saldo mensal - UFs'!AQ34</f>
        <v>219803</v>
      </c>
      <c r="AS34" s="12">
        <f>AR34+'Saldo mensal - UFs'!AR34</f>
        <v>219136</v>
      </c>
      <c r="AT34" s="12">
        <f>AS34+'Saldo mensal - UFs'!AS34</f>
        <v>217791</v>
      </c>
      <c r="AU34" s="12">
        <f>AT34+'Saldo mensal - UFs'!AT34</f>
        <v>218407</v>
      </c>
      <c r="AV34" s="12">
        <f>AU34+'Saldo mensal - UFs'!AU34</f>
        <v>219518</v>
      </c>
      <c r="AW34" s="12">
        <f>AV34+'Saldo mensal - UFs'!AV34</f>
        <v>223312</v>
      </c>
      <c r="AX34" s="12">
        <f>AW34+'Saldo mensal - UFs'!AW34</f>
        <v>225016</v>
      </c>
      <c r="AY34" s="12">
        <f>AX34+'Saldo mensal - UFs'!AX34</f>
        <v>220343</v>
      </c>
      <c r="AZ34" s="12">
        <f>AY34+'Saldo mensal - UFs'!AY34</f>
        <v>226796</v>
      </c>
      <c r="BA34" s="12">
        <f>AZ34+'Saldo mensal - UFs'!AZ34</f>
        <v>230238</v>
      </c>
      <c r="BB34" s="12">
        <f>BA34+'Saldo mensal - UFs'!BA34</f>
        <v>228060</v>
      </c>
      <c r="BC34" s="12">
        <f>BB34+'Saldo mensal - UFs'!BB34</f>
        <v>227676</v>
      </c>
      <c r="BD34" s="12">
        <f>BC34+'Saldo mensal - UFs'!BC34</f>
        <v>225439</v>
      </c>
      <c r="BE34" s="12">
        <f>BD34+'Saldo mensal - UFs'!BD34</f>
        <v>224673</v>
      </c>
      <c r="BF34" s="12">
        <f>BE34+'Saldo mensal - UFs'!BE34</f>
        <v>224282</v>
      </c>
      <c r="BG34" s="12">
        <f>BF34+'Saldo mensal - UFs'!BF34</f>
        <v>223817</v>
      </c>
      <c r="BH34" s="12">
        <f>BG34+'Saldo mensal - UFs'!BG34</f>
        <v>224397</v>
      </c>
      <c r="BI34" s="12">
        <f>BH34+'Saldo mensal - UFs'!BH34</f>
        <v>227677</v>
      </c>
      <c r="BJ34" s="12">
        <f>BI34+'Saldo mensal - UFs'!BI34</f>
        <v>229575</v>
      </c>
      <c r="BK34" s="12">
        <f>BJ34+'Saldo mensal - UFs'!BJ34</f>
        <v>225279</v>
      </c>
      <c r="BL34" s="12">
        <f>BK34+'Saldo mensal - UFs'!BK34</f>
        <v>230797</v>
      </c>
      <c r="BM34" s="12">
        <f>BL34+'Saldo mensal - UFs'!BL34</f>
        <v>234188</v>
      </c>
      <c r="BN34" s="12">
        <f>BM34+'Saldo mensal - UFs'!BM34</f>
        <v>232960</v>
      </c>
      <c r="BO34" s="12">
        <f>BN34+'Saldo mensal - UFs'!BN34</f>
        <v>232047</v>
      </c>
      <c r="BP34" s="12">
        <f>BO34+'Saldo mensal - UFs'!BO34</f>
        <v>230610</v>
      </c>
      <c r="BQ34" s="12">
        <f>BP34+'Saldo mensal - UFs'!BP34</f>
        <v>230257</v>
      </c>
      <c r="BR34" s="12">
        <f>BQ34+'Saldo mensal - UFs'!BQ34</f>
        <v>229102</v>
      </c>
      <c r="BS34" s="12">
        <f>BR34+'Saldo mensal - UFs'!BR34</f>
        <v>227512</v>
      </c>
      <c r="BT34" s="12">
        <f>BS34+'Saldo mensal - UFs'!BS34</f>
        <v>227355</v>
      </c>
      <c r="BU34" s="12">
        <f>BT34+'Saldo mensal - UFs'!BT34</f>
        <v>229947</v>
      </c>
      <c r="BV34" s="12">
        <f>BU34+'Saldo mensal - UFs'!BU34</f>
        <v>231412</v>
      </c>
      <c r="BW34" s="12">
        <f>BV34+'Saldo mensal - UFs'!BV34</f>
        <v>226264</v>
      </c>
      <c r="BX34" s="12">
        <f>BW34+'Saldo mensal - UFs'!BW34</f>
        <v>232139</v>
      </c>
      <c r="BY34" s="12">
        <f>BX34+'Saldo mensal - UFs'!BX34</f>
        <v>235666</v>
      </c>
      <c r="BZ34" s="12">
        <f>BY34+'Saldo mensal - UFs'!BY34</f>
        <v>234008</v>
      </c>
      <c r="CA34" s="12">
        <f>BZ34+'Saldo mensal - UFs'!BZ34</f>
        <v>232659</v>
      </c>
      <c r="CB34" s="12">
        <f>CA34+'Saldo mensal - UFs'!CA34</f>
        <v>231779</v>
      </c>
      <c r="CC34" s="12">
        <f>CB34+'Saldo mensal - UFs'!CB34</f>
        <v>232048</v>
      </c>
      <c r="CD34" s="12">
        <f>CC34+'Saldo mensal - UFs'!CC34</f>
        <v>230702</v>
      </c>
      <c r="CE34" s="12">
        <f>CD34+'Saldo mensal - UFs'!CD34</f>
        <v>230797</v>
      </c>
      <c r="CF34" s="12">
        <f>CE34+'Saldo mensal - UFs'!CE34</f>
        <v>232491</v>
      </c>
      <c r="CG34" s="12">
        <f>CF34+'Saldo mensal - UFs'!CF34</f>
        <v>235005</v>
      </c>
      <c r="CH34" s="12">
        <f>CG34+'Saldo mensal - UFs'!CG34</f>
        <v>237551</v>
      </c>
      <c r="CI34" s="12">
        <f>CH34+'Saldo mensal - UFs'!CH34</f>
        <v>232463</v>
      </c>
      <c r="CJ34" s="12">
        <f>CI34+'Saldo mensal - UFs'!CI34</f>
        <v>239941</v>
      </c>
      <c r="CK34" s="12">
        <f>CJ34+'Saldo mensal - UFs'!CJ34</f>
        <v>244796</v>
      </c>
      <c r="CL34" s="12">
        <f>CK34+'Saldo mensal - UFs'!CK34</f>
        <v>243375</v>
      </c>
      <c r="CM34" s="12">
        <f>CL34+'Saldo mensal - UFs'!CL34</f>
        <v>240698</v>
      </c>
      <c r="CN34" s="12">
        <f>CM34+'Saldo mensal - UFs'!CM34</f>
        <v>239532</v>
      </c>
      <c r="CO34" s="12">
        <f>CN34+'Saldo mensal - UFs'!CN34</f>
        <v>239272</v>
      </c>
      <c r="CP34" s="12">
        <f>CO34+'Saldo mensal - UFs'!CO34</f>
        <v>238615</v>
      </c>
      <c r="CQ34" s="12">
        <f>CP34+'Saldo mensal - UFs'!CP34</f>
        <v>238685</v>
      </c>
      <c r="CR34" s="12">
        <f>CQ34+'Saldo mensal - UFs'!CQ34</f>
        <v>239428</v>
      </c>
      <c r="CS34" s="12">
        <f>CR34+'Saldo mensal - UFs'!CR34</f>
        <v>241831</v>
      </c>
      <c r="CT34" s="12">
        <f>CS34+'Saldo mensal - UFs'!CS34</f>
        <v>244027</v>
      </c>
      <c r="CU34" s="12">
        <f>CT34+'Saldo mensal - UFs'!CT34</f>
        <v>238614</v>
      </c>
      <c r="CV34" s="12">
        <f>CU34+'Saldo mensal - UFs'!CU34</f>
        <v>245684</v>
      </c>
      <c r="CW34" s="12">
        <f>CV34+'Saldo mensal - UFs'!CV34</f>
        <v>248186</v>
      </c>
      <c r="CX34" s="12">
        <f>CW34+'Saldo mensal - UFs'!CW34</f>
        <v>246152</v>
      </c>
      <c r="CY34" s="12">
        <f>CX34+'Saldo mensal - UFs'!CX34</f>
        <v>243710</v>
      </c>
      <c r="CZ34" s="12">
        <f>CY34+'Saldo mensal - UFs'!CY34</f>
        <v>242408</v>
      </c>
      <c r="DA34" s="12">
        <f>CZ34+'Saldo mensal - UFs'!CZ34</f>
        <v>242516</v>
      </c>
      <c r="DB34" s="12">
        <f>DA34+'Saldo mensal - UFs'!DA34</f>
        <v>240081</v>
      </c>
      <c r="DC34" s="12">
        <f>DB34+'Saldo mensal - UFs'!DB34</f>
        <v>239101</v>
      </c>
      <c r="DD34" s="12">
        <f>DC34+'Saldo mensal - UFs'!DC34</f>
        <v>239499</v>
      </c>
      <c r="DE34" s="12">
        <f>DD34+'Saldo mensal - UFs'!DD34</f>
        <v>241410</v>
      </c>
      <c r="DF34" s="12">
        <f>DE34+'Saldo mensal - UFs'!DE34</f>
        <v>241020</v>
      </c>
      <c r="DG34" s="12">
        <f>DF34+'Saldo mensal - UFs'!DF34</f>
        <v>236657</v>
      </c>
      <c r="DH34" s="12">
        <f>DG34+'Saldo mensal - UFs'!DG34</f>
        <v>242287</v>
      </c>
      <c r="DI34" s="12">
        <f>DH34+'Saldo mensal - UFs'!DH34</f>
        <v>244510</v>
      </c>
      <c r="DJ34" s="12">
        <f>DI34+'Saldo mensal - UFs'!DI34</f>
        <v>242590</v>
      </c>
    </row>
    <row r="35" spans="2:114" s="13" customFormat="1" x14ac:dyDescent="0.2">
      <c r="B35" s="31" t="s">
        <v>30</v>
      </c>
      <c r="C35" s="12">
        <v>252991</v>
      </c>
      <c r="D35" s="12">
        <f>C35+'Saldo mensal - UFs'!C35</f>
        <v>258575</v>
      </c>
      <c r="E35" s="12">
        <f>D35+'Saldo mensal - UFs'!D35</f>
        <v>270953</v>
      </c>
      <c r="F35" s="12">
        <f>E35+'Saldo mensal - UFs'!E35</f>
        <v>275609</v>
      </c>
      <c r="G35" s="12">
        <f>F35+'Saldo mensal - UFs'!F35</f>
        <v>278274</v>
      </c>
      <c r="H35" s="12">
        <f>G35+'Saldo mensal - UFs'!G35</f>
        <v>271722</v>
      </c>
      <c r="I35" s="12">
        <f>H35+'Saldo mensal - UFs'!H35</f>
        <v>266523</v>
      </c>
      <c r="J35" s="12">
        <f>I35+'Saldo mensal - UFs'!I35</f>
        <v>260272</v>
      </c>
      <c r="K35" s="12">
        <f>J35+'Saldo mensal - UFs'!J35</f>
        <v>256798</v>
      </c>
      <c r="L35" s="12">
        <f>K35+'Saldo mensal - UFs'!K35</f>
        <v>258292</v>
      </c>
      <c r="M35" s="12">
        <f>L35+'Saldo mensal - UFs'!L35</f>
        <v>262567</v>
      </c>
      <c r="N35" s="12">
        <f>M35+'Saldo mensal - UFs'!M35</f>
        <v>269249</v>
      </c>
      <c r="O35" s="12">
        <f>N35+'Saldo mensal - UFs'!N35</f>
        <v>266716</v>
      </c>
      <c r="P35" s="12">
        <f>O35+'Saldo mensal - UFs'!O35</f>
        <v>271474</v>
      </c>
      <c r="Q35" s="12">
        <f>P35+'Saldo mensal - UFs'!P35</f>
        <v>282257</v>
      </c>
      <c r="R35" s="12">
        <f>Q35+'Saldo mensal - UFs'!Q35</f>
        <v>288488</v>
      </c>
      <c r="S35" s="12">
        <f>R35+'Saldo mensal - UFs'!R35</f>
        <v>288631</v>
      </c>
      <c r="T35" s="12">
        <f>S35+'Saldo mensal - UFs'!S35</f>
        <v>283658</v>
      </c>
      <c r="U35" s="12">
        <f>T35+'Saldo mensal - UFs'!T35</f>
        <v>281380</v>
      </c>
      <c r="V35" s="12">
        <f>U35+'Saldo mensal - UFs'!U35</f>
        <v>278956</v>
      </c>
      <c r="W35" s="12">
        <f>V35+'Saldo mensal - UFs'!V35</f>
        <v>274119</v>
      </c>
      <c r="X35" s="12">
        <f>W35+'Saldo mensal - UFs'!W35</f>
        <v>273972</v>
      </c>
      <c r="Y35" s="12">
        <f>X35+'Saldo mensal - UFs'!X35</f>
        <v>278526</v>
      </c>
      <c r="Z35" s="12">
        <f>Y35+'Saldo mensal - UFs'!Y35</f>
        <v>281726</v>
      </c>
      <c r="AA35" s="12">
        <f>Z35+'Saldo mensal - UFs'!Z35</f>
        <v>273976</v>
      </c>
      <c r="AB35" s="12">
        <f>AA35+'Saldo mensal - UFs'!AA35</f>
        <v>276182</v>
      </c>
      <c r="AC35" s="12">
        <f>AB35+'Saldo mensal - UFs'!AB35</f>
        <v>283683</v>
      </c>
      <c r="AD35" s="12">
        <f>AC35+'Saldo mensal - UFs'!AC35</f>
        <v>287010</v>
      </c>
      <c r="AE35" s="12">
        <f>AD35+'Saldo mensal - UFs'!AD35</f>
        <v>289171</v>
      </c>
      <c r="AF35" s="12">
        <f>AE35+'Saldo mensal - UFs'!AE35</f>
        <v>282960</v>
      </c>
      <c r="AG35" s="12">
        <f>AF35+'Saldo mensal - UFs'!AF35</f>
        <v>280113</v>
      </c>
      <c r="AH35" s="12">
        <f>AG35+'Saldo mensal - UFs'!AG35</f>
        <v>276550</v>
      </c>
      <c r="AI35" s="12">
        <f>AH35+'Saldo mensal - UFs'!AH35</f>
        <v>273043</v>
      </c>
      <c r="AJ35" s="12">
        <f>AI35+'Saldo mensal - UFs'!AI35</f>
        <v>273844</v>
      </c>
      <c r="AK35" s="12">
        <f>AJ35+'Saldo mensal - UFs'!AJ35</f>
        <v>278610</v>
      </c>
      <c r="AL35" s="12">
        <f>AK35+'Saldo mensal - UFs'!AK35</f>
        <v>285118</v>
      </c>
      <c r="AM35" s="12">
        <f>AL35+'Saldo mensal - UFs'!AL35</f>
        <v>280049</v>
      </c>
      <c r="AN35" s="12">
        <f>AM35+'Saldo mensal - UFs'!AM35</f>
        <v>284381</v>
      </c>
      <c r="AO35" s="12">
        <f>AN35+'Saldo mensal - UFs'!AN35</f>
        <v>292454</v>
      </c>
      <c r="AP35" s="12">
        <f>AO35+'Saldo mensal - UFs'!AO35</f>
        <v>299759</v>
      </c>
      <c r="AQ35" s="12">
        <f>AP35+'Saldo mensal - UFs'!AP35</f>
        <v>301002</v>
      </c>
      <c r="AR35" s="12">
        <f>AQ35+'Saldo mensal - UFs'!AQ35</f>
        <v>296085</v>
      </c>
      <c r="AS35" s="12">
        <f>AR35+'Saldo mensal - UFs'!AR35</f>
        <v>293063</v>
      </c>
      <c r="AT35" s="12">
        <f>AS35+'Saldo mensal - UFs'!AS35</f>
        <v>289867</v>
      </c>
      <c r="AU35" s="12">
        <f>AT35+'Saldo mensal - UFs'!AT35</f>
        <v>287582</v>
      </c>
      <c r="AV35" s="12">
        <f>AU35+'Saldo mensal - UFs'!AU35</f>
        <v>286999</v>
      </c>
      <c r="AW35" s="12">
        <f>AV35+'Saldo mensal - UFs'!AV35</f>
        <v>290910</v>
      </c>
      <c r="AX35" s="12">
        <f>AW35+'Saldo mensal - UFs'!AW35</f>
        <v>296249</v>
      </c>
      <c r="AY35" s="12">
        <f>AX35+'Saldo mensal - UFs'!AX35</f>
        <v>291259</v>
      </c>
      <c r="AZ35" s="12">
        <f>AY35+'Saldo mensal - UFs'!AY35</f>
        <v>297117</v>
      </c>
      <c r="BA35" s="12">
        <f>AZ35+'Saldo mensal - UFs'!AZ35</f>
        <v>304098</v>
      </c>
      <c r="BB35" s="12">
        <f>BA35+'Saldo mensal - UFs'!BA35</f>
        <v>313021</v>
      </c>
      <c r="BC35" s="12">
        <f>BB35+'Saldo mensal - UFs'!BB35</f>
        <v>313032</v>
      </c>
      <c r="BD35" s="12">
        <f>BC35+'Saldo mensal - UFs'!BC35</f>
        <v>309060</v>
      </c>
      <c r="BE35" s="12">
        <f>BD35+'Saldo mensal - UFs'!BD35</f>
        <v>308199</v>
      </c>
      <c r="BF35" s="12">
        <f>BE35+'Saldo mensal - UFs'!BE35</f>
        <v>305014</v>
      </c>
      <c r="BG35" s="12">
        <f>BF35+'Saldo mensal - UFs'!BF35</f>
        <v>301382</v>
      </c>
      <c r="BH35" s="12">
        <f>BG35+'Saldo mensal - UFs'!BG35</f>
        <v>300047</v>
      </c>
      <c r="BI35" s="12">
        <f>BH35+'Saldo mensal - UFs'!BH35</f>
        <v>302704</v>
      </c>
      <c r="BJ35" s="12">
        <f>BI35+'Saldo mensal - UFs'!BI35</f>
        <v>308886</v>
      </c>
      <c r="BK35" s="12">
        <f>BJ35+'Saldo mensal - UFs'!BJ35</f>
        <v>302874</v>
      </c>
      <c r="BL35" s="12">
        <f>BK35+'Saldo mensal - UFs'!BK35</f>
        <v>308027</v>
      </c>
      <c r="BM35" s="12">
        <f>BL35+'Saldo mensal - UFs'!BL35</f>
        <v>312009</v>
      </c>
      <c r="BN35" s="12">
        <f>BM35+'Saldo mensal - UFs'!BM35</f>
        <v>316644</v>
      </c>
      <c r="BO35" s="12">
        <f>BN35+'Saldo mensal - UFs'!BN35</f>
        <v>317273</v>
      </c>
      <c r="BP35" s="12">
        <f>BO35+'Saldo mensal - UFs'!BO35</f>
        <v>312931</v>
      </c>
      <c r="BQ35" s="12">
        <f>BP35+'Saldo mensal - UFs'!BP35</f>
        <v>310696</v>
      </c>
      <c r="BR35" s="12">
        <f>BQ35+'Saldo mensal - UFs'!BQ35</f>
        <v>308640</v>
      </c>
      <c r="BS35" s="12">
        <f>BR35+'Saldo mensal - UFs'!BR35</f>
        <v>306594</v>
      </c>
      <c r="BT35" s="12">
        <f>BS35+'Saldo mensal - UFs'!BS35</f>
        <v>304734</v>
      </c>
      <c r="BU35" s="12">
        <f>BT35+'Saldo mensal - UFs'!BT35</f>
        <v>308936</v>
      </c>
      <c r="BV35" s="12">
        <f>BU35+'Saldo mensal - UFs'!BU35</f>
        <v>313653</v>
      </c>
      <c r="BW35" s="12">
        <f>BV35+'Saldo mensal - UFs'!BV35</f>
        <v>305662</v>
      </c>
      <c r="BX35" s="12">
        <f>BW35+'Saldo mensal - UFs'!BW35</f>
        <v>313912</v>
      </c>
      <c r="BY35" s="12">
        <f>BX35+'Saldo mensal - UFs'!BX35</f>
        <v>318081</v>
      </c>
      <c r="BZ35" s="12">
        <f>BY35+'Saldo mensal - UFs'!BY35</f>
        <v>326569</v>
      </c>
      <c r="CA35" s="12">
        <f>BZ35+'Saldo mensal - UFs'!BZ35</f>
        <v>325587</v>
      </c>
      <c r="CB35" s="12">
        <f>CA35+'Saldo mensal - UFs'!CA35</f>
        <v>320866</v>
      </c>
      <c r="CC35" s="12">
        <f>CB35+'Saldo mensal - UFs'!CB35</f>
        <v>319292</v>
      </c>
      <c r="CD35" s="12">
        <f>CC35+'Saldo mensal - UFs'!CC35</f>
        <v>316471</v>
      </c>
      <c r="CE35" s="12">
        <f>CD35+'Saldo mensal - UFs'!CD35</f>
        <v>314330</v>
      </c>
      <c r="CF35" s="12">
        <f>CE35+'Saldo mensal - UFs'!CE35</f>
        <v>314238</v>
      </c>
      <c r="CG35" s="12">
        <f>CF35+'Saldo mensal - UFs'!CF35</f>
        <v>317288</v>
      </c>
      <c r="CH35" s="12">
        <f>CG35+'Saldo mensal - UFs'!CG35</f>
        <v>323432</v>
      </c>
      <c r="CI35" s="12">
        <f>CH35+'Saldo mensal - UFs'!CH35</f>
        <v>316204</v>
      </c>
      <c r="CJ35" s="12">
        <f>CI35+'Saldo mensal - UFs'!CI35</f>
        <v>322018</v>
      </c>
      <c r="CK35" s="12">
        <f>CJ35+'Saldo mensal - UFs'!CJ35</f>
        <v>329947</v>
      </c>
      <c r="CL35" s="12">
        <f>CK35+'Saldo mensal - UFs'!CK35</f>
        <v>334091</v>
      </c>
      <c r="CM35" s="12">
        <f>CL35+'Saldo mensal - UFs'!CL35</f>
        <v>333232</v>
      </c>
      <c r="CN35" s="12">
        <f>CM35+'Saldo mensal - UFs'!CM35</f>
        <v>329957</v>
      </c>
      <c r="CO35" s="12">
        <f>CN35+'Saldo mensal - UFs'!CN35</f>
        <v>328578</v>
      </c>
      <c r="CP35" s="12">
        <f>CO35+'Saldo mensal - UFs'!CO35</f>
        <v>327177</v>
      </c>
      <c r="CQ35" s="12">
        <f>CP35+'Saldo mensal - UFs'!CP35</f>
        <v>325718</v>
      </c>
      <c r="CR35" s="12">
        <f>CQ35+'Saldo mensal - UFs'!CQ35</f>
        <v>323129</v>
      </c>
      <c r="CS35" s="12">
        <f>CR35+'Saldo mensal - UFs'!CR35</f>
        <v>324639</v>
      </c>
      <c r="CT35" s="12">
        <f>CS35+'Saldo mensal - UFs'!CS35</f>
        <v>328824</v>
      </c>
      <c r="CU35" s="12">
        <f>CT35+'Saldo mensal - UFs'!CT35</f>
        <v>318554</v>
      </c>
      <c r="CV35" s="12">
        <f>CU35+'Saldo mensal - UFs'!CU35</f>
        <v>327712</v>
      </c>
      <c r="CW35" s="12">
        <f>CV35+'Saldo mensal - UFs'!CV35</f>
        <v>330652</v>
      </c>
      <c r="CX35" s="12">
        <f>CW35+'Saldo mensal - UFs'!CW35</f>
        <v>337418</v>
      </c>
      <c r="CY35" s="12">
        <f>CX35+'Saldo mensal - UFs'!CX35</f>
        <v>334774</v>
      </c>
      <c r="CZ35" s="12">
        <f>CY35+'Saldo mensal - UFs'!CY35</f>
        <v>329591</v>
      </c>
      <c r="DA35" s="12">
        <f>CZ35+'Saldo mensal - UFs'!CZ35</f>
        <v>327766</v>
      </c>
      <c r="DB35" s="12">
        <f>DA35+'Saldo mensal - UFs'!DA35</f>
        <v>324115</v>
      </c>
      <c r="DC35" s="12">
        <f>DB35+'Saldo mensal - UFs'!DB35</f>
        <v>320452</v>
      </c>
      <c r="DD35" s="12">
        <f>DC35+'Saldo mensal - UFs'!DC35</f>
        <v>318826</v>
      </c>
      <c r="DE35" s="12">
        <f>DD35+'Saldo mensal - UFs'!DD35</f>
        <v>318844</v>
      </c>
      <c r="DF35" s="12">
        <f>DE35+'Saldo mensal - UFs'!DE35</f>
        <v>322276</v>
      </c>
      <c r="DG35" s="12">
        <f>DF35+'Saldo mensal - UFs'!DF35</f>
        <v>314399</v>
      </c>
      <c r="DH35" s="12">
        <f>DG35+'Saldo mensal - UFs'!DG35</f>
        <v>323506</v>
      </c>
      <c r="DI35" s="12">
        <f>DH35+'Saldo mensal - UFs'!DH35</f>
        <v>329708</v>
      </c>
      <c r="DJ35" s="12">
        <f>DI35+'Saldo mensal - UFs'!DI35</f>
        <v>335468</v>
      </c>
    </row>
    <row r="36" spans="2:114" s="13" customFormat="1" x14ac:dyDescent="0.2">
      <c r="B36" s="31" t="s">
        <v>31</v>
      </c>
      <c r="C36" s="12">
        <v>96117</v>
      </c>
      <c r="D36" s="12">
        <f>C36+'Saldo mensal - UFs'!C36</f>
        <v>102599</v>
      </c>
      <c r="E36" s="12">
        <f>D36+'Saldo mensal - UFs'!D36</f>
        <v>104966</v>
      </c>
      <c r="F36" s="12">
        <f>E36+'Saldo mensal - UFs'!E36</f>
        <v>109854</v>
      </c>
      <c r="G36" s="12">
        <f>F36+'Saldo mensal - UFs'!F36</f>
        <v>114003</v>
      </c>
      <c r="H36" s="12">
        <f>G36+'Saldo mensal - UFs'!G36</f>
        <v>113521</v>
      </c>
      <c r="I36" s="12">
        <f>H36+'Saldo mensal - UFs'!H36</f>
        <v>113358</v>
      </c>
      <c r="J36" s="12">
        <f>I36+'Saldo mensal - UFs'!I36</f>
        <v>111080</v>
      </c>
      <c r="K36" s="12">
        <f>J36+'Saldo mensal - UFs'!J36</f>
        <v>111548</v>
      </c>
      <c r="L36" s="12">
        <f>K36+'Saldo mensal - UFs'!K36</f>
        <v>111233</v>
      </c>
      <c r="M36" s="12">
        <f>L36+'Saldo mensal - UFs'!L36</f>
        <v>112327</v>
      </c>
      <c r="N36" s="12">
        <f>M36+'Saldo mensal - UFs'!M36</f>
        <v>109759</v>
      </c>
      <c r="O36" s="12">
        <f>N36+'Saldo mensal - UFs'!N36</f>
        <v>101688</v>
      </c>
      <c r="P36" s="12">
        <f>O36+'Saldo mensal - UFs'!O36</f>
        <v>104124</v>
      </c>
      <c r="Q36" s="12">
        <f>P36+'Saldo mensal - UFs'!P36</f>
        <v>107415</v>
      </c>
      <c r="R36" s="12">
        <f>Q36+'Saldo mensal - UFs'!Q36</f>
        <v>110861</v>
      </c>
      <c r="S36" s="12">
        <f>R36+'Saldo mensal - UFs'!R36</f>
        <v>112968</v>
      </c>
      <c r="T36" s="12">
        <f>S36+'Saldo mensal - UFs'!S36</f>
        <v>114717</v>
      </c>
      <c r="U36" s="12">
        <f>T36+'Saldo mensal - UFs'!T36</f>
        <v>115963</v>
      </c>
      <c r="V36" s="12">
        <f>U36+'Saldo mensal - UFs'!U36</f>
        <v>112983</v>
      </c>
      <c r="W36" s="12">
        <f>V36+'Saldo mensal - UFs'!V36</f>
        <v>112675</v>
      </c>
      <c r="X36" s="12">
        <f>W36+'Saldo mensal - UFs'!W36</f>
        <v>112711</v>
      </c>
      <c r="Y36" s="12">
        <f>X36+'Saldo mensal - UFs'!X36</f>
        <v>112692</v>
      </c>
      <c r="Z36" s="12">
        <f>Y36+'Saldo mensal - UFs'!Y36</f>
        <v>111715</v>
      </c>
      <c r="AA36" s="12">
        <f>Z36+'Saldo mensal - UFs'!Z36</f>
        <v>101217</v>
      </c>
      <c r="AB36" s="12">
        <f>AA36+'Saldo mensal - UFs'!AA36</f>
        <v>103432</v>
      </c>
      <c r="AC36" s="12">
        <f>AB36+'Saldo mensal - UFs'!AB36</f>
        <v>105116</v>
      </c>
      <c r="AD36" s="12">
        <f>AC36+'Saldo mensal - UFs'!AC36</f>
        <v>108277</v>
      </c>
      <c r="AE36" s="12">
        <f>AD36+'Saldo mensal - UFs'!AD36</f>
        <v>109327</v>
      </c>
      <c r="AF36" s="12">
        <f>AE36+'Saldo mensal - UFs'!AE36</f>
        <v>110382</v>
      </c>
      <c r="AG36" s="12">
        <f>AF36+'Saldo mensal - UFs'!AF36</f>
        <v>111251</v>
      </c>
      <c r="AH36" s="12">
        <f>AG36+'Saldo mensal - UFs'!AG36</f>
        <v>110746</v>
      </c>
      <c r="AI36" s="12">
        <f>AH36+'Saldo mensal - UFs'!AH36</f>
        <v>111250</v>
      </c>
      <c r="AJ36" s="12">
        <f>AI36+'Saldo mensal - UFs'!AI36</f>
        <v>112193</v>
      </c>
      <c r="AK36" s="12">
        <f>AJ36+'Saldo mensal - UFs'!AJ36</f>
        <v>112779</v>
      </c>
      <c r="AL36" s="12">
        <f>AK36+'Saldo mensal - UFs'!AK36</f>
        <v>113390</v>
      </c>
      <c r="AM36" s="12">
        <f>AL36+'Saldo mensal - UFs'!AL36</f>
        <v>107871</v>
      </c>
      <c r="AN36" s="12">
        <f>AM36+'Saldo mensal - UFs'!AM36</f>
        <v>108859</v>
      </c>
      <c r="AO36" s="12">
        <f>AN36+'Saldo mensal - UFs'!AN36</f>
        <v>112043</v>
      </c>
      <c r="AP36" s="12">
        <f>AO36+'Saldo mensal - UFs'!AO36</f>
        <v>114122</v>
      </c>
      <c r="AQ36" s="12">
        <f>AP36+'Saldo mensal - UFs'!AP36</f>
        <v>116610</v>
      </c>
      <c r="AR36" s="12">
        <f>AQ36+'Saldo mensal - UFs'!AQ36</f>
        <v>116645</v>
      </c>
      <c r="AS36" s="12">
        <f>AR36+'Saldo mensal - UFs'!AR36</f>
        <v>118084</v>
      </c>
      <c r="AT36" s="12">
        <f>AS36+'Saldo mensal - UFs'!AS36</f>
        <v>118304</v>
      </c>
      <c r="AU36" s="12">
        <f>AT36+'Saldo mensal - UFs'!AT36</f>
        <v>118066</v>
      </c>
      <c r="AV36" s="12">
        <f>AU36+'Saldo mensal - UFs'!AU36</f>
        <v>117663</v>
      </c>
      <c r="AW36" s="12">
        <f>AV36+'Saldo mensal - UFs'!AV36</f>
        <v>117279</v>
      </c>
      <c r="AX36" s="12">
        <f>AW36+'Saldo mensal - UFs'!AW36</f>
        <v>116492</v>
      </c>
      <c r="AY36" s="12">
        <f>AX36+'Saldo mensal - UFs'!AX36</f>
        <v>112057</v>
      </c>
      <c r="AZ36" s="12">
        <f>AY36+'Saldo mensal - UFs'!AY36</f>
        <v>114047</v>
      </c>
      <c r="BA36" s="12">
        <f>AZ36+'Saldo mensal - UFs'!AZ36</f>
        <v>117543</v>
      </c>
      <c r="BB36" s="12">
        <f>BA36+'Saldo mensal - UFs'!BA36</f>
        <v>118129</v>
      </c>
      <c r="BC36" s="12">
        <f>BB36+'Saldo mensal - UFs'!BB36</f>
        <v>120168</v>
      </c>
      <c r="BD36" s="12">
        <f>BC36+'Saldo mensal - UFs'!BC36</f>
        <v>121171</v>
      </c>
      <c r="BE36" s="12">
        <f>BD36+'Saldo mensal - UFs'!BD36</f>
        <v>121854</v>
      </c>
      <c r="BF36" s="12">
        <f>BE36+'Saldo mensal - UFs'!BE36</f>
        <v>121081</v>
      </c>
      <c r="BG36" s="12">
        <f>BF36+'Saldo mensal - UFs'!BF36</f>
        <v>121467</v>
      </c>
      <c r="BH36" s="12">
        <f>BG36+'Saldo mensal - UFs'!BG36</f>
        <v>121555</v>
      </c>
      <c r="BI36" s="12">
        <f>BH36+'Saldo mensal - UFs'!BH36</f>
        <v>120692</v>
      </c>
      <c r="BJ36" s="12">
        <f>BI36+'Saldo mensal - UFs'!BI36</f>
        <v>119714</v>
      </c>
      <c r="BK36" s="12">
        <f>BJ36+'Saldo mensal - UFs'!BJ36</f>
        <v>115869</v>
      </c>
      <c r="BL36" s="12">
        <f>BK36+'Saldo mensal - UFs'!BK36</f>
        <v>116466</v>
      </c>
      <c r="BM36" s="12">
        <f>BL36+'Saldo mensal - UFs'!BL36</f>
        <v>117205</v>
      </c>
      <c r="BN36" s="12">
        <f>BM36+'Saldo mensal - UFs'!BM36</f>
        <v>118166</v>
      </c>
      <c r="BO36" s="12">
        <f>BN36+'Saldo mensal - UFs'!BN36</f>
        <v>120863</v>
      </c>
      <c r="BP36" s="12">
        <f>BO36+'Saldo mensal - UFs'!BO36</f>
        <v>122345</v>
      </c>
      <c r="BQ36" s="12">
        <f>BP36+'Saldo mensal - UFs'!BP36</f>
        <v>123557</v>
      </c>
      <c r="BR36" s="12">
        <f>BQ36+'Saldo mensal - UFs'!BQ36</f>
        <v>124561</v>
      </c>
      <c r="BS36" s="12">
        <f>BR36+'Saldo mensal - UFs'!BR36</f>
        <v>124543</v>
      </c>
      <c r="BT36" s="12">
        <f>BS36+'Saldo mensal - UFs'!BS36</f>
        <v>125095</v>
      </c>
      <c r="BU36" s="12">
        <f>BT36+'Saldo mensal - UFs'!BT36</f>
        <v>125334</v>
      </c>
      <c r="BV36" s="12">
        <f>BU36+'Saldo mensal - UFs'!BU36</f>
        <v>125513</v>
      </c>
      <c r="BW36" s="12">
        <f>BV36+'Saldo mensal - UFs'!BV36</f>
        <v>121331</v>
      </c>
      <c r="BX36" s="12">
        <f>BW36+'Saldo mensal - UFs'!BW36</f>
        <v>121764</v>
      </c>
      <c r="BY36" s="12">
        <f>BX36+'Saldo mensal - UFs'!BX36</f>
        <v>123245</v>
      </c>
      <c r="BZ36" s="12">
        <f>BY36+'Saldo mensal - UFs'!BY36</f>
        <v>125744</v>
      </c>
      <c r="CA36" s="12">
        <f>BZ36+'Saldo mensal - UFs'!BZ36</f>
        <v>127761</v>
      </c>
      <c r="CB36" s="12">
        <f>CA36+'Saldo mensal - UFs'!CA36</f>
        <v>128766</v>
      </c>
      <c r="CC36" s="12">
        <f>CB36+'Saldo mensal - UFs'!CB36</f>
        <v>128480</v>
      </c>
      <c r="CD36" s="12">
        <f>CC36+'Saldo mensal - UFs'!CC36</f>
        <v>129019</v>
      </c>
      <c r="CE36" s="12">
        <f>CD36+'Saldo mensal - UFs'!CD36</f>
        <v>128492</v>
      </c>
      <c r="CF36" s="12">
        <f>CE36+'Saldo mensal - UFs'!CE36</f>
        <v>127890</v>
      </c>
      <c r="CG36" s="12">
        <f>CF36+'Saldo mensal - UFs'!CF36</f>
        <v>127764</v>
      </c>
      <c r="CH36" s="12">
        <f>CG36+'Saldo mensal - UFs'!CG36</f>
        <v>126984</v>
      </c>
      <c r="CI36" s="12">
        <f>CH36+'Saldo mensal - UFs'!CH36</f>
        <v>122890</v>
      </c>
      <c r="CJ36" s="12">
        <f>CI36+'Saldo mensal - UFs'!CI36</f>
        <v>123968</v>
      </c>
      <c r="CK36" s="12">
        <f>CJ36+'Saldo mensal - UFs'!CJ36</f>
        <v>125752</v>
      </c>
      <c r="CL36" s="12">
        <f>CK36+'Saldo mensal - UFs'!CK36</f>
        <v>126210</v>
      </c>
      <c r="CM36" s="12">
        <f>CL36+'Saldo mensal - UFs'!CL36</f>
        <v>127057</v>
      </c>
      <c r="CN36" s="12">
        <f>CM36+'Saldo mensal - UFs'!CM36</f>
        <v>127811</v>
      </c>
      <c r="CO36" s="12">
        <f>CN36+'Saldo mensal - UFs'!CN36</f>
        <v>127980</v>
      </c>
      <c r="CP36" s="12">
        <f>CO36+'Saldo mensal - UFs'!CO36</f>
        <v>128073</v>
      </c>
      <c r="CQ36" s="12">
        <f>CP36+'Saldo mensal - UFs'!CP36</f>
        <v>127759</v>
      </c>
      <c r="CR36" s="12">
        <f>CQ36+'Saldo mensal - UFs'!CQ36</f>
        <v>127720</v>
      </c>
      <c r="CS36" s="12">
        <f>CR36+'Saldo mensal - UFs'!CR36</f>
        <v>127815</v>
      </c>
      <c r="CT36" s="12">
        <f>CS36+'Saldo mensal - UFs'!CS36</f>
        <v>127531</v>
      </c>
      <c r="CU36" s="12">
        <f>CT36+'Saldo mensal - UFs'!CT36</f>
        <v>124701</v>
      </c>
      <c r="CV36" s="12">
        <f>CU36+'Saldo mensal - UFs'!CU36</f>
        <v>125024</v>
      </c>
      <c r="CW36" s="12">
        <f>CV36+'Saldo mensal - UFs'!CV36</f>
        <v>126817</v>
      </c>
      <c r="CX36" s="12">
        <f>CW36+'Saldo mensal - UFs'!CW36</f>
        <v>126617</v>
      </c>
      <c r="CY36" s="12">
        <f>CX36+'Saldo mensal - UFs'!CX36</f>
        <v>126294</v>
      </c>
      <c r="CZ36" s="12">
        <f>CY36+'Saldo mensal - UFs'!CY36</f>
        <v>126854</v>
      </c>
      <c r="DA36" s="12">
        <f>CZ36+'Saldo mensal - UFs'!CZ36</f>
        <v>127051</v>
      </c>
      <c r="DB36" s="12">
        <f>DA36+'Saldo mensal - UFs'!DA36</f>
        <v>126665</v>
      </c>
      <c r="DC36" s="12">
        <f>DB36+'Saldo mensal - UFs'!DB36</f>
        <v>126579</v>
      </c>
      <c r="DD36" s="12">
        <f>DC36+'Saldo mensal - UFs'!DC36</f>
        <v>126251</v>
      </c>
      <c r="DE36" s="12">
        <f>DD36+'Saldo mensal - UFs'!DD36</f>
        <v>126941</v>
      </c>
      <c r="DF36" s="12">
        <f>DE36+'Saldo mensal - UFs'!DE36</f>
        <v>126350</v>
      </c>
      <c r="DG36" s="12">
        <f>DF36+'Saldo mensal - UFs'!DF36</f>
        <v>124307</v>
      </c>
      <c r="DH36" s="12">
        <f>DG36+'Saldo mensal - UFs'!DG36</f>
        <v>124484</v>
      </c>
      <c r="DI36" s="12">
        <f>DH36+'Saldo mensal - UFs'!DH36</f>
        <v>125560</v>
      </c>
      <c r="DJ36" s="12">
        <f>DI36+'Saldo mensal - UFs'!DI36</f>
        <v>125943</v>
      </c>
    </row>
    <row r="37" spans="2:114" s="13" customFormat="1" x14ac:dyDescent="0.2">
      <c r="B37" s="31" t="s">
        <v>32</v>
      </c>
      <c r="C37" s="12">
        <v>130804</v>
      </c>
      <c r="D37" s="12">
        <f>C37+'Saldo mensal - UFs'!C37</f>
        <v>137434</v>
      </c>
      <c r="E37" s="12">
        <f>D37+'Saldo mensal - UFs'!D37</f>
        <v>144902</v>
      </c>
      <c r="F37" s="12">
        <f>E37+'Saldo mensal - UFs'!E37</f>
        <v>147307</v>
      </c>
      <c r="G37" s="12">
        <f>F37+'Saldo mensal - UFs'!F37</f>
        <v>150805</v>
      </c>
      <c r="H37" s="12">
        <f>G37+'Saldo mensal - UFs'!G37</f>
        <v>151893</v>
      </c>
      <c r="I37" s="12">
        <f>H37+'Saldo mensal - UFs'!H37</f>
        <v>156213</v>
      </c>
      <c r="J37" s="12">
        <f>I37+'Saldo mensal - UFs'!I37</f>
        <v>157030</v>
      </c>
      <c r="K37" s="12">
        <f>J37+'Saldo mensal - UFs'!J37</f>
        <v>157254</v>
      </c>
      <c r="L37" s="12">
        <f>K37+'Saldo mensal - UFs'!K37</f>
        <v>158074</v>
      </c>
      <c r="M37" s="12">
        <f>L37+'Saldo mensal - UFs'!L37</f>
        <v>156560</v>
      </c>
      <c r="N37" s="12">
        <f>M37+'Saldo mensal - UFs'!M37</f>
        <v>149541</v>
      </c>
      <c r="O37" s="12">
        <f>N37+'Saldo mensal - UFs'!N37</f>
        <v>143326</v>
      </c>
      <c r="P37" s="12">
        <f>O37+'Saldo mensal - UFs'!O37</f>
        <v>149074</v>
      </c>
      <c r="Q37" s="12">
        <f>P37+'Saldo mensal - UFs'!P37</f>
        <v>155196</v>
      </c>
      <c r="R37" s="12">
        <f>Q37+'Saldo mensal - UFs'!Q37</f>
        <v>156677</v>
      </c>
      <c r="S37" s="12">
        <f>R37+'Saldo mensal - UFs'!R37</f>
        <v>156399</v>
      </c>
      <c r="T37" s="12">
        <f>S37+'Saldo mensal - UFs'!S37</f>
        <v>155900</v>
      </c>
      <c r="U37" s="12">
        <f>T37+'Saldo mensal - UFs'!T37</f>
        <v>162101</v>
      </c>
      <c r="V37" s="12">
        <f>U37+'Saldo mensal - UFs'!U37</f>
        <v>165437</v>
      </c>
      <c r="W37" s="12">
        <f>V37+'Saldo mensal - UFs'!V37</f>
        <v>165489</v>
      </c>
      <c r="X37" s="12">
        <f>W37+'Saldo mensal - UFs'!W37</f>
        <v>166664</v>
      </c>
      <c r="Y37" s="12">
        <f>X37+'Saldo mensal - UFs'!X37</f>
        <v>165283</v>
      </c>
      <c r="Z37" s="12">
        <f>Y37+'Saldo mensal - UFs'!Y37</f>
        <v>157870</v>
      </c>
      <c r="AA37" s="12">
        <f>Z37+'Saldo mensal - UFs'!Z37</f>
        <v>147973</v>
      </c>
      <c r="AB37" s="12">
        <f>AA37+'Saldo mensal - UFs'!AA37</f>
        <v>152775</v>
      </c>
      <c r="AC37" s="12">
        <f>AB37+'Saldo mensal - UFs'!AB37</f>
        <v>158225</v>
      </c>
      <c r="AD37" s="12">
        <f>AC37+'Saldo mensal - UFs'!AC37</f>
        <v>157217</v>
      </c>
      <c r="AE37" s="12">
        <f>AD37+'Saldo mensal - UFs'!AD37</f>
        <v>155333</v>
      </c>
      <c r="AF37" s="12">
        <f>AE37+'Saldo mensal - UFs'!AE37</f>
        <v>155165</v>
      </c>
      <c r="AG37" s="12">
        <f>AF37+'Saldo mensal - UFs'!AF37</f>
        <v>158578</v>
      </c>
      <c r="AH37" s="12">
        <f>AG37+'Saldo mensal - UFs'!AG37</f>
        <v>162301</v>
      </c>
      <c r="AI37" s="12">
        <f>AH37+'Saldo mensal - UFs'!AH37</f>
        <v>163625</v>
      </c>
      <c r="AJ37" s="12">
        <f>AI37+'Saldo mensal - UFs'!AI37</f>
        <v>165593</v>
      </c>
      <c r="AK37" s="12">
        <f>AJ37+'Saldo mensal - UFs'!AJ37</f>
        <v>165927</v>
      </c>
      <c r="AL37" s="12">
        <f>AK37+'Saldo mensal - UFs'!AK37</f>
        <v>160660</v>
      </c>
      <c r="AM37" s="12">
        <f>AL37+'Saldo mensal - UFs'!AL37</f>
        <v>152098</v>
      </c>
      <c r="AN37" s="12">
        <f>AM37+'Saldo mensal - UFs'!AM37</f>
        <v>160448</v>
      </c>
      <c r="AO37" s="12">
        <f>AN37+'Saldo mensal - UFs'!AN37</f>
        <v>166652</v>
      </c>
      <c r="AP37" s="12">
        <f>AO37+'Saldo mensal - UFs'!AO37</f>
        <v>165747</v>
      </c>
      <c r="AQ37" s="12">
        <f>AP37+'Saldo mensal - UFs'!AP37</f>
        <v>165224</v>
      </c>
      <c r="AR37" s="12">
        <f>AQ37+'Saldo mensal - UFs'!AQ37</f>
        <v>164452</v>
      </c>
      <c r="AS37" s="12">
        <f>AR37+'Saldo mensal - UFs'!AR37</f>
        <v>168592</v>
      </c>
      <c r="AT37" s="12">
        <f>AS37+'Saldo mensal - UFs'!AS37</f>
        <v>171017</v>
      </c>
      <c r="AU37" s="12">
        <f>AT37+'Saldo mensal - UFs'!AT37</f>
        <v>170509</v>
      </c>
      <c r="AV37" s="12">
        <f>AU37+'Saldo mensal - UFs'!AU37</f>
        <v>169195</v>
      </c>
      <c r="AW37" s="12">
        <f>AV37+'Saldo mensal - UFs'!AV37</f>
        <v>168239</v>
      </c>
      <c r="AX37" s="12">
        <f>AW37+'Saldo mensal - UFs'!AW37</f>
        <v>163086</v>
      </c>
      <c r="AY37" s="12">
        <f>AX37+'Saldo mensal - UFs'!AX37</f>
        <v>157705</v>
      </c>
      <c r="AZ37" s="12">
        <f>AY37+'Saldo mensal - UFs'!AY37</f>
        <v>164380</v>
      </c>
      <c r="BA37" s="12">
        <f>AZ37+'Saldo mensal - UFs'!AZ37</f>
        <v>173905</v>
      </c>
      <c r="BB37" s="12">
        <f>BA37+'Saldo mensal - UFs'!BA37</f>
        <v>172863</v>
      </c>
      <c r="BC37" s="12">
        <f>BB37+'Saldo mensal - UFs'!BB37</f>
        <v>170839</v>
      </c>
      <c r="BD37" s="12">
        <f>BC37+'Saldo mensal - UFs'!BC37</f>
        <v>171441</v>
      </c>
      <c r="BE37" s="12">
        <f>BD37+'Saldo mensal - UFs'!BD37</f>
        <v>178096</v>
      </c>
      <c r="BF37" s="12">
        <f>BE37+'Saldo mensal - UFs'!BE37</f>
        <v>180555</v>
      </c>
      <c r="BG37" s="12">
        <f>BF37+'Saldo mensal - UFs'!BF37</f>
        <v>181150</v>
      </c>
      <c r="BH37" s="12">
        <f>BG37+'Saldo mensal - UFs'!BG37</f>
        <v>179992</v>
      </c>
      <c r="BI37" s="12">
        <f>BH37+'Saldo mensal - UFs'!BH37</f>
        <v>179675</v>
      </c>
      <c r="BJ37" s="12">
        <f>BI37+'Saldo mensal - UFs'!BI37</f>
        <v>173803</v>
      </c>
      <c r="BK37" s="12">
        <f>BJ37+'Saldo mensal - UFs'!BJ37</f>
        <v>167867</v>
      </c>
      <c r="BL37" s="12">
        <f>BK37+'Saldo mensal - UFs'!BK37</f>
        <v>177251</v>
      </c>
      <c r="BM37" s="12">
        <f>BL37+'Saldo mensal - UFs'!BL37</f>
        <v>183565</v>
      </c>
      <c r="BN37" s="12">
        <f>BM37+'Saldo mensal - UFs'!BM37</f>
        <v>181104</v>
      </c>
      <c r="BO37" s="12">
        <f>BN37+'Saldo mensal - UFs'!BN37</f>
        <v>180378</v>
      </c>
      <c r="BP37" s="12">
        <f>BO37+'Saldo mensal - UFs'!BO37</f>
        <v>180606</v>
      </c>
      <c r="BQ37" s="12">
        <f>BP37+'Saldo mensal - UFs'!BP37</f>
        <v>186417</v>
      </c>
      <c r="BR37" s="12">
        <f>BQ37+'Saldo mensal - UFs'!BQ37</f>
        <v>190487</v>
      </c>
      <c r="BS37" s="12">
        <f>BR37+'Saldo mensal - UFs'!BR37</f>
        <v>190102</v>
      </c>
      <c r="BT37" s="12">
        <f>BS37+'Saldo mensal - UFs'!BS37</f>
        <v>191026</v>
      </c>
      <c r="BU37" s="12">
        <f>BT37+'Saldo mensal - UFs'!BT37</f>
        <v>191084</v>
      </c>
      <c r="BV37" s="12">
        <f>BU37+'Saldo mensal - UFs'!BU37</f>
        <v>185117</v>
      </c>
      <c r="BW37" s="12">
        <f>BV37+'Saldo mensal - UFs'!BV37</f>
        <v>178305</v>
      </c>
      <c r="BX37" s="12">
        <f>BW37+'Saldo mensal - UFs'!BW37</f>
        <v>186387</v>
      </c>
      <c r="BY37" s="12">
        <f>BX37+'Saldo mensal - UFs'!BX37</f>
        <v>190295</v>
      </c>
      <c r="BZ37" s="12">
        <f>BY37+'Saldo mensal - UFs'!BY37</f>
        <v>187484</v>
      </c>
      <c r="CA37" s="12">
        <f>BZ37+'Saldo mensal - UFs'!BZ37</f>
        <v>185376</v>
      </c>
      <c r="CB37" s="12">
        <f>CA37+'Saldo mensal - UFs'!CA37</f>
        <v>184990</v>
      </c>
      <c r="CC37" s="12">
        <f>CB37+'Saldo mensal - UFs'!CB37</f>
        <v>188812</v>
      </c>
      <c r="CD37" s="12">
        <f>CC37+'Saldo mensal - UFs'!CC37</f>
        <v>192434</v>
      </c>
      <c r="CE37" s="12">
        <f>CD37+'Saldo mensal - UFs'!CD37</f>
        <v>192505</v>
      </c>
      <c r="CF37" s="12">
        <f>CE37+'Saldo mensal - UFs'!CE37</f>
        <v>192583</v>
      </c>
      <c r="CG37" s="12">
        <f>CF37+'Saldo mensal - UFs'!CF37</f>
        <v>192129</v>
      </c>
      <c r="CH37" s="12">
        <f>CG37+'Saldo mensal - UFs'!CG37</f>
        <v>186809</v>
      </c>
      <c r="CI37" s="12">
        <f>CH37+'Saldo mensal - UFs'!CH37</f>
        <v>180383</v>
      </c>
      <c r="CJ37" s="12">
        <f>CI37+'Saldo mensal - UFs'!CI37</f>
        <v>188128</v>
      </c>
      <c r="CK37" s="12">
        <f>CJ37+'Saldo mensal - UFs'!CJ37</f>
        <v>192830</v>
      </c>
      <c r="CL37" s="12">
        <f>CK37+'Saldo mensal - UFs'!CK37</f>
        <v>188333</v>
      </c>
      <c r="CM37" s="12">
        <f>CL37+'Saldo mensal - UFs'!CL37</f>
        <v>186926</v>
      </c>
      <c r="CN37" s="12">
        <f>CM37+'Saldo mensal - UFs'!CM37</f>
        <v>186586</v>
      </c>
      <c r="CO37" s="12">
        <f>CN37+'Saldo mensal - UFs'!CN37</f>
        <v>190144</v>
      </c>
      <c r="CP37" s="12">
        <f>CO37+'Saldo mensal - UFs'!CO37</f>
        <v>193577</v>
      </c>
      <c r="CQ37" s="12">
        <f>CP37+'Saldo mensal - UFs'!CP37</f>
        <v>194269</v>
      </c>
      <c r="CR37" s="12">
        <f>CQ37+'Saldo mensal - UFs'!CQ37</f>
        <v>194654</v>
      </c>
      <c r="CS37" s="12">
        <f>CR37+'Saldo mensal - UFs'!CR37</f>
        <v>193273</v>
      </c>
      <c r="CT37" s="12">
        <f>CS37+'Saldo mensal - UFs'!CS37</f>
        <v>188311</v>
      </c>
      <c r="CU37" s="12">
        <f>CT37+'Saldo mensal - UFs'!CT37</f>
        <v>180495</v>
      </c>
      <c r="CV37" s="12">
        <f>CU37+'Saldo mensal - UFs'!CU37</f>
        <v>186902</v>
      </c>
      <c r="CW37" s="12">
        <f>CV37+'Saldo mensal - UFs'!CV37</f>
        <v>191339</v>
      </c>
      <c r="CX37" s="12">
        <f>CW37+'Saldo mensal - UFs'!CW37</f>
        <v>188496</v>
      </c>
      <c r="CY37" s="12">
        <f>CX37+'Saldo mensal - UFs'!CX37</f>
        <v>184457</v>
      </c>
      <c r="CZ37" s="12">
        <f>CY37+'Saldo mensal - UFs'!CY37</f>
        <v>182552</v>
      </c>
      <c r="DA37" s="12">
        <f>CZ37+'Saldo mensal - UFs'!CZ37</f>
        <v>185760</v>
      </c>
      <c r="DB37" s="12">
        <f>DA37+'Saldo mensal - UFs'!DA37</f>
        <v>188054</v>
      </c>
      <c r="DC37" s="12">
        <f>DB37+'Saldo mensal - UFs'!DB37</f>
        <v>187913</v>
      </c>
      <c r="DD37" s="12">
        <f>DC37+'Saldo mensal - UFs'!DC37</f>
        <v>188406</v>
      </c>
      <c r="DE37" s="12">
        <f>DD37+'Saldo mensal - UFs'!DD37</f>
        <v>187111</v>
      </c>
      <c r="DF37" s="12">
        <f>DE37+'Saldo mensal - UFs'!DE37</f>
        <v>181968</v>
      </c>
      <c r="DG37" s="12">
        <f>DF37+'Saldo mensal - UFs'!DF37</f>
        <v>176642</v>
      </c>
      <c r="DH37" s="12">
        <f>DG37+'Saldo mensal - UFs'!DG37</f>
        <v>183523</v>
      </c>
      <c r="DI37" s="12">
        <f>DH37+'Saldo mensal - UFs'!DH37</f>
        <v>187780</v>
      </c>
      <c r="DJ37" s="12">
        <f>DI37+'Saldo mensal - UFs'!DI37</f>
        <v>185209</v>
      </c>
    </row>
    <row r="38" spans="2:114" s="13" customFormat="1" x14ac:dyDescent="0.2">
      <c r="B38" s="31" t="s">
        <v>33</v>
      </c>
      <c r="C38" s="12">
        <v>144904</v>
      </c>
      <c r="D38" s="12">
        <f>C38+'Saldo mensal - UFs'!C38</f>
        <v>154931</v>
      </c>
      <c r="E38" s="12">
        <f>D38+'Saldo mensal - UFs'!D38</f>
        <v>161696</v>
      </c>
      <c r="F38" s="12">
        <f>E38+'Saldo mensal - UFs'!E38</f>
        <v>165789</v>
      </c>
      <c r="G38" s="12">
        <f>F38+'Saldo mensal - UFs'!F38</f>
        <v>169958</v>
      </c>
      <c r="H38" s="12">
        <f>G38+'Saldo mensal - UFs'!G38</f>
        <v>176631</v>
      </c>
      <c r="I38" s="12">
        <f>H38+'Saldo mensal - UFs'!H38</f>
        <v>180554</v>
      </c>
      <c r="J38" s="12">
        <f>I38+'Saldo mensal - UFs'!I38</f>
        <v>181864</v>
      </c>
      <c r="K38" s="12">
        <f>J38+'Saldo mensal - UFs'!J38</f>
        <v>183065</v>
      </c>
      <c r="L38" s="12">
        <f>K38+'Saldo mensal - UFs'!K38</f>
        <v>182601</v>
      </c>
      <c r="M38" s="12">
        <f>L38+'Saldo mensal - UFs'!L38</f>
        <v>180989</v>
      </c>
      <c r="N38" s="12">
        <f>M38+'Saldo mensal - UFs'!M38</f>
        <v>171781</v>
      </c>
      <c r="O38" s="12">
        <f>N38+'Saldo mensal - UFs'!N38</f>
        <v>162086</v>
      </c>
      <c r="P38" s="12">
        <f>O38+'Saldo mensal - UFs'!O38</f>
        <v>170806</v>
      </c>
      <c r="Q38" s="12">
        <f>P38+'Saldo mensal - UFs'!P38</f>
        <v>179065</v>
      </c>
      <c r="R38" s="12">
        <f>Q38+'Saldo mensal - UFs'!Q38</f>
        <v>182719</v>
      </c>
      <c r="S38" s="12">
        <f>R38+'Saldo mensal - UFs'!R38</f>
        <v>191392</v>
      </c>
      <c r="T38" s="12">
        <f>S38+'Saldo mensal - UFs'!S38</f>
        <v>193676</v>
      </c>
      <c r="U38" s="12">
        <f>T38+'Saldo mensal - UFs'!T38</f>
        <v>197057</v>
      </c>
      <c r="V38" s="12">
        <f>U38+'Saldo mensal - UFs'!U38</f>
        <v>197299</v>
      </c>
      <c r="W38" s="12">
        <f>V38+'Saldo mensal - UFs'!V38</f>
        <v>196451</v>
      </c>
      <c r="X38" s="12">
        <f>W38+'Saldo mensal - UFs'!W38</f>
        <v>195354</v>
      </c>
      <c r="Y38" s="12">
        <f>X38+'Saldo mensal - UFs'!X38</f>
        <v>189849</v>
      </c>
      <c r="Z38" s="12">
        <f>Y38+'Saldo mensal - UFs'!Y38</f>
        <v>184693</v>
      </c>
      <c r="AA38" s="12">
        <f>Z38+'Saldo mensal - UFs'!Z38</f>
        <v>167237</v>
      </c>
      <c r="AB38" s="12">
        <f>AA38+'Saldo mensal - UFs'!AA38</f>
        <v>169197</v>
      </c>
      <c r="AC38" s="12">
        <f>AB38+'Saldo mensal - UFs'!AB38</f>
        <v>174736</v>
      </c>
      <c r="AD38" s="12">
        <f>AC38+'Saldo mensal - UFs'!AC38</f>
        <v>179891</v>
      </c>
      <c r="AE38" s="12">
        <f>AD38+'Saldo mensal - UFs'!AD38</f>
        <v>191909</v>
      </c>
      <c r="AF38" s="12">
        <f>AE38+'Saldo mensal - UFs'!AE38</f>
        <v>195628</v>
      </c>
      <c r="AG38" s="12">
        <f>AF38+'Saldo mensal - UFs'!AF38</f>
        <v>199813</v>
      </c>
      <c r="AH38" s="12">
        <f>AG38+'Saldo mensal - UFs'!AG38</f>
        <v>202039</v>
      </c>
      <c r="AI38" s="12">
        <f>AH38+'Saldo mensal - UFs'!AH38</f>
        <v>202346</v>
      </c>
      <c r="AJ38" s="12">
        <f>AI38+'Saldo mensal - UFs'!AI38</f>
        <v>202112</v>
      </c>
      <c r="AK38" s="12">
        <f>AJ38+'Saldo mensal - UFs'!AJ38</f>
        <v>201224</v>
      </c>
      <c r="AL38" s="12">
        <f>AK38+'Saldo mensal - UFs'!AK38</f>
        <v>195110</v>
      </c>
      <c r="AM38" s="12">
        <f>AL38+'Saldo mensal - UFs'!AL38</f>
        <v>175269</v>
      </c>
      <c r="AN38" s="12">
        <f>AM38+'Saldo mensal - UFs'!AM38</f>
        <v>180480</v>
      </c>
      <c r="AO38" s="12">
        <f>AN38+'Saldo mensal - UFs'!AN38</f>
        <v>187656</v>
      </c>
      <c r="AP38" s="12">
        <f>AO38+'Saldo mensal - UFs'!AO38</f>
        <v>194443</v>
      </c>
      <c r="AQ38" s="12">
        <f>AP38+'Saldo mensal - UFs'!AP38</f>
        <v>205475</v>
      </c>
      <c r="AR38" s="12">
        <f>AQ38+'Saldo mensal - UFs'!AQ38</f>
        <v>210105</v>
      </c>
      <c r="AS38" s="12">
        <f>AR38+'Saldo mensal - UFs'!AR38</f>
        <v>212237</v>
      </c>
      <c r="AT38" s="12">
        <f>AS38+'Saldo mensal - UFs'!AS38</f>
        <v>213944</v>
      </c>
      <c r="AU38" s="12">
        <f>AT38+'Saldo mensal - UFs'!AT38</f>
        <v>213865</v>
      </c>
      <c r="AV38" s="12">
        <f>AU38+'Saldo mensal - UFs'!AU38</f>
        <v>208620</v>
      </c>
      <c r="AW38" s="12">
        <f>AV38+'Saldo mensal - UFs'!AV38</f>
        <v>201389</v>
      </c>
      <c r="AX38" s="12">
        <f>AW38+'Saldo mensal - UFs'!AW38</f>
        <v>197390</v>
      </c>
      <c r="AY38" s="12">
        <f>AX38+'Saldo mensal - UFs'!AX38</f>
        <v>188365</v>
      </c>
      <c r="AZ38" s="12">
        <f>AY38+'Saldo mensal - UFs'!AY38</f>
        <v>194743</v>
      </c>
      <c r="BA38" s="12">
        <f>AZ38+'Saldo mensal - UFs'!AZ38</f>
        <v>201847</v>
      </c>
      <c r="BB38" s="12">
        <f>BA38+'Saldo mensal - UFs'!BA38</f>
        <v>205050</v>
      </c>
      <c r="BC38" s="12">
        <f>BB38+'Saldo mensal - UFs'!BB38</f>
        <v>211990</v>
      </c>
      <c r="BD38" s="12">
        <f>BC38+'Saldo mensal - UFs'!BC38</f>
        <v>217999</v>
      </c>
      <c r="BE38" s="12">
        <f>BD38+'Saldo mensal - UFs'!BD38</f>
        <v>221377</v>
      </c>
      <c r="BF38" s="12">
        <f>BE38+'Saldo mensal - UFs'!BE38</f>
        <v>223407</v>
      </c>
      <c r="BG38" s="12">
        <f>BF38+'Saldo mensal - UFs'!BF38</f>
        <v>224144</v>
      </c>
      <c r="BH38" s="12">
        <f>BG38+'Saldo mensal - UFs'!BG38</f>
        <v>223652</v>
      </c>
      <c r="BI38" s="12">
        <f>BH38+'Saldo mensal - UFs'!BH38</f>
        <v>215790</v>
      </c>
      <c r="BJ38" s="12">
        <f>BI38+'Saldo mensal - UFs'!BI38</f>
        <v>205742</v>
      </c>
      <c r="BK38" s="12">
        <f>BJ38+'Saldo mensal - UFs'!BJ38</f>
        <v>198114</v>
      </c>
      <c r="BL38" s="12">
        <f>BK38+'Saldo mensal - UFs'!BK38</f>
        <v>202310</v>
      </c>
      <c r="BM38" s="12">
        <f>BL38+'Saldo mensal - UFs'!BL38</f>
        <v>208645</v>
      </c>
      <c r="BN38" s="12">
        <f>BM38+'Saldo mensal - UFs'!BM38</f>
        <v>213286</v>
      </c>
      <c r="BO38" s="12">
        <f>BN38+'Saldo mensal - UFs'!BN38</f>
        <v>223195</v>
      </c>
      <c r="BP38" s="12">
        <f>BO38+'Saldo mensal - UFs'!BO38</f>
        <v>227870</v>
      </c>
      <c r="BQ38" s="12">
        <f>BP38+'Saldo mensal - UFs'!BP38</f>
        <v>230931</v>
      </c>
      <c r="BR38" s="12">
        <f>BQ38+'Saldo mensal - UFs'!BQ38</f>
        <v>232264</v>
      </c>
      <c r="BS38" s="12">
        <f>BR38+'Saldo mensal - UFs'!BR38</f>
        <v>231884</v>
      </c>
      <c r="BT38" s="12">
        <f>BS38+'Saldo mensal - UFs'!BS38</f>
        <v>231836</v>
      </c>
      <c r="BU38" s="12">
        <f>BT38+'Saldo mensal - UFs'!BT38</f>
        <v>228351</v>
      </c>
      <c r="BV38" s="12">
        <f>BU38+'Saldo mensal - UFs'!BU38</f>
        <v>219755</v>
      </c>
      <c r="BW38" s="12">
        <f>BV38+'Saldo mensal - UFs'!BV38</f>
        <v>210232</v>
      </c>
      <c r="BX38" s="12">
        <f>BW38+'Saldo mensal - UFs'!BW38</f>
        <v>212642</v>
      </c>
      <c r="BY38" s="12">
        <f>BX38+'Saldo mensal - UFs'!BX38</f>
        <v>219466</v>
      </c>
      <c r="BZ38" s="12">
        <f>BY38+'Saldo mensal - UFs'!BY38</f>
        <v>222496</v>
      </c>
      <c r="CA38" s="12">
        <f>BZ38+'Saldo mensal - UFs'!BZ38</f>
        <v>233944</v>
      </c>
      <c r="CB38" s="12">
        <f>CA38+'Saldo mensal - UFs'!CA38</f>
        <v>238203</v>
      </c>
      <c r="CC38" s="12">
        <f>CB38+'Saldo mensal - UFs'!CB38</f>
        <v>241007</v>
      </c>
      <c r="CD38" s="12">
        <f>CC38+'Saldo mensal - UFs'!CC38</f>
        <v>242709</v>
      </c>
      <c r="CE38" s="12">
        <f>CD38+'Saldo mensal - UFs'!CD38</f>
        <v>242143</v>
      </c>
      <c r="CF38" s="12">
        <f>CE38+'Saldo mensal - UFs'!CE38</f>
        <v>242654</v>
      </c>
      <c r="CG38" s="12">
        <f>CF38+'Saldo mensal - UFs'!CF38</f>
        <v>240090</v>
      </c>
      <c r="CH38" s="12">
        <f>CG38+'Saldo mensal - UFs'!CG38</f>
        <v>232852</v>
      </c>
      <c r="CI38" s="12">
        <f>CH38+'Saldo mensal - UFs'!CH38</f>
        <v>220974</v>
      </c>
      <c r="CJ38" s="12">
        <f>CI38+'Saldo mensal - UFs'!CI38</f>
        <v>222861</v>
      </c>
      <c r="CK38" s="12">
        <f>CJ38+'Saldo mensal - UFs'!CJ38</f>
        <v>228949</v>
      </c>
      <c r="CL38" s="12">
        <f>CK38+'Saldo mensal - UFs'!CK38</f>
        <v>230742</v>
      </c>
      <c r="CM38" s="12">
        <f>CL38+'Saldo mensal - UFs'!CL38</f>
        <v>236918</v>
      </c>
      <c r="CN38" s="12">
        <f>CM38+'Saldo mensal - UFs'!CM38</f>
        <v>241982</v>
      </c>
      <c r="CO38" s="12">
        <f>CN38+'Saldo mensal - UFs'!CN38</f>
        <v>243457</v>
      </c>
      <c r="CP38" s="12">
        <f>CO38+'Saldo mensal - UFs'!CO38</f>
        <v>245372</v>
      </c>
      <c r="CQ38" s="12">
        <f>CP38+'Saldo mensal - UFs'!CP38</f>
        <v>245921</v>
      </c>
      <c r="CR38" s="12">
        <f>CQ38+'Saldo mensal - UFs'!CQ38</f>
        <v>244826</v>
      </c>
      <c r="CS38" s="12">
        <f>CR38+'Saldo mensal - UFs'!CR38</f>
        <v>241486</v>
      </c>
      <c r="CT38" s="12">
        <f>CS38+'Saldo mensal - UFs'!CS38</f>
        <v>236158</v>
      </c>
      <c r="CU38" s="12">
        <f>CT38+'Saldo mensal - UFs'!CT38</f>
        <v>223456</v>
      </c>
      <c r="CV38" s="12">
        <f>CU38+'Saldo mensal - UFs'!CU38</f>
        <v>223788</v>
      </c>
      <c r="CW38" s="12">
        <f>CV38+'Saldo mensal - UFs'!CV38</f>
        <v>226739</v>
      </c>
      <c r="CX38" s="12">
        <f>CW38+'Saldo mensal - UFs'!CW38</f>
        <v>230853</v>
      </c>
      <c r="CY38" s="12">
        <f>CX38+'Saldo mensal - UFs'!CX38</f>
        <v>236217</v>
      </c>
      <c r="CZ38" s="12">
        <f>CY38+'Saldo mensal - UFs'!CY38</f>
        <v>239631</v>
      </c>
      <c r="DA38" s="12">
        <f>CZ38+'Saldo mensal - UFs'!CZ38</f>
        <v>240638</v>
      </c>
      <c r="DB38" s="12">
        <f>DA38+'Saldo mensal - UFs'!DA38</f>
        <v>241328</v>
      </c>
      <c r="DC38" s="12">
        <f>DB38+'Saldo mensal - UFs'!DB38</f>
        <v>241450</v>
      </c>
      <c r="DD38" s="12">
        <f>DC38+'Saldo mensal - UFs'!DC38</f>
        <v>240845</v>
      </c>
      <c r="DE38" s="12">
        <f>DD38+'Saldo mensal - UFs'!DD38</f>
        <v>236078</v>
      </c>
      <c r="DF38" s="12">
        <f>DE38+'Saldo mensal - UFs'!DE38</f>
        <v>228327</v>
      </c>
      <c r="DG38" s="12">
        <f>DF38+'Saldo mensal - UFs'!DF38</f>
        <v>220440</v>
      </c>
      <c r="DH38" s="12">
        <f>DG38+'Saldo mensal - UFs'!DG38</f>
        <v>221419</v>
      </c>
      <c r="DI38" s="12">
        <f>DH38+'Saldo mensal - UFs'!DH38</f>
        <v>225291</v>
      </c>
      <c r="DJ38" s="12">
        <f>DI38+'Saldo mensal - UFs'!DI38</f>
        <v>228795</v>
      </c>
    </row>
    <row r="39" spans="2:114" x14ac:dyDescent="0.2">
      <c r="B39" s="31" t="s">
        <v>34</v>
      </c>
      <c r="C39" s="12">
        <v>18003</v>
      </c>
      <c r="D39" s="12">
        <f>C39+'Saldo mensal - UFs'!C39</f>
        <v>17985</v>
      </c>
      <c r="E39" s="12">
        <f>D39+'Saldo mensal - UFs'!D39</f>
        <v>18011</v>
      </c>
      <c r="F39" s="12">
        <f>E39+'Saldo mensal - UFs'!E39</f>
        <v>18451</v>
      </c>
      <c r="G39" s="12">
        <f>F39+'Saldo mensal - UFs'!F39</f>
        <v>18486</v>
      </c>
      <c r="H39" s="12">
        <f>G39+'Saldo mensal - UFs'!G39</f>
        <v>18601</v>
      </c>
      <c r="I39" s="12">
        <f>H39+'Saldo mensal - UFs'!H39</f>
        <v>18504</v>
      </c>
      <c r="J39" s="12">
        <f>I39+'Saldo mensal - UFs'!I39</f>
        <v>18525</v>
      </c>
      <c r="K39" s="12">
        <f>J39+'Saldo mensal - UFs'!J39</f>
        <v>18549</v>
      </c>
      <c r="L39" s="12">
        <f>K39+'Saldo mensal - UFs'!K39</f>
        <v>18661</v>
      </c>
      <c r="M39" s="12">
        <f>L39+'Saldo mensal - UFs'!L39</f>
        <v>18928</v>
      </c>
      <c r="N39" s="12">
        <f>M39+'Saldo mensal - UFs'!M39</f>
        <v>19025</v>
      </c>
      <c r="O39" s="12">
        <f>N39+'Saldo mensal - UFs'!N39</f>
        <v>18810</v>
      </c>
      <c r="P39" s="12">
        <f>O39+'Saldo mensal - UFs'!O39</f>
        <v>18675</v>
      </c>
      <c r="Q39" s="12">
        <f>P39+'Saldo mensal - UFs'!P39</f>
        <v>18773</v>
      </c>
      <c r="R39" s="12">
        <f>Q39+'Saldo mensal - UFs'!Q39</f>
        <v>18965</v>
      </c>
      <c r="S39" s="12">
        <f>R39+'Saldo mensal - UFs'!R39</f>
        <v>19163</v>
      </c>
      <c r="T39" s="12">
        <f>S39+'Saldo mensal - UFs'!S39</f>
        <v>19013</v>
      </c>
      <c r="U39" s="12">
        <f>T39+'Saldo mensal - UFs'!T39</f>
        <v>19060</v>
      </c>
      <c r="V39" s="12">
        <f>U39+'Saldo mensal - UFs'!U39</f>
        <v>19007</v>
      </c>
      <c r="W39" s="12">
        <f>V39+'Saldo mensal - UFs'!V39</f>
        <v>19197</v>
      </c>
      <c r="X39" s="12">
        <f>W39+'Saldo mensal - UFs'!W39</f>
        <v>19390</v>
      </c>
      <c r="Y39" s="12">
        <f>X39+'Saldo mensal - UFs'!X39</f>
        <v>19436</v>
      </c>
      <c r="Z39" s="12">
        <f>Y39+'Saldo mensal - UFs'!Y39</f>
        <v>19418</v>
      </c>
      <c r="AA39" s="12">
        <f>Z39+'Saldo mensal - UFs'!Z39</f>
        <v>19090</v>
      </c>
      <c r="AB39" s="12">
        <f>AA39+'Saldo mensal - UFs'!AA39</f>
        <v>19190</v>
      </c>
      <c r="AC39" s="12">
        <f>AB39+'Saldo mensal - UFs'!AB39</f>
        <v>19302</v>
      </c>
      <c r="AD39" s="12">
        <f>AC39+'Saldo mensal - UFs'!AC39</f>
        <v>19734</v>
      </c>
      <c r="AE39" s="12">
        <f>AD39+'Saldo mensal - UFs'!AD39</f>
        <v>19853</v>
      </c>
      <c r="AF39" s="12">
        <f>AE39+'Saldo mensal - UFs'!AE39</f>
        <v>19655</v>
      </c>
      <c r="AG39" s="12">
        <f>AF39+'Saldo mensal - UFs'!AF39</f>
        <v>19792</v>
      </c>
      <c r="AH39" s="12">
        <f>AG39+'Saldo mensal - UFs'!AG39</f>
        <v>19843</v>
      </c>
      <c r="AI39" s="12">
        <f>AH39+'Saldo mensal - UFs'!AH39</f>
        <v>19984</v>
      </c>
      <c r="AJ39" s="12">
        <f>AI39+'Saldo mensal - UFs'!AI39</f>
        <v>20087</v>
      </c>
      <c r="AK39" s="12">
        <f>AJ39+'Saldo mensal - UFs'!AJ39</f>
        <v>20141</v>
      </c>
      <c r="AL39" s="12">
        <f>AK39+'Saldo mensal - UFs'!AK39</f>
        <v>20079</v>
      </c>
      <c r="AM39" s="12">
        <f>AL39+'Saldo mensal - UFs'!AL39</f>
        <v>19784</v>
      </c>
      <c r="AN39" s="12">
        <f>AM39+'Saldo mensal - UFs'!AM39</f>
        <v>19970</v>
      </c>
      <c r="AO39" s="12">
        <f>AN39+'Saldo mensal - UFs'!AN39</f>
        <v>20365</v>
      </c>
      <c r="AP39" s="12">
        <f>AO39+'Saldo mensal - UFs'!AO39</f>
        <v>20888</v>
      </c>
      <c r="AQ39" s="12">
        <f>AP39+'Saldo mensal - UFs'!AP39</f>
        <v>20895</v>
      </c>
      <c r="AR39" s="12">
        <f>AQ39+'Saldo mensal - UFs'!AQ39</f>
        <v>20787</v>
      </c>
      <c r="AS39" s="12">
        <f>AR39+'Saldo mensal - UFs'!AR39</f>
        <v>20658</v>
      </c>
      <c r="AT39" s="12">
        <f>AS39+'Saldo mensal - UFs'!AS39</f>
        <v>20826</v>
      </c>
      <c r="AU39" s="12">
        <f>AT39+'Saldo mensal - UFs'!AT39</f>
        <v>20837</v>
      </c>
      <c r="AV39" s="12">
        <f>AU39+'Saldo mensal - UFs'!AU39</f>
        <v>20954</v>
      </c>
      <c r="AW39" s="12">
        <f>AV39+'Saldo mensal - UFs'!AV39</f>
        <v>20836</v>
      </c>
      <c r="AX39" s="12">
        <f>AW39+'Saldo mensal - UFs'!AW39</f>
        <v>20767</v>
      </c>
      <c r="AY39" s="12">
        <f>AX39+'Saldo mensal - UFs'!AX39</f>
        <v>20504</v>
      </c>
      <c r="AZ39" s="12">
        <f>AY39+'Saldo mensal - UFs'!AY39</f>
        <v>20919</v>
      </c>
      <c r="BA39" s="12">
        <f>AZ39+'Saldo mensal - UFs'!AZ39</f>
        <v>21415</v>
      </c>
      <c r="BB39" s="12">
        <f>BA39+'Saldo mensal - UFs'!BA39</f>
        <v>21874</v>
      </c>
      <c r="BC39" s="12">
        <f>BB39+'Saldo mensal - UFs'!BB39</f>
        <v>22488</v>
      </c>
      <c r="BD39" s="12">
        <f>BC39+'Saldo mensal - UFs'!BC39</f>
        <v>22361</v>
      </c>
      <c r="BE39" s="12">
        <f>BD39+'Saldo mensal - UFs'!BD39</f>
        <v>22381</v>
      </c>
      <c r="BF39" s="12">
        <f>BE39+'Saldo mensal - UFs'!BE39</f>
        <v>22133</v>
      </c>
      <c r="BG39" s="12">
        <f>BF39+'Saldo mensal - UFs'!BF39</f>
        <v>22106</v>
      </c>
      <c r="BH39" s="12">
        <f>BG39+'Saldo mensal - UFs'!BG39</f>
        <v>22731</v>
      </c>
      <c r="BI39" s="12">
        <f>BH39+'Saldo mensal - UFs'!BH39</f>
        <v>23096</v>
      </c>
      <c r="BJ39" s="12">
        <f>BI39+'Saldo mensal - UFs'!BI39</f>
        <v>22913</v>
      </c>
      <c r="BK39" s="12">
        <f>BJ39+'Saldo mensal - UFs'!BJ39</f>
        <v>21924</v>
      </c>
      <c r="BL39" s="12">
        <f>BK39+'Saldo mensal - UFs'!BK39</f>
        <v>22148</v>
      </c>
      <c r="BM39" s="12">
        <f>BL39+'Saldo mensal - UFs'!BL39</f>
        <v>22538</v>
      </c>
      <c r="BN39" s="12">
        <f>BM39+'Saldo mensal - UFs'!BM39</f>
        <v>22811</v>
      </c>
      <c r="BO39" s="12">
        <f>BN39+'Saldo mensal - UFs'!BN39</f>
        <v>22822</v>
      </c>
      <c r="BP39" s="12">
        <f>BO39+'Saldo mensal - UFs'!BO39</f>
        <v>22679</v>
      </c>
      <c r="BQ39" s="12">
        <f>BP39+'Saldo mensal - UFs'!BP39</f>
        <v>22494</v>
      </c>
      <c r="BR39" s="12">
        <f>BQ39+'Saldo mensal - UFs'!BQ39</f>
        <v>22620</v>
      </c>
      <c r="BS39" s="12">
        <f>BR39+'Saldo mensal - UFs'!BR39</f>
        <v>22799</v>
      </c>
      <c r="BT39" s="12">
        <f>BS39+'Saldo mensal - UFs'!BS39</f>
        <v>22894</v>
      </c>
      <c r="BU39" s="12">
        <f>BT39+'Saldo mensal - UFs'!BT39</f>
        <v>22922</v>
      </c>
      <c r="BV39" s="12">
        <f>BU39+'Saldo mensal - UFs'!BU39</f>
        <v>22963</v>
      </c>
      <c r="BW39" s="12">
        <f>BV39+'Saldo mensal - UFs'!BV39</f>
        <v>22773</v>
      </c>
      <c r="BX39" s="12">
        <f>BW39+'Saldo mensal - UFs'!BW39</f>
        <v>22758</v>
      </c>
      <c r="BY39" s="12">
        <f>BX39+'Saldo mensal - UFs'!BX39</f>
        <v>23190</v>
      </c>
      <c r="BZ39" s="12">
        <f>BY39+'Saldo mensal - UFs'!BY39</f>
        <v>23557</v>
      </c>
      <c r="CA39" s="12">
        <f>BZ39+'Saldo mensal - UFs'!BZ39</f>
        <v>23770</v>
      </c>
      <c r="CB39" s="12">
        <f>CA39+'Saldo mensal - UFs'!CA39</f>
        <v>23683</v>
      </c>
      <c r="CC39" s="12">
        <f>CB39+'Saldo mensal - UFs'!CB39</f>
        <v>23830</v>
      </c>
      <c r="CD39" s="12">
        <f>CC39+'Saldo mensal - UFs'!CC39</f>
        <v>23924</v>
      </c>
      <c r="CE39" s="12">
        <f>CD39+'Saldo mensal - UFs'!CD39</f>
        <v>23939</v>
      </c>
      <c r="CF39" s="12">
        <f>CE39+'Saldo mensal - UFs'!CE39</f>
        <v>24152</v>
      </c>
      <c r="CG39" s="12">
        <f>CF39+'Saldo mensal - UFs'!CF39</f>
        <v>24063</v>
      </c>
      <c r="CH39" s="12">
        <f>CG39+'Saldo mensal - UFs'!CG39</f>
        <v>23778</v>
      </c>
      <c r="CI39" s="12">
        <f>CH39+'Saldo mensal - UFs'!CH39</f>
        <v>23541</v>
      </c>
      <c r="CJ39" s="12">
        <f>CI39+'Saldo mensal - UFs'!CI39</f>
        <v>23673</v>
      </c>
      <c r="CK39" s="12">
        <f>CJ39+'Saldo mensal - UFs'!CJ39</f>
        <v>24343</v>
      </c>
      <c r="CL39" s="12">
        <f>CK39+'Saldo mensal - UFs'!CK39</f>
        <v>24322</v>
      </c>
      <c r="CM39" s="12">
        <f>CL39+'Saldo mensal - UFs'!CL39</f>
        <v>24281</v>
      </c>
      <c r="CN39" s="12">
        <f>CM39+'Saldo mensal - UFs'!CM39</f>
        <v>24084</v>
      </c>
      <c r="CO39" s="12">
        <f>CN39+'Saldo mensal - UFs'!CN39</f>
        <v>24045</v>
      </c>
      <c r="CP39" s="12">
        <f>CO39+'Saldo mensal - UFs'!CO39</f>
        <v>24048</v>
      </c>
      <c r="CQ39" s="12">
        <f>CP39+'Saldo mensal - UFs'!CP39</f>
        <v>24008</v>
      </c>
      <c r="CR39" s="12">
        <f>CQ39+'Saldo mensal - UFs'!CQ39</f>
        <v>24020</v>
      </c>
      <c r="CS39" s="12">
        <f>CR39+'Saldo mensal - UFs'!CR39</f>
        <v>23970</v>
      </c>
      <c r="CT39" s="12">
        <f>CS39+'Saldo mensal - UFs'!CS39</f>
        <v>23918</v>
      </c>
      <c r="CU39" s="12">
        <f>CT39+'Saldo mensal - UFs'!CT39</f>
        <v>23735</v>
      </c>
      <c r="CV39" s="12">
        <f>CU39+'Saldo mensal - UFs'!CU39</f>
        <v>23827</v>
      </c>
      <c r="CW39" s="12">
        <f>CV39+'Saldo mensal - UFs'!CV39</f>
        <v>24013</v>
      </c>
      <c r="CX39" s="12">
        <f>CW39+'Saldo mensal - UFs'!CW39</f>
        <v>24279</v>
      </c>
      <c r="CY39" s="12">
        <f>CX39+'Saldo mensal - UFs'!CX39</f>
        <v>24213</v>
      </c>
      <c r="CZ39" s="12">
        <f>CY39+'Saldo mensal - UFs'!CY39</f>
        <v>24291</v>
      </c>
      <c r="DA39" s="12">
        <f>CZ39+'Saldo mensal - UFs'!CZ39</f>
        <v>24310</v>
      </c>
      <c r="DB39" s="12">
        <f>DA39+'Saldo mensal - UFs'!DA39</f>
        <v>24251</v>
      </c>
      <c r="DC39" s="12">
        <f>DB39+'Saldo mensal - UFs'!DB39</f>
        <v>24033</v>
      </c>
      <c r="DD39" s="12">
        <f>DC39+'Saldo mensal - UFs'!DC39</f>
        <v>23960</v>
      </c>
      <c r="DE39" s="12">
        <f>DD39+'Saldo mensal - UFs'!DD39</f>
        <v>23983</v>
      </c>
      <c r="DF39" s="12">
        <f>DE39+'Saldo mensal - UFs'!DE39</f>
        <v>23864</v>
      </c>
      <c r="DG39" s="12">
        <f>DF39+'Saldo mensal - UFs'!DF39</f>
        <v>23566</v>
      </c>
      <c r="DH39" s="12">
        <f>DG39+'Saldo mensal - UFs'!DG39</f>
        <v>23655</v>
      </c>
      <c r="DI39" s="12">
        <f>DH39+'Saldo mensal - UFs'!DH39</f>
        <v>23799</v>
      </c>
      <c r="DJ39" s="12">
        <f>DI39+'Saldo mensal - UFs'!DI39</f>
        <v>24067</v>
      </c>
    </row>
    <row r="40" spans="2:114" s="35" customFormat="1" ht="15" customHeight="1" x14ac:dyDescent="0.2">
      <c r="B40" s="36" t="s">
        <v>35</v>
      </c>
      <c r="C40" s="36">
        <v>3467204</v>
      </c>
      <c r="D40" s="36">
        <f>C40+'Saldo mensal - UFs'!C40</f>
        <v>3502510</v>
      </c>
      <c r="E40" s="36">
        <f>D40+'Saldo mensal - UFs'!D40</f>
        <v>3535917</v>
      </c>
      <c r="F40" s="36">
        <f>E40+'Saldo mensal - UFs'!E40</f>
        <v>3565210</v>
      </c>
      <c r="G40" s="36">
        <f>F40+'Saldo mensal - UFs'!F40</f>
        <v>3680562</v>
      </c>
      <c r="H40" s="36">
        <f>G40+'Saldo mensal - UFs'!G40</f>
        <v>3803718</v>
      </c>
      <c r="I40" s="36">
        <f>H40+'Saldo mensal - UFs'!H40</f>
        <v>3884712</v>
      </c>
      <c r="J40" s="36">
        <f>I40+'Saldo mensal - UFs'!I40</f>
        <v>3901346</v>
      </c>
      <c r="K40" s="36">
        <f>J40+'Saldo mensal - UFs'!J40</f>
        <v>3887138</v>
      </c>
      <c r="L40" s="36">
        <f>K40+'Saldo mensal - UFs'!K40</f>
        <v>3942084</v>
      </c>
      <c r="M40" s="36">
        <f>L40+'Saldo mensal - UFs'!L40</f>
        <v>3942226</v>
      </c>
      <c r="N40" s="36">
        <f>M40+'Saldo mensal - UFs'!M40</f>
        <v>3870078</v>
      </c>
      <c r="O40" s="36">
        <f>N40+'Saldo mensal - UFs'!N40</f>
        <v>3649204</v>
      </c>
      <c r="P40" s="36">
        <f>O40+'Saldo mensal - UFs'!O40</f>
        <v>3678561</v>
      </c>
      <c r="Q40" s="36">
        <f>P40+'Saldo mensal - UFs'!P40</f>
        <v>3723406</v>
      </c>
      <c r="R40" s="36">
        <f>Q40+'Saldo mensal - UFs'!Q40</f>
        <v>3740152</v>
      </c>
      <c r="S40" s="36">
        <f>R40+'Saldo mensal - UFs'!R40</f>
        <v>3827347</v>
      </c>
      <c r="T40" s="36">
        <f>S40+'Saldo mensal - UFs'!S40</f>
        <v>3885933</v>
      </c>
      <c r="U40" s="36">
        <f>T40+'Saldo mensal - UFs'!T40</f>
        <v>3999736</v>
      </c>
      <c r="V40" s="36">
        <f>U40+'Saldo mensal - UFs'!U40</f>
        <v>4051242</v>
      </c>
      <c r="W40" s="36">
        <f>V40+'Saldo mensal - UFs'!V40</f>
        <v>4065278</v>
      </c>
      <c r="X40" s="36">
        <f>W40+'Saldo mensal - UFs'!W40</f>
        <v>4109112</v>
      </c>
      <c r="Y40" s="36">
        <f>X40+'Saldo mensal - UFs'!X40</f>
        <v>4073592</v>
      </c>
      <c r="Z40" s="36">
        <f>Y40+'Saldo mensal - UFs'!Y40</f>
        <v>3998244</v>
      </c>
      <c r="AA40" s="36">
        <f>Z40+'Saldo mensal - UFs'!Z40</f>
        <v>3722826</v>
      </c>
      <c r="AB40" s="36">
        <f>AA40+'Saldo mensal - UFs'!AA40</f>
        <v>3706642</v>
      </c>
      <c r="AC40" s="36">
        <f>AB40+'Saldo mensal - UFs'!AB40</f>
        <v>3707186</v>
      </c>
      <c r="AD40" s="36">
        <f>AC40+'Saldo mensal - UFs'!AC40</f>
        <v>3721186</v>
      </c>
      <c r="AE40" s="36">
        <f>AD40+'Saldo mensal - UFs'!AD40</f>
        <v>3766878</v>
      </c>
      <c r="AF40" s="36">
        <f>AE40+'Saldo mensal - UFs'!AE40</f>
        <v>3837489</v>
      </c>
      <c r="AG40" s="36">
        <f>AF40+'Saldo mensal - UFs'!AF40</f>
        <v>3906220</v>
      </c>
      <c r="AH40" s="36">
        <f>AG40+'Saldo mensal - UFs'!AG40</f>
        <v>3945064</v>
      </c>
      <c r="AI40" s="36">
        <f>AH40+'Saldo mensal - UFs'!AH40</f>
        <v>3958314</v>
      </c>
      <c r="AJ40" s="36">
        <f>AI40+'Saldo mensal - UFs'!AI40</f>
        <v>4012607</v>
      </c>
      <c r="AK40" s="36">
        <f>AJ40+'Saldo mensal - UFs'!AJ40</f>
        <v>4027804</v>
      </c>
      <c r="AL40" s="36">
        <f>AK40+'Saldo mensal - UFs'!AK40</f>
        <v>4017184</v>
      </c>
      <c r="AM40" s="36">
        <f>AL40+'Saldo mensal - UFs'!AL40</f>
        <v>3789031</v>
      </c>
      <c r="AN40" s="36">
        <f>AM40+'Saldo mensal - UFs'!AM40</f>
        <v>3801245</v>
      </c>
      <c r="AO40" s="36">
        <f>AN40+'Saldo mensal - UFs'!AN40</f>
        <v>3821957</v>
      </c>
      <c r="AP40" s="36">
        <f>AO40+'Saldo mensal - UFs'!AO40</f>
        <v>3851480</v>
      </c>
      <c r="AQ40" s="36">
        <f>AP40+'Saldo mensal - UFs'!AP40</f>
        <v>3919860</v>
      </c>
      <c r="AR40" s="36">
        <f>AQ40+'Saldo mensal - UFs'!AQ40</f>
        <v>4008438</v>
      </c>
      <c r="AS40" s="36">
        <f>AR40+'Saldo mensal - UFs'!AR40</f>
        <v>4085865</v>
      </c>
      <c r="AT40" s="36">
        <f>AS40+'Saldo mensal - UFs'!AS40</f>
        <v>4105331</v>
      </c>
      <c r="AU40" s="36">
        <f>AT40+'Saldo mensal - UFs'!AT40</f>
        <v>4115568</v>
      </c>
      <c r="AV40" s="36">
        <f>AU40+'Saldo mensal - UFs'!AU40</f>
        <v>4149064</v>
      </c>
      <c r="AW40" s="36">
        <f>AV40+'Saldo mensal - UFs'!AV40</f>
        <v>4128752</v>
      </c>
      <c r="AX40" s="36">
        <f>AW40+'Saldo mensal - UFs'!AW40</f>
        <v>4051744</v>
      </c>
      <c r="AY40" s="36">
        <f>AX40+'Saldo mensal - UFs'!AX40</f>
        <v>3884164</v>
      </c>
      <c r="AZ40" s="36">
        <f>AY40+'Saldo mensal - UFs'!AY40</f>
        <v>3905087</v>
      </c>
      <c r="BA40" s="36">
        <f>AZ40+'Saldo mensal - UFs'!AZ40</f>
        <v>3958399</v>
      </c>
      <c r="BB40" s="36">
        <f>BA40+'Saldo mensal - UFs'!BA40</f>
        <v>3975713</v>
      </c>
      <c r="BC40" s="36">
        <f>BB40+'Saldo mensal - UFs'!BB40</f>
        <v>4029875</v>
      </c>
      <c r="BD40" s="36">
        <f>BC40+'Saldo mensal - UFs'!BC40</f>
        <v>4138824</v>
      </c>
      <c r="BE40" s="36">
        <f>BD40+'Saldo mensal - UFs'!BD40</f>
        <v>4237071</v>
      </c>
      <c r="BF40" s="36">
        <f>BE40+'Saldo mensal - UFs'!BE40</f>
        <v>4262513</v>
      </c>
      <c r="BG40" s="36">
        <f>BF40+'Saldo mensal - UFs'!BF40</f>
        <v>4264550</v>
      </c>
      <c r="BH40" s="36">
        <f>BG40+'Saldo mensal - UFs'!BG40</f>
        <v>4292171</v>
      </c>
      <c r="BI40" s="36">
        <f>BH40+'Saldo mensal - UFs'!BH40</f>
        <v>4259443</v>
      </c>
      <c r="BJ40" s="36">
        <f>BI40+'Saldo mensal - UFs'!BI40</f>
        <v>4183583</v>
      </c>
      <c r="BK40" s="36">
        <f>BJ40+'Saldo mensal - UFs'!BJ40</f>
        <v>4065340</v>
      </c>
      <c r="BL40" s="36">
        <f>BK40+'Saldo mensal - UFs'!BK40</f>
        <v>4094424</v>
      </c>
      <c r="BM40" s="36">
        <f>BL40+'Saldo mensal - UFs'!BL40</f>
        <v>4108799</v>
      </c>
      <c r="BN40" s="36">
        <f>BM40+'Saldo mensal - UFs'!BM40</f>
        <v>4078785</v>
      </c>
      <c r="BO40" s="36">
        <f>BN40+'Saldo mensal - UFs'!BN40</f>
        <v>4119957</v>
      </c>
      <c r="BP40" s="36">
        <f>BO40+'Saldo mensal - UFs'!BO40</f>
        <v>4200554</v>
      </c>
      <c r="BQ40" s="36">
        <f>BP40+'Saldo mensal - UFs'!BP40</f>
        <v>4281024</v>
      </c>
      <c r="BR40" s="36">
        <f>BQ40+'Saldo mensal - UFs'!BQ40</f>
        <v>4318949</v>
      </c>
      <c r="BS40" s="36">
        <f>BR40+'Saldo mensal - UFs'!BR40</f>
        <v>4314677</v>
      </c>
      <c r="BT40" s="36">
        <f>BS40+'Saldo mensal - UFs'!BS40</f>
        <v>4342154</v>
      </c>
      <c r="BU40" s="36">
        <f>BT40+'Saldo mensal - UFs'!BT40</f>
        <v>4332540</v>
      </c>
      <c r="BV40" s="36">
        <f>BU40+'Saldo mensal - UFs'!BU40</f>
        <v>4287059</v>
      </c>
      <c r="BW40" s="36">
        <f>BV40+'Saldo mensal - UFs'!BV40</f>
        <v>4127823</v>
      </c>
      <c r="BX40" s="36">
        <f>BW40+'Saldo mensal - UFs'!BW40</f>
        <v>4131673</v>
      </c>
      <c r="BY40" s="36">
        <f>BX40+'Saldo mensal - UFs'!BX40</f>
        <v>4134723</v>
      </c>
      <c r="BZ40" s="36">
        <f>BY40+'Saldo mensal - UFs'!BY40</f>
        <v>4141285</v>
      </c>
      <c r="CA40" s="36">
        <f>BZ40+'Saldo mensal - UFs'!BZ40</f>
        <v>4193313</v>
      </c>
      <c r="CB40" s="36">
        <f>CA40+'Saldo mensal - UFs'!CA40</f>
        <v>4244456</v>
      </c>
      <c r="CC40" s="36">
        <f>CB40+'Saldo mensal - UFs'!CB40</f>
        <v>4315474</v>
      </c>
      <c r="CD40" s="36">
        <f>CC40+'Saldo mensal - UFs'!CC40</f>
        <v>4345798</v>
      </c>
      <c r="CE40" s="36">
        <f>CD40+'Saldo mensal - UFs'!CD40</f>
        <v>4344305</v>
      </c>
      <c r="CF40" s="36">
        <f>CE40+'Saldo mensal - UFs'!CE40</f>
        <v>4383603</v>
      </c>
      <c r="CG40" s="36">
        <f>CF40+'Saldo mensal - UFs'!CF40</f>
        <v>4385291</v>
      </c>
      <c r="CH40" s="36">
        <f>CG40+'Saldo mensal - UFs'!CG40</f>
        <v>4341780</v>
      </c>
      <c r="CI40" s="36">
        <f>CH40+'Saldo mensal - UFs'!CH40</f>
        <v>4194698</v>
      </c>
      <c r="CJ40" s="36">
        <f>CI40+'Saldo mensal - UFs'!CI40</f>
        <v>4204833</v>
      </c>
      <c r="CK40" s="36">
        <f>CJ40+'Saldo mensal - UFs'!CJ40</f>
        <v>4238749</v>
      </c>
      <c r="CL40" s="36">
        <f>CK40+'Saldo mensal - UFs'!CK40</f>
        <v>4236952</v>
      </c>
      <c r="CM40" s="36">
        <f>CL40+'Saldo mensal - UFs'!CL40</f>
        <v>4254326</v>
      </c>
      <c r="CN40" s="36">
        <f>CM40+'Saldo mensal - UFs'!CM40</f>
        <v>4301052</v>
      </c>
      <c r="CO40" s="36">
        <f>CN40+'Saldo mensal - UFs'!CN40</f>
        <v>4347417</v>
      </c>
      <c r="CP40" s="36">
        <f>CO40+'Saldo mensal - UFs'!CO40</f>
        <v>4368302</v>
      </c>
      <c r="CQ40" s="36">
        <f>CP40+'Saldo mensal - UFs'!CP40</f>
        <v>4376916</v>
      </c>
      <c r="CR40" s="36">
        <f>CQ40+'Saldo mensal - UFs'!CQ40</f>
        <v>4400146</v>
      </c>
      <c r="CS40" s="36">
        <f>CR40+'Saldo mensal - UFs'!CR40</f>
        <v>4380186</v>
      </c>
      <c r="CT40" s="36">
        <f>CS40+'Saldo mensal - UFs'!CS40</f>
        <v>4330855</v>
      </c>
      <c r="CU40" s="36">
        <f>CT40+'Saldo mensal - UFs'!CT40</f>
        <v>4211669</v>
      </c>
      <c r="CV40" s="36">
        <f>CU40+'Saldo mensal - UFs'!CU40</f>
        <v>4225905</v>
      </c>
      <c r="CW40" s="36">
        <f>CV40+'Saldo mensal - UFs'!CV40</f>
        <v>4225756</v>
      </c>
      <c r="CX40" s="36">
        <f>CW40+'Saldo mensal - UFs'!CW40</f>
        <v>4228981</v>
      </c>
      <c r="CY40" s="36">
        <f>CX40+'Saldo mensal - UFs'!CX40</f>
        <v>4233236</v>
      </c>
      <c r="CZ40" s="36">
        <f>CY40+'Saldo mensal - UFs'!CY40</f>
        <v>4255145</v>
      </c>
      <c r="DA40" s="36">
        <f>CZ40+'Saldo mensal - UFs'!CZ40</f>
        <v>4299383</v>
      </c>
      <c r="DB40" s="36">
        <f>DA40+'Saldo mensal - UFs'!DA40</f>
        <v>4317959</v>
      </c>
      <c r="DC40" s="36">
        <f>DB40+'Saldo mensal - UFs'!DB40</f>
        <v>4319618</v>
      </c>
      <c r="DD40" s="36">
        <f>DC40+'Saldo mensal - UFs'!DC40</f>
        <v>4344364</v>
      </c>
      <c r="DE40" s="36">
        <f>DD40+'Saldo mensal - UFs'!DD40</f>
        <v>4325205</v>
      </c>
      <c r="DF40" s="36">
        <f>DE40+'Saldo mensal - UFs'!DE40</f>
        <v>4286829</v>
      </c>
      <c r="DG40" s="36">
        <f>DF40+'Saldo mensal - UFs'!DF40</f>
        <v>4162985</v>
      </c>
      <c r="DH40" s="36">
        <f>DG40+'Saldo mensal - UFs'!DG40</f>
        <v>4163817</v>
      </c>
      <c r="DI40" s="36">
        <f>DH40+'Saldo mensal - UFs'!DH40</f>
        <v>4154090</v>
      </c>
      <c r="DJ40" s="36">
        <f>DI40+'Saldo mensal - UFs'!DI40</f>
        <v>4148418</v>
      </c>
    </row>
    <row r="41" spans="2:114" ht="11.25" customHeight="1" x14ac:dyDescent="0.2">
      <c r="B41" s="2" t="s">
        <v>45</v>
      </c>
    </row>
    <row r="42" spans="2:114" ht="11.25" customHeight="1" x14ac:dyDescent="0.2">
      <c r="B42" s="2" t="s">
        <v>55</v>
      </c>
    </row>
    <row r="43" spans="2:114" ht="11.25" customHeight="1" x14ac:dyDescent="0.2">
      <c r="B43" s="2" t="s">
        <v>56</v>
      </c>
      <c r="C43" s="15"/>
    </row>
    <row r="44" spans="2:114" ht="11.25" customHeight="1" x14ac:dyDescent="0.2">
      <c r="B44" s="2" t="s">
        <v>61</v>
      </c>
      <c r="C44" s="15"/>
    </row>
    <row r="45" spans="2:114" ht="14.25" x14ac:dyDescent="0.2">
      <c r="B45" s="15"/>
      <c r="C45" s="15"/>
    </row>
    <row r="46" spans="2:114" ht="14.25" x14ac:dyDescent="0.2">
      <c r="B46" s="15"/>
      <c r="C46" s="15"/>
    </row>
    <row r="47" spans="2:114" ht="14.25" x14ac:dyDescent="0.2">
      <c r="B47" s="15"/>
      <c r="C47" s="15"/>
    </row>
    <row r="48" spans="2:114" ht="14.25" x14ac:dyDescent="0.2">
      <c r="B48" s="15"/>
      <c r="C48" s="15"/>
    </row>
    <row r="49" spans="2:3" ht="14.25" x14ac:dyDescent="0.2">
      <c r="B49" s="15"/>
      <c r="C49" s="15"/>
    </row>
    <row r="50" spans="2:3" ht="14.25" x14ac:dyDescent="0.2">
      <c r="B50" s="15"/>
      <c r="C50" s="15"/>
    </row>
    <row r="51" spans="2:3" ht="14.25" x14ac:dyDescent="0.2">
      <c r="B51" s="15"/>
      <c r="C51" s="15"/>
    </row>
    <row r="52" spans="2:3" ht="14.25" x14ac:dyDescent="0.2">
      <c r="B52" s="15"/>
      <c r="C52" s="15"/>
    </row>
    <row r="53" spans="2:3" ht="14.25" x14ac:dyDescent="0.2">
      <c r="B53" s="15"/>
      <c r="C53" s="15"/>
    </row>
    <row r="54" spans="2:3" ht="14.25" x14ac:dyDescent="0.2">
      <c r="B54" s="15"/>
      <c r="C54" s="15"/>
    </row>
    <row r="55" spans="2:3" ht="14.25" x14ac:dyDescent="0.2">
      <c r="B55" s="15"/>
      <c r="C55" s="15"/>
    </row>
    <row r="56" spans="2:3" ht="14.25" x14ac:dyDescent="0.2">
      <c r="B56" s="15"/>
      <c r="C56" s="15"/>
    </row>
    <row r="57" spans="2:3" ht="14.25" x14ac:dyDescent="0.2">
      <c r="B57" s="15"/>
      <c r="C57" s="15"/>
    </row>
    <row r="58" spans="2:3" ht="14.25" x14ac:dyDescent="0.2">
      <c r="B58" s="15"/>
      <c r="C58" s="15"/>
    </row>
    <row r="59" spans="2:3" ht="14.25" x14ac:dyDescent="0.2">
      <c r="B59" s="15"/>
      <c r="C59" s="15"/>
    </row>
    <row r="60" spans="2:3" ht="14.25" x14ac:dyDescent="0.2">
      <c r="B60" s="15"/>
      <c r="C60" s="15"/>
    </row>
    <row r="61" spans="2:3" ht="14.25" x14ac:dyDescent="0.2">
      <c r="B61" s="15"/>
      <c r="C61" s="15"/>
    </row>
    <row r="62" spans="2:3" ht="14.25" x14ac:dyDescent="0.2">
      <c r="B62" s="15"/>
      <c r="C62" s="15"/>
    </row>
    <row r="63" spans="2:3" ht="14.25" x14ac:dyDescent="0.2">
      <c r="B63" s="15"/>
      <c r="C63" s="15"/>
    </row>
    <row r="64" spans="2:3" ht="14.25" x14ac:dyDescent="0.2">
      <c r="B64" s="15"/>
      <c r="C64" s="15"/>
    </row>
    <row r="65" spans="2:3" ht="14.25" x14ac:dyDescent="0.2">
      <c r="B65" s="15"/>
      <c r="C65" s="15"/>
    </row>
    <row r="66" spans="2:3" ht="14.25" x14ac:dyDescent="0.2">
      <c r="B66" s="15"/>
      <c r="C66" s="15"/>
    </row>
    <row r="67" spans="2:3" ht="14.25" x14ac:dyDescent="0.2">
      <c r="B67" s="15"/>
      <c r="C67" s="15"/>
    </row>
    <row r="68" spans="2:3" ht="14.25" x14ac:dyDescent="0.2">
      <c r="B68" s="15"/>
      <c r="C68" s="15"/>
    </row>
    <row r="69" spans="2:3" ht="14.25" x14ac:dyDescent="0.2">
      <c r="B69" s="15"/>
      <c r="C69" s="15"/>
    </row>
    <row r="70" spans="2:3" ht="14.25" x14ac:dyDescent="0.2">
      <c r="B70" s="15"/>
      <c r="C70" s="15"/>
    </row>
    <row r="71" spans="2:3" ht="14.25" x14ac:dyDescent="0.2">
      <c r="B71" s="15"/>
      <c r="C71" s="15"/>
    </row>
    <row r="72" spans="2:3" ht="14.25" x14ac:dyDescent="0.2">
      <c r="B72" s="15"/>
      <c r="C72" s="15"/>
    </row>
    <row r="73" spans="2:3" ht="14.25" x14ac:dyDescent="0.2">
      <c r="B73" s="15"/>
      <c r="C73" s="15"/>
    </row>
    <row r="74" spans="2:3" ht="14.25" x14ac:dyDescent="0.2">
      <c r="B74" s="15"/>
      <c r="C74" s="15"/>
    </row>
    <row r="75" spans="2:3" ht="14.25" x14ac:dyDescent="0.2">
      <c r="B75" s="15"/>
      <c r="C75" s="15"/>
    </row>
    <row r="76" spans="2:3" ht="14.25" x14ac:dyDescent="0.2">
      <c r="B76" s="15"/>
      <c r="C76" s="15"/>
    </row>
    <row r="77" spans="2:3" ht="14.25" x14ac:dyDescent="0.2">
      <c r="B77" s="15"/>
      <c r="C77" s="15"/>
    </row>
    <row r="78" spans="2:3" ht="14.25" x14ac:dyDescent="0.2">
      <c r="B78" s="15"/>
      <c r="C78" s="15"/>
    </row>
    <row r="79" spans="2:3" ht="14.25" x14ac:dyDescent="0.2">
      <c r="B79" s="15"/>
      <c r="C79" s="15"/>
    </row>
    <row r="80" spans="2:3" ht="14.25" x14ac:dyDescent="0.2">
      <c r="B80" s="15"/>
      <c r="C80" s="15"/>
    </row>
    <row r="81" spans="2:3" ht="14.25" x14ac:dyDescent="0.2">
      <c r="B81" s="15"/>
      <c r="C81" s="15"/>
    </row>
    <row r="82" spans="2:3" ht="14.25" x14ac:dyDescent="0.2">
      <c r="B82" s="15"/>
      <c r="C82" s="15"/>
    </row>
    <row r="83" spans="2:3" ht="14.25" x14ac:dyDescent="0.2">
      <c r="B83" s="15"/>
      <c r="C83" s="15"/>
    </row>
    <row r="84" spans="2:3" ht="14.25" x14ac:dyDescent="0.2">
      <c r="B84" s="15"/>
      <c r="C84" s="15"/>
    </row>
    <row r="85" spans="2:3" ht="14.25" x14ac:dyDescent="0.2">
      <c r="B85" s="15"/>
      <c r="C85" s="15"/>
    </row>
    <row r="86" spans="2:3" ht="14.25" x14ac:dyDescent="0.2">
      <c r="B86" s="15"/>
      <c r="C86" s="15"/>
    </row>
    <row r="87" spans="2:3" ht="14.25" x14ac:dyDescent="0.2">
      <c r="B87" s="15"/>
      <c r="C87" s="15"/>
    </row>
    <row r="88" spans="2:3" ht="14.25" x14ac:dyDescent="0.2">
      <c r="B88" s="15"/>
      <c r="C88" s="15"/>
    </row>
    <row r="89" spans="2:3" ht="14.25" x14ac:dyDescent="0.2">
      <c r="B89" s="15"/>
      <c r="C89" s="15"/>
    </row>
    <row r="90" spans="2:3" ht="14.25" x14ac:dyDescent="0.2">
      <c r="B90" s="15"/>
      <c r="C90" s="15"/>
    </row>
    <row r="91" spans="2:3" ht="14.25" x14ac:dyDescent="0.2">
      <c r="B91" s="15"/>
      <c r="C91" s="15"/>
    </row>
    <row r="92" spans="2:3" ht="14.25" x14ac:dyDescent="0.2">
      <c r="B92" s="15"/>
      <c r="C92" s="15"/>
    </row>
    <row r="93" spans="2:3" ht="14.25" x14ac:dyDescent="0.2">
      <c r="B93" s="15"/>
      <c r="C93" s="15"/>
    </row>
    <row r="94" spans="2:3" ht="14.25" x14ac:dyDescent="0.2">
      <c r="B94" s="15"/>
      <c r="C94" s="15"/>
    </row>
    <row r="95" spans="2:3" ht="14.25" x14ac:dyDescent="0.2">
      <c r="B95" s="15"/>
      <c r="C95" s="15"/>
    </row>
    <row r="96" spans="2:3" ht="14.25" x14ac:dyDescent="0.2">
      <c r="B96" s="15"/>
      <c r="C96" s="15"/>
    </row>
    <row r="97" spans="2:3" ht="14.25" x14ac:dyDescent="0.2">
      <c r="B97" s="15"/>
      <c r="C97" s="15"/>
    </row>
    <row r="98" spans="2:3" ht="14.25" x14ac:dyDescent="0.2">
      <c r="B98" s="15"/>
      <c r="C98" s="15"/>
    </row>
    <row r="99" spans="2:3" ht="14.25" x14ac:dyDescent="0.2">
      <c r="B99" s="15"/>
      <c r="C99" s="15"/>
    </row>
    <row r="100" spans="2:3" ht="14.25" x14ac:dyDescent="0.2">
      <c r="B100" s="15"/>
      <c r="C100" s="15"/>
    </row>
    <row r="101" spans="2:3" ht="14.25" x14ac:dyDescent="0.2">
      <c r="B101" s="15"/>
      <c r="C101" s="15"/>
    </row>
    <row r="102" spans="2:3" ht="14.25" x14ac:dyDescent="0.2">
      <c r="B102" s="15"/>
      <c r="C102" s="15"/>
    </row>
    <row r="103" spans="2:3" ht="14.25" x14ac:dyDescent="0.2">
      <c r="B103" s="15"/>
      <c r="C103" s="15"/>
    </row>
    <row r="104" spans="2:3" ht="14.25" x14ac:dyDescent="0.2">
      <c r="B104" s="15"/>
      <c r="C104" s="15"/>
    </row>
    <row r="105" spans="2:3" ht="14.25" x14ac:dyDescent="0.2">
      <c r="B105" s="15"/>
      <c r="C105" s="15"/>
    </row>
    <row r="106" spans="2:3" ht="14.25" x14ac:dyDescent="0.2">
      <c r="B106" s="15"/>
      <c r="C106" s="15"/>
    </row>
    <row r="107" spans="2:3" ht="14.25" x14ac:dyDescent="0.2">
      <c r="B107" s="15"/>
      <c r="C107" s="15"/>
    </row>
    <row r="108" spans="2:3" ht="14.25" x14ac:dyDescent="0.2">
      <c r="B108" s="15"/>
      <c r="C108" s="15"/>
    </row>
    <row r="109" spans="2:3" ht="14.25" x14ac:dyDescent="0.2">
      <c r="B109" s="15"/>
      <c r="C109" s="15"/>
    </row>
    <row r="110" spans="2:3" ht="14.25" x14ac:dyDescent="0.2">
      <c r="B110" s="15"/>
      <c r="C110" s="15"/>
    </row>
    <row r="111" spans="2:3" ht="14.25" x14ac:dyDescent="0.2">
      <c r="B111" s="15"/>
      <c r="C111" s="15"/>
    </row>
    <row r="112" spans="2:3" ht="14.25" x14ac:dyDescent="0.2">
      <c r="B112" s="15"/>
      <c r="C112" s="15"/>
    </row>
    <row r="113" spans="2:3" ht="14.25" x14ac:dyDescent="0.2">
      <c r="B113" s="15"/>
      <c r="C113" s="15"/>
    </row>
    <row r="114" spans="2:3" ht="14.25" x14ac:dyDescent="0.2">
      <c r="B114" s="15"/>
      <c r="C114" s="15"/>
    </row>
    <row r="115" spans="2:3" ht="14.25" x14ac:dyDescent="0.2">
      <c r="B115" s="15"/>
      <c r="C115" s="15"/>
    </row>
    <row r="116" spans="2:3" ht="14.25" x14ac:dyDescent="0.2">
      <c r="B116" s="15"/>
      <c r="C116" s="15"/>
    </row>
    <row r="117" spans="2:3" ht="14.25" x14ac:dyDescent="0.2">
      <c r="B117" s="15"/>
      <c r="C117" s="15"/>
    </row>
    <row r="118" spans="2:3" ht="14.25" x14ac:dyDescent="0.2">
      <c r="B118" s="15"/>
      <c r="C118" s="15"/>
    </row>
    <row r="119" spans="2:3" ht="14.25" x14ac:dyDescent="0.2">
      <c r="B119" s="15"/>
      <c r="C119" s="15"/>
    </row>
    <row r="120" spans="2:3" ht="14.25" x14ac:dyDescent="0.2">
      <c r="B120" s="15"/>
      <c r="C120" s="15"/>
    </row>
    <row r="121" spans="2:3" ht="14.25" x14ac:dyDescent="0.2">
      <c r="B121" s="15"/>
      <c r="C121" s="15"/>
    </row>
    <row r="122" spans="2:3" ht="14.25" x14ac:dyDescent="0.2">
      <c r="B122" s="15"/>
      <c r="C122" s="15"/>
    </row>
    <row r="123" spans="2:3" ht="14.25" x14ac:dyDescent="0.2">
      <c r="B123" s="15"/>
      <c r="C123" s="15"/>
    </row>
    <row r="124" spans="2:3" ht="14.25" x14ac:dyDescent="0.2">
      <c r="B124" s="15"/>
      <c r="C124" s="15"/>
    </row>
    <row r="125" spans="2:3" ht="14.25" x14ac:dyDescent="0.2">
      <c r="B125" s="15"/>
      <c r="C125" s="15"/>
    </row>
    <row r="126" spans="2:3" ht="14.25" x14ac:dyDescent="0.2">
      <c r="B126" s="15"/>
      <c r="C126" s="15"/>
    </row>
    <row r="127" spans="2:3" ht="14.25" x14ac:dyDescent="0.2">
      <c r="B127" s="15"/>
      <c r="C127" s="15"/>
    </row>
    <row r="128" spans="2:3" ht="14.25" x14ac:dyDescent="0.2">
      <c r="B128" s="15"/>
      <c r="C128" s="15"/>
    </row>
    <row r="129" spans="2:3" ht="14.25" x14ac:dyDescent="0.2">
      <c r="B129" s="15"/>
      <c r="C129" s="15"/>
    </row>
    <row r="130" spans="2:3" ht="14.25" x14ac:dyDescent="0.2">
      <c r="B130" s="15"/>
      <c r="C130" s="15"/>
    </row>
    <row r="131" spans="2:3" ht="14.25" x14ac:dyDescent="0.2">
      <c r="B131" s="15"/>
      <c r="C131" s="15"/>
    </row>
    <row r="132" spans="2:3" ht="14.25" x14ac:dyDescent="0.2">
      <c r="B132" s="15"/>
      <c r="C132" s="15"/>
    </row>
    <row r="133" spans="2:3" ht="14.25" x14ac:dyDescent="0.2">
      <c r="B133" s="15"/>
      <c r="C133" s="15"/>
    </row>
    <row r="134" spans="2:3" ht="14.25" x14ac:dyDescent="0.2">
      <c r="B134" s="15"/>
      <c r="C134" s="15"/>
    </row>
    <row r="135" spans="2:3" ht="14.25" x14ac:dyDescent="0.2">
      <c r="B135" s="15"/>
      <c r="C135" s="15"/>
    </row>
    <row r="136" spans="2:3" ht="14.25" x14ac:dyDescent="0.2">
      <c r="B136" s="15"/>
      <c r="C136" s="15"/>
    </row>
    <row r="137" spans="2:3" ht="14.25" x14ac:dyDescent="0.2">
      <c r="B137" s="15"/>
      <c r="C137" s="15"/>
    </row>
    <row r="138" spans="2:3" ht="14.25" x14ac:dyDescent="0.2">
      <c r="B138" s="15"/>
      <c r="C138" s="15"/>
    </row>
    <row r="139" spans="2:3" ht="14.25" x14ac:dyDescent="0.2">
      <c r="B139" s="15"/>
      <c r="C139" s="15"/>
    </row>
    <row r="140" spans="2:3" ht="14.25" x14ac:dyDescent="0.2">
      <c r="B140" s="15"/>
      <c r="C140" s="15"/>
    </row>
    <row r="141" spans="2:3" ht="14.25" x14ac:dyDescent="0.2">
      <c r="B141" s="15"/>
      <c r="C141" s="15"/>
    </row>
    <row r="142" spans="2:3" ht="14.25" x14ac:dyDescent="0.2">
      <c r="B142" s="15"/>
      <c r="C142" s="15"/>
    </row>
    <row r="143" spans="2:3" ht="14.25" x14ac:dyDescent="0.2">
      <c r="B143" s="15"/>
      <c r="C143" s="15"/>
    </row>
    <row r="144" spans="2:3" ht="14.25" x14ac:dyDescent="0.2">
      <c r="B144" s="15"/>
      <c r="C144" s="15"/>
    </row>
    <row r="145" spans="2:3" ht="14.25" x14ac:dyDescent="0.2">
      <c r="B145" s="15"/>
      <c r="C145" s="15"/>
    </row>
    <row r="146" spans="2:3" ht="14.25" x14ac:dyDescent="0.2">
      <c r="B146" s="15"/>
      <c r="C146" s="15"/>
    </row>
    <row r="147" spans="2:3" ht="14.25" x14ac:dyDescent="0.2">
      <c r="B147" s="15"/>
      <c r="C147" s="15"/>
    </row>
    <row r="148" spans="2:3" ht="14.25" x14ac:dyDescent="0.2">
      <c r="B148" s="15"/>
      <c r="C148" s="15"/>
    </row>
    <row r="149" spans="2:3" ht="14.25" x14ac:dyDescent="0.2">
      <c r="B149" s="15"/>
      <c r="C149" s="15"/>
    </row>
    <row r="150" spans="2:3" ht="14.25" x14ac:dyDescent="0.2">
      <c r="B150" s="15"/>
      <c r="C150" s="15"/>
    </row>
    <row r="151" spans="2:3" ht="14.25" x14ac:dyDescent="0.2">
      <c r="B151" s="15"/>
      <c r="C151" s="15"/>
    </row>
    <row r="152" spans="2:3" ht="14.25" x14ac:dyDescent="0.2">
      <c r="B152" s="15"/>
      <c r="C152" s="15"/>
    </row>
    <row r="153" spans="2:3" ht="14.25" x14ac:dyDescent="0.2">
      <c r="B153" s="15"/>
      <c r="C153" s="15"/>
    </row>
    <row r="154" spans="2:3" ht="14.25" x14ac:dyDescent="0.2">
      <c r="B154" s="15"/>
      <c r="C154" s="15"/>
    </row>
    <row r="155" spans="2:3" ht="14.25" x14ac:dyDescent="0.2">
      <c r="B155" s="15"/>
      <c r="C155" s="15"/>
    </row>
    <row r="156" spans="2:3" ht="14.25" x14ac:dyDescent="0.2">
      <c r="B156" s="15"/>
      <c r="C156" s="15"/>
    </row>
    <row r="157" spans="2:3" ht="14.25" x14ac:dyDescent="0.2">
      <c r="B157" s="15"/>
      <c r="C157" s="15"/>
    </row>
    <row r="158" spans="2:3" ht="14.25" x14ac:dyDescent="0.2">
      <c r="B158" s="15"/>
      <c r="C158" s="15"/>
    </row>
    <row r="159" spans="2:3" ht="14.25" x14ac:dyDescent="0.2">
      <c r="B159" s="15"/>
      <c r="C159" s="15"/>
    </row>
    <row r="160" spans="2:3" ht="14.25" x14ac:dyDescent="0.2">
      <c r="B160" s="15"/>
      <c r="C160" s="15"/>
    </row>
    <row r="161" spans="2:3" ht="14.25" x14ac:dyDescent="0.2">
      <c r="B161" s="15"/>
      <c r="C161" s="15"/>
    </row>
    <row r="162" spans="2:3" ht="14.25" x14ac:dyDescent="0.2">
      <c r="B162" s="15"/>
      <c r="C162" s="15"/>
    </row>
    <row r="163" spans="2:3" ht="14.25" x14ac:dyDescent="0.2">
      <c r="B163" s="15"/>
      <c r="C163" s="15"/>
    </row>
    <row r="164" spans="2:3" ht="14.25" x14ac:dyDescent="0.2">
      <c r="B164" s="15"/>
      <c r="C164" s="15"/>
    </row>
    <row r="165" spans="2:3" ht="14.25" x14ac:dyDescent="0.2">
      <c r="B165" s="15"/>
      <c r="C165" s="15"/>
    </row>
    <row r="166" spans="2:3" ht="14.25" x14ac:dyDescent="0.2">
      <c r="B166" s="15"/>
      <c r="C166" s="15"/>
    </row>
    <row r="167" spans="2:3" ht="14.25" x14ac:dyDescent="0.2">
      <c r="B167" s="15"/>
      <c r="C167" s="15"/>
    </row>
    <row r="168" spans="2:3" ht="14.25" x14ac:dyDescent="0.2">
      <c r="B168" s="15"/>
      <c r="C168" s="15"/>
    </row>
    <row r="169" spans="2:3" ht="14.25" x14ac:dyDescent="0.2">
      <c r="B169" s="15"/>
      <c r="C169" s="15"/>
    </row>
    <row r="170" spans="2:3" ht="14.25" x14ac:dyDescent="0.2">
      <c r="B170" s="15"/>
      <c r="C170" s="15"/>
    </row>
    <row r="171" spans="2:3" ht="14.25" x14ac:dyDescent="0.2">
      <c r="B171" s="15"/>
      <c r="C171" s="15"/>
    </row>
    <row r="172" spans="2:3" ht="14.25" x14ac:dyDescent="0.2">
      <c r="B172" s="15"/>
      <c r="C172" s="15"/>
    </row>
    <row r="173" spans="2:3" ht="14.25" x14ac:dyDescent="0.2">
      <c r="B173" s="15"/>
      <c r="C173" s="15"/>
    </row>
    <row r="174" spans="2:3" ht="14.25" x14ac:dyDescent="0.2">
      <c r="B174" s="15"/>
      <c r="C174" s="15"/>
    </row>
    <row r="175" spans="2:3" ht="14.25" x14ac:dyDescent="0.2">
      <c r="B175" s="15"/>
      <c r="C175" s="15"/>
    </row>
    <row r="176" spans="2:3" ht="14.25" x14ac:dyDescent="0.2">
      <c r="B176" s="15"/>
      <c r="C176" s="15"/>
    </row>
    <row r="177" spans="2:3" ht="14.25" x14ac:dyDescent="0.2">
      <c r="B177" s="15"/>
      <c r="C177" s="15"/>
    </row>
    <row r="178" spans="2:3" ht="14.25" x14ac:dyDescent="0.2">
      <c r="B178" s="15"/>
      <c r="C178" s="15"/>
    </row>
    <row r="179" spans="2:3" ht="14.25" x14ac:dyDescent="0.2">
      <c r="B179" s="15"/>
      <c r="C179" s="15"/>
    </row>
    <row r="180" spans="2:3" ht="14.25" x14ac:dyDescent="0.2">
      <c r="B180" s="15"/>
      <c r="C180" s="15"/>
    </row>
    <row r="181" spans="2:3" ht="14.25" x14ac:dyDescent="0.2">
      <c r="B181" s="15"/>
      <c r="C181" s="15"/>
    </row>
    <row r="182" spans="2:3" ht="14.25" x14ac:dyDescent="0.2">
      <c r="B182" s="15"/>
      <c r="C182" s="15"/>
    </row>
    <row r="183" spans="2:3" ht="14.25" x14ac:dyDescent="0.2">
      <c r="B183" s="15"/>
      <c r="C183" s="15"/>
    </row>
    <row r="184" spans="2:3" ht="14.25" x14ac:dyDescent="0.2">
      <c r="B184" s="15"/>
      <c r="C184" s="15"/>
    </row>
    <row r="185" spans="2:3" ht="14.25" x14ac:dyDescent="0.2">
      <c r="B185" s="15"/>
      <c r="C185" s="15"/>
    </row>
    <row r="186" spans="2:3" ht="14.25" x14ac:dyDescent="0.2">
      <c r="B186" s="15"/>
      <c r="C186" s="15"/>
    </row>
    <row r="187" spans="2:3" ht="14.25" x14ac:dyDescent="0.2">
      <c r="B187" s="15"/>
      <c r="C187" s="15"/>
    </row>
    <row r="188" spans="2:3" ht="14.25" x14ac:dyDescent="0.2">
      <c r="B188" s="15"/>
      <c r="C188" s="15"/>
    </row>
    <row r="189" spans="2:3" ht="14.25" x14ac:dyDescent="0.2">
      <c r="B189" s="15"/>
      <c r="C189" s="15"/>
    </row>
    <row r="190" spans="2:3" ht="14.25" x14ac:dyDescent="0.2">
      <c r="B190" s="15"/>
      <c r="C190" s="15"/>
    </row>
    <row r="191" spans="2:3" ht="14.25" x14ac:dyDescent="0.2">
      <c r="B191" s="15"/>
      <c r="C191" s="15"/>
    </row>
    <row r="192" spans="2:3" ht="14.25" x14ac:dyDescent="0.2">
      <c r="B192" s="15"/>
      <c r="C192" s="15"/>
    </row>
    <row r="193" spans="2:3" ht="14.25" x14ac:dyDescent="0.2">
      <c r="B193" s="15"/>
      <c r="C193" s="15"/>
    </row>
    <row r="194" spans="2:3" ht="14.25" x14ac:dyDescent="0.2">
      <c r="B194" s="15"/>
      <c r="C194" s="15"/>
    </row>
    <row r="195" spans="2:3" ht="14.25" x14ac:dyDescent="0.2">
      <c r="B195" s="15"/>
      <c r="C195" s="15"/>
    </row>
    <row r="196" spans="2:3" ht="14.25" x14ac:dyDescent="0.2">
      <c r="B196" s="15"/>
      <c r="C196" s="15"/>
    </row>
    <row r="197" spans="2:3" ht="14.25" x14ac:dyDescent="0.2">
      <c r="B197" s="15"/>
      <c r="C197" s="15"/>
    </row>
    <row r="198" spans="2:3" ht="14.25" x14ac:dyDescent="0.2">
      <c r="B198" s="15"/>
      <c r="C198" s="15"/>
    </row>
    <row r="199" spans="2:3" ht="14.25" x14ac:dyDescent="0.2">
      <c r="B199" s="15"/>
      <c r="C199" s="15"/>
    </row>
    <row r="200" spans="2:3" ht="14.25" x14ac:dyDescent="0.2">
      <c r="B200" s="15"/>
      <c r="C200" s="15"/>
    </row>
    <row r="201" spans="2:3" ht="14.25" x14ac:dyDescent="0.2">
      <c r="B201" s="15"/>
      <c r="C201" s="15"/>
    </row>
    <row r="202" spans="2:3" ht="14.25" x14ac:dyDescent="0.2">
      <c r="B202" s="15"/>
      <c r="C202" s="15"/>
    </row>
    <row r="203" spans="2:3" ht="14.25" x14ac:dyDescent="0.2">
      <c r="B203" s="15"/>
      <c r="C203" s="15"/>
    </row>
    <row r="204" spans="2:3" ht="14.25" x14ac:dyDescent="0.2">
      <c r="B204" s="15"/>
      <c r="C204" s="15"/>
    </row>
    <row r="205" spans="2:3" ht="14.25" x14ac:dyDescent="0.2">
      <c r="B205" s="15"/>
      <c r="C205" s="15"/>
    </row>
    <row r="206" spans="2:3" ht="14.25" x14ac:dyDescent="0.2">
      <c r="B206" s="15"/>
      <c r="C206" s="15"/>
    </row>
    <row r="207" spans="2:3" ht="14.25" x14ac:dyDescent="0.2">
      <c r="B207" s="15"/>
      <c r="C207" s="15"/>
    </row>
    <row r="208" spans="2:3" ht="14.25" x14ac:dyDescent="0.2">
      <c r="B208" s="15"/>
      <c r="C208" s="15"/>
    </row>
    <row r="209" spans="2:3" ht="14.25" x14ac:dyDescent="0.2">
      <c r="B209" s="15"/>
      <c r="C209" s="15"/>
    </row>
    <row r="210" spans="2:3" ht="14.25" x14ac:dyDescent="0.2">
      <c r="B210" s="15"/>
      <c r="C210" s="15"/>
    </row>
    <row r="211" spans="2:3" ht="14.25" x14ac:dyDescent="0.2">
      <c r="B211" s="15"/>
      <c r="C211" s="15"/>
    </row>
    <row r="212" spans="2:3" ht="14.25" x14ac:dyDescent="0.2">
      <c r="B212" s="15"/>
      <c r="C212" s="15"/>
    </row>
    <row r="213" spans="2:3" ht="14.25" x14ac:dyDescent="0.2">
      <c r="B213" s="15"/>
      <c r="C213" s="15"/>
    </row>
    <row r="214" spans="2:3" ht="14.25" x14ac:dyDescent="0.2">
      <c r="B214" s="15"/>
      <c r="C214" s="15"/>
    </row>
    <row r="215" spans="2:3" ht="14.25" x14ac:dyDescent="0.2">
      <c r="B215" s="15"/>
      <c r="C215" s="15"/>
    </row>
    <row r="216" spans="2:3" ht="14.25" x14ac:dyDescent="0.2">
      <c r="B216" s="15"/>
      <c r="C216" s="15"/>
    </row>
    <row r="217" spans="2:3" ht="14.25" x14ac:dyDescent="0.2">
      <c r="B217" s="15"/>
      <c r="C217" s="15"/>
    </row>
    <row r="218" spans="2:3" ht="14.25" x14ac:dyDescent="0.2">
      <c r="B218" s="15"/>
      <c r="C218" s="15"/>
    </row>
    <row r="219" spans="2:3" ht="14.25" x14ac:dyDescent="0.2">
      <c r="B219" s="15"/>
      <c r="C219" s="15"/>
    </row>
    <row r="220" spans="2:3" ht="14.25" x14ac:dyDescent="0.2">
      <c r="B220" s="15"/>
      <c r="C220" s="15"/>
    </row>
    <row r="221" spans="2:3" ht="14.25" x14ac:dyDescent="0.2">
      <c r="B221" s="15"/>
      <c r="C221" s="15"/>
    </row>
    <row r="222" spans="2:3" ht="14.25" x14ac:dyDescent="0.2">
      <c r="B222" s="15"/>
      <c r="C222" s="15"/>
    </row>
    <row r="223" spans="2:3" ht="14.25" x14ac:dyDescent="0.2">
      <c r="B223" s="15"/>
      <c r="C223" s="15"/>
    </row>
    <row r="224" spans="2:3" ht="14.25" x14ac:dyDescent="0.2">
      <c r="B224" s="15"/>
      <c r="C224" s="15"/>
    </row>
    <row r="225" spans="2:3" ht="14.25" x14ac:dyDescent="0.2">
      <c r="B225" s="15"/>
      <c r="C225" s="15"/>
    </row>
    <row r="226" spans="2:3" ht="14.25" x14ac:dyDescent="0.2">
      <c r="B226" s="15"/>
      <c r="C226" s="15"/>
    </row>
    <row r="227" spans="2:3" ht="14.25" x14ac:dyDescent="0.2">
      <c r="B227" s="15"/>
      <c r="C227" s="15"/>
    </row>
    <row r="228" spans="2:3" ht="14.25" x14ac:dyDescent="0.2">
      <c r="B228" s="15"/>
      <c r="C228" s="15"/>
    </row>
    <row r="229" spans="2:3" ht="14.25" x14ac:dyDescent="0.2">
      <c r="B229" s="15"/>
      <c r="C229" s="15"/>
    </row>
    <row r="230" spans="2:3" ht="14.25" x14ac:dyDescent="0.2">
      <c r="B230" s="15"/>
      <c r="C230" s="15"/>
    </row>
    <row r="231" spans="2:3" ht="14.25" x14ac:dyDescent="0.2">
      <c r="B231" s="15"/>
      <c r="C231" s="15"/>
    </row>
    <row r="232" spans="2:3" ht="14.25" x14ac:dyDescent="0.2">
      <c r="B232" s="15"/>
      <c r="C232" s="15"/>
    </row>
    <row r="233" spans="2:3" ht="14.25" x14ac:dyDescent="0.2">
      <c r="B233" s="15"/>
      <c r="C233" s="15"/>
    </row>
    <row r="234" spans="2:3" ht="14.25" x14ac:dyDescent="0.2">
      <c r="B234" s="15"/>
      <c r="C234" s="15"/>
    </row>
    <row r="235" spans="2:3" ht="14.25" x14ac:dyDescent="0.2">
      <c r="B235" s="15"/>
      <c r="C235" s="15"/>
    </row>
    <row r="236" spans="2:3" ht="14.25" x14ac:dyDescent="0.2">
      <c r="B236" s="15"/>
      <c r="C236" s="15"/>
    </row>
    <row r="237" spans="2:3" ht="14.25" x14ac:dyDescent="0.2">
      <c r="B237" s="15"/>
      <c r="C237" s="15"/>
    </row>
    <row r="238" spans="2:3" ht="14.25" x14ac:dyDescent="0.2">
      <c r="B238" s="15"/>
      <c r="C238" s="15"/>
    </row>
    <row r="239" spans="2:3" ht="14.25" x14ac:dyDescent="0.2">
      <c r="B239" s="15"/>
      <c r="C239" s="15"/>
    </row>
    <row r="240" spans="2:3" ht="14.25" x14ac:dyDescent="0.2">
      <c r="B240" s="15"/>
      <c r="C240" s="15"/>
    </row>
    <row r="241" spans="2:3" ht="14.25" x14ac:dyDescent="0.2">
      <c r="B241" s="15"/>
      <c r="C241" s="15"/>
    </row>
    <row r="242" spans="2:3" ht="14.25" x14ac:dyDescent="0.2">
      <c r="B242" s="15"/>
      <c r="C242" s="15"/>
    </row>
    <row r="243" spans="2:3" ht="14.25" x14ac:dyDescent="0.2">
      <c r="B243" s="15"/>
      <c r="C243" s="15"/>
    </row>
    <row r="244" spans="2:3" ht="14.25" x14ac:dyDescent="0.2">
      <c r="B244" s="15"/>
      <c r="C244" s="15"/>
    </row>
    <row r="245" spans="2:3" ht="14.25" x14ac:dyDescent="0.2">
      <c r="B245" s="15"/>
      <c r="C245" s="15"/>
    </row>
    <row r="246" spans="2:3" ht="14.25" x14ac:dyDescent="0.2">
      <c r="B246" s="15"/>
      <c r="C246" s="15"/>
    </row>
    <row r="247" spans="2:3" ht="14.25" x14ac:dyDescent="0.2">
      <c r="B247" s="15"/>
      <c r="C247" s="15"/>
    </row>
    <row r="248" spans="2:3" ht="14.25" x14ac:dyDescent="0.2">
      <c r="B248" s="15"/>
      <c r="C248" s="15"/>
    </row>
    <row r="249" spans="2:3" ht="14.25" x14ac:dyDescent="0.2">
      <c r="B249" s="15"/>
      <c r="C249" s="15"/>
    </row>
    <row r="250" spans="2:3" ht="14.25" x14ac:dyDescent="0.2">
      <c r="B250" s="15"/>
      <c r="C250" s="15"/>
    </row>
    <row r="251" spans="2:3" ht="14.25" x14ac:dyDescent="0.2">
      <c r="B251" s="15"/>
      <c r="C251" s="15"/>
    </row>
    <row r="252" spans="2:3" ht="14.25" x14ac:dyDescent="0.2">
      <c r="B252" s="15"/>
      <c r="C252" s="15"/>
    </row>
    <row r="253" spans="2:3" ht="14.25" x14ac:dyDescent="0.2">
      <c r="B253" s="15"/>
      <c r="C253" s="15"/>
    </row>
    <row r="254" spans="2:3" ht="14.25" x14ac:dyDescent="0.2">
      <c r="B254" s="15"/>
      <c r="C254" s="15"/>
    </row>
    <row r="255" spans="2:3" ht="14.25" x14ac:dyDescent="0.2">
      <c r="B255" s="15"/>
      <c r="C255" s="15"/>
    </row>
    <row r="256" spans="2:3" ht="14.25" x14ac:dyDescent="0.2">
      <c r="B256" s="15"/>
      <c r="C256" s="15"/>
    </row>
    <row r="257" spans="2:3" ht="14.25" x14ac:dyDescent="0.2">
      <c r="B257" s="15"/>
      <c r="C257" s="15"/>
    </row>
    <row r="258" spans="2:3" ht="14.25" x14ac:dyDescent="0.2">
      <c r="B258" s="15"/>
      <c r="C258" s="15"/>
    </row>
    <row r="259" spans="2:3" ht="14.25" x14ac:dyDescent="0.2">
      <c r="B259" s="15"/>
      <c r="C259" s="15"/>
    </row>
    <row r="260" spans="2:3" ht="14.25" x14ac:dyDescent="0.2">
      <c r="B260" s="15"/>
      <c r="C260" s="15"/>
    </row>
    <row r="261" spans="2:3" ht="14.25" x14ac:dyDescent="0.2">
      <c r="B261" s="15"/>
      <c r="C261" s="15"/>
    </row>
    <row r="262" spans="2:3" ht="14.25" x14ac:dyDescent="0.2">
      <c r="B262" s="15"/>
      <c r="C262" s="15"/>
    </row>
    <row r="263" spans="2:3" ht="14.25" x14ac:dyDescent="0.2">
      <c r="B263" s="15"/>
      <c r="C263" s="15"/>
    </row>
    <row r="264" spans="2:3" ht="14.25" x14ac:dyDescent="0.2">
      <c r="B264" s="15"/>
      <c r="C264" s="15"/>
    </row>
    <row r="265" spans="2:3" ht="14.25" x14ac:dyDescent="0.2">
      <c r="B265" s="15"/>
      <c r="C265" s="15"/>
    </row>
    <row r="266" spans="2:3" ht="14.25" x14ac:dyDescent="0.2">
      <c r="B266" s="15"/>
      <c r="C266" s="15"/>
    </row>
    <row r="267" spans="2:3" ht="14.25" x14ac:dyDescent="0.2">
      <c r="B267" s="15"/>
      <c r="C267" s="15"/>
    </row>
    <row r="268" spans="2:3" ht="14.25" x14ac:dyDescent="0.2">
      <c r="B268" s="15"/>
      <c r="C268" s="15"/>
    </row>
    <row r="269" spans="2:3" ht="14.25" x14ac:dyDescent="0.2">
      <c r="B269" s="15"/>
      <c r="C269" s="15"/>
    </row>
    <row r="270" spans="2:3" ht="14.25" x14ac:dyDescent="0.2">
      <c r="B270" s="15"/>
      <c r="C270" s="15"/>
    </row>
    <row r="271" spans="2:3" ht="14.25" x14ac:dyDescent="0.2">
      <c r="B271" s="15"/>
      <c r="C271" s="15"/>
    </row>
    <row r="272" spans="2:3" ht="14.25" x14ac:dyDescent="0.2">
      <c r="B272" s="15"/>
      <c r="C272" s="15"/>
    </row>
    <row r="273" spans="2:3" ht="14.25" x14ac:dyDescent="0.2">
      <c r="B273" s="15"/>
      <c r="C273" s="15"/>
    </row>
    <row r="274" spans="2:3" ht="14.25" x14ac:dyDescent="0.2">
      <c r="B274" s="15"/>
      <c r="C274" s="15"/>
    </row>
    <row r="275" spans="2:3" ht="14.25" x14ac:dyDescent="0.2">
      <c r="B275" s="15"/>
      <c r="C275" s="15"/>
    </row>
    <row r="276" spans="2:3" ht="14.25" x14ac:dyDescent="0.2">
      <c r="B276" s="15"/>
      <c r="C276" s="15"/>
    </row>
    <row r="277" spans="2:3" ht="14.25" x14ac:dyDescent="0.2">
      <c r="B277" s="15"/>
      <c r="C277" s="15"/>
    </row>
    <row r="278" spans="2:3" ht="14.25" x14ac:dyDescent="0.2">
      <c r="B278" s="15"/>
      <c r="C278" s="15"/>
    </row>
    <row r="279" spans="2:3" ht="14.25" x14ac:dyDescent="0.2">
      <c r="B279" s="15"/>
      <c r="C279" s="15"/>
    </row>
    <row r="280" spans="2:3" ht="14.25" x14ac:dyDescent="0.2">
      <c r="B280" s="15"/>
      <c r="C280" s="15"/>
    </row>
    <row r="281" spans="2:3" ht="14.25" x14ac:dyDescent="0.2">
      <c r="B281" s="15"/>
      <c r="C281" s="15"/>
    </row>
    <row r="282" spans="2:3" ht="14.25" x14ac:dyDescent="0.2">
      <c r="B282" s="15"/>
      <c r="C282" s="15"/>
    </row>
    <row r="283" spans="2:3" ht="14.25" x14ac:dyDescent="0.2">
      <c r="B283" s="15"/>
      <c r="C283" s="15"/>
    </row>
    <row r="284" spans="2:3" ht="14.25" x14ac:dyDescent="0.2">
      <c r="B284" s="15"/>
      <c r="C284" s="15"/>
    </row>
    <row r="285" spans="2:3" ht="14.25" x14ac:dyDescent="0.2">
      <c r="B285" s="15"/>
      <c r="C285" s="15"/>
    </row>
    <row r="286" spans="2:3" ht="14.25" x14ac:dyDescent="0.2">
      <c r="B286" s="15"/>
      <c r="C286" s="15"/>
    </row>
    <row r="287" spans="2:3" ht="14.25" x14ac:dyDescent="0.2">
      <c r="B287" s="15"/>
      <c r="C287" s="15"/>
    </row>
    <row r="288" spans="2:3" ht="14.25" x14ac:dyDescent="0.2">
      <c r="B288" s="15"/>
      <c r="C288" s="15"/>
    </row>
    <row r="289" spans="2:3" ht="14.25" x14ac:dyDescent="0.2">
      <c r="B289" s="15"/>
      <c r="C289" s="15"/>
    </row>
    <row r="290" spans="2:3" ht="14.25" x14ac:dyDescent="0.2">
      <c r="B290" s="15"/>
      <c r="C290" s="15"/>
    </row>
    <row r="291" spans="2:3" ht="14.25" x14ac:dyDescent="0.2">
      <c r="B291" s="15"/>
      <c r="C291" s="15"/>
    </row>
    <row r="292" spans="2:3" ht="14.25" x14ac:dyDescent="0.2">
      <c r="B292" s="15"/>
      <c r="C292" s="15"/>
    </row>
    <row r="293" spans="2:3" ht="14.25" x14ac:dyDescent="0.2">
      <c r="B293" s="15"/>
      <c r="C293" s="15"/>
    </row>
    <row r="294" spans="2:3" ht="14.25" x14ac:dyDescent="0.2">
      <c r="B294" s="15"/>
      <c r="C294" s="15"/>
    </row>
    <row r="295" spans="2:3" ht="14.25" x14ac:dyDescent="0.2">
      <c r="B295" s="15"/>
      <c r="C295" s="15"/>
    </row>
    <row r="296" spans="2:3" ht="14.25" x14ac:dyDescent="0.2">
      <c r="B296" s="15"/>
      <c r="C296" s="15"/>
    </row>
    <row r="297" spans="2:3" ht="14.25" x14ac:dyDescent="0.2">
      <c r="B297" s="15"/>
      <c r="C297" s="15"/>
    </row>
    <row r="298" spans="2:3" ht="14.25" x14ac:dyDescent="0.2">
      <c r="B298" s="15"/>
      <c r="C298" s="15"/>
    </row>
    <row r="299" spans="2:3" ht="14.25" x14ac:dyDescent="0.2">
      <c r="B299" s="15"/>
      <c r="C299" s="15"/>
    </row>
    <row r="300" spans="2:3" ht="14.25" x14ac:dyDescent="0.2">
      <c r="B300" s="15"/>
      <c r="C300" s="15"/>
    </row>
    <row r="301" spans="2:3" ht="14.25" x14ac:dyDescent="0.2">
      <c r="B301" s="15"/>
      <c r="C301" s="15"/>
    </row>
    <row r="302" spans="2:3" ht="14.25" x14ac:dyDescent="0.2">
      <c r="B302" s="15"/>
      <c r="C302" s="15"/>
    </row>
    <row r="303" spans="2:3" ht="14.25" x14ac:dyDescent="0.2">
      <c r="B303" s="15"/>
      <c r="C303" s="15"/>
    </row>
    <row r="304" spans="2:3" ht="14.25" x14ac:dyDescent="0.2">
      <c r="B304" s="15"/>
      <c r="C304" s="15"/>
    </row>
    <row r="305" spans="2:3" ht="14.25" x14ac:dyDescent="0.2">
      <c r="B305" s="15"/>
      <c r="C305" s="15"/>
    </row>
    <row r="306" spans="2:3" ht="14.25" x14ac:dyDescent="0.2">
      <c r="B306" s="15"/>
      <c r="C306" s="15"/>
    </row>
    <row r="307" spans="2:3" ht="14.25" x14ac:dyDescent="0.2">
      <c r="B307" s="15"/>
      <c r="C307" s="15"/>
    </row>
    <row r="308" spans="2:3" ht="14.25" x14ac:dyDescent="0.2">
      <c r="B308" s="15"/>
      <c r="C308" s="15"/>
    </row>
    <row r="309" spans="2:3" ht="14.25" x14ac:dyDescent="0.2">
      <c r="B309" s="15"/>
      <c r="C309" s="15"/>
    </row>
    <row r="310" spans="2:3" ht="14.25" x14ac:dyDescent="0.2">
      <c r="B310" s="15"/>
      <c r="C310" s="15"/>
    </row>
    <row r="311" spans="2:3" ht="14.25" x14ac:dyDescent="0.2">
      <c r="B311" s="15"/>
      <c r="C311" s="15"/>
    </row>
    <row r="312" spans="2:3" ht="14.25" x14ac:dyDescent="0.2">
      <c r="B312" s="15"/>
      <c r="C312" s="15"/>
    </row>
    <row r="313" spans="2:3" ht="14.25" x14ac:dyDescent="0.2">
      <c r="B313" s="15"/>
      <c r="C313" s="15"/>
    </row>
    <row r="314" spans="2:3" ht="14.25" x14ac:dyDescent="0.2">
      <c r="B314" s="15"/>
      <c r="C314" s="15"/>
    </row>
    <row r="315" spans="2:3" ht="14.25" x14ac:dyDescent="0.2">
      <c r="B315" s="15"/>
      <c r="C315" s="15"/>
    </row>
    <row r="316" spans="2:3" ht="14.25" x14ac:dyDescent="0.2">
      <c r="B316" s="15"/>
      <c r="C316" s="15"/>
    </row>
    <row r="317" spans="2:3" ht="14.25" x14ac:dyDescent="0.2">
      <c r="B317" s="15"/>
      <c r="C317" s="15"/>
    </row>
    <row r="318" spans="2:3" ht="14.25" x14ac:dyDescent="0.2">
      <c r="B318" s="15"/>
      <c r="C318" s="15"/>
    </row>
    <row r="319" spans="2:3" ht="14.25" x14ac:dyDescent="0.2">
      <c r="B319" s="15"/>
      <c r="C319" s="15"/>
    </row>
    <row r="320" spans="2:3" ht="14.25" x14ac:dyDescent="0.2">
      <c r="B320" s="15"/>
      <c r="C320" s="15"/>
    </row>
    <row r="321" spans="2:3" ht="14.25" x14ac:dyDescent="0.2">
      <c r="B321" s="15"/>
      <c r="C321" s="15"/>
    </row>
    <row r="322" spans="2:3" ht="14.25" x14ac:dyDescent="0.2">
      <c r="B322" s="15"/>
      <c r="C322" s="15"/>
    </row>
    <row r="323" spans="2:3" ht="14.25" x14ac:dyDescent="0.2">
      <c r="B323" s="15"/>
      <c r="C323" s="15"/>
    </row>
    <row r="324" spans="2:3" ht="14.25" x14ac:dyDescent="0.2">
      <c r="B324" s="15"/>
      <c r="C324" s="15"/>
    </row>
    <row r="325" spans="2:3" ht="14.25" x14ac:dyDescent="0.2">
      <c r="B325" s="15"/>
      <c r="C325" s="15"/>
    </row>
    <row r="326" spans="2:3" ht="14.25" x14ac:dyDescent="0.2">
      <c r="B326" s="15"/>
      <c r="C326" s="15"/>
    </row>
    <row r="327" spans="2:3" ht="14.25" x14ac:dyDescent="0.2">
      <c r="B327" s="15"/>
      <c r="C327" s="15"/>
    </row>
    <row r="328" spans="2:3" ht="14.25" x14ac:dyDescent="0.2">
      <c r="B328" s="15"/>
      <c r="C328" s="15"/>
    </row>
    <row r="329" spans="2:3" ht="14.25" x14ac:dyDescent="0.2">
      <c r="B329" s="15"/>
      <c r="C329" s="15"/>
    </row>
    <row r="330" spans="2:3" ht="14.25" x14ac:dyDescent="0.2">
      <c r="B330" s="15"/>
      <c r="C330" s="15"/>
    </row>
    <row r="331" spans="2:3" ht="14.25" x14ac:dyDescent="0.2">
      <c r="B331" s="15"/>
      <c r="C331" s="15"/>
    </row>
    <row r="332" spans="2:3" ht="14.25" x14ac:dyDescent="0.2">
      <c r="B332" s="15"/>
      <c r="C332" s="15"/>
    </row>
    <row r="333" spans="2:3" ht="14.25" x14ac:dyDescent="0.2">
      <c r="B333" s="15"/>
      <c r="C333" s="15"/>
    </row>
    <row r="334" spans="2:3" ht="14.25" x14ac:dyDescent="0.2">
      <c r="B334" s="15"/>
      <c r="C334" s="15"/>
    </row>
    <row r="335" spans="2:3" ht="14.25" x14ac:dyDescent="0.2">
      <c r="B335" s="15"/>
      <c r="C335" s="15"/>
    </row>
    <row r="336" spans="2:3" ht="14.25" x14ac:dyDescent="0.2">
      <c r="B336" s="15"/>
      <c r="C336" s="15"/>
    </row>
    <row r="337" spans="2:3" ht="14.25" x14ac:dyDescent="0.2">
      <c r="B337" s="15"/>
      <c r="C337" s="15"/>
    </row>
    <row r="338" spans="2:3" ht="14.25" x14ac:dyDescent="0.2">
      <c r="B338" s="15"/>
      <c r="C338" s="15"/>
    </row>
    <row r="339" spans="2:3" ht="14.25" x14ac:dyDescent="0.2">
      <c r="B339" s="15"/>
      <c r="C339" s="15"/>
    </row>
    <row r="340" spans="2:3" ht="14.25" x14ac:dyDescent="0.2">
      <c r="B340" s="15"/>
      <c r="C340" s="15"/>
    </row>
    <row r="341" spans="2:3" ht="14.25" x14ac:dyDescent="0.2">
      <c r="B341" s="15"/>
      <c r="C341" s="15"/>
    </row>
    <row r="342" spans="2:3" ht="14.25" x14ac:dyDescent="0.2">
      <c r="B342" s="15"/>
      <c r="C342" s="15"/>
    </row>
    <row r="343" spans="2:3" ht="14.25" x14ac:dyDescent="0.2">
      <c r="B343" s="15"/>
      <c r="C343" s="15"/>
    </row>
    <row r="344" spans="2:3" ht="14.25" x14ac:dyDescent="0.2">
      <c r="B344" s="15"/>
      <c r="C344" s="15"/>
    </row>
    <row r="345" spans="2:3" ht="14.25" x14ac:dyDescent="0.2">
      <c r="B345" s="15"/>
      <c r="C345" s="15"/>
    </row>
    <row r="346" spans="2:3" ht="14.25" x14ac:dyDescent="0.2">
      <c r="B346" s="15"/>
      <c r="C346" s="15"/>
    </row>
    <row r="347" spans="2:3" ht="14.25" x14ac:dyDescent="0.2">
      <c r="B347" s="15"/>
      <c r="C347" s="15"/>
    </row>
    <row r="348" spans="2:3" ht="14.25" x14ac:dyDescent="0.2">
      <c r="B348" s="15"/>
      <c r="C348" s="15"/>
    </row>
    <row r="349" spans="2:3" ht="14.25" x14ac:dyDescent="0.2">
      <c r="B349" s="15"/>
      <c r="C349" s="15"/>
    </row>
    <row r="350" spans="2:3" ht="14.25" x14ac:dyDescent="0.2">
      <c r="B350" s="15"/>
      <c r="C350" s="15"/>
    </row>
    <row r="351" spans="2:3" ht="14.25" x14ac:dyDescent="0.2">
      <c r="B351" s="15"/>
      <c r="C351" s="15"/>
    </row>
    <row r="352" spans="2:3" ht="14.25" x14ac:dyDescent="0.2">
      <c r="B352" s="15"/>
      <c r="C352" s="15"/>
    </row>
    <row r="353" spans="2:3" ht="14.25" x14ac:dyDescent="0.2">
      <c r="B353" s="15"/>
      <c r="C353" s="15"/>
    </row>
    <row r="354" spans="2:3" ht="14.25" x14ac:dyDescent="0.2">
      <c r="B354" s="15"/>
      <c r="C354" s="15"/>
    </row>
    <row r="355" spans="2:3" ht="14.25" x14ac:dyDescent="0.2">
      <c r="B355" s="15"/>
      <c r="C355" s="15"/>
    </row>
    <row r="356" spans="2:3" ht="14.25" x14ac:dyDescent="0.2">
      <c r="B356" s="15"/>
      <c r="C356" s="15"/>
    </row>
    <row r="357" spans="2:3" ht="14.25" x14ac:dyDescent="0.2">
      <c r="B357" s="15"/>
      <c r="C357" s="15"/>
    </row>
    <row r="358" spans="2:3" ht="14.25" x14ac:dyDescent="0.2">
      <c r="B358" s="15"/>
      <c r="C358" s="15"/>
    </row>
    <row r="359" spans="2:3" ht="14.25" x14ac:dyDescent="0.2">
      <c r="B359" s="15"/>
      <c r="C359" s="15"/>
    </row>
    <row r="360" spans="2:3" ht="14.25" x14ac:dyDescent="0.2">
      <c r="B360" s="15"/>
      <c r="C360" s="15"/>
    </row>
    <row r="361" spans="2:3" ht="14.25" x14ac:dyDescent="0.2">
      <c r="B361" s="15"/>
      <c r="C361" s="15"/>
    </row>
    <row r="362" spans="2:3" ht="14.25" x14ac:dyDescent="0.2">
      <c r="B362" s="15"/>
      <c r="C362" s="15"/>
    </row>
    <row r="363" spans="2:3" ht="14.25" x14ac:dyDescent="0.2">
      <c r="B363" s="15"/>
      <c r="C363" s="15"/>
    </row>
    <row r="364" spans="2:3" ht="14.25" x14ac:dyDescent="0.2">
      <c r="B364" s="15"/>
      <c r="C364" s="15"/>
    </row>
    <row r="365" spans="2:3" ht="14.25" x14ac:dyDescent="0.2">
      <c r="B365" s="15"/>
      <c r="C365" s="15"/>
    </row>
    <row r="366" spans="2:3" ht="14.25" x14ac:dyDescent="0.2">
      <c r="B366" s="15"/>
      <c r="C366" s="15"/>
    </row>
    <row r="367" spans="2:3" ht="14.25" x14ac:dyDescent="0.2">
      <c r="B367" s="15"/>
      <c r="C367" s="15"/>
    </row>
    <row r="368" spans="2:3" ht="14.25" x14ac:dyDescent="0.2">
      <c r="B368" s="15"/>
      <c r="C368" s="15"/>
    </row>
    <row r="369" spans="2:3" ht="14.25" x14ac:dyDescent="0.2">
      <c r="B369" s="15"/>
      <c r="C369" s="15"/>
    </row>
    <row r="370" spans="2:3" ht="14.25" x14ac:dyDescent="0.2">
      <c r="B370" s="15"/>
      <c r="C370" s="15"/>
    </row>
    <row r="371" spans="2:3" ht="14.25" x14ac:dyDescent="0.2">
      <c r="B371" s="15"/>
      <c r="C371" s="15"/>
    </row>
    <row r="372" spans="2:3" ht="14.25" x14ac:dyDescent="0.2">
      <c r="B372" s="15"/>
      <c r="C372" s="15"/>
    </row>
    <row r="373" spans="2:3" ht="14.25" x14ac:dyDescent="0.2">
      <c r="B373" s="15"/>
      <c r="C373" s="15"/>
    </row>
    <row r="374" spans="2:3" ht="14.25" x14ac:dyDescent="0.2">
      <c r="B374" s="15"/>
      <c r="C374" s="15"/>
    </row>
    <row r="375" spans="2:3" ht="14.25" x14ac:dyDescent="0.2">
      <c r="B375" s="15"/>
      <c r="C375" s="15"/>
    </row>
    <row r="376" spans="2:3" ht="14.25" x14ac:dyDescent="0.2">
      <c r="B376" s="15"/>
      <c r="C376" s="15"/>
    </row>
    <row r="377" spans="2:3" ht="14.25" x14ac:dyDescent="0.2">
      <c r="B377" s="15"/>
      <c r="C377" s="15"/>
    </row>
    <row r="378" spans="2:3" ht="14.25" x14ac:dyDescent="0.2">
      <c r="B378" s="15"/>
      <c r="C378" s="15"/>
    </row>
    <row r="379" spans="2:3" ht="14.25" x14ac:dyDescent="0.2">
      <c r="B379" s="15"/>
      <c r="C379" s="15"/>
    </row>
    <row r="380" spans="2:3" ht="14.25" x14ac:dyDescent="0.2">
      <c r="B380" s="15"/>
      <c r="C380" s="15"/>
    </row>
    <row r="381" spans="2:3" ht="14.25" x14ac:dyDescent="0.2">
      <c r="B381" s="15"/>
      <c r="C381" s="15"/>
    </row>
    <row r="382" spans="2:3" ht="14.25" x14ac:dyDescent="0.2">
      <c r="B382" s="15"/>
      <c r="C382" s="15"/>
    </row>
    <row r="383" spans="2:3" ht="14.25" x14ac:dyDescent="0.2">
      <c r="B383" s="15"/>
      <c r="C383" s="15"/>
    </row>
    <row r="384" spans="2:3" ht="14.25" x14ac:dyDescent="0.2">
      <c r="B384" s="15"/>
      <c r="C384" s="15"/>
    </row>
    <row r="385" spans="2:3" ht="14.25" x14ac:dyDescent="0.2">
      <c r="B385" s="15"/>
      <c r="C385" s="15"/>
    </row>
    <row r="386" spans="2:3" ht="14.25" x14ac:dyDescent="0.2">
      <c r="B386" s="15"/>
      <c r="C386" s="15"/>
    </row>
    <row r="387" spans="2:3" ht="14.25" x14ac:dyDescent="0.2">
      <c r="B387" s="15"/>
      <c r="C387" s="15"/>
    </row>
    <row r="388" spans="2:3" ht="14.25" x14ac:dyDescent="0.2">
      <c r="B388" s="15"/>
      <c r="C388" s="15"/>
    </row>
    <row r="389" spans="2:3" ht="14.25" x14ac:dyDescent="0.2">
      <c r="B389" s="15"/>
      <c r="C389" s="15"/>
    </row>
    <row r="390" spans="2:3" ht="14.25" x14ac:dyDescent="0.2">
      <c r="B390" s="15"/>
      <c r="C390" s="15"/>
    </row>
    <row r="391" spans="2:3" ht="14.25" x14ac:dyDescent="0.2">
      <c r="B391" s="15"/>
      <c r="C391" s="15"/>
    </row>
    <row r="392" spans="2:3" ht="14.25" x14ac:dyDescent="0.2">
      <c r="B392" s="15"/>
      <c r="C392" s="15"/>
    </row>
    <row r="393" spans="2:3" ht="14.25" x14ac:dyDescent="0.2">
      <c r="B393" s="15"/>
      <c r="C393" s="15"/>
    </row>
    <row r="394" spans="2:3" ht="14.25" x14ac:dyDescent="0.2">
      <c r="B394" s="15"/>
      <c r="C394" s="15"/>
    </row>
    <row r="395" spans="2:3" ht="14.25" x14ac:dyDescent="0.2">
      <c r="B395" s="15"/>
      <c r="C395" s="15"/>
    </row>
    <row r="396" spans="2:3" ht="14.25" x14ac:dyDescent="0.2">
      <c r="B396" s="15"/>
      <c r="C396" s="15"/>
    </row>
    <row r="397" spans="2:3" ht="14.25" x14ac:dyDescent="0.2">
      <c r="B397" s="15"/>
      <c r="C397" s="15"/>
    </row>
    <row r="398" spans="2:3" ht="14.25" x14ac:dyDescent="0.2">
      <c r="B398" s="15"/>
      <c r="C398" s="15"/>
    </row>
    <row r="399" spans="2:3" ht="14.25" x14ac:dyDescent="0.2">
      <c r="B399" s="15"/>
      <c r="C399" s="15"/>
    </row>
    <row r="400" spans="2:3" ht="14.25" x14ac:dyDescent="0.2">
      <c r="B400" s="15"/>
      <c r="C400" s="15"/>
    </row>
    <row r="401" spans="2:3" ht="14.25" x14ac:dyDescent="0.2">
      <c r="B401" s="15"/>
      <c r="C401" s="15"/>
    </row>
    <row r="402" spans="2:3" ht="14.25" x14ac:dyDescent="0.2">
      <c r="B402" s="15"/>
      <c r="C402" s="15"/>
    </row>
    <row r="403" spans="2:3" ht="14.25" x14ac:dyDescent="0.2">
      <c r="B403" s="15"/>
      <c r="C403" s="15"/>
    </row>
    <row r="404" spans="2:3" ht="14.25" x14ac:dyDescent="0.2">
      <c r="B404" s="15"/>
      <c r="C404" s="15"/>
    </row>
    <row r="405" spans="2:3" ht="14.25" x14ac:dyDescent="0.2">
      <c r="B405" s="15"/>
      <c r="C405" s="15"/>
    </row>
    <row r="406" spans="2:3" ht="14.25" x14ac:dyDescent="0.2">
      <c r="B406" s="15"/>
      <c r="C406" s="15"/>
    </row>
    <row r="407" spans="2:3" ht="14.25" x14ac:dyDescent="0.2">
      <c r="B407" s="15"/>
      <c r="C407" s="15"/>
    </row>
    <row r="408" spans="2:3" ht="14.25" x14ac:dyDescent="0.2">
      <c r="B408" s="15"/>
      <c r="C408" s="15"/>
    </row>
    <row r="409" spans="2:3" ht="14.25" x14ac:dyDescent="0.2">
      <c r="B409" s="15"/>
      <c r="C409" s="15"/>
    </row>
    <row r="410" spans="2:3" ht="14.25" x14ac:dyDescent="0.2">
      <c r="B410" s="15"/>
      <c r="C410" s="15"/>
    </row>
    <row r="411" spans="2:3" ht="14.25" x14ac:dyDescent="0.2">
      <c r="B411" s="15"/>
      <c r="C411" s="15"/>
    </row>
    <row r="412" spans="2:3" ht="14.25" x14ac:dyDescent="0.2">
      <c r="B412" s="15"/>
      <c r="C412" s="15"/>
    </row>
    <row r="413" spans="2:3" ht="14.25" x14ac:dyDescent="0.2">
      <c r="B413" s="15"/>
      <c r="C413" s="15"/>
    </row>
    <row r="414" spans="2:3" ht="14.25" x14ac:dyDescent="0.2">
      <c r="B414" s="15"/>
      <c r="C414" s="15"/>
    </row>
    <row r="415" spans="2:3" ht="14.25" x14ac:dyDescent="0.2">
      <c r="B415" s="15"/>
      <c r="C415" s="15"/>
    </row>
    <row r="416" spans="2:3" ht="14.25" x14ac:dyDescent="0.2">
      <c r="B416" s="15"/>
      <c r="C416" s="15"/>
    </row>
    <row r="417" spans="2:3" ht="14.25" x14ac:dyDescent="0.2">
      <c r="B417" s="15"/>
      <c r="C417" s="15"/>
    </row>
    <row r="418" spans="2:3" ht="14.25" x14ac:dyDescent="0.2">
      <c r="B418" s="15"/>
      <c r="C418" s="15"/>
    </row>
    <row r="419" spans="2:3" ht="14.25" x14ac:dyDescent="0.2">
      <c r="B419" s="15"/>
      <c r="C419" s="15"/>
    </row>
    <row r="420" spans="2:3" ht="14.25" x14ac:dyDescent="0.2">
      <c r="B420" s="15"/>
      <c r="C420" s="15"/>
    </row>
    <row r="421" spans="2:3" ht="14.25" x14ac:dyDescent="0.2">
      <c r="B421" s="15"/>
      <c r="C421" s="15"/>
    </row>
    <row r="422" spans="2:3" ht="14.25" x14ac:dyDescent="0.2">
      <c r="B422" s="15"/>
      <c r="C422" s="15"/>
    </row>
    <row r="423" spans="2:3" ht="14.25" x14ac:dyDescent="0.2">
      <c r="B423" s="15"/>
      <c r="C423" s="15"/>
    </row>
    <row r="424" spans="2:3" ht="14.25" x14ac:dyDescent="0.2">
      <c r="B424" s="15"/>
      <c r="C424" s="15"/>
    </row>
    <row r="425" spans="2:3" ht="14.25" x14ac:dyDescent="0.2">
      <c r="B425" s="15"/>
      <c r="C425" s="15"/>
    </row>
    <row r="426" spans="2:3" ht="14.25" x14ac:dyDescent="0.2">
      <c r="B426" s="15"/>
      <c r="C426" s="15"/>
    </row>
    <row r="427" spans="2:3" ht="14.25" x14ac:dyDescent="0.2">
      <c r="B427" s="15"/>
      <c r="C427" s="15"/>
    </row>
    <row r="428" spans="2:3" ht="14.25" x14ac:dyDescent="0.2">
      <c r="B428" s="15"/>
      <c r="C428" s="15"/>
    </row>
    <row r="429" spans="2:3" ht="14.25" x14ac:dyDescent="0.2">
      <c r="B429" s="15"/>
      <c r="C429" s="15"/>
    </row>
    <row r="430" spans="2:3" ht="14.25" x14ac:dyDescent="0.2">
      <c r="B430" s="15"/>
      <c r="C430" s="15"/>
    </row>
    <row r="431" spans="2:3" ht="14.25" x14ac:dyDescent="0.2">
      <c r="B431" s="15"/>
      <c r="C431" s="15"/>
    </row>
    <row r="432" spans="2:3" ht="14.25" x14ac:dyDescent="0.2">
      <c r="B432" s="15"/>
      <c r="C432" s="15"/>
    </row>
    <row r="433" spans="2:3" ht="14.25" x14ac:dyDescent="0.2">
      <c r="B433" s="15"/>
      <c r="C433" s="15"/>
    </row>
    <row r="434" spans="2:3" ht="14.25" x14ac:dyDescent="0.2">
      <c r="B434" s="15"/>
      <c r="C434" s="15"/>
    </row>
    <row r="435" spans="2:3" ht="14.25" x14ac:dyDescent="0.2">
      <c r="B435" s="15"/>
      <c r="C435" s="15"/>
    </row>
    <row r="436" spans="2:3" ht="14.25" x14ac:dyDescent="0.2">
      <c r="B436" s="15"/>
      <c r="C436" s="15"/>
    </row>
    <row r="437" spans="2:3" ht="14.25" x14ac:dyDescent="0.2">
      <c r="B437" s="15"/>
      <c r="C437" s="15"/>
    </row>
    <row r="438" spans="2:3" ht="14.25" x14ac:dyDescent="0.2">
      <c r="B438" s="15"/>
      <c r="C438" s="15"/>
    </row>
    <row r="439" spans="2:3" ht="14.25" x14ac:dyDescent="0.2">
      <c r="B439" s="15"/>
      <c r="C439" s="15"/>
    </row>
    <row r="440" spans="2:3" ht="14.25" x14ac:dyDescent="0.2">
      <c r="B440" s="15"/>
      <c r="C440" s="15"/>
    </row>
    <row r="441" spans="2:3" ht="14.25" x14ac:dyDescent="0.2">
      <c r="B441" s="15"/>
      <c r="C441" s="15"/>
    </row>
    <row r="442" spans="2:3" ht="14.25" x14ac:dyDescent="0.2">
      <c r="B442" s="15"/>
      <c r="C442" s="15"/>
    </row>
    <row r="443" spans="2:3" ht="14.25" x14ac:dyDescent="0.2">
      <c r="B443" s="15"/>
      <c r="C443" s="15"/>
    </row>
    <row r="444" spans="2:3" ht="14.25" x14ac:dyDescent="0.2">
      <c r="B444" s="15"/>
      <c r="C444" s="15"/>
    </row>
    <row r="445" spans="2:3" ht="14.25" x14ac:dyDescent="0.2">
      <c r="B445" s="15"/>
      <c r="C445" s="15"/>
    </row>
    <row r="446" spans="2:3" ht="14.25" x14ac:dyDescent="0.2">
      <c r="B446" s="15"/>
      <c r="C446" s="15"/>
    </row>
    <row r="447" spans="2:3" ht="14.25" x14ac:dyDescent="0.2">
      <c r="B447" s="15"/>
      <c r="C447" s="15"/>
    </row>
    <row r="448" spans="2:3" ht="14.25" x14ac:dyDescent="0.2">
      <c r="B448" s="15"/>
      <c r="C448" s="15"/>
    </row>
    <row r="449" spans="2:3" ht="14.25" x14ac:dyDescent="0.2">
      <c r="B449" s="15"/>
      <c r="C449" s="15"/>
    </row>
    <row r="450" spans="2:3" ht="14.25" x14ac:dyDescent="0.2">
      <c r="B450" s="15"/>
      <c r="C450" s="15"/>
    </row>
    <row r="451" spans="2:3" ht="14.25" x14ac:dyDescent="0.2">
      <c r="B451" s="15"/>
      <c r="C451" s="15"/>
    </row>
    <row r="452" spans="2:3" ht="14.25" x14ac:dyDescent="0.2">
      <c r="B452" s="15"/>
      <c r="C452" s="15"/>
    </row>
    <row r="453" spans="2:3" ht="14.25" x14ac:dyDescent="0.2">
      <c r="B453" s="15"/>
      <c r="C453" s="15"/>
    </row>
    <row r="454" spans="2:3" ht="14.25" x14ac:dyDescent="0.2">
      <c r="B454" s="15"/>
      <c r="C454" s="15"/>
    </row>
    <row r="455" spans="2:3" ht="14.25" x14ac:dyDescent="0.2">
      <c r="B455" s="15"/>
      <c r="C455" s="15"/>
    </row>
    <row r="456" spans="2:3" ht="14.25" x14ac:dyDescent="0.2">
      <c r="B456" s="15"/>
      <c r="C456" s="15"/>
    </row>
    <row r="457" spans="2:3" ht="14.25" x14ac:dyDescent="0.2">
      <c r="B457" s="15"/>
      <c r="C457" s="15"/>
    </row>
    <row r="458" spans="2:3" ht="14.25" x14ac:dyDescent="0.2">
      <c r="B458" s="15"/>
      <c r="C458" s="15"/>
    </row>
    <row r="459" spans="2:3" ht="14.25" x14ac:dyDescent="0.2">
      <c r="B459" s="15"/>
      <c r="C459" s="15"/>
    </row>
    <row r="460" spans="2:3" ht="14.25" x14ac:dyDescent="0.2">
      <c r="B460" s="15"/>
      <c r="C460" s="15"/>
    </row>
    <row r="461" spans="2:3" ht="14.25" x14ac:dyDescent="0.2">
      <c r="B461" s="15"/>
      <c r="C461" s="15"/>
    </row>
    <row r="462" spans="2:3" ht="14.25" x14ac:dyDescent="0.2">
      <c r="B462" s="15"/>
      <c r="C462" s="15"/>
    </row>
    <row r="463" spans="2:3" ht="14.25" x14ac:dyDescent="0.2">
      <c r="B463" s="15"/>
      <c r="C463" s="15"/>
    </row>
    <row r="464" spans="2:3" ht="14.25" x14ac:dyDescent="0.2">
      <c r="B464" s="15"/>
      <c r="C464" s="15"/>
    </row>
    <row r="465" spans="2:3" ht="14.25" x14ac:dyDescent="0.2">
      <c r="B465" s="15"/>
      <c r="C465" s="15"/>
    </row>
    <row r="466" spans="2:3" ht="14.25" x14ac:dyDescent="0.2">
      <c r="B466" s="15"/>
      <c r="C466" s="15"/>
    </row>
    <row r="467" spans="2:3" ht="14.25" x14ac:dyDescent="0.2">
      <c r="B467" s="15"/>
      <c r="C467" s="15"/>
    </row>
    <row r="468" spans="2:3" ht="14.25" x14ac:dyDescent="0.2">
      <c r="B468" s="15"/>
      <c r="C468" s="15"/>
    </row>
    <row r="469" spans="2:3" ht="14.25" x14ac:dyDescent="0.2">
      <c r="B469" s="15"/>
      <c r="C469" s="15"/>
    </row>
    <row r="470" spans="2:3" ht="14.25" x14ac:dyDescent="0.2">
      <c r="B470" s="15"/>
      <c r="C470" s="15"/>
    </row>
    <row r="471" spans="2:3" ht="14.25" x14ac:dyDescent="0.2">
      <c r="B471" s="15"/>
      <c r="C471" s="15"/>
    </row>
    <row r="472" spans="2:3" ht="14.25" x14ac:dyDescent="0.2">
      <c r="B472" s="15"/>
      <c r="C472" s="15"/>
    </row>
    <row r="473" spans="2:3" ht="14.25" x14ac:dyDescent="0.2">
      <c r="B473" s="15"/>
      <c r="C473" s="15"/>
    </row>
    <row r="474" spans="2:3" ht="14.25" x14ac:dyDescent="0.2">
      <c r="B474" s="15"/>
      <c r="C474" s="15"/>
    </row>
    <row r="475" spans="2:3" ht="14.25" x14ac:dyDescent="0.2">
      <c r="B475" s="15"/>
      <c r="C475" s="15"/>
    </row>
    <row r="476" spans="2:3" ht="14.25" x14ac:dyDescent="0.2">
      <c r="B476" s="15"/>
      <c r="C476" s="15"/>
    </row>
    <row r="477" spans="2:3" ht="14.25" x14ac:dyDescent="0.2">
      <c r="B477" s="15"/>
      <c r="C477" s="15"/>
    </row>
    <row r="478" spans="2:3" ht="14.25" x14ac:dyDescent="0.2">
      <c r="B478" s="15"/>
      <c r="C478" s="15"/>
    </row>
    <row r="479" spans="2:3" ht="14.25" x14ac:dyDescent="0.2">
      <c r="B479" s="15"/>
      <c r="C479" s="15"/>
    </row>
    <row r="480" spans="2:3" ht="14.25" x14ac:dyDescent="0.2">
      <c r="B480" s="15"/>
      <c r="C480" s="15"/>
    </row>
    <row r="481" spans="2:3" ht="14.25" x14ac:dyDescent="0.2">
      <c r="B481" s="15"/>
      <c r="C481" s="15"/>
    </row>
    <row r="482" spans="2:3" ht="14.25" x14ac:dyDescent="0.2">
      <c r="B482" s="15"/>
      <c r="C482" s="15"/>
    </row>
    <row r="483" spans="2:3" ht="14.25" x14ac:dyDescent="0.2">
      <c r="B483" s="15"/>
      <c r="C483" s="15"/>
    </row>
    <row r="484" spans="2:3" ht="14.25" x14ac:dyDescent="0.2">
      <c r="B484" s="15"/>
      <c r="C484" s="15"/>
    </row>
    <row r="485" spans="2:3" ht="14.25" x14ac:dyDescent="0.2">
      <c r="B485" s="15"/>
      <c r="C485" s="15"/>
    </row>
    <row r="486" spans="2:3" ht="14.25" x14ac:dyDescent="0.2">
      <c r="B486" s="15"/>
      <c r="C486" s="15"/>
    </row>
    <row r="487" spans="2:3" ht="14.25" x14ac:dyDescent="0.2">
      <c r="B487" s="15"/>
      <c r="C487" s="15"/>
    </row>
    <row r="488" spans="2:3" ht="14.25" x14ac:dyDescent="0.2">
      <c r="B488" s="15"/>
      <c r="C488" s="15"/>
    </row>
    <row r="489" spans="2:3" ht="14.25" x14ac:dyDescent="0.2">
      <c r="B489" s="15"/>
      <c r="C489" s="15"/>
    </row>
    <row r="490" spans="2:3" ht="14.25" x14ac:dyDescent="0.2">
      <c r="B490" s="15"/>
      <c r="C490" s="15"/>
    </row>
    <row r="491" spans="2:3" ht="14.25" x14ac:dyDescent="0.2">
      <c r="B491" s="15"/>
      <c r="C491" s="15"/>
    </row>
    <row r="492" spans="2:3" ht="14.25" x14ac:dyDescent="0.2">
      <c r="B492" s="15"/>
      <c r="C492" s="15"/>
    </row>
    <row r="493" spans="2:3" ht="14.25" x14ac:dyDescent="0.2">
      <c r="B493" s="15"/>
      <c r="C493" s="15"/>
    </row>
    <row r="494" spans="2:3" ht="14.25" x14ac:dyDescent="0.2">
      <c r="B494" s="15"/>
      <c r="C494" s="15"/>
    </row>
    <row r="495" spans="2:3" ht="14.25" x14ac:dyDescent="0.2">
      <c r="B495" s="15"/>
      <c r="C495" s="15"/>
    </row>
    <row r="496" spans="2:3" ht="14.25" x14ac:dyDescent="0.2">
      <c r="B496" s="15"/>
      <c r="C496" s="15"/>
    </row>
    <row r="497" spans="2:3" ht="14.25" x14ac:dyDescent="0.2">
      <c r="B497" s="15"/>
      <c r="C497" s="15"/>
    </row>
    <row r="498" spans="2:3" ht="14.25" x14ac:dyDescent="0.2">
      <c r="B498" s="15"/>
      <c r="C498" s="15"/>
    </row>
    <row r="499" spans="2:3" ht="14.25" x14ac:dyDescent="0.2">
      <c r="B499" s="15"/>
      <c r="C499" s="15"/>
    </row>
    <row r="500" spans="2:3" ht="14.25" x14ac:dyDescent="0.2">
      <c r="B500" s="15"/>
      <c r="C500" s="15"/>
    </row>
    <row r="501" spans="2:3" ht="14.25" x14ac:dyDescent="0.2">
      <c r="B501" s="15"/>
      <c r="C501" s="15"/>
    </row>
    <row r="502" spans="2:3" ht="14.25" x14ac:dyDescent="0.2">
      <c r="B502" s="15"/>
      <c r="C502" s="15"/>
    </row>
    <row r="503" spans="2:3" ht="14.25" x14ac:dyDescent="0.2">
      <c r="B503" s="15"/>
      <c r="C503" s="15"/>
    </row>
    <row r="504" spans="2:3" ht="14.25" x14ac:dyDescent="0.2">
      <c r="B504" s="15"/>
      <c r="C504" s="15"/>
    </row>
    <row r="505" spans="2:3" ht="14.25" x14ac:dyDescent="0.2">
      <c r="B505" s="15"/>
      <c r="C505" s="15"/>
    </row>
    <row r="506" spans="2:3" ht="14.25" x14ac:dyDescent="0.2">
      <c r="B506" s="15"/>
      <c r="C506" s="15"/>
    </row>
    <row r="507" spans="2:3" ht="14.25" x14ac:dyDescent="0.2">
      <c r="B507" s="15"/>
      <c r="C507" s="15"/>
    </row>
    <row r="508" spans="2:3" ht="14.25" x14ac:dyDescent="0.2">
      <c r="B508" s="15"/>
      <c r="C508" s="15"/>
    </row>
    <row r="509" spans="2:3" ht="14.25" x14ac:dyDescent="0.2">
      <c r="B509" s="15"/>
      <c r="C509" s="15"/>
    </row>
    <row r="510" spans="2:3" ht="14.25" x14ac:dyDescent="0.2">
      <c r="B510" s="15"/>
      <c r="C510" s="15"/>
    </row>
    <row r="511" spans="2:3" ht="14.25" x14ac:dyDescent="0.2">
      <c r="B511" s="15"/>
      <c r="C511" s="15"/>
    </row>
    <row r="512" spans="2:3" ht="14.25" x14ac:dyDescent="0.2">
      <c r="B512" s="15"/>
      <c r="C512" s="15"/>
    </row>
    <row r="513" spans="2:3" ht="14.25" x14ac:dyDescent="0.2">
      <c r="B513" s="15"/>
      <c r="C513" s="15"/>
    </row>
    <row r="514" spans="2:3" ht="14.25" x14ac:dyDescent="0.2">
      <c r="B514" s="15"/>
      <c r="C514" s="15"/>
    </row>
    <row r="515" spans="2:3" ht="14.25" x14ac:dyDescent="0.2">
      <c r="B515" s="15"/>
      <c r="C515" s="15"/>
    </row>
    <row r="516" spans="2:3" ht="14.25" x14ac:dyDescent="0.2">
      <c r="B516" s="15"/>
      <c r="C516" s="15"/>
    </row>
    <row r="517" spans="2:3" ht="14.25" x14ac:dyDescent="0.2">
      <c r="B517" s="15"/>
      <c r="C517" s="15"/>
    </row>
    <row r="518" spans="2:3" ht="14.25" x14ac:dyDescent="0.2">
      <c r="B518" s="15"/>
      <c r="C518" s="15"/>
    </row>
    <row r="519" spans="2:3" ht="14.25" x14ac:dyDescent="0.2">
      <c r="B519" s="15"/>
      <c r="C519" s="15"/>
    </row>
    <row r="520" spans="2:3" ht="14.25" x14ac:dyDescent="0.2">
      <c r="B520" s="15"/>
      <c r="C520" s="15"/>
    </row>
    <row r="521" spans="2:3" ht="14.25" x14ac:dyDescent="0.2">
      <c r="B521" s="15"/>
      <c r="C521" s="15"/>
    </row>
    <row r="522" spans="2:3" ht="14.25" x14ac:dyDescent="0.2">
      <c r="B522" s="15"/>
      <c r="C522" s="15"/>
    </row>
    <row r="523" spans="2:3" ht="14.25" x14ac:dyDescent="0.2">
      <c r="B523" s="15"/>
      <c r="C523" s="15"/>
    </row>
    <row r="524" spans="2:3" ht="14.25" x14ac:dyDescent="0.2">
      <c r="B524" s="15"/>
      <c r="C524" s="15"/>
    </row>
    <row r="525" spans="2:3" ht="14.25" x14ac:dyDescent="0.2">
      <c r="B525" s="15"/>
      <c r="C525" s="15"/>
    </row>
    <row r="526" spans="2:3" ht="14.25" x14ac:dyDescent="0.2">
      <c r="B526" s="15"/>
      <c r="C526" s="15"/>
    </row>
    <row r="527" spans="2:3" ht="14.25" x14ac:dyDescent="0.2">
      <c r="B527" s="15"/>
      <c r="C527" s="15"/>
    </row>
    <row r="528" spans="2:3" ht="14.25" x14ac:dyDescent="0.2">
      <c r="B528" s="15"/>
      <c r="C528" s="15"/>
    </row>
    <row r="529" spans="2:3" ht="14.25" x14ac:dyDescent="0.2">
      <c r="B529" s="15"/>
      <c r="C529" s="15"/>
    </row>
    <row r="530" spans="2:3" ht="14.25" x14ac:dyDescent="0.2">
      <c r="B530" s="15"/>
      <c r="C530" s="15"/>
    </row>
    <row r="531" spans="2:3" ht="14.25" x14ac:dyDescent="0.2">
      <c r="B531" s="15"/>
      <c r="C531" s="15"/>
    </row>
    <row r="532" spans="2:3" ht="14.25" x14ac:dyDescent="0.2">
      <c r="B532" s="15"/>
      <c r="C532" s="15"/>
    </row>
    <row r="533" spans="2:3" ht="14.25" x14ac:dyDescent="0.2">
      <c r="B533" s="15"/>
      <c r="C533" s="15"/>
    </row>
    <row r="534" spans="2:3" ht="14.25" x14ac:dyDescent="0.2">
      <c r="B534" s="15"/>
      <c r="C534" s="15"/>
    </row>
    <row r="535" spans="2:3" ht="14.25" x14ac:dyDescent="0.2">
      <c r="B535" s="15"/>
      <c r="C535" s="15"/>
    </row>
    <row r="536" spans="2:3" ht="14.25" x14ac:dyDescent="0.2">
      <c r="B536" s="15"/>
      <c r="C536" s="15"/>
    </row>
    <row r="537" spans="2:3" ht="14.25" x14ac:dyDescent="0.2">
      <c r="B537" s="15"/>
      <c r="C537" s="15"/>
    </row>
    <row r="538" spans="2:3" ht="14.25" x14ac:dyDescent="0.2">
      <c r="B538" s="15"/>
      <c r="C538" s="15"/>
    </row>
    <row r="539" spans="2:3" ht="14.25" x14ac:dyDescent="0.2">
      <c r="B539" s="15"/>
      <c r="C539" s="15"/>
    </row>
    <row r="540" spans="2:3" ht="14.25" x14ac:dyDescent="0.2">
      <c r="B540" s="15"/>
      <c r="C540" s="15"/>
    </row>
    <row r="541" spans="2:3" ht="14.25" x14ac:dyDescent="0.2">
      <c r="B541" s="15"/>
      <c r="C541" s="15"/>
    </row>
    <row r="542" spans="2:3" ht="14.25" x14ac:dyDescent="0.2">
      <c r="B542" s="15"/>
      <c r="C542" s="15"/>
    </row>
    <row r="543" spans="2:3" ht="14.25" x14ac:dyDescent="0.2">
      <c r="B543" s="15"/>
      <c r="C543" s="15"/>
    </row>
    <row r="544" spans="2:3" ht="14.25" x14ac:dyDescent="0.2">
      <c r="B544" s="15"/>
      <c r="C544" s="15"/>
    </row>
    <row r="545" spans="2:3" ht="14.25" x14ac:dyDescent="0.2">
      <c r="B545" s="15"/>
      <c r="C545" s="15"/>
    </row>
    <row r="546" spans="2:3" ht="14.25" x14ac:dyDescent="0.2">
      <c r="B546" s="15"/>
      <c r="C546" s="15"/>
    </row>
    <row r="547" spans="2:3" ht="14.25" x14ac:dyDescent="0.2">
      <c r="B547" s="15"/>
      <c r="C547" s="15"/>
    </row>
    <row r="548" spans="2:3" ht="14.25" x14ac:dyDescent="0.2">
      <c r="B548" s="15"/>
      <c r="C548" s="15"/>
    </row>
    <row r="549" spans="2:3" ht="14.25" x14ac:dyDescent="0.2">
      <c r="B549" s="15"/>
      <c r="C549" s="15"/>
    </row>
    <row r="550" spans="2:3" ht="14.25" x14ac:dyDescent="0.2">
      <c r="B550" s="15"/>
      <c r="C550" s="15"/>
    </row>
    <row r="551" spans="2:3" ht="14.25" x14ac:dyDescent="0.2">
      <c r="B551" s="15"/>
      <c r="C551" s="15"/>
    </row>
    <row r="552" spans="2:3" ht="14.25" x14ac:dyDescent="0.2">
      <c r="B552" s="15"/>
      <c r="C552" s="15"/>
    </row>
    <row r="553" spans="2:3" ht="14.25" x14ac:dyDescent="0.2">
      <c r="B553" s="15"/>
      <c r="C553" s="15"/>
    </row>
    <row r="554" spans="2:3" ht="14.25" x14ac:dyDescent="0.2">
      <c r="B554" s="15"/>
      <c r="C554" s="15"/>
    </row>
    <row r="555" spans="2:3" ht="14.25" x14ac:dyDescent="0.2">
      <c r="B555" s="15"/>
      <c r="C555" s="15"/>
    </row>
    <row r="556" spans="2:3" ht="14.25" x14ac:dyDescent="0.2">
      <c r="B556" s="15"/>
      <c r="C556" s="15"/>
    </row>
    <row r="557" spans="2:3" ht="14.25" x14ac:dyDescent="0.2">
      <c r="B557" s="15"/>
      <c r="C557" s="15"/>
    </row>
    <row r="558" spans="2:3" ht="14.25" x14ac:dyDescent="0.2">
      <c r="B558" s="15"/>
      <c r="C558" s="15"/>
    </row>
    <row r="559" spans="2:3" ht="14.25" x14ac:dyDescent="0.2">
      <c r="B559" s="15"/>
      <c r="C559" s="15"/>
    </row>
    <row r="560" spans="2:3" ht="14.25" x14ac:dyDescent="0.2">
      <c r="B560" s="15"/>
      <c r="C560" s="15"/>
    </row>
    <row r="561" spans="2:3" ht="14.25" x14ac:dyDescent="0.2">
      <c r="B561" s="15"/>
      <c r="C561" s="15"/>
    </row>
    <row r="562" spans="2:3" ht="14.25" x14ac:dyDescent="0.2">
      <c r="B562" s="15"/>
      <c r="C562" s="15"/>
    </row>
    <row r="563" spans="2:3" ht="14.25" x14ac:dyDescent="0.2">
      <c r="B563" s="15"/>
      <c r="C563" s="15"/>
    </row>
    <row r="564" spans="2:3" ht="14.25" x14ac:dyDescent="0.2">
      <c r="B564" s="15"/>
      <c r="C564" s="15"/>
    </row>
    <row r="565" spans="2:3" ht="14.25" x14ac:dyDescent="0.2">
      <c r="B565" s="15"/>
      <c r="C565" s="15"/>
    </row>
    <row r="566" spans="2:3" ht="14.25" x14ac:dyDescent="0.2">
      <c r="B566" s="15"/>
      <c r="C566" s="15"/>
    </row>
    <row r="567" spans="2:3" ht="14.25" x14ac:dyDescent="0.2">
      <c r="B567" s="15"/>
      <c r="C567" s="15"/>
    </row>
    <row r="568" spans="2:3" ht="14.25" x14ac:dyDescent="0.2">
      <c r="B568" s="15"/>
      <c r="C568" s="15"/>
    </row>
    <row r="569" spans="2:3" ht="14.25" x14ac:dyDescent="0.2">
      <c r="B569" s="15"/>
      <c r="C569" s="15"/>
    </row>
    <row r="570" spans="2:3" ht="14.25" x14ac:dyDescent="0.2">
      <c r="B570" s="15"/>
      <c r="C570" s="15"/>
    </row>
    <row r="571" spans="2:3" ht="14.25" x14ac:dyDescent="0.2">
      <c r="B571" s="15"/>
      <c r="C571" s="15"/>
    </row>
    <row r="572" spans="2:3" ht="14.25" x14ac:dyDescent="0.2">
      <c r="B572" s="15"/>
      <c r="C572" s="15"/>
    </row>
    <row r="573" spans="2:3" ht="14.25" x14ac:dyDescent="0.2">
      <c r="B573" s="15"/>
      <c r="C573" s="15"/>
    </row>
    <row r="574" spans="2:3" ht="14.25" x14ac:dyDescent="0.2">
      <c r="B574" s="15"/>
      <c r="C574" s="15"/>
    </row>
    <row r="575" spans="2:3" ht="14.25" x14ac:dyDescent="0.2">
      <c r="B575" s="15"/>
      <c r="C575" s="15"/>
    </row>
    <row r="576" spans="2:3" ht="14.25" x14ac:dyDescent="0.2">
      <c r="B576" s="15"/>
      <c r="C576" s="15"/>
    </row>
    <row r="577" spans="2:3" ht="14.25" x14ac:dyDescent="0.2">
      <c r="B577" s="15"/>
      <c r="C577" s="15"/>
    </row>
    <row r="578" spans="2:3" ht="14.25" x14ac:dyDescent="0.2">
      <c r="B578" s="15"/>
      <c r="C578" s="15"/>
    </row>
    <row r="579" spans="2:3" ht="14.25" x14ac:dyDescent="0.2">
      <c r="B579" s="15"/>
      <c r="C579" s="15"/>
    </row>
    <row r="580" spans="2:3" ht="14.25" x14ac:dyDescent="0.2">
      <c r="B580" s="15"/>
      <c r="C580" s="15"/>
    </row>
    <row r="581" spans="2:3" ht="14.25" x14ac:dyDescent="0.2">
      <c r="B581" s="15"/>
      <c r="C581" s="15"/>
    </row>
    <row r="582" spans="2:3" ht="14.25" x14ac:dyDescent="0.2">
      <c r="B582" s="15"/>
      <c r="C582" s="15"/>
    </row>
    <row r="583" spans="2:3" ht="14.25" x14ac:dyDescent="0.2">
      <c r="B583" s="15"/>
      <c r="C583" s="15"/>
    </row>
    <row r="584" spans="2:3" ht="14.25" x14ac:dyDescent="0.2">
      <c r="B584" s="15"/>
      <c r="C584" s="15"/>
    </row>
    <row r="585" spans="2:3" ht="14.25" x14ac:dyDescent="0.2">
      <c r="B585" s="15"/>
      <c r="C585" s="15"/>
    </row>
    <row r="586" spans="2:3" ht="14.25" x14ac:dyDescent="0.2">
      <c r="B586" s="15"/>
      <c r="C586" s="15"/>
    </row>
    <row r="587" spans="2:3" ht="14.25" x14ac:dyDescent="0.2">
      <c r="B587" s="15"/>
      <c r="C587" s="15"/>
    </row>
    <row r="588" spans="2:3" ht="14.25" x14ac:dyDescent="0.2">
      <c r="B588" s="15"/>
      <c r="C588" s="15"/>
    </row>
    <row r="589" spans="2:3" ht="14.25" x14ac:dyDescent="0.2">
      <c r="B589" s="15"/>
      <c r="C589" s="15"/>
    </row>
    <row r="590" spans="2:3" ht="14.25" x14ac:dyDescent="0.2">
      <c r="B590" s="15"/>
      <c r="C590" s="15"/>
    </row>
    <row r="591" spans="2:3" ht="14.25" x14ac:dyDescent="0.2">
      <c r="B591" s="15"/>
      <c r="C591" s="15"/>
    </row>
    <row r="592" spans="2:3" ht="14.25" x14ac:dyDescent="0.2">
      <c r="B592" s="15"/>
      <c r="C592" s="15"/>
    </row>
    <row r="593" spans="2:3" ht="14.25" x14ac:dyDescent="0.2">
      <c r="B593" s="15"/>
      <c r="C593" s="15"/>
    </row>
    <row r="594" spans="2:3" ht="14.25" x14ac:dyDescent="0.2">
      <c r="B594" s="15"/>
      <c r="C594" s="15"/>
    </row>
    <row r="595" spans="2:3" ht="14.25" x14ac:dyDescent="0.2">
      <c r="B595" s="15"/>
      <c r="C595" s="15"/>
    </row>
    <row r="596" spans="2:3" ht="14.25" x14ac:dyDescent="0.2">
      <c r="B596" s="15"/>
      <c r="C596" s="15"/>
    </row>
    <row r="597" spans="2:3" ht="14.25" x14ac:dyDescent="0.2">
      <c r="B597" s="15"/>
      <c r="C597" s="15"/>
    </row>
    <row r="598" spans="2:3" ht="14.25" x14ac:dyDescent="0.2">
      <c r="B598" s="15"/>
      <c r="C598" s="15"/>
    </row>
    <row r="599" spans="2:3" ht="14.25" x14ac:dyDescent="0.2">
      <c r="B599" s="15"/>
      <c r="C599" s="15"/>
    </row>
    <row r="600" spans="2:3" ht="14.25" x14ac:dyDescent="0.2">
      <c r="B600" s="15"/>
      <c r="C600" s="15"/>
    </row>
    <row r="601" spans="2:3" ht="14.25" x14ac:dyDescent="0.2">
      <c r="B601" s="15"/>
      <c r="C601" s="15"/>
    </row>
    <row r="602" spans="2:3" ht="14.25" x14ac:dyDescent="0.2">
      <c r="B602" s="15"/>
      <c r="C602" s="15"/>
    </row>
    <row r="603" spans="2:3" ht="14.25" x14ac:dyDescent="0.2">
      <c r="B603" s="15"/>
      <c r="C603" s="15"/>
    </row>
    <row r="604" spans="2:3" ht="14.25" x14ac:dyDescent="0.2">
      <c r="B604" s="15"/>
      <c r="C604" s="15"/>
    </row>
    <row r="605" spans="2:3" ht="14.25" x14ac:dyDescent="0.2">
      <c r="B605" s="15"/>
      <c r="C605" s="15"/>
    </row>
    <row r="606" spans="2:3" ht="14.25" x14ac:dyDescent="0.2">
      <c r="B606" s="15"/>
      <c r="C606" s="15"/>
    </row>
    <row r="607" spans="2:3" ht="14.25" x14ac:dyDescent="0.2">
      <c r="B607" s="15"/>
      <c r="C607" s="15"/>
    </row>
    <row r="608" spans="2:3" ht="14.25" x14ac:dyDescent="0.2">
      <c r="B608" s="15"/>
      <c r="C608" s="15"/>
    </row>
    <row r="609" spans="2:3" ht="14.25" x14ac:dyDescent="0.2">
      <c r="B609" s="15"/>
      <c r="C609" s="15"/>
    </row>
    <row r="610" spans="2:3" ht="14.25" x14ac:dyDescent="0.2">
      <c r="B610" s="15"/>
      <c r="C610" s="15"/>
    </row>
    <row r="611" spans="2:3" ht="14.25" x14ac:dyDescent="0.2">
      <c r="B611" s="15"/>
      <c r="C611" s="15"/>
    </row>
    <row r="612" spans="2:3" ht="14.25" x14ac:dyDescent="0.2">
      <c r="B612" s="15"/>
      <c r="C612" s="15"/>
    </row>
    <row r="613" spans="2:3" ht="14.25" x14ac:dyDescent="0.2">
      <c r="B613" s="15"/>
      <c r="C613" s="15"/>
    </row>
    <row r="614" spans="2:3" ht="14.25" x14ac:dyDescent="0.2">
      <c r="B614" s="15"/>
      <c r="C614" s="15"/>
    </row>
    <row r="615" spans="2:3" ht="14.25" x14ac:dyDescent="0.2">
      <c r="B615" s="15"/>
      <c r="C615" s="15"/>
    </row>
    <row r="616" spans="2:3" ht="14.25" x14ac:dyDescent="0.2">
      <c r="B616" s="15"/>
      <c r="C616" s="15"/>
    </row>
    <row r="617" spans="2:3" ht="14.25" x14ac:dyDescent="0.2">
      <c r="B617" s="15"/>
      <c r="C617" s="15"/>
    </row>
    <row r="618" spans="2:3" ht="14.25" x14ac:dyDescent="0.2">
      <c r="B618" s="15"/>
      <c r="C618" s="15"/>
    </row>
    <row r="619" spans="2:3" ht="14.25" x14ac:dyDescent="0.2">
      <c r="B619" s="15"/>
      <c r="C619" s="15"/>
    </row>
    <row r="620" spans="2:3" ht="14.25" x14ac:dyDescent="0.2">
      <c r="B620" s="15"/>
      <c r="C620" s="15"/>
    </row>
    <row r="621" spans="2:3" ht="14.25" x14ac:dyDescent="0.2">
      <c r="B621" s="15"/>
      <c r="C621" s="15"/>
    </row>
    <row r="622" spans="2:3" ht="14.25" x14ac:dyDescent="0.2">
      <c r="B622" s="15"/>
      <c r="C622" s="15"/>
    </row>
    <row r="623" spans="2:3" ht="14.25" x14ac:dyDescent="0.2">
      <c r="B623" s="15"/>
      <c r="C623" s="15"/>
    </row>
    <row r="624" spans="2:3" ht="14.25" x14ac:dyDescent="0.2">
      <c r="B624" s="15"/>
      <c r="C624" s="15"/>
    </row>
    <row r="625" spans="2:3" ht="14.25" x14ac:dyDescent="0.2">
      <c r="B625" s="15"/>
      <c r="C625" s="15"/>
    </row>
    <row r="626" spans="2:3" ht="14.25" x14ac:dyDescent="0.2">
      <c r="B626" s="15"/>
      <c r="C626" s="15"/>
    </row>
    <row r="627" spans="2:3" ht="14.25" x14ac:dyDescent="0.2">
      <c r="B627" s="15"/>
      <c r="C627" s="15"/>
    </row>
    <row r="628" spans="2:3" ht="14.25" x14ac:dyDescent="0.2">
      <c r="B628" s="15"/>
      <c r="C628" s="15"/>
    </row>
    <row r="629" spans="2:3" ht="14.25" x14ac:dyDescent="0.2">
      <c r="B629" s="15"/>
      <c r="C629" s="15"/>
    </row>
    <row r="630" spans="2:3" ht="14.25" x14ac:dyDescent="0.2">
      <c r="B630" s="15"/>
      <c r="C630" s="15"/>
    </row>
    <row r="631" spans="2:3" ht="14.25" x14ac:dyDescent="0.2">
      <c r="B631" s="15"/>
      <c r="C631" s="15"/>
    </row>
    <row r="632" spans="2:3" ht="14.25" x14ac:dyDescent="0.2">
      <c r="B632" s="15"/>
      <c r="C632" s="15"/>
    </row>
    <row r="633" spans="2:3" ht="14.25" x14ac:dyDescent="0.2">
      <c r="B633" s="15"/>
      <c r="C633" s="15"/>
    </row>
    <row r="634" spans="2:3" ht="14.25" x14ac:dyDescent="0.2">
      <c r="B634" s="15"/>
      <c r="C634" s="15"/>
    </row>
    <row r="635" spans="2:3" ht="14.25" x14ac:dyDescent="0.2">
      <c r="B635" s="15"/>
      <c r="C635" s="15"/>
    </row>
    <row r="636" spans="2:3" ht="14.25" x14ac:dyDescent="0.2">
      <c r="B636" s="15"/>
      <c r="C636" s="15"/>
    </row>
    <row r="637" spans="2:3" ht="14.25" x14ac:dyDescent="0.2">
      <c r="B637" s="15"/>
      <c r="C637" s="15"/>
    </row>
    <row r="638" spans="2:3" ht="14.25" x14ac:dyDescent="0.2">
      <c r="B638" s="15"/>
      <c r="C638" s="15"/>
    </row>
    <row r="639" spans="2:3" ht="14.25" x14ac:dyDescent="0.2">
      <c r="B639" s="15"/>
      <c r="C639" s="15"/>
    </row>
    <row r="640" spans="2:3" ht="14.25" x14ac:dyDescent="0.2">
      <c r="B640" s="15"/>
      <c r="C640" s="15"/>
    </row>
    <row r="641" spans="2:3" ht="14.25" x14ac:dyDescent="0.2">
      <c r="B641" s="15"/>
      <c r="C641" s="15"/>
    </row>
    <row r="642" spans="2:3" ht="14.25" x14ac:dyDescent="0.2">
      <c r="B642" s="15"/>
      <c r="C642" s="15"/>
    </row>
    <row r="643" spans="2:3" ht="14.25" x14ac:dyDescent="0.2">
      <c r="B643" s="15"/>
      <c r="C643" s="15"/>
    </row>
    <row r="644" spans="2:3" ht="14.25" x14ac:dyDescent="0.2">
      <c r="B644" s="15"/>
      <c r="C644" s="15"/>
    </row>
    <row r="645" spans="2:3" ht="14.25" x14ac:dyDescent="0.2">
      <c r="B645" s="15"/>
      <c r="C645" s="15"/>
    </row>
    <row r="646" spans="2:3" ht="14.25" x14ac:dyDescent="0.2">
      <c r="B646" s="15"/>
      <c r="C646" s="15"/>
    </row>
    <row r="647" spans="2:3" ht="14.25" x14ac:dyDescent="0.2">
      <c r="B647" s="15"/>
      <c r="C647" s="15"/>
    </row>
    <row r="648" spans="2:3" ht="14.25" x14ac:dyDescent="0.2">
      <c r="B648" s="15"/>
      <c r="C648" s="15"/>
    </row>
    <row r="649" spans="2:3" ht="14.25" x14ac:dyDescent="0.2">
      <c r="B649" s="15"/>
      <c r="C649" s="15"/>
    </row>
    <row r="650" spans="2:3" ht="14.25" x14ac:dyDescent="0.2">
      <c r="B650" s="15"/>
      <c r="C650" s="15"/>
    </row>
    <row r="651" spans="2:3" ht="14.25" x14ac:dyDescent="0.2">
      <c r="B651" s="15"/>
      <c r="C651" s="15"/>
    </row>
    <row r="652" spans="2:3" ht="14.25" x14ac:dyDescent="0.2">
      <c r="B652" s="15"/>
      <c r="C652" s="15"/>
    </row>
    <row r="653" spans="2:3" ht="14.25" x14ac:dyDescent="0.2">
      <c r="B653" s="15"/>
      <c r="C653" s="15"/>
    </row>
    <row r="654" spans="2:3" ht="14.25" x14ac:dyDescent="0.2">
      <c r="B654" s="15"/>
      <c r="C654" s="15"/>
    </row>
    <row r="655" spans="2:3" ht="14.25" x14ac:dyDescent="0.2">
      <c r="B655" s="15"/>
      <c r="C655" s="15"/>
    </row>
    <row r="656" spans="2:3" ht="14.25" x14ac:dyDescent="0.2">
      <c r="B656" s="15"/>
      <c r="C656" s="15"/>
    </row>
    <row r="657" spans="2:3" ht="14.25" x14ac:dyDescent="0.2">
      <c r="B657" s="15"/>
      <c r="C657" s="15"/>
    </row>
    <row r="658" spans="2:3" ht="14.25" x14ac:dyDescent="0.2">
      <c r="B658" s="15"/>
      <c r="C658" s="15"/>
    </row>
    <row r="659" spans="2:3" ht="14.25" x14ac:dyDescent="0.2">
      <c r="B659" s="15"/>
      <c r="C659" s="15"/>
    </row>
    <row r="660" spans="2:3" ht="14.25" x14ac:dyDescent="0.2">
      <c r="B660" s="15"/>
      <c r="C660" s="15"/>
    </row>
    <row r="661" spans="2:3" ht="14.25" x14ac:dyDescent="0.2">
      <c r="B661" s="15"/>
      <c r="C661" s="15"/>
    </row>
    <row r="662" spans="2:3" ht="14.25" x14ac:dyDescent="0.2">
      <c r="B662" s="15"/>
      <c r="C662" s="15"/>
    </row>
    <row r="663" spans="2:3" ht="14.25" x14ac:dyDescent="0.2">
      <c r="B663" s="15"/>
      <c r="C663" s="15"/>
    </row>
    <row r="664" spans="2:3" ht="14.25" x14ac:dyDescent="0.2">
      <c r="B664" s="15"/>
      <c r="C664" s="15"/>
    </row>
    <row r="665" spans="2:3" ht="14.25" x14ac:dyDescent="0.2">
      <c r="B665" s="15"/>
      <c r="C665" s="15"/>
    </row>
    <row r="666" spans="2:3" ht="14.25" x14ac:dyDescent="0.2">
      <c r="B666" s="15"/>
      <c r="C666" s="15"/>
    </row>
    <row r="667" spans="2:3" ht="14.25" x14ac:dyDescent="0.2">
      <c r="B667" s="15"/>
      <c r="C667" s="15"/>
    </row>
    <row r="668" spans="2:3" ht="14.25" x14ac:dyDescent="0.2">
      <c r="B668" s="15"/>
      <c r="C668" s="15"/>
    </row>
    <row r="669" spans="2:3" ht="14.25" x14ac:dyDescent="0.2">
      <c r="B669" s="15"/>
      <c r="C669" s="15"/>
    </row>
    <row r="670" spans="2:3" ht="14.25" x14ac:dyDescent="0.2">
      <c r="B670" s="15"/>
      <c r="C670" s="15"/>
    </row>
    <row r="671" spans="2:3" ht="14.25" x14ac:dyDescent="0.2">
      <c r="B671" s="15"/>
      <c r="C671" s="15"/>
    </row>
    <row r="672" spans="2:3" ht="14.25" x14ac:dyDescent="0.2">
      <c r="B672" s="15"/>
      <c r="C672" s="15"/>
    </row>
    <row r="673" spans="2:3" ht="14.25" x14ac:dyDescent="0.2">
      <c r="B673" s="15"/>
      <c r="C673" s="15"/>
    </row>
    <row r="674" spans="2:3" ht="14.25" x14ac:dyDescent="0.2">
      <c r="B674" s="15"/>
      <c r="C674" s="15"/>
    </row>
    <row r="675" spans="2:3" ht="14.25" x14ac:dyDescent="0.2">
      <c r="B675" s="15"/>
      <c r="C675" s="15"/>
    </row>
    <row r="676" spans="2:3" ht="14.25" x14ac:dyDescent="0.2">
      <c r="B676" s="15"/>
      <c r="C676" s="15"/>
    </row>
    <row r="677" spans="2:3" ht="14.25" x14ac:dyDescent="0.2">
      <c r="B677" s="15"/>
      <c r="C677" s="15"/>
    </row>
    <row r="678" spans="2:3" ht="14.25" x14ac:dyDescent="0.2">
      <c r="B678" s="15"/>
      <c r="C678" s="15"/>
    </row>
    <row r="679" spans="2:3" ht="14.25" x14ac:dyDescent="0.2">
      <c r="B679" s="15"/>
      <c r="C679" s="15"/>
    </row>
    <row r="680" spans="2:3" ht="14.25" x14ac:dyDescent="0.2">
      <c r="B680" s="15"/>
      <c r="C680" s="15"/>
    </row>
    <row r="681" spans="2:3" ht="14.25" x14ac:dyDescent="0.2">
      <c r="B681" s="15"/>
      <c r="C681" s="15"/>
    </row>
    <row r="682" spans="2:3" ht="14.25" x14ac:dyDescent="0.2">
      <c r="B682" s="15"/>
      <c r="C682" s="15"/>
    </row>
    <row r="683" spans="2:3" ht="14.25" x14ac:dyDescent="0.2">
      <c r="B683" s="15"/>
      <c r="C683" s="15"/>
    </row>
    <row r="684" spans="2:3" ht="14.25" x14ac:dyDescent="0.2">
      <c r="B684" s="15"/>
      <c r="C684" s="15"/>
    </row>
    <row r="685" spans="2:3" ht="14.25" x14ac:dyDescent="0.2">
      <c r="B685" s="15"/>
      <c r="C685" s="15"/>
    </row>
    <row r="686" spans="2:3" ht="14.25" x14ac:dyDescent="0.2">
      <c r="B686" s="15"/>
      <c r="C686" s="15"/>
    </row>
    <row r="687" spans="2:3" ht="14.25" x14ac:dyDescent="0.2">
      <c r="B687" s="15"/>
      <c r="C687" s="15"/>
    </row>
    <row r="688" spans="2:3" ht="14.25" x14ac:dyDescent="0.2">
      <c r="B688" s="15"/>
      <c r="C688" s="15"/>
    </row>
    <row r="689" spans="2:3" ht="14.25" x14ac:dyDescent="0.2">
      <c r="B689" s="15"/>
      <c r="C689" s="15"/>
    </row>
    <row r="690" spans="2:3" ht="14.25" x14ac:dyDescent="0.2">
      <c r="B690" s="15"/>
      <c r="C690" s="15"/>
    </row>
    <row r="691" spans="2:3" ht="14.25" x14ac:dyDescent="0.2">
      <c r="B691" s="15"/>
      <c r="C691" s="15"/>
    </row>
    <row r="692" spans="2:3" ht="14.25" x14ac:dyDescent="0.2">
      <c r="B692" s="15"/>
      <c r="C692" s="15"/>
    </row>
    <row r="693" spans="2:3" ht="14.25" x14ac:dyDescent="0.2">
      <c r="B693" s="15"/>
      <c r="C693" s="15"/>
    </row>
    <row r="694" spans="2:3" ht="14.25" x14ac:dyDescent="0.2">
      <c r="B694" s="15"/>
      <c r="C694" s="15"/>
    </row>
    <row r="695" spans="2:3" ht="14.25" x14ac:dyDescent="0.2">
      <c r="B695" s="15"/>
      <c r="C695" s="15"/>
    </row>
    <row r="696" spans="2:3" ht="14.25" x14ac:dyDescent="0.2">
      <c r="B696" s="15"/>
      <c r="C696" s="15"/>
    </row>
    <row r="697" spans="2:3" ht="14.25" x14ac:dyDescent="0.2">
      <c r="B697" s="15"/>
      <c r="C697" s="15"/>
    </row>
    <row r="698" spans="2:3" ht="14.25" x14ac:dyDescent="0.2">
      <c r="B698" s="15"/>
      <c r="C698" s="15"/>
    </row>
    <row r="699" spans="2:3" ht="14.25" x14ac:dyDescent="0.2">
      <c r="B699" s="15"/>
      <c r="C699" s="15"/>
    </row>
    <row r="700" spans="2:3" ht="14.25" x14ac:dyDescent="0.2">
      <c r="B700" s="15"/>
      <c r="C700" s="15"/>
    </row>
    <row r="701" spans="2:3" ht="14.25" x14ac:dyDescent="0.2">
      <c r="B701" s="15"/>
      <c r="C701" s="15"/>
    </row>
    <row r="702" spans="2:3" ht="14.25" x14ac:dyDescent="0.2">
      <c r="B702" s="15"/>
      <c r="C702" s="15"/>
    </row>
    <row r="703" spans="2:3" ht="14.25" x14ac:dyDescent="0.2">
      <c r="B703" s="15"/>
      <c r="C703" s="15"/>
    </row>
    <row r="704" spans="2:3" ht="14.25" x14ac:dyDescent="0.2">
      <c r="B704" s="15"/>
      <c r="C704" s="15"/>
    </row>
    <row r="705" spans="2:3" ht="14.25" x14ac:dyDescent="0.2">
      <c r="B705" s="15"/>
      <c r="C705" s="15"/>
    </row>
    <row r="706" spans="2:3" ht="14.25" x14ac:dyDescent="0.2">
      <c r="B706" s="15"/>
      <c r="C706" s="15"/>
    </row>
    <row r="707" spans="2:3" ht="14.25" x14ac:dyDescent="0.2">
      <c r="B707" s="15"/>
      <c r="C707" s="15"/>
    </row>
    <row r="708" spans="2:3" ht="14.25" x14ac:dyDescent="0.2">
      <c r="B708" s="15"/>
      <c r="C708" s="15"/>
    </row>
    <row r="709" spans="2:3" ht="14.25" x14ac:dyDescent="0.2">
      <c r="B709" s="15"/>
      <c r="C709" s="15"/>
    </row>
    <row r="710" spans="2:3" ht="14.25" x14ac:dyDescent="0.2">
      <c r="B710" s="15"/>
      <c r="C710" s="15"/>
    </row>
    <row r="711" spans="2:3" ht="14.25" x14ac:dyDescent="0.2">
      <c r="B711" s="15"/>
      <c r="C711" s="15"/>
    </row>
    <row r="712" spans="2:3" ht="14.25" x14ac:dyDescent="0.2">
      <c r="B712" s="15"/>
      <c r="C712" s="15"/>
    </row>
    <row r="713" spans="2:3" ht="14.25" x14ac:dyDescent="0.2">
      <c r="B713" s="15"/>
      <c r="C713" s="15"/>
    </row>
    <row r="714" spans="2:3" ht="14.25" x14ac:dyDescent="0.2">
      <c r="B714" s="15"/>
      <c r="C714" s="15"/>
    </row>
    <row r="715" spans="2:3" ht="14.25" x14ac:dyDescent="0.2">
      <c r="B715" s="15"/>
      <c r="C715" s="15"/>
    </row>
    <row r="716" spans="2:3" ht="14.25" x14ac:dyDescent="0.2">
      <c r="B716" s="15"/>
      <c r="C716" s="15"/>
    </row>
    <row r="717" spans="2:3" ht="14.25" x14ac:dyDescent="0.2">
      <c r="B717" s="15"/>
      <c r="C717" s="15"/>
    </row>
    <row r="718" spans="2:3" ht="14.25" x14ac:dyDescent="0.2">
      <c r="B718" s="15"/>
      <c r="C718" s="15"/>
    </row>
    <row r="719" spans="2:3" ht="14.25" x14ac:dyDescent="0.2">
      <c r="B719" s="15"/>
      <c r="C719" s="15"/>
    </row>
    <row r="720" spans="2:3" ht="14.25" x14ac:dyDescent="0.2">
      <c r="B720" s="15"/>
      <c r="C720" s="15"/>
    </row>
    <row r="721" spans="2:3" ht="14.25" x14ac:dyDescent="0.2">
      <c r="B721" s="15"/>
      <c r="C721" s="15"/>
    </row>
    <row r="722" spans="2:3" ht="14.25" x14ac:dyDescent="0.2">
      <c r="B722" s="15"/>
      <c r="C722" s="15"/>
    </row>
    <row r="723" spans="2:3" ht="14.25" x14ac:dyDescent="0.2">
      <c r="B723" s="15"/>
      <c r="C723" s="15"/>
    </row>
    <row r="724" spans="2:3" ht="14.25" x14ac:dyDescent="0.2">
      <c r="B724" s="15"/>
      <c r="C724" s="15"/>
    </row>
    <row r="725" spans="2:3" ht="14.25" x14ac:dyDescent="0.2">
      <c r="B725" s="15"/>
      <c r="C725" s="15"/>
    </row>
    <row r="726" spans="2:3" ht="14.25" x14ac:dyDescent="0.2">
      <c r="B726" s="15"/>
      <c r="C726" s="15"/>
    </row>
    <row r="727" spans="2:3" ht="14.25" x14ac:dyDescent="0.2">
      <c r="B727" s="15"/>
      <c r="C727" s="15"/>
    </row>
    <row r="728" spans="2:3" ht="14.25" x14ac:dyDescent="0.2">
      <c r="B728" s="15"/>
      <c r="C728" s="15"/>
    </row>
    <row r="729" spans="2:3" ht="14.25" x14ac:dyDescent="0.2">
      <c r="B729" s="15"/>
      <c r="C729" s="15"/>
    </row>
    <row r="730" spans="2:3" ht="14.25" x14ac:dyDescent="0.2">
      <c r="B730" s="15"/>
      <c r="C730" s="15"/>
    </row>
    <row r="731" spans="2:3" ht="14.25" x14ac:dyDescent="0.2">
      <c r="B731" s="15"/>
      <c r="C731" s="15"/>
    </row>
    <row r="732" spans="2:3" ht="14.25" x14ac:dyDescent="0.2">
      <c r="B732" s="15"/>
      <c r="C732" s="15"/>
    </row>
    <row r="733" spans="2:3" ht="14.25" x14ac:dyDescent="0.2">
      <c r="B733" s="15"/>
      <c r="C733" s="15"/>
    </row>
    <row r="734" spans="2:3" ht="14.25" x14ac:dyDescent="0.2">
      <c r="B734" s="15"/>
      <c r="C734" s="15"/>
    </row>
    <row r="735" spans="2:3" ht="14.25" x14ac:dyDescent="0.2">
      <c r="B735" s="15"/>
      <c r="C735" s="15"/>
    </row>
    <row r="736" spans="2:3" ht="14.25" x14ac:dyDescent="0.2">
      <c r="B736" s="15"/>
      <c r="C736" s="15"/>
    </row>
    <row r="737" spans="2:3" ht="14.25" x14ac:dyDescent="0.2">
      <c r="B737" s="15"/>
      <c r="C737" s="15"/>
    </row>
    <row r="738" spans="2:3" ht="14.25" x14ac:dyDescent="0.2">
      <c r="B738" s="15"/>
      <c r="C738" s="15"/>
    </row>
    <row r="739" spans="2:3" ht="14.25" x14ac:dyDescent="0.2">
      <c r="B739" s="15"/>
      <c r="C739" s="15"/>
    </row>
    <row r="740" spans="2:3" ht="14.25" x14ac:dyDescent="0.2">
      <c r="B740" s="15"/>
      <c r="C740" s="15"/>
    </row>
    <row r="741" spans="2:3" ht="14.25" x14ac:dyDescent="0.2">
      <c r="B741" s="15"/>
      <c r="C741" s="15"/>
    </row>
    <row r="742" spans="2:3" ht="14.25" x14ac:dyDescent="0.2">
      <c r="B742" s="15"/>
      <c r="C742" s="15"/>
    </row>
    <row r="743" spans="2:3" ht="14.25" x14ac:dyDescent="0.2">
      <c r="B743" s="15"/>
      <c r="C743" s="15"/>
    </row>
    <row r="744" spans="2:3" ht="14.25" x14ac:dyDescent="0.2">
      <c r="B744" s="15"/>
      <c r="C744" s="15"/>
    </row>
    <row r="745" spans="2:3" ht="14.25" x14ac:dyDescent="0.2">
      <c r="B745" s="15"/>
      <c r="C745" s="15"/>
    </row>
    <row r="746" spans="2:3" ht="14.25" x14ac:dyDescent="0.2">
      <c r="B746" s="15"/>
      <c r="C746" s="15"/>
    </row>
    <row r="747" spans="2:3" ht="14.25" x14ac:dyDescent="0.2">
      <c r="B747" s="15"/>
      <c r="C747" s="15"/>
    </row>
    <row r="748" spans="2:3" ht="14.25" x14ac:dyDescent="0.2">
      <c r="B748" s="15"/>
      <c r="C748" s="15"/>
    </row>
    <row r="749" spans="2:3" ht="14.25" x14ac:dyDescent="0.2">
      <c r="B749" s="15"/>
      <c r="C749" s="15"/>
    </row>
    <row r="750" spans="2:3" ht="14.25" x14ac:dyDescent="0.2">
      <c r="B750" s="15"/>
      <c r="C750" s="15"/>
    </row>
    <row r="751" spans="2:3" ht="14.25" x14ac:dyDescent="0.2">
      <c r="B751" s="15"/>
      <c r="C751" s="15"/>
    </row>
    <row r="752" spans="2:3" ht="14.25" x14ac:dyDescent="0.2">
      <c r="B752" s="15"/>
      <c r="C752" s="15"/>
    </row>
    <row r="753" spans="2:3" ht="14.25" x14ac:dyDescent="0.2">
      <c r="B753" s="15"/>
      <c r="C753" s="15"/>
    </row>
    <row r="754" spans="2:3" ht="14.25" x14ac:dyDescent="0.2">
      <c r="B754" s="15"/>
      <c r="C754" s="15"/>
    </row>
    <row r="755" spans="2:3" ht="14.25" x14ac:dyDescent="0.2">
      <c r="B755" s="15"/>
      <c r="C755" s="15"/>
    </row>
    <row r="756" spans="2:3" ht="14.25" x14ac:dyDescent="0.2">
      <c r="B756" s="15"/>
      <c r="C756" s="15"/>
    </row>
    <row r="757" spans="2:3" ht="14.25" x14ac:dyDescent="0.2">
      <c r="B757" s="15"/>
      <c r="C757" s="15"/>
    </row>
    <row r="758" spans="2:3" ht="14.25" x14ac:dyDescent="0.2">
      <c r="B758" s="15"/>
      <c r="C758" s="15"/>
    </row>
    <row r="759" spans="2:3" ht="14.25" x14ac:dyDescent="0.2">
      <c r="B759" s="15"/>
      <c r="C759" s="15"/>
    </row>
    <row r="760" spans="2:3" ht="14.25" x14ac:dyDescent="0.2">
      <c r="B760" s="15"/>
      <c r="C760" s="15"/>
    </row>
    <row r="761" spans="2:3" ht="14.25" x14ac:dyDescent="0.2">
      <c r="B761" s="15"/>
      <c r="C761" s="15"/>
    </row>
    <row r="762" spans="2:3" ht="14.25" x14ac:dyDescent="0.2">
      <c r="B762" s="15"/>
      <c r="C762" s="15"/>
    </row>
    <row r="763" spans="2:3" ht="14.25" x14ac:dyDescent="0.2">
      <c r="B763" s="15"/>
      <c r="C763" s="15"/>
    </row>
    <row r="764" spans="2:3" ht="14.25" x14ac:dyDescent="0.2">
      <c r="B764" s="15"/>
      <c r="C764" s="15"/>
    </row>
    <row r="765" spans="2:3" ht="14.25" x14ac:dyDescent="0.2">
      <c r="B765" s="15"/>
      <c r="C765" s="15"/>
    </row>
    <row r="766" spans="2:3" ht="14.25" x14ac:dyDescent="0.2">
      <c r="B766" s="15"/>
      <c r="C766" s="15"/>
    </row>
    <row r="767" spans="2:3" ht="14.25" x14ac:dyDescent="0.2">
      <c r="B767" s="15"/>
      <c r="C767" s="15"/>
    </row>
    <row r="768" spans="2:3" ht="14.25" x14ac:dyDescent="0.2">
      <c r="B768" s="15"/>
      <c r="C768" s="15"/>
    </row>
    <row r="769" spans="2:3" ht="14.25" x14ac:dyDescent="0.2">
      <c r="B769" s="15"/>
      <c r="C769" s="15"/>
    </row>
    <row r="770" spans="2:3" ht="14.25" x14ac:dyDescent="0.2">
      <c r="B770" s="15"/>
      <c r="C770" s="15"/>
    </row>
    <row r="771" spans="2:3" ht="14.25" x14ac:dyDescent="0.2">
      <c r="B771" s="15"/>
      <c r="C771" s="15"/>
    </row>
    <row r="772" spans="2:3" ht="14.25" x14ac:dyDescent="0.2">
      <c r="B772" s="15"/>
      <c r="C772" s="15"/>
    </row>
    <row r="773" spans="2:3" ht="14.25" x14ac:dyDescent="0.2">
      <c r="B773" s="15"/>
      <c r="C773" s="15"/>
    </row>
    <row r="774" spans="2:3" ht="14.25" x14ac:dyDescent="0.2">
      <c r="B774" s="15"/>
      <c r="C774" s="15"/>
    </row>
    <row r="775" spans="2:3" ht="14.25" x14ac:dyDescent="0.2">
      <c r="B775" s="15"/>
      <c r="C775" s="15"/>
    </row>
    <row r="776" spans="2:3" ht="14.25" x14ac:dyDescent="0.2">
      <c r="B776" s="15"/>
      <c r="C776" s="15"/>
    </row>
    <row r="777" spans="2:3" ht="14.25" x14ac:dyDescent="0.2">
      <c r="B777" s="15"/>
      <c r="C777" s="15"/>
    </row>
    <row r="778" spans="2:3" ht="14.25" x14ac:dyDescent="0.2">
      <c r="B778" s="15"/>
      <c r="C778" s="15"/>
    </row>
    <row r="779" spans="2:3" ht="14.25" x14ac:dyDescent="0.2">
      <c r="B779" s="15"/>
      <c r="C779" s="15"/>
    </row>
    <row r="780" spans="2:3" ht="14.25" x14ac:dyDescent="0.2">
      <c r="B780" s="15"/>
      <c r="C780" s="15"/>
    </row>
    <row r="781" spans="2:3" ht="14.25" x14ac:dyDescent="0.2">
      <c r="B781" s="15"/>
      <c r="C781" s="15"/>
    </row>
    <row r="782" spans="2:3" ht="14.25" x14ac:dyDescent="0.2">
      <c r="B782" s="15"/>
      <c r="C782" s="15"/>
    </row>
    <row r="783" spans="2:3" ht="14.25" x14ac:dyDescent="0.2">
      <c r="B783" s="15"/>
      <c r="C783" s="15"/>
    </row>
    <row r="784" spans="2:3" ht="14.25" x14ac:dyDescent="0.2">
      <c r="B784" s="15"/>
      <c r="C784" s="15"/>
    </row>
    <row r="785" spans="2:3" ht="14.25" x14ac:dyDescent="0.2">
      <c r="B785" s="15"/>
      <c r="C785" s="15"/>
    </row>
    <row r="786" spans="2:3" ht="14.25" x14ac:dyDescent="0.2">
      <c r="B786" s="15"/>
      <c r="C786" s="15"/>
    </row>
    <row r="787" spans="2:3" ht="14.25" x14ac:dyDescent="0.2">
      <c r="B787" s="15"/>
      <c r="C787" s="15"/>
    </row>
    <row r="788" spans="2:3" ht="14.25" x14ac:dyDescent="0.2">
      <c r="B788" s="15"/>
      <c r="C788" s="15"/>
    </row>
    <row r="789" spans="2:3" ht="14.25" x14ac:dyDescent="0.2">
      <c r="B789" s="15"/>
      <c r="C789" s="15"/>
    </row>
    <row r="790" spans="2:3" ht="14.25" x14ac:dyDescent="0.2">
      <c r="B790" s="15"/>
      <c r="C790" s="15"/>
    </row>
    <row r="791" spans="2:3" ht="14.25" x14ac:dyDescent="0.2">
      <c r="B791" s="15"/>
      <c r="C791" s="15"/>
    </row>
    <row r="792" spans="2:3" ht="14.25" x14ac:dyDescent="0.2">
      <c r="B792" s="15"/>
      <c r="C792" s="15"/>
    </row>
    <row r="793" spans="2:3" ht="14.25" x14ac:dyDescent="0.2">
      <c r="B793" s="15"/>
      <c r="C793" s="15"/>
    </row>
    <row r="794" spans="2:3" ht="14.25" x14ac:dyDescent="0.2">
      <c r="B794" s="15"/>
      <c r="C794" s="15"/>
    </row>
    <row r="795" spans="2:3" ht="14.25" x14ac:dyDescent="0.2">
      <c r="B795" s="15"/>
      <c r="C795" s="15"/>
    </row>
    <row r="796" spans="2:3" ht="14.25" x14ac:dyDescent="0.2">
      <c r="B796" s="15"/>
      <c r="C796" s="15"/>
    </row>
    <row r="797" spans="2:3" ht="14.25" x14ac:dyDescent="0.2">
      <c r="B797" s="15"/>
      <c r="C797" s="15"/>
    </row>
    <row r="798" spans="2:3" ht="14.25" x14ac:dyDescent="0.2">
      <c r="B798" s="15"/>
      <c r="C798" s="15"/>
    </row>
    <row r="799" spans="2:3" ht="14.25" x14ac:dyDescent="0.2">
      <c r="B799" s="15"/>
      <c r="C799" s="15"/>
    </row>
    <row r="800" spans="2:3" ht="14.25" x14ac:dyDescent="0.2">
      <c r="B800" s="15"/>
      <c r="C800" s="15"/>
    </row>
    <row r="801" spans="2:3" ht="14.25" x14ac:dyDescent="0.2">
      <c r="B801" s="15"/>
      <c r="C801" s="15"/>
    </row>
    <row r="802" spans="2:3" ht="14.25" x14ac:dyDescent="0.2">
      <c r="B802" s="15"/>
      <c r="C802" s="15"/>
    </row>
    <row r="803" spans="2:3" ht="14.25" x14ac:dyDescent="0.2">
      <c r="B803" s="15"/>
      <c r="C803" s="15"/>
    </row>
    <row r="804" spans="2:3" ht="14.25" x14ac:dyDescent="0.2">
      <c r="B804" s="15"/>
      <c r="C804" s="15"/>
    </row>
    <row r="805" spans="2:3" ht="14.25" x14ac:dyDescent="0.2">
      <c r="B805" s="15"/>
      <c r="C805" s="15"/>
    </row>
    <row r="806" spans="2:3" ht="14.25" x14ac:dyDescent="0.2">
      <c r="B806" s="15"/>
      <c r="C806" s="15"/>
    </row>
    <row r="807" spans="2:3" ht="14.25" x14ac:dyDescent="0.2">
      <c r="B807" s="15"/>
      <c r="C807" s="15"/>
    </row>
    <row r="808" spans="2:3" ht="14.25" x14ac:dyDescent="0.2">
      <c r="B808" s="15"/>
      <c r="C808" s="15"/>
    </row>
    <row r="809" spans="2:3" ht="14.25" x14ac:dyDescent="0.2">
      <c r="B809" s="15"/>
      <c r="C809" s="15"/>
    </row>
    <row r="810" spans="2:3" ht="14.25" x14ac:dyDescent="0.2">
      <c r="B810" s="15"/>
      <c r="C810" s="15"/>
    </row>
    <row r="811" spans="2:3" ht="14.25" x14ac:dyDescent="0.2">
      <c r="B811" s="15"/>
      <c r="C811" s="15"/>
    </row>
    <row r="812" spans="2:3" ht="14.25" x14ac:dyDescent="0.2">
      <c r="B812" s="15"/>
      <c r="C812" s="15"/>
    </row>
    <row r="813" spans="2:3" ht="14.25" x14ac:dyDescent="0.2">
      <c r="B813" s="15"/>
      <c r="C813" s="15"/>
    </row>
    <row r="814" spans="2:3" ht="14.25" x14ac:dyDescent="0.2">
      <c r="B814" s="15"/>
      <c r="C814" s="15"/>
    </row>
    <row r="815" spans="2:3" ht="14.25" x14ac:dyDescent="0.2">
      <c r="B815" s="15"/>
      <c r="C815" s="15"/>
    </row>
    <row r="816" spans="2:3" ht="14.25" x14ac:dyDescent="0.2">
      <c r="B816" s="15"/>
      <c r="C816" s="15"/>
    </row>
    <row r="817" spans="2:3" ht="14.25" x14ac:dyDescent="0.2">
      <c r="B817" s="15"/>
      <c r="C817" s="15"/>
    </row>
    <row r="818" spans="2:3" ht="14.25" x14ac:dyDescent="0.2">
      <c r="B818" s="15"/>
      <c r="C818" s="15"/>
    </row>
    <row r="819" spans="2:3" ht="14.25" x14ac:dyDescent="0.2">
      <c r="B819" s="15"/>
      <c r="C819" s="15"/>
    </row>
    <row r="820" spans="2:3" ht="14.25" x14ac:dyDescent="0.2">
      <c r="B820" s="15"/>
      <c r="C820" s="15"/>
    </row>
    <row r="821" spans="2:3" ht="14.25" x14ac:dyDescent="0.2">
      <c r="B821" s="15"/>
      <c r="C821" s="15"/>
    </row>
    <row r="822" spans="2:3" ht="14.25" x14ac:dyDescent="0.2">
      <c r="B822" s="15"/>
      <c r="C822" s="15"/>
    </row>
    <row r="823" spans="2:3" ht="14.25" x14ac:dyDescent="0.2">
      <c r="B823" s="15"/>
      <c r="C823" s="15"/>
    </row>
    <row r="824" spans="2:3" ht="14.25" x14ac:dyDescent="0.2">
      <c r="B824" s="15"/>
      <c r="C824" s="15"/>
    </row>
    <row r="825" spans="2:3" ht="14.25" x14ac:dyDescent="0.2">
      <c r="B825" s="15"/>
      <c r="C825" s="15"/>
    </row>
    <row r="826" spans="2:3" ht="14.25" x14ac:dyDescent="0.2">
      <c r="B826" s="15"/>
      <c r="C826" s="15"/>
    </row>
    <row r="827" spans="2:3" ht="14.25" x14ac:dyDescent="0.2">
      <c r="B827" s="15"/>
      <c r="C827" s="15"/>
    </row>
    <row r="828" spans="2:3" ht="14.25" x14ac:dyDescent="0.2">
      <c r="B828" s="15"/>
      <c r="C828" s="15"/>
    </row>
    <row r="829" spans="2:3" ht="14.25" x14ac:dyDescent="0.2">
      <c r="B829" s="15"/>
      <c r="C829" s="15"/>
    </row>
    <row r="830" spans="2:3" ht="14.25" x14ac:dyDescent="0.2">
      <c r="B830" s="15"/>
      <c r="C830" s="15"/>
    </row>
    <row r="831" spans="2:3" ht="14.25" x14ac:dyDescent="0.2">
      <c r="B831" s="15"/>
      <c r="C831" s="15"/>
    </row>
    <row r="832" spans="2:3" ht="14.25" x14ac:dyDescent="0.2">
      <c r="B832" s="15"/>
      <c r="C832" s="15"/>
    </row>
    <row r="833" spans="2:3" ht="14.25" x14ac:dyDescent="0.2">
      <c r="B833" s="15"/>
      <c r="C833" s="15"/>
    </row>
    <row r="834" spans="2:3" ht="14.25" x14ac:dyDescent="0.2">
      <c r="B834" s="15"/>
      <c r="C834" s="15"/>
    </row>
    <row r="835" spans="2:3" ht="14.25" x14ac:dyDescent="0.2">
      <c r="B835" s="15"/>
      <c r="C835" s="15"/>
    </row>
    <row r="836" spans="2:3" ht="14.25" x14ac:dyDescent="0.2">
      <c r="B836" s="15"/>
      <c r="C836" s="15"/>
    </row>
    <row r="837" spans="2:3" ht="14.25" x14ac:dyDescent="0.2">
      <c r="B837" s="15"/>
      <c r="C837" s="15"/>
    </row>
    <row r="838" spans="2:3" ht="14.25" x14ac:dyDescent="0.2">
      <c r="B838" s="15"/>
      <c r="C838" s="15"/>
    </row>
    <row r="839" spans="2:3" ht="14.25" x14ac:dyDescent="0.2">
      <c r="B839" s="15"/>
      <c r="C839" s="15"/>
    </row>
    <row r="840" spans="2:3" ht="14.25" x14ac:dyDescent="0.2">
      <c r="B840" s="15"/>
      <c r="C840" s="15"/>
    </row>
    <row r="841" spans="2:3" ht="14.25" x14ac:dyDescent="0.2">
      <c r="B841" s="15"/>
      <c r="C841" s="15"/>
    </row>
    <row r="842" spans="2:3" ht="14.25" x14ac:dyDescent="0.2">
      <c r="B842" s="15"/>
      <c r="C842" s="15"/>
    </row>
    <row r="843" spans="2:3" ht="14.25" x14ac:dyDescent="0.2">
      <c r="B843" s="15"/>
      <c r="C843" s="15"/>
    </row>
    <row r="844" spans="2:3" ht="14.25" x14ac:dyDescent="0.2">
      <c r="B844" s="15"/>
      <c r="C844" s="15"/>
    </row>
    <row r="845" spans="2:3" ht="14.25" x14ac:dyDescent="0.2">
      <c r="B845" s="15"/>
      <c r="C845" s="15"/>
    </row>
    <row r="846" spans="2:3" ht="14.25" x14ac:dyDescent="0.2">
      <c r="B846" s="15"/>
      <c r="C846" s="15"/>
    </row>
    <row r="847" spans="2:3" ht="14.25" x14ac:dyDescent="0.2">
      <c r="B847" s="15"/>
      <c r="C847" s="15"/>
    </row>
    <row r="848" spans="2:3" ht="14.25" x14ac:dyDescent="0.2">
      <c r="B848" s="15"/>
      <c r="C848" s="15"/>
    </row>
    <row r="849" spans="2:3" ht="14.25" x14ac:dyDescent="0.2">
      <c r="B849" s="15"/>
      <c r="C849" s="15"/>
    </row>
    <row r="850" spans="2:3" ht="14.25" x14ac:dyDescent="0.2">
      <c r="B850" s="15"/>
      <c r="C850" s="15"/>
    </row>
    <row r="851" spans="2:3" ht="14.25" x14ac:dyDescent="0.2">
      <c r="B851" s="15"/>
      <c r="C851" s="15"/>
    </row>
    <row r="852" spans="2:3" ht="14.25" x14ac:dyDescent="0.2">
      <c r="B852" s="15"/>
      <c r="C852" s="15"/>
    </row>
    <row r="853" spans="2:3" ht="14.25" x14ac:dyDescent="0.2">
      <c r="B853" s="15"/>
      <c r="C853" s="15"/>
    </row>
    <row r="854" spans="2:3" ht="14.25" x14ac:dyDescent="0.2">
      <c r="B854" s="15"/>
      <c r="C854" s="15"/>
    </row>
    <row r="855" spans="2:3" ht="14.25" x14ac:dyDescent="0.2">
      <c r="B855" s="15"/>
      <c r="C855" s="15"/>
    </row>
    <row r="856" spans="2:3" ht="14.25" x14ac:dyDescent="0.2">
      <c r="B856" s="15"/>
      <c r="C856" s="15"/>
    </row>
    <row r="857" spans="2:3" ht="14.25" x14ac:dyDescent="0.2">
      <c r="B857" s="15"/>
      <c r="C857" s="15"/>
    </row>
    <row r="858" spans="2:3" ht="14.25" x14ac:dyDescent="0.2">
      <c r="B858" s="15"/>
      <c r="C858" s="15"/>
    </row>
    <row r="859" spans="2:3" ht="14.25" x14ac:dyDescent="0.2">
      <c r="B859" s="15"/>
      <c r="C859" s="15"/>
    </row>
    <row r="860" spans="2:3" ht="14.25" x14ac:dyDescent="0.2">
      <c r="B860" s="15"/>
      <c r="C860" s="15"/>
    </row>
    <row r="861" spans="2:3" ht="14.25" x14ac:dyDescent="0.2">
      <c r="B861" s="15"/>
      <c r="C861" s="15"/>
    </row>
    <row r="862" spans="2:3" ht="14.25" x14ac:dyDescent="0.2">
      <c r="B862" s="15"/>
      <c r="C862" s="15"/>
    </row>
    <row r="863" spans="2:3" ht="14.25" x14ac:dyDescent="0.2">
      <c r="B863" s="15"/>
      <c r="C863" s="15"/>
    </row>
    <row r="864" spans="2:3" ht="14.25" x14ac:dyDescent="0.2">
      <c r="B864" s="15"/>
      <c r="C864" s="15"/>
    </row>
    <row r="865" spans="2:3" ht="14.25" x14ac:dyDescent="0.2">
      <c r="B865" s="15"/>
      <c r="C865" s="15"/>
    </row>
    <row r="866" spans="2:3" ht="14.25" x14ac:dyDescent="0.2">
      <c r="B866" s="15"/>
      <c r="C866" s="15"/>
    </row>
    <row r="867" spans="2:3" ht="14.25" x14ac:dyDescent="0.2">
      <c r="B867" s="15"/>
      <c r="C867" s="15"/>
    </row>
    <row r="868" spans="2:3" ht="14.25" x14ac:dyDescent="0.2">
      <c r="B868" s="15"/>
      <c r="C868" s="15"/>
    </row>
    <row r="869" spans="2:3" ht="14.25" x14ac:dyDescent="0.2">
      <c r="B869" s="15"/>
      <c r="C869" s="15"/>
    </row>
    <row r="870" spans="2:3" ht="14.25" x14ac:dyDescent="0.2">
      <c r="B870" s="15"/>
      <c r="C870" s="15"/>
    </row>
    <row r="871" spans="2:3" ht="14.25" x14ac:dyDescent="0.2">
      <c r="B871" s="15"/>
      <c r="C871" s="15"/>
    </row>
    <row r="872" spans="2:3" ht="14.25" x14ac:dyDescent="0.2">
      <c r="B872" s="15"/>
      <c r="C872" s="15"/>
    </row>
    <row r="873" spans="2:3" ht="14.25" x14ac:dyDescent="0.2">
      <c r="B873" s="15"/>
      <c r="C873" s="15"/>
    </row>
    <row r="874" spans="2:3" ht="14.25" x14ac:dyDescent="0.2">
      <c r="B874" s="15"/>
      <c r="C874" s="15"/>
    </row>
    <row r="875" spans="2:3" ht="14.25" x14ac:dyDescent="0.2">
      <c r="B875" s="15"/>
      <c r="C875" s="15"/>
    </row>
    <row r="876" spans="2:3" ht="14.25" x14ac:dyDescent="0.2">
      <c r="B876" s="15"/>
      <c r="C876" s="15"/>
    </row>
    <row r="877" spans="2:3" ht="14.25" x14ac:dyDescent="0.2">
      <c r="B877" s="15"/>
      <c r="C877" s="15"/>
    </row>
    <row r="878" spans="2:3" ht="14.25" x14ac:dyDescent="0.2">
      <c r="B878" s="15"/>
      <c r="C878" s="15"/>
    </row>
    <row r="879" spans="2:3" ht="14.25" x14ac:dyDescent="0.2">
      <c r="B879" s="15"/>
      <c r="C879" s="15"/>
    </row>
    <row r="880" spans="2:3" ht="14.25" x14ac:dyDescent="0.2">
      <c r="B880" s="15"/>
      <c r="C880" s="15"/>
    </row>
    <row r="881" spans="2:3" ht="14.25" x14ac:dyDescent="0.2">
      <c r="B881" s="15"/>
      <c r="C881" s="15"/>
    </row>
    <row r="882" spans="2:3" ht="14.25" x14ac:dyDescent="0.2">
      <c r="B882" s="15"/>
      <c r="C882" s="15"/>
    </row>
    <row r="883" spans="2:3" ht="14.25" x14ac:dyDescent="0.2">
      <c r="B883" s="15"/>
      <c r="C883" s="15"/>
    </row>
    <row r="884" spans="2:3" ht="14.25" x14ac:dyDescent="0.2">
      <c r="B884" s="15"/>
      <c r="C884" s="15"/>
    </row>
    <row r="885" spans="2:3" ht="14.25" x14ac:dyDescent="0.2">
      <c r="B885" s="15"/>
      <c r="C885" s="15"/>
    </row>
    <row r="886" spans="2:3" ht="14.25" x14ac:dyDescent="0.2">
      <c r="B886" s="15"/>
      <c r="C886" s="15"/>
    </row>
    <row r="887" spans="2:3" ht="14.25" x14ac:dyDescent="0.2">
      <c r="B887" s="15"/>
      <c r="C887" s="15"/>
    </row>
    <row r="888" spans="2:3" ht="14.25" x14ac:dyDescent="0.2">
      <c r="B888" s="15"/>
      <c r="C888" s="15"/>
    </row>
    <row r="889" spans="2:3" ht="14.25" x14ac:dyDescent="0.2">
      <c r="B889" s="15"/>
      <c r="C889" s="15"/>
    </row>
    <row r="890" spans="2:3" ht="14.25" x14ac:dyDescent="0.2">
      <c r="B890" s="15"/>
      <c r="C890" s="15"/>
    </row>
    <row r="891" spans="2:3" ht="14.25" x14ac:dyDescent="0.2">
      <c r="B891" s="15"/>
      <c r="C891" s="15"/>
    </row>
    <row r="892" spans="2:3" ht="14.25" x14ac:dyDescent="0.2">
      <c r="B892" s="15"/>
      <c r="C892" s="15"/>
    </row>
    <row r="893" spans="2:3" ht="14.25" x14ac:dyDescent="0.2">
      <c r="B893" s="15"/>
      <c r="C893" s="15"/>
    </row>
    <row r="894" spans="2:3" ht="14.25" x14ac:dyDescent="0.2">
      <c r="B894" s="15"/>
      <c r="C894" s="15"/>
    </row>
    <row r="895" spans="2:3" ht="14.25" x14ac:dyDescent="0.2">
      <c r="B895" s="15"/>
      <c r="C895" s="15"/>
    </row>
    <row r="896" spans="2:3" ht="14.25" x14ac:dyDescent="0.2">
      <c r="B896" s="15"/>
      <c r="C896" s="15"/>
    </row>
    <row r="897" spans="2:3" ht="14.25" x14ac:dyDescent="0.2">
      <c r="B897" s="15"/>
      <c r="C897" s="15"/>
    </row>
    <row r="898" spans="2:3" ht="14.25" x14ac:dyDescent="0.2">
      <c r="B898" s="15"/>
      <c r="C898" s="15"/>
    </row>
    <row r="899" spans="2:3" ht="14.25" x14ac:dyDescent="0.2">
      <c r="B899" s="15"/>
      <c r="C899" s="15"/>
    </row>
    <row r="900" spans="2:3" ht="14.25" x14ac:dyDescent="0.2">
      <c r="B900" s="15"/>
      <c r="C900" s="15"/>
    </row>
    <row r="901" spans="2:3" ht="14.25" x14ac:dyDescent="0.2">
      <c r="B901" s="15"/>
      <c r="C901" s="15"/>
    </row>
    <row r="902" spans="2:3" ht="14.25" x14ac:dyDescent="0.2">
      <c r="B902" s="15"/>
      <c r="C902" s="15"/>
    </row>
    <row r="903" spans="2:3" ht="14.25" x14ac:dyDescent="0.2">
      <c r="B903" s="15"/>
      <c r="C903" s="15"/>
    </row>
    <row r="904" spans="2:3" ht="14.25" x14ac:dyDescent="0.2">
      <c r="B904" s="15"/>
      <c r="C904" s="15"/>
    </row>
    <row r="905" spans="2:3" ht="14.25" x14ac:dyDescent="0.2">
      <c r="B905" s="15"/>
      <c r="C905" s="15"/>
    </row>
    <row r="906" spans="2:3" ht="14.25" x14ac:dyDescent="0.2">
      <c r="B906" s="15"/>
      <c r="C906" s="15"/>
    </row>
    <row r="907" spans="2:3" ht="14.25" x14ac:dyDescent="0.2">
      <c r="B907" s="15"/>
      <c r="C907" s="15"/>
    </row>
    <row r="908" spans="2:3" ht="14.25" x14ac:dyDescent="0.2">
      <c r="B908" s="15"/>
      <c r="C908" s="15"/>
    </row>
    <row r="909" spans="2:3" ht="14.25" x14ac:dyDescent="0.2">
      <c r="B909" s="15"/>
      <c r="C909" s="15"/>
    </row>
    <row r="910" spans="2:3" ht="14.25" x14ac:dyDescent="0.2">
      <c r="B910" s="15"/>
      <c r="C910" s="15"/>
    </row>
    <row r="911" spans="2:3" ht="14.25" x14ac:dyDescent="0.2">
      <c r="B911" s="15"/>
      <c r="C911" s="15"/>
    </row>
    <row r="912" spans="2:3" ht="14.25" x14ac:dyDescent="0.2">
      <c r="B912" s="15"/>
      <c r="C912" s="15"/>
    </row>
    <row r="913" spans="2:3" ht="14.25" x14ac:dyDescent="0.2">
      <c r="B913" s="15"/>
      <c r="C913" s="15"/>
    </row>
    <row r="914" spans="2:3" ht="14.25" x14ac:dyDescent="0.2">
      <c r="B914" s="15"/>
      <c r="C914" s="15"/>
    </row>
    <row r="915" spans="2:3" ht="14.25" x14ac:dyDescent="0.2">
      <c r="B915" s="15"/>
      <c r="C915" s="15"/>
    </row>
    <row r="916" spans="2:3" ht="14.25" x14ac:dyDescent="0.2">
      <c r="B916" s="15"/>
      <c r="C916" s="15"/>
    </row>
    <row r="917" spans="2:3" ht="14.25" x14ac:dyDescent="0.2">
      <c r="B917" s="15"/>
      <c r="C917" s="15"/>
    </row>
    <row r="918" spans="2:3" ht="14.25" x14ac:dyDescent="0.2">
      <c r="B918" s="15"/>
      <c r="C918" s="15"/>
    </row>
    <row r="919" spans="2:3" ht="14.25" x14ac:dyDescent="0.2">
      <c r="B919" s="15"/>
      <c r="C919" s="15"/>
    </row>
    <row r="920" spans="2:3" ht="14.25" x14ac:dyDescent="0.2">
      <c r="B920" s="15"/>
      <c r="C920" s="15"/>
    </row>
    <row r="921" spans="2:3" ht="14.25" x14ac:dyDescent="0.2">
      <c r="B921" s="15"/>
      <c r="C921" s="15"/>
    </row>
    <row r="922" spans="2:3" ht="14.25" x14ac:dyDescent="0.2">
      <c r="B922" s="15"/>
      <c r="C922" s="15"/>
    </row>
    <row r="923" spans="2:3" ht="14.25" x14ac:dyDescent="0.2">
      <c r="B923" s="15"/>
      <c r="C923" s="15"/>
    </row>
    <row r="924" spans="2:3" ht="14.25" x14ac:dyDescent="0.2">
      <c r="B924" s="15"/>
      <c r="C924" s="15"/>
    </row>
    <row r="925" spans="2:3" ht="14.25" x14ac:dyDescent="0.2">
      <c r="B925" s="15"/>
      <c r="C925" s="15"/>
    </row>
    <row r="926" spans="2:3" ht="14.25" x14ac:dyDescent="0.2">
      <c r="B926" s="15"/>
      <c r="C926" s="15"/>
    </row>
    <row r="927" spans="2:3" ht="14.25" x14ac:dyDescent="0.2">
      <c r="B927" s="15"/>
      <c r="C927" s="15"/>
    </row>
    <row r="928" spans="2:3" ht="14.25" x14ac:dyDescent="0.2">
      <c r="B928" s="15"/>
      <c r="C928" s="15"/>
    </row>
    <row r="929" spans="2:3" ht="14.25" x14ac:dyDescent="0.2">
      <c r="B929" s="15"/>
      <c r="C929" s="15"/>
    </row>
    <row r="930" spans="2:3" ht="14.25" x14ac:dyDescent="0.2">
      <c r="B930" s="15"/>
      <c r="C930" s="15"/>
    </row>
    <row r="931" spans="2:3" ht="14.25" x14ac:dyDescent="0.2">
      <c r="B931" s="15"/>
      <c r="C931" s="15"/>
    </row>
    <row r="932" spans="2:3" ht="14.25" x14ac:dyDescent="0.2">
      <c r="B932" s="15"/>
      <c r="C932" s="15"/>
    </row>
    <row r="933" spans="2:3" ht="14.25" x14ac:dyDescent="0.2">
      <c r="B933" s="15"/>
      <c r="C933" s="15"/>
    </row>
    <row r="934" spans="2:3" ht="14.25" x14ac:dyDescent="0.2">
      <c r="B934" s="15"/>
      <c r="C934" s="15"/>
    </row>
    <row r="935" spans="2:3" ht="14.25" x14ac:dyDescent="0.2">
      <c r="B935" s="15"/>
      <c r="C935" s="15"/>
    </row>
    <row r="936" spans="2:3" ht="14.25" x14ac:dyDescent="0.2">
      <c r="B936" s="15"/>
      <c r="C936" s="15"/>
    </row>
    <row r="937" spans="2:3" ht="14.25" x14ac:dyDescent="0.2">
      <c r="B937" s="15"/>
      <c r="C937" s="15"/>
    </row>
    <row r="938" spans="2:3" ht="14.25" x14ac:dyDescent="0.2">
      <c r="B938" s="15"/>
      <c r="C938" s="15"/>
    </row>
    <row r="939" spans="2:3" ht="14.25" x14ac:dyDescent="0.2">
      <c r="B939" s="15"/>
      <c r="C939" s="15"/>
    </row>
    <row r="940" spans="2:3" ht="14.25" x14ac:dyDescent="0.2">
      <c r="B940" s="15"/>
      <c r="C940" s="15"/>
    </row>
    <row r="941" spans="2:3" ht="14.25" x14ac:dyDescent="0.2">
      <c r="B941" s="15"/>
      <c r="C941" s="15"/>
    </row>
    <row r="942" spans="2:3" ht="14.25" x14ac:dyDescent="0.2">
      <c r="B942" s="15"/>
      <c r="C942" s="15"/>
    </row>
    <row r="943" spans="2:3" ht="14.25" x14ac:dyDescent="0.2">
      <c r="B943" s="15"/>
      <c r="C943" s="15"/>
    </row>
    <row r="944" spans="2:3" ht="14.25" x14ac:dyDescent="0.2">
      <c r="B944" s="15"/>
      <c r="C944" s="15"/>
    </row>
    <row r="945" spans="2:3" ht="14.25" x14ac:dyDescent="0.2">
      <c r="B945" s="15"/>
      <c r="C945" s="15"/>
    </row>
    <row r="946" spans="2:3" ht="14.25" x14ac:dyDescent="0.2">
      <c r="B946" s="15"/>
      <c r="C946" s="15"/>
    </row>
    <row r="947" spans="2:3" ht="14.25" x14ac:dyDescent="0.2">
      <c r="B947" s="15"/>
      <c r="C947" s="15"/>
    </row>
    <row r="948" spans="2:3" ht="14.25" x14ac:dyDescent="0.2">
      <c r="B948" s="15"/>
      <c r="C948" s="15"/>
    </row>
    <row r="949" spans="2:3" ht="14.25" x14ac:dyDescent="0.2">
      <c r="B949" s="15"/>
      <c r="C949" s="15"/>
    </row>
    <row r="950" spans="2:3" ht="14.25" x14ac:dyDescent="0.2">
      <c r="B950" s="15"/>
      <c r="C950" s="15"/>
    </row>
    <row r="951" spans="2:3" ht="14.25" x14ac:dyDescent="0.2">
      <c r="B951" s="15"/>
      <c r="C951" s="15"/>
    </row>
    <row r="952" spans="2:3" ht="14.25" x14ac:dyDescent="0.2">
      <c r="B952" s="15"/>
      <c r="C952" s="15"/>
    </row>
    <row r="953" spans="2:3" ht="14.25" x14ac:dyDescent="0.2">
      <c r="B953" s="15"/>
      <c r="C953" s="15"/>
    </row>
    <row r="954" spans="2:3" ht="14.25" x14ac:dyDescent="0.2">
      <c r="B954" s="15"/>
      <c r="C954" s="15"/>
    </row>
    <row r="955" spans="2:3" ht="14.25" x14ac:dyDescent="0.2">
      <c r="B955" s="15"/>
      <c r="C955" s="15"/>
    </row>
    <row r="956" spans="2:3" ht="14.25" x14ac:dyDescent="0.2">
      <c r="B956" s="15"/>
      <c r="C956" s="15"/>
    </row>
    <row r="957" spans="2:3" ht="14.25" x14ac:dyDescent="0.2">
      <c r="B957" s="15"/>
      <c r="C957" s="15"/>
    </row>
    <row r="958" spans="2:3" ht="14.25" x14ac:dyDescent="0.2">
      <c r="B958" s="15"/>
      <c r="C958" s="15"/>
    </row>
    <row r="959" spans="2:3" ht="14.25" x14ac:dyDescent="0.2">
      <c r="B959" s="15"/>
      <c r="C959" s="15"/>
    </row>
    <row r="960" spans="2:3" ht="14.25" x14ac:dyDescent="0.2">
      <c r="B960" s="15"/>
      <c r="C960" s="15"/>
    </row>
    <row r="961" spans="2:3" ht="14.25" x14ac:dyDescent="0.2">
      <c r="B961" s="15"/>
      <c r="C961" s="15"/>
    </row>
    <row r="962" spans="2:3" ht="14.25" x14ac:dyDescent="0.2">
      <c r="B962" s="15"/>
      <c r="C962" s="15"/>
    </row>
    <row r="963" spans="2:3" ht="14.25" x14ac:dyDescent="0.2">
      <c r="B963" s="15"/>
      <c r="C963" s="15"/>
    </row>
    <row r="964" spans="2:3" ht="14.25" x14ac:dyDescent="0.2">
      <c r="B964" s="15"/>
      <c r="C964" s="15"/>
    </row>
    <row r="965" spans="2:3" ht="14.25" x14ac:dyDescent="0.2">
      <c r="B965" s="15"/>
      <c r="C965" s="15"/>
    </row>
    <row r="966" spans="2:3" ht="14.25" x14ac:dyDescent="0.2">
      <c r="B966" s="15"/>
      <c r="C966" s="15"/>
    </row>
    <row r="967" spans="2:3" ht="14.25" x14ac:dyDescent="0.2">
      <c r="B967" s="15"/>
      <c r="C967" s="15"/>
    </row>
    <row r="968" spans="2:3" ht="14.25" x14ac:dyDescent="0.2">
      <c r="B968" s="15"/>
      <c r="C968" s="15"/>
    </row>
    <row r="969" spans="2:3" ht="14.25" x14ac:dyDescent="0.2">
      <c r="B969" s="15"/>
      <c r="C969" s="15"/>
    </row>
    <row r="970" spans="2:3" ht="14.25" x14ac:dyDescent="0.2">
      <c r="B970" s="15"/>
      <c r="C970" s="15"/>
    </row>
    <row r="971" spans="2:3" ht="14.25" x14ac:dyDescent="0.2">
      <c r="B971" s="15"/>
      <c r="C971" s="15"/>
    </row>
    <row r="972" spans="2:3" ht="14.25" x14ac:dyDescent="0.2">
      <c r="B972" s="15"/>
      <c r="C972" s="15"/>
    </row>
    <row r="973" spans="2:3" ht="14.25" x14ac:dyDescent="0.2">
      <c r="B973" s="15"/>
      <c r="C973" s="15"/>
    </row>
    <row r="974" spans="2:3" ht="14.25" x14ac:dyDescent="0.2">
      <c r="B974" s="15"/>
      <c r="C974" s="15"/>
    </row>
    <row r="975" spans="2:3" ht="14.25" x14ac:dyDescent="0.2">
      <c r="B975" s="15"/>
      <c r="C975" s="15"/>
    </row>
    <row r="976" spans="2:3" ht="14.25" x14ac:dyDescent="0.2">
      <c r="B976" s="15"/>
      <c r="C976" s="15"/>
    </row>
    <row r="977" spans="2:3" ht="14.25" x14ac:dyDescent="0.2">
      <c r="B977" s="15"/>
      <c r="C977" s="15"/>
    </row>
    <row r="978" spans="2:3" ht="14.25" x14ac:dyDescent="0.2">
      <c r="B978" s="15"/>
      <c r="C978" s="15"/>
    </row>
    <row r="979" spans="2:3" ht="14.25" x14ac:dyDescent="0.2">
      <c r="B979" s="15"/>
      <c r="C979" s="15"/>
    </row>
    <row r="980" spans="2:3" ht="14.25" x14ac:dyDescent="0.2">
      <c r="B980" s="15"/>
      <c r="C980" s="15"/>
    </row>
    <row r="981" spans="2:3" ht="14.25" x14ac:dyDescent="0.2">
      <c r="B981" s="15"/>
      <c r="C981" s="15"/>
    </row>
    <row r="982" spans="2:3" ht="14.25" x14ac:dyDescent="0.2">
      <c r="B982" s="15"/>
      <c r="C982" s="15"/>
    </row>
    <row r="983" spans="2:3" ht="14.25" x14ac:dyDescent="0.2">
      <c r="B983" s="15"/>
      <c r="C983" s="15"/>
    </row>
    <row r="984" spans="2:3" ht="14.25" x14ac:dyDescent="0.2">
      <c r="B984" s="15"/>
      <c r="C984" s="15"/>
    </row>
    <row r="985" spans="2:3" ht="14.25" x14ac:dyDescent="0.2">
      <c r="B985" s="15"/>
      <c r="C985" s="15"/>
    </row>
    <row r="986" spans="2:3" ht="14.25" x14ac:dyDescent="0.2">
      <c r="B986" s="15"/>
      <c r="C986" s="15"/>
    </row>
    <row r="987" spans="2:3" ht="14.25" x14ac:dyDescent="0.2">
      <c r="B987" s="15"/>
      <c r="C987" s="15"/>
    </row>
    <row r="988" spans="2:3" ht="14.25" x14ac:dyDescent="0.2">
      <c r="B988" s="15"/>
      <c r="C988" s="15"/>
    </row>
    <row r="989" spans="2:3" ht="14.25" x14ac:dyDescent="0.2">
      <c r="B989" s="15"/>
      <c r="C989" s="15"/>
    </row>
    <row r="990" spans="2:3" ht="14.25" x14ac:dyDescent="0.2">
      <c r="B990" s="15"/>
      <c r="C990" s="15"/>
    </row>
    <row r="991" spans="2:3" ht="14.25" x14ac:dyDescent="0.2">
      <c r="B991" s="15"/>
      <c r="C991" s="15"/>
    </row>
    <row r="992" spans="2:3" ht="14.25" x14ac:dyDescent="0.2">
      <c r="B992" s="15"/>
      <c r="C992" s="15"/>
    </row>
    <row r="993" spans="2:3" ht="14.25" x14ac:dyDescent="0.2">
      <c r="B993" s="15"/>
      <c r="C993" s="15"/>
    </row>
    <row r="994" spans="2:3" ht="14.25" x14ac:dyDescent="0.2">
      <c r="B994" s="15"/>
      <c r="C994" s="15"/>
    </row>
    <row r="995" spans="2:3" ht="14.25" x14ac:dyDescent="0.2">
      <c r="B995" s="15"/>
      <c r="C995" s="15"/>
    </row>
    <row r="996" spans="2:3" ht="14.25" x14ac:dyDescent="0.2">
      <c r="B996" s="15"/>
      <c r="C996" s="15"/>
    </row>
    <row r="997" spans="2:3" ht="14.25" x14ac:dyDescent="0.2">
      <c r="B997" s="15"/>
      <c r="C997" s="15"/>
    </row>
    <row r="998" spans="2:3" ht="14.25" x14ac:dyDescent="0.2">
      <c r="B998" s="15"/>
      <c r="C998" s="15"/>
    </row>
    <row r="999" spans="2:3" ht="14.25" x14ac:dyDescent="0.2">
      <c r="B999" s="15"/>
      <c r="C999" s="15"/>
    </row>
    <row r="1000" spans="2:3" ht="14.25" x14ac:dyDescent="0.2">
      <c r="B1000" s="15"/>
      <c r="C1000" s="15"/>
    </row>
    <row r="1001" spans="2:3" ht="14.25" x14ac:dyDescent="0.2">
      <c r="B1001" s="15"/>
      <c r="C1001" s="15"/>
    </row>
    <row r="1002" spans="2:3" ht="14.25" x14ac:dyDescent="0.2">
      <c r="B1002" s="15"/>
      <c r="C1002" s="15"/>
    </row>
    <row r="1003" spans="2:3" ht="14.25" x14ac:dyDescent="0.2">
      <c r="B1003" s="15"/>
      <c r="C1003" s="15"/>
    </row>
    <row r="1004" spans="2:3" ht="14.25" x14ac:dyDescent="0.2">
      <c r="B1004" s="15"/>
      <c r="C1004" s="15"/>
    </row>
    <row r="1005" spans="2:3" ht="14.25" x14ac:dyDescent="0.2">
      <c r="B1005" s="15"/>
      <c r="C1005" s="15"/>
    </row>
    <row r="1006" spans="2:3" ht="14.25" x14ac:dyDescent="0.2">
      <c r="B1006" s="15"/>
      <c r="C1006" s="15"/>
    </row>
    <row r="1007" spans="2:3" ht="14.25" x14ac:dyDescent="0.2">
      <c r="B1007" s="15"/>
      <c r="C1007" s="15"/>
    </row>
    <row r="1008" spans="2:3" ht="14.25" x14ac:dyDescent="0.2">
      <c r="B1008" s="15"/>
      <c r="C1008" s="15"/>
    </row>
    <row r="1009" spans="2:3" ht="14.25" x14ac:dyDescent="0.2">
      <c r="B1009" s="15"/>
      <c r="C1009" s="15"/>
    </row>
    <row r="1010" spans="2:3" ht="14.25" x14ac:dyDescent="0.2">
      <c r="B1010" s="15"/>
      <c r="C1010" s="15"/>
    </row>
    <row r="1011" spans="2:3" ht="14.25" x14ac:dyDescent="0.2">
      <c r="B1011" s="15"/>
      <c r="C1011" s="15"/>
    </row>
    <row r="1012" spans="2:3" ht="14.25" x14ac:dyDescent="0.2">
      <c r="B1012" s="15"/>
      <c r="C1012" s="15"/>
    </row>
    <row r="1013" spans="2:3" ht="14.25" x14ac:dyDescent="0.2">
      <c r="B1013" s="15"/>
      <c r="C1013" s="15"/>
    </row>
    <row r="1014" spans="2:3" ht="14.25" x14ac:dyDescent="0.2">
      <c r="B1014" s="15"/>
      <c r="C1014" s="15"/>
    </row>
    <row r="1015" spans="2:3" ht="14.25" x14ac:dyDescent="0.2">
      <c r="B1015" s="15"/>
      <c r="C1015" s="15"/>
    </row>
    <row r="1016" spans="2:3" ht="14.25" x14ac:dyDescent="0.2">
      <c r="B1016" s="15"/>
      <c r="C1016" s="15"/>
    </row>
    <row r="1017" spans="2:3" ht="14.25" x14ac:dyDescent="0.2">
      <c r="B1017" s="15"/>
      <c r="C1017" s="15"/>
    </row>
    <row r="1018" spans="2:3" ht="14.25" x14ac:dyDescent="0.2">
      <c r="B1018" s="15"/>
      <c r="C1018" s="15"/>
    </row>
    <row r="1019" spans="2:3" ht="14.25" x14ac:dyDescent="0.2">
      <c r="B1019" s="15"/>
      <c r="C1019" s="15"/>
    </row>
    <row r="1020" spans="2:3" ht="14.25" x14ac:dyDescent="0.2">
      <c r="B1020" s="15"/>
      <c r="C1020" s="15"/>
    </row>
    <row r="1021" spans="2:3" ht="14.25" x14ac:dyDescent="0.2">
      <c r="B1021" s="15"/>
      <c r="C1021" s="15"/>
    </row>
    <row r="1022" spans="2:3" ht="14.25" x14ac:dyDescent="0.2">
      <c r="B1022" s="15"/>
      <c r="C1022" s="15"/>
    </row>
    <row r="1023" spans="2:3" ht="14.25" x14ac:dyDescent="0.2">
      <c r="B1023" s="15"/>
      <c r="C1023" s="15"/>
    </row>
    <row r="1024" spans="2:3" ht="14.25" x14ac:dyDescent="0.2">
      <c r="B1024" s="15"/>
      <c r="C1024" s="15"/>
    </row>
    <row r="1025" spans="2:3" ht="14.25" x14ac:dyDescent="0.2">
      <c r="B1025" s="15"/>
      <c r="C1025" s="15"/>
    </row>
    <row r="1026" spans="2:3" ht="14.25" x14ac:dyDescent="0.2">
      <c r="B1026" s="15"/>
      <c r="C1026" s="15"/>
    </row>
    <row r="1027" spans="2:3" ht="14.25" x14ac:dyDescent="0.2">
      <c r="B1027" s="15"/>
      <c r="C1027" s="15"/>
    </row>
    <row r="1028" spans="2:3" ht="14.25" x14ac:dyDescent="0.2">
      <c r="B1028" s="15"/>
      <c r="C1028" s="15"/>
    </row>
    <row r="1029" spans="2:3" ht="14.25" x14ac:dyDescent="0.2">
      <c r="B1029" s="15"/>
      <c r="C1029" s="15"/>
    </row>
    <row r="1030" spans="2:3" ht="14.25" x14ac:dyDescent="0.2">
      <c r="B1030" s="15"/>
      <c r="C1030" s="15"/>
    </row>
    <row r="1031" spans="2:3" ht="14.25" x14ac:dyDescent="0.2">
      <c r="B1031" s="15"/>
      <c r="C1031" s="15"/>
    </row>
    <row r="1032" spans="2:3" ht="14.25" x14ac:dyDescent="0.2">
      <c r="B1032" s="15"/>
      <c r="C1032" s="15"/>
    </row>
    <row r="1033" spans="2:3" ht="14.25" x14ac:dyDescent="0.2">
      <c r="B1033" s="15"/>
      <c r="C1033" s="15"/>
    </row>
    <row r="1034" spans="2:3" ht="14.25" x14ac:dyDescent="0.2">
      <c r="B1034" s="15"/>
      <c r="C1034" s="15"/>
    </row>
    <row r="1035" spans="2:3" ht="14.25" x14ac:dyDescent="0.2">
      <c r="B1035" s="15"/>
      <c r="C1035" s="15"/>
    </row>
    <row r="1036" spans="2:3" ht="14.25" x14ac:dyDescent="0.2">
      <c r="B1036" s="15"/>
      <c r="C1036" s="15"/>
    </row>
    <row r="1037" spans="2:3" ht="14.25" x14ac:dyDescent="0.2">
      <c r="B1037" s="15"/>
      <c r="C1037" s="15"/>
    </row>
    <row r="1038" spans="2:3" ht="14.25" x14ac:dyDescent="0.2">
      <c r="B1038" s="15"/>
      <c r="C1038" s="15"/>
    </row>
    <row r="1039" spans="2:3" ht="14.25" x14ac:dyDescent="0.2">
      <c r="B1039" s="15"/>
      <c r="C1039" s="15"/>
    </row>
    <row r="1040" spans="2:3" ht="14.25" x14ac:dyDescent="0.2">
      <c r="B1040" s="15"/>
      <c r="C1040" s="15"/>
    </row>
    <row r="1041" spans="2:3" ht="14.25" x14ac:dyDescent="0.2">
      <c r="B1041" s="15"/>
      <c r="C1041" s="15"/>
    </row>
    <row r="1042" spans="2:3" ht="14.25" x14ac:dyDescent="0.2">
      <c r="B1042" s="15"/>
      <c r="C1042" s="15"/>
    </row>
    <row r="1043" spans="2:3" ht="14.25" x14ac:dyDescent="0.2">
      <c r="B1043" s="15"/>
      <c r="C1043" s="15"/>
    </row>
    <row r="1044" spans="2:3" ht="14.25" x14ac:dyDescent="0.2">
      <c r="B1044" s="15"/>
      <c r="C1044" s="15"/>
    </row>
    <row r="1045" spans="2:3" ht="14.25" x14ac:dyDescent="0.2">
      <c r="B1045" s="15"/>
      <c r="C1045" s="15"/>
    </row>
    <row r="1046" spans="2:3" ht="14.25" x14ac:dyDescent="0.2">
      <c r="B1046" s="15"/>
      <c r="C1046" s="15"/>
    </row>
    <row r="1047" spans="2:3" ht="14.25" x14ac:dyDescent="0.2">
      <c r="B1047" s="15"/>
      <c r="C1047" s="15"/>
    </row>
    <row r="1048" spans="2:3" ht="14.25" x14ac:dyDescent="0.2">
      <c r="B1048" s="15"/>
      <c r="C1048" s="15"/>
    </row>
    <row r="1049" spans="2:3" ht="14.25" x14ac:dyDescent="0.2">
      <c r="B1049" s="15"/>
      <c r="C1049" s="15"/>
    </row>
    <row r="1050" spans="2:3" ht="14.25" x14ac:dyDescent="0.2">
      <c r="B1050" s="15"/>
      <c r="C1050" s="15"/>
    </row>
    <row r="1051" spans="2:3" ht="14.25" x14ac:dyDescent="0.2">
      <c r="B1051" s="15"/>
      <c r="C1051" s="15"/>
    </row>
    <row r="1052" spans="2:3" ht="14.25" x14ac:dyDescent="0.2">
      <c r="B1052" s="15"/>
      <c r="C1052" s="15"/>
    </row>
    <row r="1053" spans="2:3" ht="14.25" x14ac:dyDescent="0.2">
      <c r="B1053" s="15"/>
      <c r="C1053" s="15"/>
    </row>
    <row r="1054" spans="2:3" ht="14.25" x14ac:dyDescent="0.2">
      <c r="B1054" s="15"/>
      <c r="C1054" s="15"/>
    </row>
    <row r="1055" spans="2:3" ht="14.25" x14ac:dyDescent="0.2">
      <c r="B1055" s="15"/>
      <c r="C1055" s="15"/>
    </row>
    <row r="1056" spans="2:3" ht="14.25" x14ac:dyDescent="0.2">
      <c r="B1056" s="15"/>
      <c r="C1056" s="15"/>
    </row>
    <row r="1057" spans="2:3" ht="14.25" x14ac:dyDescent="0.2">
      <c r="B1057" s="15"/>
      <c r="C1057" s="15"/>
    </row>
    <row r="1058" spans="2:3" ht="14.25" x14ac:dyDescent="0.2">
      <c r="B1058" s="15"/>
      <c r="C1058" s="15"/>
    </row>
    <row r="1059" spans="2:3" ht="14.25" x14ac:dyDescent="0.2">
      <c r="B1059" s="15"/>
      <c r="C1059" s="15"/>
    </row>
    <row r="1060" spans="2:3" ht="14.25" x14ac:dyDescent="0.2">
      <c r="B1060" s="15"/>
      <c r="C1060" s="15"/>
    </row>
    <row r="1061" spans="2:3" ht="14.25" x14ac:dyDescent="0.2">
      <c r="B1061" s="15"/>
      <c r="C1061" s="15"/>
    </row>
    <row r="1062" spans="2:3" ht="14.25" x14ac:dyDescent="0.2">
      <c r="B1062" s="15"/>
      <c r="C1062" s="15"/>
    </row>
    <row r="1063" spans="2:3" ht="14.25" x14ac:dyDescent="0.2">
      <c r="B1063" s="15"/>
      <c r="C1063" s="15"/>
    </row>
    <row r="1064" spans="2:3" ht="14.25" x14ac:dyDescent="0.2">
      <c r="B1064" s="15"/>
      <c r="C1064" s="15"/>
    </row>
    <row r="1065" spans="2:3" ht="14.25" x14ac:dyDescent="0.2">
      <c r="B1065" s="15"/>
      <c r="C1065" s="15"/>
    </row>
    <row r="1066" spans="2:3" ht="14.25" x14ac:dyDescent="0.2">
      <c r="B1066" s="15"/>
      <c r="C1066" s="15"/>
    </row>
    <row r="1067" spans="2:3" ht="14.25" x14ac:dyDescent="0.2">
      <c r="B1067" s="15"/>
      <c r="C1067" s="15"/>
    </row>
    <row r="1068" spans="2:3" ht="14.25" x14ac:dyDescent="0.2">
      <c r="B1068" s="15"/>
      <c r="C1068" s="15"/>
    </row>
    <row r="1069" spans="2:3" ht="14.25" x14ac:dyDescent="0.2">
      <c r="B1069" s="15"/>
      <c r="C1069" s="15"/>
    </row>
    <row r="1070" spans="2:3" ht="14.25" x14ac:dyDescent="0.2">
      <c r="B1070" s="15"/>
      <c r="C1070" s="15"/>
    </row>
    <row r="1071" spans="2:3" ht="14.25" x14ac:dyDescent="0.2">
      <c r="B1071" s="15"/>
      <c r="C1071" s="15"/>
    </row>
    <row r="1072" spans="2:3" ht="14.25" x14ac:dyDescent="0.2">
      <c r="B1072" s="15"/>
      <c r="C1072" s="15"/>
    </row>
    <row r="1073" spans="2:3" ht="14.25" x14ac:dyDescent="0.2">
      <c r="B1073" s="15"/>
      <c r="C1073" s="15"/>
    </row>
    <row r="1074" spans="2:3" ht="14.25" x14ac:dyDescent="0.2">
      <c r="B1074" s="15"/>
      <c r="C1074" s="15"/>
    </row>
    <row r="1075" spans="2:3" ht="14.25" x14ac:dyDescent="0.2">
      <c r="B1075" s="15"/>
      <c r="C1075" s="15"/>
    </row>
    <row r="1076" spans="2:3" ht="14.25" x14ac:dyDescent="0.2">
      <c r="B1076" s="15"/>
      <c r="C1076" s="15"/>
    </row>
    <row r="1077" spans="2:3" ht="14.25" x14ac:dyDescent="0.2">
      <c r="B1077" s="15"/>
      <c r="C1077" s="15"/>
    </row>
    <row r="1078" spans="2:3" ht="14.25" x14ac:dyDescent="0.2">
      <c r="B1078" s="15"/>
      <c r="C1078" s="15"/>
    </row>
    <row r="1079" spans="2:3" ht="14.25" x14ac:dyDescent="0.2">
      <c r="B1079" s="15"/>
      <c r="C1079" s="15"/>
    </row>
    <row r="1080" spans="2:3" ht="14.25" x14ac:dyDescent="0.2">
      <c r="B1080" s="15"/>
      <c r="C1080" s="15"/>
    </row>
    <row r="1081" spans="2:3" ht="14.25" x14ac:dyDescent="0.2">
      <c r="B1081" s="15"/>
      <c r="C1081" s="15"/>
    </row>
    <row r="1082" spans="2:3" ht="14.25" x14ac:dyDescent="0.2">
      <c r="B1082" s="15"/>
      <c r="C1082" s="15"/>
    </row>
    <row r="1083" spans="2:3" ht="14.25" x14ac:dyDescent="0.2">
      <c r="B1083" s="15"/>
      <c r="C1083" s="15"/>
    </row>
    <row r="1084" spans="2:3" ht="14.25" x14ac:dyDescent="0.2">
      <c r="B1084" s="15"/>
      <c r="C1084" s="15"/>
    </row>
    <row r="1085" spans="2:3" ht="14.25" x14ac:dyDescent="0.2">
      <c r="B1085" s="15"/>
      <c r="C1085" s="15"/>
    </row>
    <row r="1086" spans="2:3" ht="14.25" x14ac:dyDescent="0.2">
      <c r="B1086" s="15"/>
      <c r="C1086" s="15"/>
    </row>
    <row r="1087" spans="2:3" ht="14.25" x14ac:dyDescent="0.2">
      <c r="B1087" s="15"/>
      <c r="C1087" s="15"/>
    </row>
    <row r="1088" spans="2:3" ht="14.25" x14ac:dyDescent="0.2">
      <c r="B1088" s="15"/>
      <c r="C1088" s="15"/>
    </row>
    <row r="1089" spans="2:3" ht="14.25" x14ac:dyDescent="0.2">
      <c r="B1089" s="15"/>
      <c r="C1089" s="15"/>
    </row>
    <row r="1090" spans="2:3" ht="14.25" x14ac:dyDescent="0.2">
      <c r="B1090" s="15"/>
      <c r="C1090" s="15"/>
    </row>
    <row r="1091" spans="2:3" ht="14.25" x14ac:dyDescent="0.2">
      <c r="B1091" s="15"/>
      <c r="C1091" s="15"/>
    </row>
    <row r="1092" spans="2:3" ht="14.25" x14ac:dyDescent="0.2">
      <c r="B1092" s="15"/>
      <c r="C1092" s="15"/>
    </row>
    <row r="1093" spans="2:3" ht="14.25" x14ac:dyDescent="0.2">
      <c r="B1093" s="15"/>
      <c r="C1093" s="15"/>
    </row>
    <row r="1094" spans="2:3" ht="14.25" x14ac:dyDescent="0.2">
      <c r="B1094" s="15"/>
      <c r="C1094" s="15"/>
    </row>
    <row r="1095" spans="2:3" ht="14.25" x14ac:dyDescent="0.2">
      <c r="B1095" s="15"/>
      <c r="C1095" s="15"/>
    </row>
    <row r="1096" spans="2:3" ht="14.25" x14ac:dyDescent="0.2">
      <c r="B1096" s="15"/>
      <c r="C1096" s="15"/>
    </row>
    <row r="1097" spans="2:3" ht="14.25" x14ac:dyDescent="0.2">
      <c r="B1097" s="15"/>
      <c r="C1097" s="15"/>
    </row>
    <row r="1098" spans="2:3" ht="14.25" x14ac:dyDescent="0.2">
      <c r="B1098" s="15"/>
      <c r="C1098" s="15"/>
    </row>
    <row r="1099" spans="2:3" ht="14.25" x14ac:dyDescent="0.2">
      <c r="B1099" s="15"/>
      <c r="C1099" s="15"/>
    </row>
    <row r="1100" spans="2:3" ht="14.25" x14ac:dyDescent="0.2">
      <c r="B1100" s="15"/>
      <c r="C1100" s="15"/>
    </row>
    <row r="1101" spans="2:3" ht="14.25" x14ac:dyDescent="0.2">
      <c r="B1101" s="15"/>
      <c r="C1101" s="15"/>
    </row>
    <row r="1102" spans="2:3" ht="14.25" x14ac:dyDescent="0.2">
      <c r="B1102" s="15"/>
      <c r="C1102" s="15"/>
    </row>
    <row r="1103" spans="2:3" ht="14.25" x14ac:dyDescent="0.2">
      <c r="B1103" s="15"/>
      <c r="C1103" s="15"/>
    </row>
    <row r="1104" spans="2:3" ht="14.25" x14ac:dyDescent="0.2">
      <c r="B1104" s="15"/>
      <c r="C1104" s="15"/>
    </row>
    <row r="1105" spans="2:3" ht="14.25" x14ac:dyDescent="0.2">
      <c r="B1105" s="15"/>
      <c r="C1105" s="15"/>
    </row>
    <row r="1106" spans="2:3" ht="14.25" x14ac:dyDescent="0.2">
      <c r="B1106" s="15"/>
      <c r="C1106" s="15"/>
    </row>
    <row r="1107" spans="2:3" ht="14.25" x14ac:dyDescent="0.2">
      <c r="B1107" s="15"/>
      <c r="C1107" s="15"/>
    </row>
    <row r="1108" spans="2:3" ht="14.25" x14ac:dyDescent="0.2">
      <c r="B1108" s="15"/>
      <c r="C1108" s="15"/>
    </row>
    <row r="1109" spans="2:3" ht="14.25" x14ac:dyDescent="0.2">
      <c r="B1109" s="15"/>
      <c r="C1109" s="15"/>
    </row>
    <row r="1110" spans="2:3" ht="14.25" x14ac:dyDescent="0.2">
      <c r="B1110" s="15"/>
      <c r="C1110" s="15"/>
    </row>
    <row r="1111" spans="2:3" ht="14.25" x14ac:dyDescent="0.2">
      <c r="B1111" s="15"/>
      <c r="C1111" s="15"/>
    </row>
    <row r="1112" spans="2:3" ht="14.25" x14ac:dyDescent="0.2">
      <c r="B1112" s="15"/>
      <c r="C1112" s="15"/>
    </row>
    <row r="1113" spans="2:3" ht="14.25" x14ac:dyDescent="0.2">
      <c r="B1113" s="15"/>
      <c r="C1113" s="15"/>
    </row>
    <row r="1114" spans="2:3" ht="14.25" x14ac:dyDescent="0.2">
      <c r="B1114" s="15"/>
      <c r="C1114" s="15"/>
    </row>
    <row r="1115" spans="2:3" ht="14.25" x14ac:dyDescent="0.2">
      <c r="B1115" s="15"/>
      <c r="C1115" s="15"/>
    </row>
    <row r="1116" spans="2:3" ht="14.25" x14ac:dyDescent="0.2">
      <c r="B1116" s="15"/>
      <c r="C1116" s="15"/>
    </row>
    <row r="1117" spans="2:3" ht="14.25" x14ac:dyDescent="0.2">
      <c r="B1117" s="15"/>
      <c r="C1117" s="15"/>
    </row>
    <row r="1118" spans="2:3" ht="14.25" x14ac:dyDescent="0.2">
      <c r="B1118" s="15"/>
      <c r="C1118" s="15"/>
    </row>
    <row r="1119" spans="2:3" ht="14.25" x14ac:dyDescent="0.2">
      <c r="B1119" s="15"/>
      <c r="C1119" s="15"/>
    </row>
    <row r="1120" spans="2:3" ht="14.25" x14ac:dyDescent="0.2">
      <c r="B1120" s="15"/>
      <c r="C1120" s="15"/>
    </row>
    <row r="1121" spans="2:3" ht="14.25" x14ac:dyDescent="0.2">
      <c r="B1121" s="15"/>
      <c r="C1121" s="15"/>
    </row>
    <row r="1122" spans="2:3" ht="14.25" x14ac:dyDescent="0.2">
      <c r="B1122" s="15"/>
      <c r="C1122" s="15"/>
    </row>
    <row r="1123" spans="2:3" ht="14.25" x14ac:dyDescent="0.2">
      <c r="B1123" s="15"/>
      <c r="C1123" s="15"/>
    </row>
    <row r="1124" spans="2:3" ht="14.25" x14ac:dyDescent="0.2">
      <c r="B1124" s="15"/>
      <c r="C1124" s="15"/>
    </row>
    <row r="1125" spans="2:3" ht="14.25" x14ac:dyDescent="0.2">
      <c r="B1125" s="15"/>
      <c r="C1125" s="15"/>
    </row>
    <row r="1126" spans="2:3" ht="14.25" x14ac:dyDescent="0.2">
      <c r="B1126" s="15"/>
      <c r="C1126" s="15"/>
    </row>
    <row r="1127" spans="2:3" ht="14.25" x14ac:dyDescent="0.2">
      <c r="B1127" s="15"/>
      <c r="C1127" s="15"/>
    </row>
    <row r="1128" spans="2:3" ht="14.25" x14ac:dyDescent="0.2">
      <c r="B1128" s="15"/>
      <c r="C1128" s="15"/>
    </row>
    <row r="1129" spans="2:3" ht="14.25" x14ac:dyDescent="0.2">
      <c r="B1129" s="15"/>
      <c r="C1129" s="15"/>
    </row>
    <row r="1130" spans="2:3" ht="14.25" x14ac:dyDescent="0.2">
      <c r="B1130" s="15"/>
      <c r="C1130" s="15"/>
    </row>
    <row r="1131" spans="2:3" ht="14.25" x14ac:dyDescent="0.2">
      <c r="B1131" s="15"/>
      <c r="C1131" s="15"/>
    </row>
    <row r="1132" spans="2:3" ht="14.25" x14ac:dyDescent="0.2">
      <c r="B1132" s="15"/>
      <c r="C1132" s="15"/>
    </row>
    <row r="1133" spans="2:3" ht="14.25" x14ac:dyDescent="0.2">
      <c r="B1133" s="15"/>
      <c r="C1133" s="15"/>
    </row>
    <row r="1134" spans="2:3" ht="14.25" x14ac:dyDescent="0.2">
      <c r="B1134" s="15"/>
      <c r="C1134" s="15"/>
    </row>
    <row r="1135" spans="2:3" ht="14.25" x14ac:dyDescent="0.2">
      <c r="B1135" s="15"/>
      <c r="C1135" s="15"/>
    </row>
    <row r="1136" spans="2:3" ht="14.25" x14ac:dyDescent="0.2">
      <c r="B1136" s="15"/>
      <c r="C1136" s="15"/>
    </row>
    <row r="1137" spans="2:3" ht="14.25" x14ac:dyDescent="0.2">
      <c r="B1137" s="15"/>
      <c r="C1137" s="15"/>
    </row>
    <row r="1138" spans="2:3" ht="14.25" x14ac:dyDescent="0.2">
      <c r="B1138" s="15"/>
      <c r="C1138" s="15"/>
    </row>
    <row r="1139" spans="2:3" ht="14.25" x14ac:dyDescent="0.2">
      <c r="B1139" s="15"/>
      <c r="C1139" s="15"/>
    </row>
    <row r="1140" spans="2:3" ht="14.25" x14ac:dyDescent="0.2">
      <c r="B1140" s="15"/>
      <c r="C1140" s="15"/>
    </row>
    <row r="1141" spans="2:3" ht="14.25" x14ac:dyDescent="0.2">
      <c r="B1141" s="15"/>
      <c r="C1141" s="15"/>
    </row>
    <row r="1142" spans="2:3" ht="14.25" x14ac:dyDescent="0.2">
      <c r="B1142" s="15"/>
      <c r="C1142" s="15"/>
    </row>
    <row r="1143" spans="2:3" ht="14.25" x14ac:dyDescent="0.2">
      <c r="B1143" s="15"/>
      <c r="C1143" s="15"/>
    </row>
    <row r="1144" spans="2:3" ht="14.25" x14ac:dyDescent="0.2">
      <c r="B1144" s="15"/>
      <c r="C1144" s="15"/>
    </row>
    <row r="1145" spans="2:3" ht="14.25" x14ac:dyDescent="0.2">
      <c r="B1145" s="15"/>
      <c r="C1145" s="15"/>
    </row>
    <row r="1146" spans="2:3" ht="14.25" x14ac:dyDescent="0.2">
      <c r="B1146" s="15"/>
      <c r="C1146" s="15"/>
    </row>
    <row r="1147" spans="2:3" ht="14.25" x14ac:dyDescent="0.2">
      <c r="B1147" s="15"/>
      <c r="C1147" s="15"/>
    </row>
    <row r="1148" spans="2:3" ht="14.25" x14ac:dyDescent="0.2">
      <c r="B1148" s="15"/>
      <c r="C1148" s="15"/>
    </row>
    <row r="1149" spans="2:3" ht="14.25" x14ac:dyDescent="0.2">
      <c r="B1149" s="15"/>
      <c r="C1149" s="15"/>
    </row>
    <row r="1150" spans="2:3" ht="14.25" x14ac:dyDescent="0.2">
      <c r="B1150" s="15"/>
      <c r="C1150" s="15"/>
    </row>
    <row r="1151" spans="2:3" ht="14.25" x14ac:dyDescent="0.2">
      <c r="B1151" s="15"/>
      <c r="C1151" s="15"/>
    </row>
    <row r="1152" spans="2:3" ht="14.25" x14ac:dyDescent="0.2">
      <c r="B1152" s="15"/>
      <c r="C1152" s="15"/>
    </row>
    <row r="1153" spans="2:3" ht="14.25" x14ac:dyDescent="0.2">
      <c r="B1153" s="15"/>
      <c r="C1153" s="15"/>
    </row>
    <row r="1154" spans="2:3" ht="14.25" x14ac:dyDescent="0.2">
      <c r="B1154" s="15"/>
      <c r="C1154" s="15"/>
    </row>
    <row r="1155" spans="2:3" ht="14.25" x14ac:dyDescent="0.2">
      <c r="B1155" s="15"/>
      <c r="C1155" s="15"/>
    </row>
    <row r="1156" spans="2:3" ht="14.25" x14ac:dyDescent="0.2">
      <c r="B1156" s="15"/>
      <c r="C1156" s="15"/>
    </row>
    <row r="1157" spans="2:3" ht="14.25" x14ac:dyDescent="0.2">
      <c r="B1157" s="15"/>
      <c r="C1157" s="15"/>
    </row>
    <row r="1158" spans="2:3" ht="14.25" x14ac:dyDescent="0.2">
      <c r="B1158" s="15"/>
      <c r="C1158" s="15"/>
    </row>
    <row r="1159" spans="2:3" ht="14.25" x14ac:dyDescent="0.2">
      <c r="B1159" s="15"/>
      <c r="C1159" s="15"/>
    </row>
    <row r="1160" spans="2:3" ht="14.25" x14ac:dyDescent="0.2">
      <c r="B1160" s="15"/>
      <c r="C1160" s="15"/>
    </row>
    <row r="1161" spans="2:3" ht="14.25" x14ac:dyDescent="0.2">
      <c r="B1161" s="15"/>
      <c r="C1161" s="15"/>
    </row>
    <row r="1162" spans="2:3" ht="14.25" x14ac:dyDescent="0.2">
      <c r="B1162" s="15"/>
      <c r="C1162" s="15"/>
    </row>
    <row r="1163" spans="2:3" ht="14.25" x14ac:dyDescent="0.2">
      <c r="B1163" s="15"/>
      <c r="C1163" s="15"/>
    </row>
    <row r="1164" spans="2:3" ht="14.25" x14ac:dyDescent="0.2">
      <c r="B1164" s="15"/>
      <c r="C1164" s="15"/>
    </row>
    <row r="1165" spans="2:3" ht="14.25" x14ac:dyDescent="0.2">
      <c r="B1165" s="15"/>
      <c r="C1165" s="15"/>
    </row>
    <row r="1166" spans="2:3" ht="14.25" x14ac:dyDescent="0.2">
      <c r="B1166" s="15"/>
      <c r="C1166" s="15"/>
    </row>
    <row r="1167" spans="2:3" ht="14.25" x14ac:dyDescent="0.2">
      <c r="B1167" s="15"/>
      <c r="C1167" s="15"/>
    </row>
    <row r="1168" spans="2:3" ht="14.25" x14ac:dyDescent="0.2">
      <c r="B1168" s="15"/>
      <c r="C1168" s="15"/>
    </row>
    <row r="1169" spans="2:3" ht="14.25" x14ac:dyDescent="0.2">
      <c r="B1169" s="15"/>
      <c r="C1169" s="15"/>
    </row>
    <row r="1170" spans="2:3" ht="14.25" x14ac:dyDescent="0.2">
      <c r="B1170" s="15"/>
      <c r="C1170" s="15"/>
    </row>
    <row r="1171" spans="2:3" ht="14.25" x14ac:dyDescent="0.2">
      <c r="B1171" s="15"/>
      <c r="C1171" s="15"/>
    </row>
    <row r="1172" spans="2:3" ht="14.25" x14ac:dyDescent="0.2">
      <c r="B1172" s="15"/>
      <c r="C1172" s="15"/>
    </row>
    <row r="1173" spans="2:3" ht="14.25" x14ac:dyDescent="0.2">
      <c r="B1173" s="15"/>
      <c r="C1173" s="15"/>
    </row>
    <row r="1174" spans="2:3" ht="14.25" x14ac:dyDescent="0.2">
      <c r="B1174" s="15"/>
      <c r="C1174" s="15"/>
    </row>
    <row r="1175" spans="2:3" ht="14.25" x14ac:dyDescent="0.2">
      <c r="B1175" s="15"/>
      <c r="C1175" s="15"/>
    </row>
    <row r="1176" spans="2:3" ht="14.25" x14ac:dyDescent="0.2">
      <c r="B1176" s="15"/>
      <c r="C1176" s="15"/>
    </row>
    <row r="1177" spans="2:3" ht="14.25" x14ac:dyDescent="0.2">
      <c r="B1177" s="15"/>
      <c r="C1177" s="15"/>
    </row>
    <row r="1178" spans="2:3" ht="14.25" x14ac:dyDescent="0.2">
      <c r="B1178" s="15"/>
      <c r="C1178" s="15"/>
    </row>
    <row r="1179" spans="2:3" ht="14.25" x14ac:dyDescent="0.2">
      <c r="B1179" s="15"/>
      <c r="C1179" s="15"/>
    </row>
    <row r="1180" spans="2:3" ht="14.25" x14ac:dyDescent="0.2">
      <c r="B1180" s="15"/>
      <c r="C1180" s="15"/>
    </row>
    <row r="1181" spans="2:3" ht="14.25" x14ac:dyDescent="0.2">
      <c r="B1181" s="15"/>
      <c r="C1181" s="15"/>
    </row>
    <row r="1182" spans="2:3" ht="14.25" x14ac:dyDescent="0.2">
      <c r="B1182" s="15"/>
      <c r="C1182" s="15"/>
    </row>
    <row r="1183" spans="2:3" ht="14.25" x14ac:dyDescent="0.2">
      <c r="B1183" s="15"/>
      <c r="C1183" s="15"/>
    </row>
    <row r="1184" spans="2:3" ht="14.25" x14ac:dyDescent="0.2">
      <c r="B1184" s="15"/>
      <c r="C1184" s="15"/>
    </row>
    <row r="1185" spans="2:3" ht="14.25" x14ac:dyDescent="0.2">
      <c r="B1185" s="15"/>
      <c r="C1185" s="15"/>
    </row>
    <row r="1186" spans="2:3" ht="14.25" x14ac:dyDescent="0.2">
      <c r="B1186" s="15"/>
      <c r="C1186" s="15"/>
    </row>
    <row r="1187" spans="2:3" ht="14.25" x14ac:dyDescent="0.2">
      <c r="B1187" s="15"/>
      <c r="C1187" s="15"/>
    </row>
    <row r="1188" spans="2:3" ht="14.25" x14ac:dyDescent="0.2">
      <c r="B1188" s="15"/>
      <c r="C1188" s="15"/>
    </row>
    <row r="1189" spans="2:3" ht="14.25" x14ac:dyDescent="0.2">
      <c r="B1189" s="15"/>
      <c r="C1189" s="15"/>
    </row>
    <row r="1190" spans="2:3" ht="14.25" x14ac:dyDescent="0.2">
      <c r="B1190" s="15"/>
      <c r="C1190" s="15"/>
    </row>
    <row r="1191" spans="2:3" ht="14.25" x14ac:dyDescent="0.2">
      <c r="B1191" s="15"/>
      <c r="C1191" s="15"/>
    </row>
    <row r="1192" spans="2:3" ht="14.25" x14ac:dyDescent="0.2">
      <c r="B1192" s="15"/>
      <c r="C1192" s="15"/>
    </row>
    <row r="1193" spans="2:3" ht="14.25" x14ac:dyDescent="0.2">
      <c r="B1193" s="15"/>
      <c r="C1193" s="15"/>
    </row>
    <row r="1194" spans="2:3" ht="14.25" x14ac:dyDescent="0.2">
      <c r="B1194" s="15"/>
      <c r="C1194" s="15"/>
    </row>
    <row r="1195" spans="2:3" ht="14.25" x14ac:dyDescent="0.2">
      <c r="B1195" s="15"/>
      <c r="C1195" s="15"/>
    </row>
    <row r="1196" spans="2:3" ht="14.25" x14ac:dyDescent="0.2">
      <c r="B1196" s="15"/>
      <c r="C1196" s="15"/>
    </row>
    <row r="1197" spans="2:3" ht="14.25" x14ac:dyDescent="0.2">
      <c r="B1197" s="15"/>
      <c r="C1197" s="15"/>
    </row>
    <row r="1198" spans="2:3" ht="14.25" x14ac:dyDescent="0.2">
      <c r="B1198" s="15"/>
      <c r="C1198" s="15"/>
    </row>
    <row r="1199" spans="2:3" ht="14.25" x14ac:dyDescent="0.2">
      <c r="B1199" s="15"/>
      <c r="C1199" s="15"/>
    </row>
    <row r="1200" spans="2:3" ht="14.25" x14ac:dyDescent="0.2">
      <c r="B1200" s="15"/>
      <c r="C1200" s="15"/>
    </row>
    <row r="1201" spans="2:3" ht="14.25" x14ac:dyDescent="0.2">
      <c r="B1201" s="15"/>
      <c r="C1201" s="15"/>
    </row>
    <row r="1202" spans="2:3" ht="14.25" x14ac:dyDescent="0.2">
      <c r="B1202" s="15"/>
      <c r="C1202" s="15"/>
    </row>
    <row r="1203" spans="2:3" ht="14.25" x14ac:dyDescent="0.2">
      <c r="B1203" s="15"/>
      <c r="C1203" s="15"/>
    </row>
    <row r="1204" spans="2:3" ht="14.25" x14ac:dyDescent="0.2">
      <c r="B1204" s="15"/>
      <c r="C1204" s="15"/>
    </row>
    <row r="1205" spans="2:3" ht="14.25" x14ac:dyDescent="0.2">
      <c r="B1205" s="15"/>
      <c r="C1205" s="15"/>
    </row>
    <row r="1206" spans="2:3" ht="14.25" x14ac:dyDescent="0.2">
      <c r="B1206" s="15"/>
      <c r="C1206" s="15"/>
    </row>
    <row r="1207" spans="2:3" ht="14.25" x14ac:dyDescent="0.2">
      <c r="B1207" s="15"/>
      <c r="C1207" s="15"/>
    </row>
    <row r="1208" spans="2:3" ht="14.25" x14ac:dyDescent="0.2">
      <c r="B1208" s="15"/>
      <c r="C1208" s="15"/>
    </row>
    <row r="1209" spans="2:3" ht="14.25" x14ac:dyDescent="0.2">
      <c r="B1209" s="15"/>
      <c r="C1209" s="15"/>
    </row>
    <row r="1210" spans="2:3" ht="14.25" x14ac:dyDescent="0.2">
      <c r="B1210" s="15"/>
      <c r="C1210" s="15"/>
    </row>
    <row r="1211" spans="2:3" ht="14.25" x14ac:dyDescent="0.2">
      <c r="B1211" s="15"/>
      <c r="C1211" s="15"/>
    </row>
    <row r="1212" spans="2:3" ht="14.25" x14ac:dyDescent="0.2">
      <c r="B1212" s="15"/>
      <c r="C1212" s="15"/>
    </row>
    <row r="1213" spans="2:3" ht="14.25" x14ac:dyDescent="0.2">
      <c r="B1213" s="15"/>
      <c r="C1213" s="15"/>
    </row>
    <row r="1214" spans="2:3" ht="14.25" x14ac:dyDescent="0.2">
      <c r="B1214" s="15"/>
      <c r="C1214" s="15"/>
    </row>
    <row r="1215" spans="2:3" ht="14.25" x14ac:dyDescent="0.2">
      <c r="B1215" s="15"/>
      <c r="C1215" s="15"/>
    </row>
    <row r="1216" spans="2:3" ht="14.25" x14ac:dyDescent="0.2">
      <c r="B1216" s="15"/>
      <c r="C1216" s="15"/>
    </row>
    <row r="1217" spans="2:3" ht="14.25" x14ac:dyDescent="0.2">
      <c r="B1217" s="15"/>
      <c r="C1217" s="15"/>
    </row>
    <row r="1218" spans="2:3" ht="14.25" x14ac:dyDescent="0.2">
      <c r="B1218" s="15"/>
      <c r="C1218" s="15"/>
    </row>
    <row r="1219" spans="2:3" ht="14.25" x14ac:dyDescent="0.2">
      <c r="B1219" s="15"/>
      <c r="C1219" s="15"/>
    </row>
    <row r="1220" spans="2:3" ht="14.25" x14ac:dyDescent="0.2">
      <c r="B1220" s="15"/>
      <c r="C1220" s="15"/>
    </row>
    <row r="1221" spans="2:3" ht="14.25" x14ac:dyDescent="0.2">
      <c r="B1221" s="15"/>
      <c r="C1221" s="15"/>
    </row>
    <row r="1222" spans="2:3" ht="14.25" x14ac:dyDescent="0.2">
      <c r="B1222" s="15"/>
      <c r="C1222" s="15"/>
    </row>
    <row r="1223" spans="2:3" ht="14.25" x14ac:dyDescent="0.2">
      <c r="B1223" s="15"/>
      <c r="C1223" s="15"/>
    </row>
    <row r="1224" spans="2:3" ht="14.25" x14ac:dyDescent="0.2">
      <c r="B1224" s="15"/>
      <c r="C1224" s="15"/>
    </row>
    <row r="1225" spans="2:3" ht="14.25" x14ac:dyDescent="0.2">
      <c r="B1225" s="15"/>
      <c r="C1225" s="15"/>
    </row>
    <row r="1226" spans="2:3" ht="14.25" x14ac:dyDescent="0.2">
      <c r="B1226" s="15"/>
      <c r="C1226" s="15"/>
    </row>
    <row r="1227" spans="2:3" ht="14.25" x14ac:dyDescent="0.2">
      <c r="B1227" s="15"/>
      <c r="C1227" s="15"/>
    </row>
    <row r="1228" spans="2:3" ht="14.25" x14ac:dyDescent="0.2">
      <c r="B1228" s="15"/>
      <c r="C1228" s="15"/>
    </row>
    <row r="1229" spans="2:3" ht="14.25" x14ac:dyDescent="0.2">
      <c r="B1229" s="15"/>
      <c r="C1229" s="15"/>
    </row>
    <row r="1230" spans="2:3" ht="14.25" x14ac:dyDescent="0.2">
      <c r="B1230" s="15"/>
      <c r="C1230" s="15"/>
    </row>
    <row r="1231" spans="2:3" ht="14.25" x14ac:dyDescent="0.2">
      <c r="B1231" s="15"/>
      <c r="C1231" s="15"/>
    </row>
    <row r="1232" spans="2:3" ht="14.25" x14ac:dyDescent="0.2">
      <c r="B1232" s="15"/>
      <c r="C1232" s="15"/>
    </row>
    <row r="1233" spans="2:3" ht="14.25" x14ac:dyDescent="0.2">
      <c r="B1233" s="15"/>
      <c r="C1233" s="15"/>
    </row>
    <row r="1234" spans="2:3" ht="14.25" x14ac:dyDescent="0.2">
      <c r="B1234" s="15"/>
      <c r="C1234" s="15"/>
    </row>
    <row r="1235" spans="2:3" ht="14.25" x14ac:dyDescent="0.2">
      <c r="B1235" s="15"/>
      <c r="C1235" s="15"/>
    </row>
    <row r="1236" spans="2:3" ht="14.25" x14ac:dyDescent="0.2">
      <c r="B1236" s="15"/>
      <c r="C1236" s="15"/>
    </row>
    <row r="1237" spans="2:3" ht="14.25" x14ac:dyDescent="0.2">
      <c r="B1237" s="15"/>
      <c r="C1237" s="15"/>
    </row>
    <row r="1238" spans="2:3" ht="14.25" x14ac:dyDescent="0.2">
      <c r="B1238" s="15"/>
      <c r="C1238" s="15"/>
    </row>
    <row r="1239" spans="2:3" ht="14.25" x14ac:dyDescent="0.2">
      <c r="B1239" s="15"/>
      <c r="C1239" s="15"/>
    </row>
    <row r="1240" spans="2:3" ht="14.25" x14ac:dyDescent="0.2">
      <c r="B1240" s="15"/>
      <c r="C1240" s="15"/>
    </row>
    <row r="1241" spans="2:3" ht="14.25" x14ac:dyDescent="0.2">
      <c r="B1241" s="15"/>
      <c r="C1241" s="15"/>
    </row>
    <row r="1242" spans="2:3" ht="14.25" x14ac:dyDescent="0.2">
      <c r="B1242" s="15"/>
      <c r="C1242" s="15"/>
    </row>
    <row r="1243" spans="2:3" ht="14.25" x14ac:dyDescent="0.2">
      <c r="B1243" s="15"/>
      <c r="C1243" s="15"/>
    </row>
    <row r="1244" spans="2:3" ht="14.25" x14ac:dyDescent="0.2">
      <c r="B1244" s="15"/>
      <c r="C1244" s="15"/>
    </row>
    <row r="1245" spans="2:3" ht="14.25" x14ac:dyDescent="0.2">
      <c r="B1245" s="15"/>
      <c r="C1245" s="15"/>
    </row>
    <row r="1246" spans="2:3" ht="14.25" x14ac:dyDescent="0.2">
      <c r="B1246" s="15"/>
      <c r="C1246" s="15"/>
    </row>
    <row r="1247" spans="2:3" ht="14.25" x14ac:dyDescent="0.2">
      <c r="B1247" s="15"/>
      <c r="C1247" s="15"/>
    </row>
    <row r="1248" spans="2:3" ht="14.25" x14ac:dyDescent="0.2">
      <c r="B1248" s="15"/>
      <c r="C1248" s="15"/>
    </row>
    <row r="1249" spans="2:3" ht="14.25" x14ac:dyDescent="0.2">
      <c r="B1249" s="15"/>
      <c r="C1249" s="15"/>
    </row>
    <row r="1250" spans="2:3" ht="14.25" x14ac:dyDescent="0.2">
      <c r="B1250" s="15"/>
      <c r="C1250" s="15"/>
    </row>
    <row r="1251" spans="2:3" ht="14.25" x14ac:dyDescent="0.2">
      <c r="B1251" s="15"/>
      <c r="C1251" s="15"/>
    </row>
    <row r="1252" spans="2:3" ht="14.25" x14ac:dyDescent="0.2">
      <c r="B1252" s="15"/>
      <c r="C1252" s="15"/>
    </row>
    <row r="1253" spans="2:3" ht="14.25" x14ac:dyDescent="0.2">
      <c r="B1253" s="15"/>
      <c r="C1253" s="15"/>
    </row>
    <row r="1254" spans="2:3" ht="14.25" x14ac:dyDescent="0.2">
      <c r="B1254" s="15"/>
      <c r="C1254" s="15"/>
    </row>
    <row r="1255" spans="2:3" ht="14.25" x14ac:dyDescent="0.2">
      <c r="B1255" s="15"/>
      <c r="C1255" s="15"/>
    </row>
    <row r="1256" spans="2:3" ht="14.25" x14ac:dyDescent="0.2">
      <c r="B1256" s="15"/>
      <c r="C1256" s="15"/>
    </row>
    <row r="1257" spans="2:3" ht="14.25" x14ac:dyDescent="0.2">
      <c r="B1257" s="15"/>
      <c r="C1257" s="15"/>
    </row>
    <row r="1258" spans="2:3" ht="14.25" x14ac:dyDescent="0.2">
      <c r="B1258" s="15"/>
      <c r="C1258" s="15"/>
    </row>
    <row r="1259" spans="2:3" ht="14.25" x14ac:dyDescent="0.2">
      <c r="B1259" s="15"/>
      <c r="C1259" s="15"/>
    </row>
    <row r="1260" spans="2:3" ht="14.25" x14ac:dyDescent="0.2">
      <c r="B1260" s="15"/>
      <c r="C1260" s="15"/>
    </row>
    <row r="1261" spans="2:3" ht="14.25" x14ac:dyDescent="0.2">
      <c r="B1261" s="15"/>
      <c r="C1261" s="15"/>
    </row>
    <row r="1262" spans="2:3" ht="14.25" x14ac:dyDescent="0.2">
      <c r="B1262" s="15"/>
      <c r="C1262" s="15"/>
    </row>
    <row r="1263" spans="2:3" ht="14.25" x14ac:dyDescent="0.2">
      <c r="B1263" s="15"/>
      <c r="C1263" s="15"/>
    </row>
    <row r="1264" spans="2:3" ht="14.25" x14ac:dyDescent="0.2">
      <c r="B1264" s="15"/>
      <c r="C1264" s="15"/>
    </row>
    <row r="1265" spans="2:3" ht="14.25" x14ac:dyDescent="0.2">
      <c r="B1265" s="15"/>
      <c r="C1265" s="15"/>
    </row>
    <row r="1266" spans="2:3" ht="14.25" x14ac:dyDescent="0.2">
      <c r="B1266" s="15"/>
      <c r="C1266" s="15"/>
    </row>
    <row r="1267" spans="2:3" ht="14.25" x14ac:dyDescent="0.2">
      <c r="B1267" s="15"/>
      <c r="C1267" s="15"/>
    </row>
    <row r="1268" spans="2:3" ht="14.25" x14ac:dyDescent="0.2">
      <c r="B1268" s="15"/>
      <c r="C1268" s="15"/>
    </row>
    <row r="1269" spans="2:3" ht="14.25" x14ac:dyDescent="0.2">
      <c r="B1269" s="15"/>
      <c r="C1269" s="15"/>
    </row>
    <row r="1270" spans="2:3" ht="14.25" x14ac:dyDescent="0.2">
      <c r="B1270" s="15"/>
      <c r="C1270" s="15"/>
    </row>
    <row r="1271" spans="2:3" ht="14.25" x14ac:dyDescent="0.2">
      <c r="B1271" s="15"/>
      <c r="C1271" s="15"/>
    </row>
    <row r="1272" spans="2:3" ht="14.25" x14ac:dyDescent="0.2">
      <c r="B1272" s="15"/>
      <c r="C1272" s="15"/>
    </row>
    <row r="1273" spans="2:3" ht="14.25" x14ac:dyDescent="0.2">
      <c r="B1273" s="15"/>
      <c r="C1273" s="15"/>
    </row>
    <row r="1274" spans="2:3" ht="14.25" x14ac:dyDescent="0.2">
      <c r="B1274" s="15"/>
      <c r="C1274" s="15"/>
    </row>
    <row r="1275" spans="2:3" ht="14.25" x14ac:dyDescent="0.2">
      <c r="B1275" s="15"/>
      <c r="C1275" s="15"/>
    </row>
    <row r="1276" spans="2:3" ht="14.25" x14ac:dyDescent="0.2">
      <c r="B1276" s="15"/>
      <c r="C1276" s="15"/>
    </row>
    <row r="1277" spans="2:3" ht="14.25" x14ac:dyDescent="0.2">
      <c r="B1277" s="15"/>
      <c r="C1277" s="15"/>
    </row>
    <row r="1278" spans="2:3" ht="14.25" x14ac:dyDescent="0.2">
      <c r="B1278" s="15"/>
      <c r="C1278" s="15"/>
    </row>
    <row r="1279" spans="2:3" ht="14.25" x14ac:dyDescent="0.2">
      <c r="B1279" s="15"/>
      <c r="C1279" s="15"/>
    </row>
    <row r="1280" spans="2:3" ht="14.25" x14ac:dyDescent="0.2">
      <c r="B1280" s="15"/>
      <c r="C1280" s="15"/>
    </row>
    <row r="1281" spans="2:3" ht="14.25" x14ac:dyDescent="0.2">
      <c r="B1281" s="15"/>
      <c r="C1281" s="15"/>
    </row>
    <row r="1282" spans="2:3" ht="14.25" x14ac:dyDescent="0.2">
      <c r="B1282" s="15"/>
      <c r="C1282" s="15"/>
    </row>
    <row r="1283" spans="2:3" ht="14.25" x14ac:dyDescent="0.2">
      <c r="B1283" s="15"/>
      <c r="C1283" s="15"/>
    </row>
    <row r="1284" spans="2:3" ht="14.25" x14ac:dyDescent="0.2">
      <c r="B1284" s="15"/>
      <c r="C1284" s="15"/>
    </row>
    <row r="1285" spans="2:3" ht="14.25" x14ac:dyDescent="0.2">
      <c r="B1285" s="15"/>
      <c r="C1285" s="15"/>
    </row>
    <row r="1286" spans="2:3" ht="14.25" x14ac:dyDescent="0.2">
      <c r="B1286" s="15"/>
      <c r="C1286" s="15"/>
    </row>
    <row r="1287" spans="2:3" ht="14.25" x14ac:dyDescent="0.2">
      <c r="B1287" s="15"/>
      <c r="C1287" s="15"/>
    </row>
    <row r="1288" spans="2:3" ht="14.25" x14ac:dyDescent="0.2">
      <c r="B1288" s="15"/>
      <c r="C1288" s="15"/>
    </row>
    <row r="1289" spans="2:3" ht="14.25" x14ac:dyDescent="0.2">
      <c r="B1289" s="15"/>
      <c r="C1289" s="15"/>
    </row>
    <row r="1290" spans="2:3" ht="14.25" x14ac:dyDescent="0.2">
      <c r="B1290" s="15"/>
      <c r="C1290" s="15"/>
    </row>
    <row r="1291" spans="2:3" ht="14.25" x14ac:dyDescent="0.2">
      <c r="B1291" s="15"/>
      <c r="C1291" s="15"/>
    </row>
    <row r="1292" spans="2:3" ht="14.25" x14ac:dyDescent="0.2">
      <c r="B1292" s="15"/>
      <c r="C1292" s="15"/>
    </row>
    <row r="1293" spans="2:3" ht="14.25" x14ac:dyDescent="0.2">
      <c r="B1293" s="15"/>
      <c r="C1293" s="15"/>
    </row>
    <row r="1294" spans="2:3" ht="14.25" x14ac:dyDescent="0.2">
      <c r="B1294" s="15"/>
      <c r="C1294" s="15"/>
    </row>
    <row r="1295" spans="2:3" ht="14.25" x14ac:dyDescent="0.2">
      <c r="B1295" s="15"/>
      <c r="C1295" s="15"/>
    </row>
    <row r="1296" spans="2:3" ht="14.25" x14ac:dyDescent="0.2">
      <c r="B1296" s="15"/>
      <c r="C1296" s="15"/>
    </row>
    <row r="1297" spans="2:3" ht="14.25" x14ac:dyDescent="0.2">
      <c r="B1297" s="15"/>
      <c r="C1297" s="15"/>
    </row>
    <row r="1298" spans="2:3" ht="14.25" x14ac:dyDescent="0.2">
      <c r="B1298" s="15"/>
      <c r="C1298" s="15"/>
    </row>
    <row r="1299" spans="2:3" ht="14.25" x14ac:dyDescent="0.2">
      <c r="B1299" s="15"/>
      <c r="C1299" s="15"/>
    </row>
    <row r="1300" spans="2:3" ht="14.25" x14ac:dyDescent="0.2">
      <c r="B1300" s="15"/>
      <c r="C1300" s="15"/>
    </row>
    <row r="1301" spans="2:3" ht="14.25" x14ac:dyDescent="0.2">
      <c r="B1301" s="15"/>
      <c r="C1301" s="15"/>
    </row>
    <row r="1302" spans="2:3" ht="14.25" x14ac:dyDescent="0.2">
      <c r="B1302" s="15"/>
      <c r="C1302" s="15"/>
    </row>
    <row r="1303" spans="2:3" ht="14.25" x14ac:dyDescent="0.2">
      <c r="B1303" s="15"/>
      <c r="C1303" s="15"/>
    </row>
    <row r="1304" spans="2:3" ht="14.25" x14ac:dyDescent="0.2">
      <c r="B1304" s="15"/>
      <c r="C1304" s="15"/>
    </row>
    <row r="1305" spans="2:3" ht="14.25" x14ac:dyDescent="0.2">
      <c r="B1305" s="15"/>
      <c r="C1305" s="15"/>
    </row>
    <row r="1306" spans="2:3" ht="14.25" x14ac:dyDescent="0.2">
      <c r="B1306" s="15"/>
      <c r="C1306" s="15"/>
    </row>
    <row r="1307" spans="2:3" ht="14.25" x14ac:dyDescent="0.2">
      <c r="B1307" s="15"/>
      <c r="C1307" s="15"/>
    </row>
    <row r="1308" spans="2:3" ht="14.25" x14ac:dyDescent="0.2">
      <c r="B1308" s="15"/>
      <c r="C1308" s="15"/>
    </row>
    <row r="1309" spans="2:3" ht="14.25" x14ac:dyDescent="0.2">
      <c r="B1309" s="15"/>
      <c r="C1309" s="15"/>
    </row>
    <row r="1310" spans="2:3" ht="14.25" x14ac:dyDescent="0.2">
      <c r="B1310" s="15"/>
      <c r="C1310" s="15"/>
    </row>
    <row r="1311" spans="2:3" ht="14.25" x14ac:dyDescent="0.2">
      <c r="B1311" s="15"/>
      <c r="C1311" s="15"/>
    </row>
    <row r="1312" spans="2:3" ht="14.25" x14ac:dyDescent="0.2">
      <c r="B1312" s="15"/>
      <c r="C1312" s="15"/>
    </row>
    <row r="1313" spans="2:3" ht="14.25" x14ac:dyDescent="0.2">
      <c r="B1313" s="15"/>
      <c r="C1313" s="15"/>
    </row>
    <row r="1314" spans="2:3" ht="14.25" x14ac:dyDescent="0.2">
      <c r="B1314" s="15"/>
      <c r="C1314" s="15"/>
    </row>
    <row r="1315" spans="2:3" ht="14.25" x14ac:dyDescent="0.2">
      <c r="B1315" s="15"/>
      <c r="C1315" s="15"/>
    </row>
    <row r="1316" spans="2:3" ht="14.25" x14ac:dyDescent="0.2">
      <c r="B1316" s="15"/>
      <c r="C1316" s="15"/>
    </row>
    <row r="1317" spans="2:3" ht="14.25" x14ac:dyDescent="0.2">
      <c r="B1317" s="15"/>
      <c r="C1317" s="15"/>
    </row>
    <row r="1318" spans="2:3" ht="14.25" x14ac:dyDescent="0.2">
      <c r="B1318" s="15"/>
      <c r="C1318" s="15"/>
    </row>
    <row r="1319" spans="2:3" ht="14.25" x14ac:dyDescent="0.2">
      <c r="B1319" s="15"/>
      <c r="C1319" s="15"/>
    </row>
    <row r="1320" spans="2:3" ht="14.25" x14ac:dyDescent="0.2">
      <c r="B1320" s="15"/>
      <c r="C1320" s="15"/>
    </row>
    <row r="1321" spans="2:3" ht="14.25" x14ac:dyDescent="0.2">
      <c r="B1321" s="15"/>
      <c r="C1321" s="15"/>
    </row>
    <row r="1322" spans="2:3" ht="14.25" x14ac:dyDescent="0.2">
      <c r="B1322" s="15"/>
      <c r="C1322" s="15"/>
    </row>
    <row r="1323" spans="2:3" ht="14.25" x14ac:dyDescent="0.2">
      <c r="B1323" s="15"/>
      <c r="C1323" s="15"/>
    </row>
    <row r="1324" spans="2:3" ht="14.25" x14ac:dyDescent="0.2">
      <c r="B1324" s="15"/>
      <c r="C1324" s="15"/>
    </row>
    <row r="1325" spans="2:3" ht="14.25" x14ac:dyDescent="0.2">
      <c r="B1325" s="15"/>
      <c r="C1325" s="15"/>
    </row>
    <row r="1326" spans="2:3" ht="14.25" x14ac:dyDescent="0.2">
      <c r="B1326" s="15"/>
      <c r="C1326" s="15"/>
    </row>
    <row r="1327" spans="2:3" ht="14.25" x14ac:dyDescent="0.2">
      <c r="B1327" s="15"/>
      <c r="C1327" s="15"/>
    </row>
    <row r="1328" spans="2:3" ht="14.25" x14ac:dyDescent="0.2">
      <c r="B1328" s="15"/>
      <c r="C1328" s="15"/>
    </row>
    <row r="1329" spans="2:3" ht="14.25" x14ac:dyDescent="0.2">
      <c r="B1329" s="15"/>
      <c r="C1329" s="15"/>
    </row>
    <row r="1330" spans="2:3" ht="14.25" x14ac:dyDescent="0.2">
      <c r="B1330" s="15"/>
      <c r="C1330" s="15"/>
    </row>
    <row r="1331" spans="2:3" ht="14.25" x14ac:dyDescent="0.2">
      <c r="B1331" s="15"/>
      <c r="C1331" s="15"/>
    </row>
    <row r="1332" spans="2:3" ht="14.25" x14ac:dyDescent="0.2">
      <c r="B1332" s="15"/>
      <c r="C1332" s="15"/>
    </row>
    <row r="1333" spans="2:3" ht="14.25" x14ac:dyDescent="0.2">
      <c r="B1333" s="15"/>
      <c r="C1333" s="15"/>
    </row>
    <row r="1334" spans="2:3" ht="14.25" x14ac:dyDescent="0.2">
      <c r="B1334" s="15"/>
      <c r="C1334" s="15"/>
    </row>
    <row r="1335" spans="2:3" ht="14.25" x14ac:dyDescent="0.2">
      <c r="B1335" s="15"/>
      <c r="C1335" s="15"/>
    </row>
    <row r="1336" spans="2:3" ht="14.25" x14ac:dyDescent="0.2">
      <c r="B1336" s="15"/>
      <c r="C1336" s="15"/>
    </row>
    <row r="1337" spans="2:3" ht="14.25" x14ac:dyDescent="0.2">
      <c r="B1337" s="15"/>
      <c r="C1337" s="15"/>
    </row>
    <row r="1338" spans="2:3" ht="14.25" x14ac:dyDescent="0.2">
      <c r="B1338" s="15"/>
      <c r="C1338" s="15"/>
    </row>
    <row r="1339" spans="2:3" ht="14.25" x14ac:dyDescent="0.2">
      <c r="B1339" s="15"/>
      <c r="C1339" s="15"/>
    </row>
    <row r="1340" spans="2:3" ht="14.25" x14ac:dyDescent="0.2">
      <c r="B1340" s="15"/>
      <c r="C1340" s="15"/>
    </row>
    <row r="1341" spans="2:3" ht="14.25" x14ac:dyDescent="0.2">
      <c r="B1341" s="15"/>
      <c r="C1341" s="15"/>
    </row>
    <row r="1342" spans="2:3" ht="14.25" x14ac:dyDescent="0.2">
      <c r="B1342" s="15"/>
      <c r="C1342" s="15"/>
    </row>
    <row r="1343" spans="2:3" ht="14.25" x14ac:dyDescent="0.2">
      <c r="B1343" s="15"/>
      <c r="C1343" s="15"/>
    </row>
    <row r="1344" spans="2:3" ht="14.25" x14ac:dyDescent="0.2">
      <c r="B1344" s="15"/>
      <c r="C1344" s="15"/>
    </row>
    <row r="1345" spans="2:3" ht="14.25" x14ac:dyDescent="0.2">
      <c r="B1345" s="15"/>
      <c r="C1345" s="15"/>
    </row>
    <row r="1346" spans="2:3" ht="14.25" x14ac:dyDescent="0.2">
      <c r="B1346" s="15"/>
      <c r="C1346" s="15"/>
    </row>
    <row r="1347" spans="2:3" ht="14.25" x14ac:dyDescent="0.2">
      <c r="B1347" s="15"/>
      <c r="C1347" s="15"/>
    </row>
    <row r="1348" spans="2:3" ht="14.25" x14ac:dyDescent="0.2">
      <c r="B1348" s="15"/>
      <c r="C1348" s="15"/>
    </row>
    <row r="1349" spans="2:3" ht="14.25" x14ac:dyDescent="0.2">
      <c r="B1349" s="15"/>
      <c r="C1349" s="15"/>
    </row>
    <row r="1350" spans="2:3" ht="14.25" x14ac:dyDescent="0.2">
      <c r="B1350" s="15"/>
      <c r="C1350" s="15"/>
    </row>
    <row r="1351" spans="2:3" ht="14.25" x14ac:dyDescent="0.2">
      <c r="B1351" s="15"/>
      <c r="C1351" s="15"/>
    </row>
    <row r="1352" spans="2:3" ht="14.25" x14ac:dyDescent="0.2">
      <c r="B1352" s="15"/>
      <c r="C1352" s="15"/>
    </row>
    <row r="1353" spans="2:3" ht="14.25" x14ac:dyDescent="0.2">
      <c r="B1353" s="15"/>
      <c r="C1353" s="15"/>
    </row>
    <row r="1354" spans="2:3" ht="14.25" x14ac:dyDescent="0.2">
      <c r="B1354" s="15"/>
      <c r="C1354" s="15"/>
    </row>
    <row r="1355" spans="2:3" ht="14.25" x14ac:dyDescent="0.2">
      <c r="B1355" s="15"/>
      <c r="C1355" s="15"/>
    </row>
    <row r="1356" spans="2:3" ht="14.25" x14ac:dyDescent="0.2">
      <c r="B1356" s="15"/>
      <c r="C1356" s="15"/>
    </row>
    <row r="1357" spans="2:3" ht="14.25" x14ac:dyDescent="0.2">
      <c r="B1357" s="15"/>
      <c r="C1357" s="15"/>
    </row>
    <row r="1358" spans="2:3" ht="14.25" x14ac:dyDescent="0.2">
      <c r="B1358" s="15"/>
      <c r="C1358" s="15"/>
    </row>
    <row r="1359" spans="2:3" ht="14.25" x14ac:dyDescent="0.2">
      <c r="B1359" s="15"/>
      <c r="C1359" s="15"/>
    </row>
    <row r="1360" spans="2:3" ht="14.25" x14ac:dyDescent="0.2">
      <c r="B1360" s="15"/>
      <c r="C1360" s="15"/>
    </row>
    <row r="1361" spans="2:3" ht="14.25" x14ac:dyDescent="0.2">
      <c r="B1361" s="15"/>
      <c r="C1361" s="15"/>
    </row>
    <row r="1362" spans="2:3" ht="14.25" x14ac:dyDescent="0.2">
      <c r="B1362" s="15"/>
      <c r="C1362" s="15"/>
    </row>
    <row r="1363" spans="2:3" ht="14.25" x14ac:dyDescent="0.2">
      <c r="B1363" s="15"/>
      <c r="C1363" s="15"/>
    </row>
    <row r="1364" spans="2:3" ht="14.25" x14ac:dyDescent="0.2">
      <c r="B1364" s="15"/>
      <c r="C1364" s="15"/>
    </row>
    <row r="1365" spans="2:3" ht="14.25" x14ac:dyDescent="0.2">
      <c r="B1365" s="15"/>
      <c r="C1365" s="15"/>
    </row>
    <row r="1366" spans="2:3" ht="14.25" x14ac:dyDescent="0.2">
      <c r="B1366" s="15"/>
      <c r="C1366" s="15"/>
    </row>
    <row r="1367" spans="2:3" ht="14.25" x14ac:dyDescent="0.2">
      <c r="B1367" s="15"/>
      <c r="C1367" s="15"/>
    </row>
    <row r="1368" spans="2:3" ht="14.25" x14ac:dyDescent="0.2">
      <c r="B1368" s="15"/>
      <c r="C1368" s="15"/>
    </row>
    <row r="1369" spans="2:3" ht="14.25" x14ac:dyDescent="0.2">
      <c r="B1369" s="15"/>
      <c r="C1369" s="15"/>
    </row>
    <row r="1370" spans="2:3" ht="14.25" x14ac:dyDescent="0.2">
      <c r="B1370" s="15"/>
      <c r="C1370" s="15"/>
    </row>
    <row r="1371" spans="2:3" ht="14.25" x14ac:dyDescent="0.2">
      <c r="B1371" s="15"/>
      <c r="C1371" s="15"/>
    </row>
    <row r="1372" spans="2:3" ht="14.25" x14ac:dyDescent="0.2">
      <c r="B1372" s="15"/>
      <c r="C1372" s="15"/>
    </row>
    <row r="1373" spans="2:3" ht="14.25" x14ac:dyDescent="0.2">
      <c r="B1373" s="15"/>
      <c r="C1373" s="15"/>
    </row>
    <row r="1374" spans="2:3" ht="14.25" x14ac:dyDescent="0.2">
      <c r="B1374" s="15"/>
      <c r="C1374" s="15"/>
    </row>
    <row r="1375" spans="2:3" ht="14.25" x14ac:dyDescent="0.2">
      <c r="B1375" s="15"/>
      <c r="C1375" s="15"/>
    </row>
    <row r="1376" spans="2:3" ht="14.25" x14ac:dyDescent="0.2">
      <c r="B1376" s="15"/>
      <c r="C1376" s="15"/>
    </row>
    <row r="1377" spans="2:3" ht="14.25" x14ac:dyDescent="0.2">
      <c r="B1377" s="15"/>
      <c r="C1377" s="15"/>
    </row>
    <row r="1378" spans="2:3" ht="14.25" x14ac:dyDescent="0.2">
      <c r="B1378" s="15"/>
      <c r="C1378" s="15"/>
    </row>
    <row r="1379" spans="2:3" ht="14.25" x14ac:dyDescent="0.2">
      <c r="B1379" s="15"/>
      <c r="C1379" s="15"/>
    </row>
    <row r="1380" spans="2:3" ht="14.25" x14ac:dyDescent="0.2">
      <c r="B1380" s="15"/>
      <c r="C1380" s="15"/>
    </row>
    <row r="1381" spans="2:3" ht="14.25" x14ac:dyDescent="0.2">
      <c r="B1381" s="15"/>
      <c r="C1381" s="15"/>
    </row>
    <row r="1382" spans="2:3" ht="14.25" x14ac:dyDescent="0.2">
      <c r="B1382" s="15"/>
      <c r="C1382" s="15"/>
    </row>
    <row r="1383" spans="2:3" ht="14.25" x14ac:dyDescent="0.2">
      <c r="B1383" s="15"/>
      <c r="C1383" s="15"/>
    </row>
    <row r="1384" spans="2:3" ht="14.25" x14ac:dyDescent="0.2">
      <c r="B1384" s="15"/>
      <c r="C1384" s="15"/>
    </row>
    <row r="1385" spans="2:3" ht="14.25" x14ac:dyDescent="0.2">
      <c r="B1385" s="15"/>
      <c r="C1385" s="15"/>
    </row>
    <row r="1386" spans="2:3" ht="14.25" x14ac:dyDescent="0.2">
      <c r="B1386" s="15"/>
      <c r="C1386" s="15"/>
    </row>
    <row r="1387" spans="2:3" ht="14.25" x14ac:dyDescent="0.2">
      <c r="B1387" s="15"/>
      <c r="C1387" s="15"/>
    </row>
    <row r="1388" spans="2:3" ht="14.25" x14ac:dyDescent="0.2">
      <c r="B1388" s="15"/>
      <c r="C1388" s="15"/>
    </row>
    <row r="1389" spans="2:3" ht="14.25" x14ac:dyDescent="0.2">
      <c r="B1389" s="15"/>
      <c r="C1389" s="15"/>
    </row>
    <row r="1390" spans="2:3" ht="14.25" x14ac:dyDescent="0.2">
      <c r="B1390" s="15"/>
      <c r="C1390" s="15"/>
    </row>
    <row r="1391" spans="2:3" ht="14.25" x14ac:dyDescent="0.2">
      <c r="B1391" s="15"/>
      <c r="C1391" s="15"/>
    </row>
    <row r="1392" spans="2:3" ht="14.25" x14ac:dyDescent="0.2">
      <c r="B1392" s="15"/>
      <c r="C1392" s="15"/>
    </row>
    <row r="1393" spans="2:3" ht="14.25" x14ac:dyDescent="0.2">
      <c r="B1393" s="15"/>
      <c r="C1393" s="15"/>
    </row>
    <row r="1394" spans="2:3" ht="14.25" x14ac:dyDescent="0.2">
      <c r="B1394" s="15"/>
      <c r="C1394" s="15"/>
    </row>
    <row r="1395" spans="2:3" ht="14.25" x14ac:dyDescent="0.2">
      <c r="B1395" s="15"/>
      <c r="C1395" s="15"/>
    </row>
    <row r="1396" spans="2:3" ht="14.25" x14ac:dyDescent="0.2">
      <c r="B1396" s="15"/>
      <c r="C1396" s="15"/>
    </row>
    <row r="1397" spans="2:3" ht="14.25" x14ac:dyDescent="0.2">
      <c r="B1397" s="15"/>
      <c r="C1397" s="15"/>
    </row>
    <row r="1398" spans="2:3" ht="14.25" x14ac:dyDescent="0.2">
      <c r="B1398" s="15"/>
      <c r="C1398" s="15"/>
    </row>
    <row r="1399" spans="2:3" ht="14.25" x14ac:dyDescent="0.2">
      <c r="B1399" s="15"/>
      <c r="C1399" s="15"/>
    </row>
    <row r="1400" spans="2:3" ht="14.25" x14ac:dyDescent="0.2">
      <c r="B1400" s="15"/>
      <c r="C1400" s="15"/>
    </row>
    <row r="1401" spans="2:3" ht="14.25" x14ac:dyDescent="0.2">
      <c r="B1401" s="15"/>
      <c r="C1401" s="15"/>
    </row>
    <row r="1402" spans="2:3" ht="14.25" x14ac:dyDescent="0.2">
      <c r="B1402" s="15"/>
      <c r="C1402" s="15"/>
    </row>
    <row r="1403" spans="2:3" ht="14.25" x14ac:dyDescent="0.2">
      <c r="B1403" s="15"/>
      <c r="C1403" s="15"/>
    </row>
    <row r="1404" spans="2:3" ht="14.25" x14ac:dyDescent="0.2">
      <c r="B1404" s="15"/>
      <c r="C1404" s="15"/>
    </row>
    <row r="1405" spans="2:3" ht="14.25" x14ac:dyDescent="0.2">
      <c r="B1405" s="15"/>
      <c r="C1405" s="15"/>
    </row>
    <row r="1406" spans="2:3" ht="14.25" x14ac:dyDescent="0.2">
      <c r="B1406" s="15"/>
      <c r="C1406" s="15"/>
    </row>
    <row r="1407" spans="2:3" ht="14.25" x14ac:dyDescent="0.2">
      <c r="B1407" s="15"/>
      <c r="C1407" s="15"/>
    </row>
    <row r="1408" spans="2:3" ht="14.25" x14ac:dyDescent="0.2">
      <c r="B1408" s="15"/>
      <c r="C1408" s="15"/>
    </row>
    <row r="1409" spans="2:3" ht="14.25" x14ac:dyDescent="0.2">
      <c r="B1409" s="15"/>
      <c r="C1409" s="15"/>
    </row>
    <row r="1410" spans="2:3" ht="14.25" x14ac:dyDescent="0.2">
      <c r="B1410" s="15"/>
      <c r="C1410" s="15"/>
    </row>
    <row r="1411" spans="2:3" ht="14.25" x14ac:dyDescent="0.2">
      <c r="B1411" s="15"/>
      <c r="C1411" s="15"/>
    </row>
    <row r="1412" spans="2:3" ht="14.25" x14ac:dyDescent="0.2">
      <c r="B1412" s="15"/>
      <c r="C1412" s="15"/>
    </row>
    <row r="1413" spans="2:3" ht="14.25" x14ac:dyDescent="0.2">
      <c r="B1413" s="15"/>
      <c r="C1413" s="15"/>
    </row>
    <row r="1414" spans="2:3" ht="14.25" x14ac:dyDescent="0.2">
      <c r="B1414" s="15"/>
      <c r="C1414" s="15"/>
    </row>
    <row r="1415" spans="2:3" ht="14.25" x14ac:dyDescent="0.2">
      <c r="B1415" s="15"/>
      <c r="C1415" s="15"/>
    </row>
    <row r="1416" spans="2:3" ht="14.25" x14ac:dyDescent="0.2">
      <c r="B1416" s="15"/>
      <c r="C1416" s="15"/>
    </row>
    <row r="1417" spans="2:3" ht="14.25" x14ac:dyDescent="0.2">
      <c r="B1417" s="15"/>
      <c r="C1417" s="15"/>
    </row>
    <row r="1418" spans="2:3" ht="14.25" x14ac:dyDescent="0.2">
      <c r="B1418" s="15"/>
      <c r="C1418" s="15"/>
    </row>
    <row r="1419" spans="2:3" ht="14.25" x14ac:dyDescent="0.2">
      <c r="B1419" s="15"/>
      <c r="C1419" s="15"/>
    </row>
    <row r="1420" spans="2:3" ht="14.25" x14ac:dyDescent="0.2">
      <c r="B1420" s="15"/>
      <c r="C1420" s="15"/>
    </row>
    <row r="1421" spans="2:3" ht="14.25" x14ac:dyDescent="0.2">
      <c r="B1421" s="15"/>
      <c r="C1421" s="15"/>
    </row>
    <row r="1422" spans="2:3" ht="14.25" x14ac:dyDescent="0.2">
      <c r="B1422" s="15"/>
      <c r="C1422" s="15"/>
    </row>
    <row r="1423" spans="2:3" ht="14.25" x14ac:dyDescent="0.2">
      <c r="B1423" s="15"/>
      <c r="C1423" s="15"/>
    </row>
    <row r="1424" spans="2:3" ht="14.25" x14ac:dyDescent="0.2">
      <c r="B1424" s="15"/>
      <c r="C1424" s="15"/>
    </row>
    <row r="1425" spans="2:3" ht="14.25" x14ac:dyDescent="0.2">
      <c r="B1425" s="15"/>
      <c r="C1425" s="15"/>
    </row>
    <row r="1426" spans="2:3" ht="14.25" x14ac:dyDescent="0.2">
      <c r="B1426" s="15"/>
      <c r="C1426" s="15"/>
    </row>
    <row r="1427" spans="2:3" ht="14.25" x14ac:dyDescent="0.2">
      <c r="B1427" s="15"/>
      <c r="C1427" s="15"/>
    </row>
    <row r="1428" spans="2:3" ht="14.25" x14ac:dyDescent="0.2">
      <c r="B1428" s="15"/>
      <c r="C1428" s="15"/>
    </row>
    <row r="1429" spans="2:3" ht="14.25" x14ac:dyDescent="0.2">
      <c r="B1429" s="15"/>
      <c r="C1429" s="15"/>
    </row>
    <row r="1430" spans="2:3" ht="14.25" x14ac:dyDescent="0.2">
      <c r="B1430" s="15"/>
      <c r="C1430" s="15"/>
    </row>
    <row r="1431" spans="2:3" ht="14.25" x14ac:dyDescent="0.2">
      <c r="B1431" s="15"/>
      <c r="C1431" s="15"/>
    </row>
    <row r="1432" spans="2:3" ht="14.25" x14ac:dyDescent="0.2">
      <c r="B1432" s="15"/>
      <c r="C1432" s="15"/>
    </row>
    <row r="1433" spans="2:3" ht="14.25" x14ac:dyDescent="0.2">
      <c r="B1433" s="15"/>
      <c r="C1433" s="15"/>
    </row>
    <row r="1434" spans="2:3" ht="14.25" x14ac:dyDescent="0.2">
      <c r="B1434" s="15"/>
      <c r="C1434" s="15"/>
    </row>
    <row r="1435" spans="2:3" ht="14.25" x14ac:dyDescent="0.2">
      <c r="B1435" s="15"/>
      <c r="C1435" s="15"/>
    </row>
    <row r="1436" spans="2:3" ht="14.25" x14ac:dyDescent="0.2">
      <c r="B1436" s="15"/>
      <c r="C1436" s="15"/>
    </row>
    <row r="1437" spans="2:3" ht="14.25" x14ac:dyDescent="0.2">
      <c r="B1437" s="15"/>
      <c r="C1437" s="15"/>
    </row>
    <row r="1438" spans="2:3" ht="14.25" x14ac:dyDescent="0.2">
      <c r="B1438" s="15"/>
      <c r="C1438" s="15"/>
    </row>
    <row r="1439" spans="2:3" ht="14.25" x14ac:dyDescent="0.2">
      <c r="B1439" s="15"/>
      <c r="C1439" s="15"/>
    </row>
    <row r="1440" spans="2:3" ht="14.25" x14ac:dyDescent="0.2">
      <c r="B1440" s="15"/>
      <c r="C1440" s="15"/>
    </row>
    <row r="1441" spans="2:3" ht="14.25" x14ac:dyDescent="0.2">
      <c r="B1441" s="15"/>
      <c r="C1441" s="15"/>
    </row>
    <row r="1442" spans="2:3" ht="14.25" x14ac:dyDescent="0.2">
      <c r="B1442" s="15"/>
      <c r="C1442" s="15"/>
    </row>
    <row r="1443" spans="2:3" ht="14.25" x14ac:dyDescent="0.2">
      <c r="B1443" s="15"/>
      <c r="C1443" s="15"/>
    </row>
    <row r="1444" spans="2:3" ht="14.25" x14ac:dyDescent="0.2">
      <c r="B1444" s="15"/>
      <c r="C1444" s="15"/>
    </row>
    <row r="1445" spans="2:3" ht="14.25" x14ac:dyDescent="0.2">
      <c r="B1445" s="15"/>
      <c r="C1445" s="15"/>
    </row>
    <row r="1446" spans="2:3" ht="14.25" x14ac:dyDescent="0.2">
      <c r="B1446" s="15"/>
      <c r="C1446" s="15"/>
    </row>
    <row r="1447" spans="2:3" ht="14.25" x14ac:dyDescent="0.2">
      <c r="B1447" s="15"/>
      <c r="C1447" s="15"/>
    </row>
    <row r="1448" spans="2:3" ht="14.25" x14ac:dyDescent="0.2">
      <c r="B1448" s="15"/>
      <c r="C1448" s="15"/>
    </row>
    <row r="1449" spans="2:3" ht="14.25" x14ac:dyDescent="0.2">
      <c r="B1449" s="15"/>
      <c r="C1449" s="15"/>
    </row>
    <row r="1450" spans="2:3" ht="14.25" x14ac:dyDescent="0.2">
      <c r="B1450" s="15"/>
      <c r="C1450" s="15"/>
    </row>
    <row r="1451" spans="2:3" ht="14.25" x14ac:dyDescent="0.2">
      <c r="B1451" s="15"/>
      <c r="C1451" s="15"/>
    </row>
    <row r="1452" spans="2:3" ht="14.25" x14ac:dyDescent="0.2">
      <c r="B1452" s="15"/>
      <c r="C1452" s="15"/>
    </row>
    <row r="1453" spans="2:3" ht="14.25" x14ac:dyDescent="0.2">
      <c r="B1453" s="15"/>
      <c r="C1453" s="15"/>
    </row>
    <row r="1454" spans="2:3" ht="14.25" x14ac:dyDescent="0.2">
      <c r="B1454" s="15"/>
      <c r="C1454" s="15"/>
    </row>
    <row r="1455" spans="2:3" ht="14.25" x14ac:dyDescent="0.2">
      <c r="B1455" s="15"/>
      <c r="C1455" s="15"/>
    </row>
    <row r="1456" spans="2:3" ht="14.25" x14ac:dyDescent="0.2">
      <c r="B1456" s="15"/>
      <c r="C1456" s="15"/>
    </row>
    <row r="1457" spans="2:3" ht="14.25" x14ac:dyDescent="0.2">
      <c r="B1457" s="15"/>
      <c r="C1457" s="15"/>
    </row>
    <row r="1458" spans="2:3" ht="14.25" x14ac:dyDescent="0.2">
      <c r="B1458" s="15"/>
      <c r="C1458" s="15"/>
    </row>
    <row r="1459" spans="2:3" ht="14.25" x14ac:dyDescent="0.2">
      <c r="B1459" s="15"/>
      <c r="C1459" s="15"/>
    </row>
    <row r="1460" spans="2:3" ht="14.25" x14ac:dyDescent="0.2">
      <c r="B1460" s="15"/>
      <c r="C1460" s="15"/>
    </row>
    <row r="1461" spans="2:3" ht="14.25" x14ac:dyDescent="0.2">
      <c r="B1461" s="15"/>
      <c r="C1461" s="15"/>
    </row>
    <row r="1462" spans="2:3" ht="14.25" x14ac:dyDescent="0.2">
      <c r="B1462" s="15"/>
      <c r="C1462" s="15"/>
    </row>
    <row r="1463" spans="2:3" ht="14.25" x14ac:dyDescent="0.2">
      <c r="B1463" s="15"/>
      <c r="C1463" s="15"/>
    </row>
    <row r="1464" spans="2:3" ht="14.25" x14ac:dyDescent="0.2">
      <c r="B1464" s="15"/>
      <c r="C1464" s="15"/>
    </row>
    <row r="1465" spans="2:3" ht="14.25" x14ac:dyDescent="0.2">
      <c r="B1465" s="15"/>
      <c r="C1465" s="15"/>
    </row>
    <row r="1466" spans="2:3" ht="14.25" x14ac:dyDescent="0.2">
      <c r="B1466" s="15"/>
      <c r="C1466" s="15"/>
    </row>
    <row r="1467" spans="2:3" ht="14.25" x14ac:dyDescent="0.2">
      <c r="B1467" s="15"/>
      <c r="C1467" s="15"/>
    </row>
    <row r="1468" spans="2:3" ht="14.25" x14ac:dyDescent="0.2">
      <c r="B1468" s="15"/>
      <c r="C1468" s="15"/>
    </row>
    <row r="1469" spans="2:3" ht="14.25" x14ac:dyDescent="0.2">
      <c r="B1469" s="15"/>
      <c r="C1469" s="15"/>
    </row>
    <row r="1470" spans="2:3" ht="14.25" x14ac:dyDescent="0.2">
      <c r="B1470" s="15"/>
      <c r="C1470" s="15"/>
    </row>
    <row r="1471" spans="2:3" ht="14.25" x14ac:dyDescent="0.2">
      <c r="B1471" s="15"/>
      <c r="C1471" s="15"/>
    </row>
    <row r="1472" spans="2:3" ht="14.25" x14ac:dyDescent="0.2">
      <c r="B1472" s="15"/>
      <c r="C1472" s="15"/>
    </row>
    <row r="1473" spans="2:3" ht="14.25" x14ac:dyDescent="0.2">
      <c r="B1473" s="15"/>
      <c r="C1473" s="15"/>
    </row>
    <row r="1474" spans="2:3" ht="14.25" x14ac:dyDescent="0.2">
      <c r="B1474" s="15"/>
      <c r="C1474" s="15"/>
    </row>
    <row r="1475" spans="2:3" ht="14.25" x14ac:dyDescent="0.2">
      <c r="B1475" s="15"/>
      <c r="C1475" s="15"/>
    </row>
    <row r="1476" spans="2:3" ht="14.25" x14ac:dyDescent="0.2">
      <c r="B1476" s="15"/>
      <c r="C1476" s="15"/>
    </row>
    <row r="1477" spans="2:3" ht="14.25" x14ac:dyDescent="0.2">
      <c r="B1477" s="15"/>
      <c r="C1477" s="15"/>
    </row>
    <row r="1478" spans="2:3" ht="14.25" x14ac:dyDescent="0.2">
      <c r="B1478" s="15"/>
      <c r="C1478" s="15"/>
    </row>
    <row r="1479" spans="2:3" ht="14.25" x14ac:dyDescent="0.2">
      <c r="B1479" s="15"/>
      <c r="C1479" s="15"/>
    </row>
    <row r="1480" spans="2:3" ht="14.25" x14ac:dyDescent="0.2">
      <c r="B1480" s="15"/>
      <c r="C1480" s="15"/>
    </row>
    <row r="1481" spans="2:3" ht="14.25" x14ac:dyDescent="0.2">
      <c r="B1481" s="15"/>
      <c r="C1481" s="15"/>
    </row>
    <row r="1482" spans="2:3" ht="14.25" x14ac:dyDescent="0.2">
      <c r="B1482" s="15"/>
      <c r="C1482" s="15"/>
    </row>
    <row r="1483" spans="2:3" ht="14.25" x14ac:dyDescent="0.2">
      <c r="B1483" s="15"/>
      <c r="C1483" s="15"/>
    </row>
    <row r="1484" spans="2:3" ht="14.25" x14ac:dyDescent="0.2">
      <c r="B1484" s="15"/>
      <c r="C1484" s="15"/>
    </row>
    <row r="1485" spans="2:3" ht="14.25" x14ac:dyDescent="0.2">
      <c r="B1485" s="15"/>
      <c r="C1485" s="15"/>
    </row>
    <row r="1486" spans="2:3" ht="14.25" x14ac:dyDescent="0.2">
      <c r="B1486" s="15"/>
      <c r="C1486" s="15"/>
    </row>
    <row r="1487" spans="2:3" ht="14.25" x14ac:dyDescent="0.2">
      <c r="B1487" s="15"/>
      <c r="C1487" s="15"/>
    </row>
    <row r="1488" spans="2:3" ht="14.25" x14ac:dyDescent="0.2">
      <c r="B1488" s="15"/>
      <c r="C1488" s="15"/>
    </row>
    <row r="1489" spans="2:3" ht="14.25" x14ac:dyDescent="0.2">
      <c r="B1489" s="15"/>
      <c r="C1489" s="15"/>
    </row>
    <row r="1490" spans="2:3" ht="14.25" x14ac:dyDescent="0.2">
      <c r="B1490" s="15"/>
      <c r="C1490" s="15"/>
    </row>
    <row r="1491" spans="2:3" ht="14.25" x14ac:dyDescent="0.2">
      <c r="B1491" s="15"/>
      <c r="C1491" s="15"/>
    </row>
    <row r="1492" spans="2:3" ht="14.25" x14ac:dyDescent="0.2">
      <c r="B1492" s="15"/>
      <c r="C1492" s="15"/>
    </row>
    <row r="1493" spans="2:3" ht="14.25" x14ac:dyDescent="0.2">
      <c r="B1493" s="15"/>
      <c r="C1493" s="15"/>
    </row>
    <row r="1494" spans="2:3" ht="14.25" x14ac:dyDescent="0.2">
      <c r="B1494" s="15"/>
      <c r="C1494" s="15"/>
    </row>
    <row r="1495" spans="2:3" ht="14.25" x14ac:dyDescent="0.2">
      <c r="B1495" s="15"/>
      <c r="C1495" s="15"/>
    </row>
    <row r="1496" spans="2:3" ht="14.25" x14ac:dyDescent="0.2">
      <c r="B1496" s="15"/>
      <c r="C1496" s="15"/>
    </row>
    <row r="1497" spans="2:3" ht="14.25" x14ac:dyDescent="0.2">
      <c r="B1497" s="15"/>
      <c r="C1497" s="15"/>
    </row>
    <row r="1498" spans="2:3" ht="14.25" x14ac:dyDescent="0.2">
      <c r="B1498" s="15"/>
      <c r="C1498" s="15"/>
    </row>
    <row r="1499" spans="2:3" ht="14.25" x14ac:dyDescent="0.2">
      <c r="B1499" s="15"/>
      <c r="C1499" s="15"/>
    </row>
    <row r="1500" spans="2:3" ht="14.25" x14ac:dyDescent="0.2">
      <c r="B1500" s="15"/>
      <c r="C1500" s="15"/>
    </row>
    <row r="1501" spans="2:3" ht="14.25" x14ac:dyDescent="0.2">
      <c r="B1501" s="15"/>
      <c r="C1501" s="15"/>
    </row>
    <row r="1502" spans="2:3" ht="14.25" x14ac:dyDescent="0.2">
      <c r="B1502" s="15"/>
      <c r="C1502" s="15"/>
    </row>
    <row r="1503" spans="2:3" ht="14.25" x14ac:dyDescent="0.2">
      <c r="B1503" s="15"/>
      <c r="C1503" s="15"/>
    </row>
    <row r="1504" spans="2:3" ht="14.25" x14ac:dyDescent="0.2">
      <c r="B1504" s="15"/>
      <c r="C1504" s="15"/>
    </row>
    <row r="1505" spans="2:3" ht="14.25" x14ac:dyDescent="0.2">
      <c r="B1505" s="15"/>
      <c r="C1505" s="15"/>
    </row>
    <row r="1506" spans="2:3" ht="14.25" x14ac:dyDescent="0.2">
      <c r="B1506" s="15"/>
      <c r="C1506" s="15"/>
    </row>
    <row r="1507" spans="2:3" ht="14.25" x14ac:dyDescent="0.2">
      <c r="B1507" s="15"/>
      <c r="C1507" s="15"/>
    </row>
    <row r="1508" spans="2:3" ht="14.25" x14ac:dyDescent="0.2">
      <c r="B1508" s="15"/>
      <c r="C1508" s="15"/>
    </row>
    <row r="1509" spans="2:3" ht="14.25" x14ac:dyDescent="0.2">
      <c r="B1509" s="15"/>
      <c r="C1509" s="15"/>
    </row>
    <row r="1510" spans="2:3" ht="14.25" x14ac:dyDescent="0.2">
      <c r="B1510" s="15"/>
      <c r="C1510" s="15"/>
    </row>
    <row r="1511" spans="2:3" ht="14.25" x14ac:dyDescent="0.2">
      <c r="B1511" s="15"/>
      <c r="C1511" s="15"/>
    </row>
    <row r="1512" spans="2:3" ht="14.25" x14ac:dyDescent="0.2">
      <c r="B1512" s="15"/>
      <c r="C1512" s="15"/>
    </row>
    <row r="1513" spans="2:3" ht="14.25" x14ac:dyDescent="0.2">
      <c r="B1513" s="15"/>
      <c r="C1513" s="15"/>
    </row>
    <row r="1514" spans="2:3" ht="14.25" x14ac:dyDescent="0.2">
      <c r="B1514" s="15"/>
      <c r="C1514" s="15"/>
    </row>
    <row r="1515" spans="2:3" ht="14.25" x14ac:dyDescent="0.2">
      <c r="B1515" s="15"/>
      <c r="C1515" s="15"/>
    </row>
    <row r="1516" spans="2:3" ht="14.25" x14ac:dyDescent="0.2">
      <c r="B1516" s="15"/>
      <c r="C1516" s="15"/>
    </row>
    <row r="1517" spans="2:3" ht="14.25" x14ac:dyDescent="0.2">
      <c r="B1517" s="15"/>
      <c r="C1517" s="15"/>
    </row>
    <row r="1518" spans="2:3" ht="14.25" x14ac:dyDescent="0.2">
      <c r="B1518" s="15"/>
      <c r="C1518" s="15"/>
    </row>
    <row r="1519" spans="2:3" ht="14.25" x14ac:dyDescent="0.2">
      <c r="B1519" s="15"/>
      <c r="C1519" s="15"/>
    </row>
    <row r="1520" spans="2:3" ht="14.25" x14ac:dyDescent="0.2">
      <c r="B1520" s="15"/>
      <c r="C1520" s="15"/>
    </row>
    <row r="1521" spans="2:3" ht="14.25" x14ac:dyDescent="0.2">
      <c r="B1521" s="15"/>
      <c r="C1521" s="15"/>
    </row>
    <row r="1522" spans="2:3" ht="14.25" x14ac:dyDescent="0.2">
      <c r="B1522" s="15"/>
      <c r="C1522" s="15"/>
    </row>
    <row r="1523" spans="2:3" ht="14.25" x14ac:dyDescent="0.2">
      <c r="B1523" s="15"/>
      <c r="C1523" s="15"/>
    </row>
    <row r="1524" spans="2:3" ht="14.25" x14ac:dyDescent="0.2">
      <c r="B1524" s="15"/>
      <c r="C1524" s="15"/>
    </row>
    <row r="1525" spans="2:3" ht="14.25" x14ac:dyDescent="0.2">
      <c r="B1525" s="15"/>
      <c r="C1525" s="15"/>
    </row>
    <row r="1526" spans="2:3" ht="14.25" x14ac:dyDescent="0.2">
      <c r="B1526" s="15"/>
      <c r="C1526" s="15"/>
    </row>
    <row r="1527" spans="2:3" ht="14.25" x14ac:dyDescent="0.2">
      <c r="B1527" s="15"/>
      <c r="C1527" s="15"/>
    </row>
    <row r="1528" spans="2:3" ht="14.25" x14ac:dyDescent="0.2">
      <c r="B1528" s="15"/>
      <c r="C1528" s="15"/>
    </row>
    <row r="1529" spans="2:3" ht="14.25" x14ac:dyDescent="0.2">
      <c r="B1529" s="15"/>
      <c r="C1529" s="15"/>
    </row>
    <row r="1530" spans="2:3" ht="14.25" x14ac:dyDescent="0.2">
      <c r="B1530" s="15"/>
      <c r="C1530" s="15"/>
    </row>
    <row r="1531" spans="2:3" ht="14.25" x14ac:dyDescent="0.2">
      <c r="B1531" s="15"/>
      <c r="C1531" s="15"/>
    </row>
    <row r="1532" spans="2:3" ht="14.25" x14ac:dyDescent="0.2">
      <c r="B1532" s="15"/>
      <c r="C1532" s="15"/>
    </row>
    <row r="1533" spans="2:3" ht="14.25" x14ac:dyDescent="0.2">
      <c r="B1533" s="15"/>
      <c r="C1533" s="15"/>
    </row>
    <row r="1534" spans="2:3" ht="14.25" x14ac:dyDescent="0.2">
      <c r="B1534" s="15"/>
      <c r="C1534" s="15"/>
    </row>
    <row r="1535" spans="2:3" ht="14.25" x14ac:dyDescent="0.2">
      <c r="B1535" s="15"/>
      <c r="C1535" s="15"/>
    </row>
    <row r="1536" spans="2:3" ht="14.25" x14ac:dyDescent="0.2">
      <c r="B1536" s="15"/>
      <c r="C1536" s="15"/>
    </row>
    <row r="1537" spans="2:3" ht="14.25" x14ac:dyDescent="0.2">
      <c r="B1537" s="15"/>
      <c r="C1537" s="15"/>
    </row>
    <row r="1538" spans="2:3" ht="14.25" x14ac:dyDescent="0.2">
      <c r="B1538" s="15"/>
      <c r="C1538" s="15"/>
    </row>
    <row r="1539" spans="2:3" ht="14.25" x14ac:dyDescent="0.2">
      <c r="B1539" s="15"/>
      <c r="C1539" s="15"/>
    </row>
    <row r="1540" spans="2:3" ht="14.25" x14ac:dyDescent="0.2">
      <c r="B1540" s="15"/>
      <c r="C1540" s="15"/>
    </row>
    <row r="1541" spans="2:3" ht="14.25" x14ac:dyDescent="0.2">
      <c r="B1541" s="15"/>
      <c r="C1541" s="15"/>
    </row>
    <row r="1542" spans="2:3" ht="14.25" x14ac:dyDescent="0.2">
      <c r="B1542" s="15"/>
      <c r="C1542" s="15"/>
    </row>
    <row r="1543" spans="2:3" ht="14.25" x14ac:dyDescent="0.2">
      <c r="B1543" s="15"/>
      <c r="C1543" s="15"/>
    </row>
    <row r="1544" spans="2:3" ht="14.25" x14ac:dyDescent="0.2">
      <c r="B1544" s="15"/>
      <c r="C1544" s="15"/>
    </row>
    <row r="1545" spans="2:3" ht="14.25" x14ac:dyDescent="0.2">
      <c r="B1545" s="15"/>
      <c r="C1545" s="15"/>
    </row>
    <row r="1546" spans="2:3" ht="14.25" x14ac:dyDescent="0.2">
      <c r="B1546" s="15"/>
      <c r="C1546" s="15"/>
    </row>
    <row r="1547" spans="2:3" ht="14.25" x14ac:dyDescent="0.2">
      <c r="B1547" s="15"/>
      <c r="C1547" s="15"/>
    </row>
    <row r="1548" spans="2:3" ht="14.25" x14ac:dyDescent="0.2">
      <c r="B1548" s="15"/>
      <c r="C1548" s="15"/>
    </row>
    <row r="1549" spans="2:3" ht="14.25" x14ac:dyDescent="0.2">
      <c r="B1549" s="15"/>
      <c r="C1549" s="15"/>
    </row>
    <row r="1550" spans="2:3" ht="14.25" x14ac:dyDescent="0.2">
      <c r="B1550" s="15"/>
      <c r="C1550" s="15"/>
    </row>
    <row r="1551" spans="2:3" ht="14.25" x14ac:dyDescent="0.2">
      <c r="B1551" s="15"/>
      <c r="C1551" s="15"/>
    </row>
    <row r="1552" spans="2:3" ht="14.25" x14ac:dyDescent="0.2">
      <c r="B1552" s="15"/>
      <c r="C1552" s="15"/>
    </row>
    <row r="1553" spans="2:3" ht="14.25" x14ac:dyDescent="0.2">
      <c r="B1553" s="15"/>
      <c r="C1553" s="15"/>
    </row>
    <row r="1554" spans="2:3" ht="14.25" x14ac:dyDescent="0.2">
      <c r="B1554" s="15"/>
      <c r="C1554" s="15"/>
    </row>
    <row r="1555" spans="2:3" ht="14.25" x14ac:dyDescent="0.2">
      <c r="B1555" s="15"/>
      <c r="C1555" s="15"/>
    </row>
    <row r="1556" spans="2:3" ht="14.25" x14ac:dyDescent="0.2">
      <c r="B1556" s="15"/>
      <c r="C1556" s="15"/>
    </row>
    <row r="1557" spans="2:3" ht="14.25" x14ac:dyDescent="0.2">
      <c r="B1557" s="15"/>
      <c r="C1557" s="15"/>
    </row>
    <row r="1558" spans="2:3" ht="14.25" x14ac:dyDescent="0.2">
      <c r="B1558" s="15"/>
      <c r="C1558" s="15"/>
    </row>
    <row r="1559" spans="2:3" ht="14.25" x14ac:dyDescent="0.2">
      <c r="B1559" s="15"/>
      <c r="C1559" s="15"/>
    </row>
    <row r="1560" spans="2:3" ht="14.25" x14ac:dyDescent="0.2">
      <c r="B1560" s="15"/>
      <c r="C1560" s="15"/>
    </row>
    <row r="1561" spans="2:3" ht="14.25" x14ac:dyDescent="0.2">
      <c r="B1561" s="15"/>
      <c r="C1561" s="15"/>
    </row>
    <row r="1562" spans="2:3" ht="14.25" x14ac:dyDescent="0.2">
      <c r="B1562" s="15"/>
      <c r="C1562" s="15"/>
    </row>
    <row r="1563" spans="2:3" ht="14.25" x14ac:dyDescent="0.2">
      <c r="B1563" s="15"/>
      <c r="C1563" s="15"/>
    </row>
    <row r="1564" spans="2:3" ht="14.25" x14ac:dyDescent="0.2">
      <c r="B1564" s="15"/>
      <c r="C1564" s="15"/>
    </row>
    <row r="1565" spans="2:3" ht="14.25" x14ac:dyDescent="0.2">
      <c r="B1565" s="15"/>
      <c r="C1565" s="15"/>
    </row>
    <row r="1566" spans="2:3" ht="14.25" x14ac:dyDescent="0.2">
      <c r="B1566" s="15"/>
      <c r="C1566" s="15"/>
    </row>
    <row r="1567" spans="2:3" ht="14.25" x14ac:dyDescent="0.2">
      <c r="B1567" s="15"/>
      <c r="C1567" s="15"/>
    </row>
    <row r="1568" spans="2:3" ht="14.25" x14ac:dyDescent="0.2">
      <c r="B1568" s="15"/>
      <c r="C1568" s="15"/>
    </row>
    <row r="1569" spans="2:3" ht="14.25" x14ac:dyDescent="0.2">
      <c r="B1569" s="15"/>
      <c r="C1569" s="15"/>
    </row>
    <row r="1570" spans="2:3" ht="14.25" x14ac:dyDescent="0.2">
      <c r="B1570" s="15"/>
      <c r="C1570" s="15"/>
    </row>
    <row r="1571" spans="2:3" ht="14.25" x14ac:dyDescent="0.2">
      <c r="B1571" s="15"/>
      <c r="C1571" s="15"/>
    </row>
    <row r="1572" spans="2:3" ht="14.25" x14ac:dyDescent="0.2">
      <c r="B1572" s="15"/>
      <c r="C1572" s="15"/>
    </row>
    <row r="1573" spans="2:3" ht="14.25" x14ac:dyDescent="0.2">
      <c r="B1573" s="15"/>
      <c r="C1573" s="15"/>
    </row>
    <row r="1574" spans="2:3" ht="14.25" x14ac:dyDescent="0.2">
      <c r="B1574" s="15"/>
      <c r="C1574" s="15"/>
    </row>
    <row r="1575" spans="2:3" ht="14.25" x14ac:dyDescent="0.2">
      <c r="B1575" s="15"/>
      <c r="C1575" s="15"/>
    </row>
    <row r="1576" spans="2:3" ht="14.25" x14ac:dyDescent="0.2">
      <c r="B1576" s="15"/>
      <c r="C1576" s="15"/>
    </row>
    <row r="1577" spans="2:3" ht="14.25" x14ac:dyDescent="0.2">
      <c r="B1577" s="15"/>
      <c r="C1577" s="15"/>
    </row>
    <row r="1578" spans="2:3" ht="14.25" x14ac:dyDescent="0.2">
      <c r="B1578" s="15"/>
      <c r="C1578" s="15"/>
    </row>
    <row r="1579" spans="2:3" ht="14.25" x14ac:dyDescent="0.2">
      <c r="B1579" s="15"/>
      <c r="C1579" s="15"/>
    </row>
    <row r="1580" spans="2:3" ht="14.25" x14ac:dyDescent="0.2">
      <c r="B1580" s="15"/>
      <c r="C1580" s="15"/>
    </row>
    <row r="1581" spans="2:3" ht="14.25" x14ac:dyDescent="0.2">
      <c r="B1581" s="15"/>
      <c r="C1581" s="15"/>
    </row>
    <row r="1582" spans="2:3" ht="14.25" x14ac:dyDescent="0.2">
      <c r="B1582" s="15"/>
      <c r="C1582" s="15"/>
    </row>
    <row r="1583" spans="2:3" ht="14.25" x14ac:dyDescent="0.2">
      <c r="B1583" s="15"/>
      <c r="C1583" s="15"/>
    </row>
    <row r="1584" spans="2:3" ht="14.25" x14ac:dyDescent="0.2">
      <c r="B1584" s="15"/>
      <c r="C1584" s="15"/>
    </row>
    <row r="1585" spans="2:3" ht="14.25" x14ac:dyDescent="0.2">
      <c r="B1585" s="15"/>
      <c r="C1585" s="15"/>
    </row>
    <row r="1586" spans="2:3" ht="14.25" x14ac:dyDescent="0.2">
      <c r="B1586" s="15"/>
      <c r="C1586" s="15"/>
    </row>
    <row r="1587" spans="2:3" ht="14.25" x14ac:dyDescent="0.2">
      <c r="B1587" s="15"/>
      <c r="C1587" s="15"/>
    </row>
    <row r="1588" spans="2:3" ht="14.25" x14ac:dyDescent="0.2">
      <c r="B1588" s="15"/>
      <c r="C1588" s="15"/>
    </row>
    <row r="1589" spans="2:3" ht="14.25" x14ac:dyDescent="0.2">
      <c r="B1589" s="15"/>
      <c r="C1589" s="15"/>
    </row>
    <row r="1590" spans="2:3" ht="14.25" x14ac:dyDescent="0.2">
      <c r="B1590" s="15"/>
      <c r="C1590" s="15"/>
    </row>
    <row r="1591" spans="2:3" ht="14.25" x14ac:dyDescent="0.2">
      <c r="B1591" s="15"/>
      <c r="C1591" s="15"/>
    </row>
    <row r="1592" spans="2:3" ht="14.25" x14ac:dyDescent="0.2">
      <c r="B1592" s="15"/>
      <c r="C1592" s="15"/>
    </row>
    <row r="1593" spans="2:3" ht="14.25" x14ac:dyDescent="0.2">
      <c r="B1593" s="15"/>
      <c r="C1593" s="15"/>
    </row>
    <row r="1594" spans="2:3" ht="14.25" x14ac:dyDescent="0.2">
      <c r="B1594" s="15"/>
      <c r="C1594" s="15"/>
    </row>
    <row r="1595" spans="2:3" ht="14.25" x14ac:dyDescent="0.2">
      <c r="B1595" s="15"/>
      <c r="C1595" s="15"/>
    </row>
    <row r="1596" spans="2:3" ht="14.25" x14ac:dyDescent="0.2">
      <c r="B1596" s="15"/>
      <c r="C1596" s="15"/>
    </row>
    <row r="1597" spans="2:3" ht="14.25" x14ac:dyDescent="0.2">
      <c r="B1597" s="15"/>
      <c r="C1597" s="15"/>
    </row>
    <row r="1598" spans="2:3" ht="14.25" x14ac:dyDescent="0.2">
      <c r="B1598" s="15"/>
      <c r="C1598" s="15"/>
    </row>
    <row r="1599" spans="2:3" ht="14.25" x14ac:dyDescent="0.2">
      <c r="B1599" s="15"/>
      <c r="C1599" s="15"/>
    </row>
    <row r="1600" spans="2:3" ht="14.25" x14ac:dyDescent="0.2">
      <c r="B1600" s="15"/>
      <c r="C1600" s="15"/>
    </row>
    <row r="1601" spans="2:3" ht="14.25" x14ac:dyDescent="0.2">
      <c r="B1601" s="15"/>
      <c r="C1601" s="15"/>
    </row>
    <row r="1602" spans="2:3" ht="14.25" x14ac:dyDescent="0.2">
      <c r="B1602" s="15"/>
      <c r="C1602" s="15"/>
    </row>
    <row r="1603" spans="2:3" ht="14.25" x14ac:dyDescent="0.2">
      <c r="B1603" s="15"/>
      <c r="C1603" s="15"/>
    </row>
    <row r="1604" spans="2:3" ht="14.25" x14ac:dyDescent="0.2">
      <c r="B1604" s="15"/>
      <c r="C1604" s="15"/>
    </row>
    <row r="1605" spans="2:3" ht="14.25" x14ac:dyDescent="0.2">
      <c r="B1605" s="15"/>
      <c r="C1605" s="15"/>
    </row>
    <row r="1606" spans="2:3" ht="14.25" x14ac:dyDescent="0.2">
      <c r="B1606" s="15"/>
      <c r="C1606" s="15"/>
    </row>
    <row r="1607" spans="2:3" ht="14.25" x14ac:dyDescent="0.2">
      <c r="B1607" s="15"/>
      <c r="C1607" s="15"/>
    </row>
    <row r="1608" spans="2:3" ht="14.25" x14ac:dyDescent="0.2">
      <c r="B1608" s="15"/>
      <c r="C1608" s="15"/>
    </row>
    <row r="1609" spans="2:3" ht="14.25" x14ac:dyDescent="0.2">
      <c r="B1609" s="15"/>
      <c r="C1609" s="15"/>
    </row>
    <row r="1610" spans="2:3" ht="14.25" x14ac:dyDescent="0.2">
      <c r="B1610" s="15"/>
      <c r="C1610" s="15"/>
    </row>
    <row r="1611" spans="2:3" ht="14.25" x14ac:dyDescent="0.2">
      <c r="B1611" s="15"/>
      <c r="C1611" s="15"/>
    </row>
    <row r="1612" spans="2:3" ht="14.25" x14ac:dyDescent="0.2">
      <c r="B1612" s="15"/>
      <c r="C1612" s="15"/>
    </row>
    <row r="1613" spans="2:3" ht="14.25" x14ac:dyDescent="0.2">
      <c r="B1613" s="15"/>
      <c r="C1613" s="15"/>
    </row>
    <row r="1614" spans="2:3" ht="14.25" x14ac:dyDescent="0.2">
      <c r="B1614" s="15"/>
      <c r="C1614" s="15"/>
    </row>
    <row r="1615" spans="2:3" ht="14.25" x14ac:dyDescent="0.2">
      <c r="B1615" s="15"/>
      <c r="C1615" s="15"/>
    </row>
    <row r="1616" spans="2:3" ht="14.25" x14ac:dyDescent="0.2">
      <c r="B1616" s="15"/>
      <c r="C1616" s="15"/>
    </row>
    <row r="1617" spans="2:3" ht="14.25" x14ac:dyDescent="0.2">
      <c r="B1617" s="15"/>
      <c r="C1617" s="15"/>
    </row>
    <row r="1618" spans="2:3" ht="14.25" x14ac:dyDescent="0.2">
      <c r="B1618" s="15"/>
      <c r="C1618" s="15"/>
    </row>
    <row r="1619" spans="2:3" ht="14.25" x14ac:dyDescent="0.2">
      <c r="B1619" s="15"/>
      <c r="C1619" s="15"/>
    </row>
    <row r="1620" spans="2:3" ht="14.25" x14ac:dyDescent="0.2">
      <c r="B1620" s="15"/>
      <c r="C1620" s="15"/>
    </row>
    <row r="1621" spans="2:3" ht="14.25" x14ac:dyDescent="0.2">
      <c r="B1621" s="15"/>
      <c r="C1621" s="15"/>
    </row>
    <row r="1622" spans="2:3" ht="14.25" x14ac:dyDescent="0.2">
      <c r="B1622" s="15"/>
      <c r="C1622" s="15"/>
    </row>
    <row r="1623" spans="2:3" ht="14.25" x14ac:dyDescent="0.2">
      <c r="B1623" s="15"/>
      <c r="C1623" s="15"/>
    </row>
    <row r="1624" spans="2:3" ht="14.25" x14ac:dyDescent="0.2">
      <c r="B1624" s="15"/>
      <c r="C1624" s="15"/>
    </row>
    <row r="1625" spans="2:3" ht="14.25" x14ac:dyDescent="0.2">
      <c r="B1625" s="15"/>
      <c r="C1625" s="15"/>
    </row>
    <row r="1626" spans="2:3" ht="14.25" x14ac:dyDescent="0.2">
      <c r="B1626" s="15"/>
      <c r="C1626" s="15"/>
    </row>
    <row r="1627" spans="2:3" ht="14.25" x14ac:dyDescent="0.2">
      <c r="B1627" s="15"/>
      <c r="C1627" s="15"/>
    </row>
    <row r="1628" spans="2:3" ht="14.25" x14ac:dyDescent="0.2">
      <c r="B1628" s="15"/>
      <c r="C1628" s="15"/>
    </row>
    <row r="1629" spans="2:3" ht="14.25" x14ac:dyDescent="0.2">
      <c r="B1629" s="15"/>
      <c r="C1629" s="15"/>
    </row>
    <row r="1630" spans="2:3" ht="14.25" x14ac:dyDescent="0.2">
      <c r="B1630" s="15"/>
      <c r="C1630" s="15"/>
    </row>
    <row r="1631" spans="2:3" ht="14.25" x14ac:dyDescent="0.2">
      <c r="B1631" s="15"/>
      <c r="C1631" s="15"/>
    </row>
    <row r="1632" spans="2:3" ht="14.25" x14ac:dyDescent="0.2">
      <c r="B1632" s="15"/>
      <c r="C1632" s="15"/>
    </row>
    <row r="1633" spans="2:3" ht="14.25" x14ac:dyDescent="0.2">
      <c r="B1633" s="15"/>
      <c r="C1633" s="15"/>
    </row>
    <row r="1634" spans="2:3" ht="14.25" x14ac:dyDescent="0.2">
      <c r="B1634" s="15"/>
      <c r="C1634" s="15"/>
    </row>
    <row r="1635" spans="2:3" ht="14.25" x14ac:dyDescent="0.2">
      <c r="B1635" s="15"/>
      <c r="C1635" s="15"/>
    </row>
    <row r="1636" spans="2:3" ht="14.25" x14ac:dyDescent="0.2">
      <c r="B1636" s="15"/>
      <c r="C1636" s="15"/>
    </row>
    <row r="1637" spans="2:3" ht="14.25" x14ac:dyDescent="0.2">
      <c r="B1637" s="15"/>
      <c r="C1637" s="15"/>
    </row>
    <row r="1638" spans="2:3" ht="14.25" x14ac:dyDescent="0.2">
      <c r="B1638" s="15"/>
      <c r="C1638" s="15"/>
    </row>
    <row r="1639" spans="2:3" ht="14.25" x14ac:dyDescent="0.2">
      <c r="B1639" s="15"/>
      <c r="C1639" s="15"/>
    </row>
    <row r="1640" spans="2:3" ht="14.25" x14ac:dyDescent="0.2">
      <c r="B1640" s="15"/>
      <c r="C1640" s="15"/>
    </row>
    <row r="1641" spans="2:3" ht="14.25" x14ac:dyDescent="0.2">
      <c r="B1641" s="15"/>
      <c r="C1641" s="15"/>
    </row>
    <row r="1642" spans="2:3" ht="14.25" x14ac:dyDescent="0.2">
      <c r="B1642" s="15"/>
      <c r="C1642" s="15"/>
    </row>
    <row r="1643" spans="2:3" ht="14.25" x14ac:dyDescent="0.2">
      <c r="B1643" s="15"/>
      <c r="C1643" s="15"/>
    </row>
    <row r="1644" spans="2:3" ht="14.25" x14ac:dyDescent="0.2">
      <c r="B1644" s="15"/>
      <c r="C1644" s="15"/>
    </row>
    <row r="1645" spans="2:3" ht="14.25" x14ac:dyDescent="0.2">
      <c r="B1645" s="15"/>
      <c r="C1645" s="15"/>
    </row>
    <row r="1646" spans="2:3" ht="14.25" x14ac:dyDescent="0.2">
      <c r="B1646" s="15"/>
      <c r="C1646" s="15"/>
    </row>
    <row r="1647" spans="2:3" ht="14.25" x14ac:dyDescent="0.2">
      <c r="B1647" s="15"/>
      <c r="C1647" s="15"/>
    </row>
    <row r="1648" spans="2:3" ht="14.25" x14ac:dyDescent="0.2">
      <c r="B1648" s="15"/>
      <c r="C1648" s="15"/>
    </row>
    <row r="1649" spans="2:3" ht="14.25" x14ac:dyDescent="0.2">
      <c r="B1649" s="15"/>
      <c r="C1649" s="15"/>
    </row>
    <row r="1650" spans="2:3" ht="14.25" x14ac:dyDescent="0.2">
      <c r="B1650" s="15"/>
      <c r="C1650" s="15"/>
    </row>
    <row r="1651" spans="2:3" ht="14.25" x14ac:dyDescent="0.2">
      <c r="B1651" s="15"/>
      <c r="C1651" s="15"/>
    </row>
    <row r="1652" spans="2:3" ht="14.25" x14ac:dyDescent="0.2">
      <c r="B1652" s="15"/>
      <c r="C1652" s="15"/>
    </row>
    <row r="1653" spans="2:3" ht="14.25" x14ac:dyDescent="0.2">
      <c r="B1653" s="15"/>
      <c r="C1653" s="15"/>
    </row>
    <row r="1654" spans="2:3" ht="14.25" x14ac:dyDescent="0.2">
      <c r="B1654" s="15"/>
      <c r="C1654" s="15"/>
    </row>
    <row r="1655" spans="2:3" ht="14.25" x14ac:dyDescent="0.2">
      <c r="B1655" s="15"/>
      <c r="C1655" s="15"/>
    </row>
    <row r="1656" spans="2:3" ht="14.25" x14ac:dyDescent="0.2">
      <c r="B1656" s="15"/>
      <c r="C1656" s="15"/>
    </row>
    <row r="1657" spans="2:3" ht="14.25" x14ac:dyDescent="0.2">
      <c r="B1657" s="15"/>
      <c r="C1657" s="15"/>
    </row>
    <row r="1658" spans="2:3" ht="14.25" x14ac:dyDescent="0.2">
      <c r="B1658" s="15"/>
      <c r="C1658" s="15"/>
    </row>
    <row r="1659" spans="2:3" ht="14.25" x14ac:dyDescent="0.2">
      <c r="B1659" s="15"/>
      <c r="C1659" s="15"/>
    </row>
    <row r="1660" spans="2:3" ht="14.25" x14ac:dyDescent="0.2">
      <c r="B1660" s="15"/>
      <c r="C1660" s="15"/>
    </row>
    <row r="1661" spans="2:3" ht="14.25" x14ac:dyDescent="0.2">
      <c r="B1661" s="15"/>
      <c r="C1661" s="15"/>
    </row>
    <row r="1662" spans="2:3" ht="14.25" x14ac:dyDescent="0.2">
      <c r="B1662" s="15"/>
      <c r="C1662" s="15"/>
    </row>
    <row r="1663" spans="2:3" ht="14.25" x14ac:dyDescent="0.2">
      <c r="B1663" s="15"/>
      <c r="C1663" s="15"/>
    </row>
    <row r="1664" spans="2:3" ht="14.25" x14ac:dyDescent="0.2">
      <c r="B1664" s="15"/>
      <c r="C1664" s="15"/>
    </row>
    <row r="1665" spans="2:3" ht="14.25" x14ac:dyDescent="0.2">
      <c r="B1665" s="15"/>
      <c r="C1665" s="15"/>
    </row>
    <row r="1666" spans="2:3" ht="14.25" x14ac:dyDescent="0.2">
      <c r="B1666" s="15"/>
      <c r="C1666" s="15"/>
    </row>
    <row r="1667" spans="2:3" ht="14.25" x14ac:dyDescent="0.2">
      <c r="B1667" s="15"/>
      <c r="C1667" s="15"/>
    </row>
    <row r="1668" spans="2:3" ht="14.25" x14ac:dyDescent="0.2">
      <c r="B1668" s="15"/>
      <c r="C1668" s="15"/>
    </row>
    <row r="1669" spans="2:3" ht="14.25" x14ac:dyDescent="0.2">
      <c r="B1669" s="15"/>
      <c r="C1669" s="15"/>
    </row>
    <row r="1670" spans="2:3" ht="14.25" x14ac:dyDescent="0.2">
      <c r="B1670" s="15"/>
      <c r="C1670" s="15"/>
    </row>
    <row r="1671" spans="2:3" ht="14.25" x14ac:dyDescent="0.2">
      <c r="B1671" s="15"/>
      <c r="C1671" s="15"/>
    </row>
    <row r="1672" spans="2:3" ht="14.25" x14ac:dyDescent="0.2">
      <c r="B1672" s="15"/>
      <c r="C1672" s="15"/>
    </row>
    <row r="1673" spans="2:3" ht="14.25" x14ac:dyDescent="0.2">
      <c r="B1673" s="15"/>
      <c r="C1673" s="15"/>
    </row>
    <row r="1674" spans="2:3" ht="14.25" x14ac:dyDescent="0.2">
      <c r="B1674" s="15"/>
      <c r="C1674" s="15"/>
    </row>
    <row r="1675" spans="2:3" ht="14.25" x14ac:dyDescent="0.2">
      <c r="B1675" s="15"/>
      <c r="C1675" s="15"/>
    </row>
    <row r="1676" spans="2:3" ht="14.25" x14ac:dyDescent="0.2">
      <c r="B1676" s="15"/>
      <c r="C1676" s="15"/>
    </row>
    <row r="1677" spans="2:3" ht="14.25" x14ac:dyDescent="0.2">
      <c r="B1677" s="15"/>
      <c r="C1677" s="15"/>
    </row>
    <row r="1678" spans="2:3" ht="14.25" x14ac:dyDescent="0.2">
      <c r="B1678" s="15"/>
      <c r="C1678" s="15"/>
    </row>
    <row r="1679" spans="2:3" ht="14.25" x14ac:dyDescent="0.2">
      <c r="B1679" s="15"/>
      <c r="C1679" s="15"/>
    </row>
    <row r="1680" spans="2:3" ht="14.25" x14ac:dyDescent="0.2">
      <c r="B1680" s="15"/>
      <c r="C1680" s="15"/>
    </row>
    <row r="1681" spans="2:3" ht="14.25" x14ac:dyDescent="0.2">
      <c r="B1681" s="15"/>
      <c r="C1681" s="15"/>
    </row>
    <row r="1682" spans="2:3" ht="14.25" x14ac:dyDescent="0.2">
      <c r="B1682" s="15"/>
      <c r="C1682" s="15"/>
    </row>
    <row r="1683" spans="2:3" ht="14.25" x14ac:dyDescent="0.2">
      <c r="B1683" s="15"/>
      <c r="C1683" s="15"/>
    </row>
    <row r="1684" spans="2:3" ht="14.25" x14ac:dyDescent="0.2">
      <c r="B1684" s="15"/>
      <c r="C1684" s="15"/>
    </row>
    <row r="1685" spans="2:3" ht="14.25" x14ac:dyDescent="0.2">
      <c r="B1685" s="15"/>
      <c r="C1685" s="15"/>
    </row>
    <row r="1686" spans="2:3" ht="14.25" x14ac:dyDescent="0.2">
      <c r="B1686" s="15"/>
      <c r="C1686" s="15"/>
    </row>
    <row r="1687" spans="2:3" ht="14.25" x14ac:dyDescent="0.2">
      <c r="B1687" s="15"/>
      <c r="C1687" s="15"/>
    </row>
    <row r="1688" spans="2:3" ht="14.25" x14ac:dyDescent="0.2">
      <c r="B1688" s="15"/>
      <c r="C1688" s="15"/>
    </row>
    <row r="1689" spans="2:3" ht="14.25" x14ac:dyDescent="0.2">
      <c r="B1689" s="15"/>
      <c r="C1689" s="15"/>
    </row>
    <row r="1690" spans="2:3" ht="14.25" x14ac:dyDescent="0.2">
      <c r="B1690" s="15"/>
      <c r="C1690" s="15"/>
    </row>
    <row r="1691" spans="2:3" ht="14.25" x14ac:dyDescent="0.2">
      <c r="B1691" s="15"/>
      <c r="C1691" s="15"/>
    </row>
    <row r="1692" spans="2:3" ht="14.25" x14ac:dyDescent="0.2">
      <c r="B1692" s="15"/>
      <c r="C1692" s="15"/>
    </row>
    <row r="1693" spans="2:3" ht="14.25" x14ac:dyDescent="0.2">
      <c r="B1693" s="15"/>
      <c r="C1693" s="15"/>
    </row>
    <row r="1694" spans="2:3" ht="14.25" x14ac:dyDescent="0.2">
      <c r="B1694" s="15"/>
      <c r="C1694" s="15"/>
    </row>
    <row r="1695" spans="2:3" ht="14.25" x14ac:dyDescent="0.2">
      <c r="B1695" s="15"/>
      <c r="C1695" s="15"/>
    </row>
    <row r="1696" spans="2:3" ht="14.25" x14ac:dyDescent="0.2">
      <c r="B1696" s="15"/>
      <c r="C1696" s="15"/>
    </row>
    <row r="1697" spans="2:3" ht="14.25" x14ac:dyDescent="0.2">
      <c r="B1697" s="15"/>
      <c r="C1697" s="15"/>
    </row>
    <row r="1698" spans="2:3" ht="14.25" x14ac:dyDescent="0.2">
      <c r="B1698" s="15"/>
      <c r="C1698" s="15"/>
    </row>
    <row r="1699" spans="2:3" ht="14.25" x14ac:dyDescent="0.2">
      <c r="B1699" s="15"/>
      <c r="C1699" s="15"/>
    </row>
    <row r="1700" spans="2:3" ht="14.25" x14ac:dyDescent="0.2">
      <c r="B1700" s="15"/>
      <c r="C1700" s="15"/>
    </row>
    <row r="1701" spans="2:3" ht="14.25" x14ac:dyDescent="0.2">
      <c r="B1701" s="15"/>
      <c r="C1701" s="15"/>
    </row>
    <row r="1702" spans="2:3" ht="14.25" x14ac:dyDescent="0.2">
      <c r="B1702" s="15"/>
      <c r="C1702" s="15"/>
    </row>
    <row r="1703" spans="2:3" ht="14.25" x14ac:dyDescent="0.2">
      <c r="B1703" s="15"/>
      <c r="C1703" s="15"/>
    </row>
    <row r="1704" spans="2:3" ht="14.25" x14ac:dyDescent="0.2">
      <c r="B1704" s="15"/>
      <c r="C1704" s="15"/>
    </row>
    <row r="1705" spans="2:3" ht="14.25" x14ac:dyDescent="0.2">
      <c r="B1705" s="15"/>
      <c r="C1705" s="15"/>
    </row>
    <row r="1706" spans="2:3" ht="14.25" x14ac:dyDescent="0.2">
      <c r="B1706" s="15"/>
      <c r="C1706" s="15"/>
    </row>
    <row r="1707" spans="2:3" ht="14.25" x14ac:dyDescent="0.2">
      <c r="B1707" s="15"/>
      <c r="C1707" s="15"/>
    </row>
    <row r="1708" spans="2:3" ht="14.25" x14ac:dyDescent="0.2">
      <c r="B1708" s="15"/>
      <c r="C1708" s="15"/>
    </row>
    <row r="1709" spans="2:3" ht="14.25" x14ac:dyDescent="0.2">
      <c r="B1709" s="15"/>
      <c r="C1709" s="15"/>
    </row>
    <row r="1710" spans="2:3" ht="14.25" x14ac:dyDescent="0.2">
      <c r="B1710" s="15"/>
      <c r="C1710" s="15"/>
    </row>
    <row r="1711" spans="2:3" ht="14.25" x14ac:dyDescent="0.2">
      <c r="B1711" s="15"/>
      <c r="C1711" s="15"/>
    </row>
    <row r="1712" spans="2:3" ht="14.25" x14ac:dyDescent="0.2">
      <c r="B1712" s="15"/>
      <c r="C1712" s="15"/>
    </row>
    <row r="1713" spans="2:3" ht="14.25" x14ac:dyDescent="0.2">
      <c r="B1713" s="15"/>
      <c r="C1713" s="15"/>
    </row>
    <row r="1714" spans="2:3" ht="14.25" x14ac:dyDescent="0.2">
      <c r="B1714" s="15"/>
      <c r="C1714" s="15"/>
    </row>
    <row r="1715" spans="2:3" ht="14.25" x14ac:dyDescent="0.2">
      <c r="B1715" s="15"/>
      <c r="C1715" s="15"/>
    </row>
    <row r="1716" spans="2:3" ht="14.25" x14ac:dyDescent="0.2">
      <c r="B1716" s="15"/>
      <c r="C1716" s="15"/>
    </row>
    <row r="1717" spans="2:3" ht="14.25" x14ac:dyDescent="0.2">
      <c r="B1717" s="15"/>
      <c r="C1717" s="15"/>
    </row>
    <row r="1718" spans="2:3" ht="14.25" x14ac:dyDescent="0.2">
      <c r="B1718" s="15"/>
      <c r="C1718" s="15"/>
    </row>
    <row r="1719" spans="2:3" ht="14.25" x14ac:dyDescent="0.2">
      <c r="B1719" s="15"/>
      <c r="C1719" s="15"/>
    </row>
    <row r="1720" spans="2:3" ht="14.25" x14ac:dyDescent="0.2">
      <c r="B1720" s="15"/>
      <c r="C1720" s="15"/>
    </row>
    <row r="1721" spans="2:3" ht="14.25" x14ac:dyDescent="0.2">
      <c r="B1721" s="15"/>
      <c r="C1721" s="15"/>
    </row>
    <row r="1722" spans="2:3" ht="14.25" x14ac:dyDescent="0.2">
      <c r="B1722" s="15"/>
      <c r="C1722" s="15"/>
    </row>
    <row r="1723" spans="2:3" ht="14.25" x14ac:dyDescent="0.2">
      <c r="B1723" s="15"/>
      <c r="C1723" s="15"/>
    </row>
    <row r="1724" spans="2:3" ht="14.25" x14ac:dyDescent="0.2">
      <c r="B1724" s="15"/>
      <c r="C1724" s="15"/>
    </row>
    <row r="1725" spans="2:3" ht="14.25" x14ac:dyDescent="0.2">
      <c r="B1725" s="15"/>
      <c r="C1725" s="15"/>
    </row>
    <row r="1726" spans="2:3" ht="14.25" x14ac:dyDescent="0.2">
      <c r="B1726" s="15"/>
      <c r="C1726" s="15"/>
    </row>
    <row r="1727" spans="2:3" ht="14.25" x14ac:dyDescent="0.2">
      <c r="B1727" s="15"/>
      <c r="C1727" s="15"/>
    </row>
    <row r="1728" spans="2:3" ht="14.25" x14ac:dyDescent="0.2">
      <c r="B1728" s="15"/>
      <c r="C1728" s="15"/>
    </row>
    <row r="1729" spans="2:3" ht="14.25" x14ac:dyDescent="0.2">
      <c r="B1729" s="15"/>
      <c r="C1729" s="15"/>
    </row>
    <row r="1730" spans="2:3" ht="14.25" x14ac:dyDescent="0.2">
      <c r="B1730" s="15"/>
      <c r="C1730" s="15"/>
    </row>
    <row r="1731" spans="2:3" ht="14.25" x14ac:dyDescent="0.2">
      <c r="B1731" s="15"/>
      <c r="C1731" s="15"/>
    </row>
    <row r="1732" spans="2:3" ht="14.25" x14ac:dyDescent="0.2">
      <c r="B1732" s="15"/>
      <c r="C1732" s="15"/>
    </row>
    <row r="1733" spans="2:3" ht="14.25" x14ac:dyDescent="0.2">
      <c r="B1733" s="15"/>
      <c r="C1733" s="15"/>
    </row>
    <row r="1734" spans="2:3" ht="14.25" x14ac:dyDescent="0.2">
      <c r="B1734" s="15"/>
      <c r="C1734" s="15"/>
    </row>
    <row r="1735" spans="2:3" ht="14.25" x14ac:dyDescent="0.2">
      <c r="B1735" s="15"/>
      <c r="C1735" s="15"/>
    </row>
    <row r="1736" spans="2:3" ht="14.25" x14ac:dyDescent="0.2">
      <c r="B1736" s="15"/>
      <c r="C1736" s="15"/>
    </row>
    <row r="1737" spans="2:3" ht="14.25" x14ac:dyDescent="0.2">
      <c r="B1737" s="15"/>
      <c r="C1737" s="15"/>
    </row>
    <row r="1738" spans="2:3" ht="14.25" x14ac:dyDescent="0.2">
      <c r="B1738" s="15"/>
      <c r="C1738" s="15"/>
    </row>
    <row r="1739" spans="2:3" ht="14.25" x14ac:dyDescent="0.2">
      <c r="B1739" s="15"/>
      <c r="C1739" s="15"/>
    </row>
    <row r="1740" spans="2:3" ht="14.25" x14ac:dyDescent="0.2">
      <c r="B1740" s="15"/>
      <c r="C1740" s="15"/>
    </row>
    <row r="1741" spans="2:3" ht="14.25" x14ac:dyDescent="0.2">
      <c r="B1741" s="15"/>
      <c r="C1741" s="15"/>
    </row>
    <row r="1742" spans="2:3" ht="14.25" x14ac:dyDescent="0.2">
      <c r="B1742" s="15"/>
      <c r="C1742" s="15"/>
    </row>
    <row r="1743" spans="2:3" ht="14.25" x14ac:dyDescent="0.2">
      <c r="B1743" s="15"/>
      <c r="C1743" s="15"/>
    </row>
    <row r="1744" spans="2:3" ht="14.25" x14ac:dyDescent="0.2">
      <c r="B1744" s="15"/>
      <c r="C1744" s="15"/>
    </row>
    <row r="1745" spans="2:3" ht="14.25" x14ac:dyDescent="0.2">
      <c r="B1745" s="15"/>
      <c r="C1745" s="15"/>
    </row>
    <row r="1746" spans="2:3" ht="14.25" x14ac:dyDescent="0.2">
      <c r="B1746" s="15"/>
      <c r="C1746" s="15"/>
    </row>
    <row r="1747" spans="2:3" ht="14.25" x14ac:dyDescent="0.2">
      <c r="B1747" s="15"/>
      <c r="C1747" s="15"/>
    </row>
    <row r="1748" spans="2:3" ht="14.25" x14ac:dyDescent="0.2">
      <c r="B1748" s="15"/>
      <c r="C1748" s="15"/>
    </row>
    <row r="1749" spans="2:3" ht="14.25" x14ac:dyDescent="0.2">
      <c r="B1749" s="15"/>
      <c r="C1749" s="15"/>
    </row>
    <row r="1750" spans="2:3" ht="14.25" x14ac:dyDescent="0.2">
      <c r="B1750" s="15"/>
      <c r="C1750" s="15"/>
    </row>
    <row r="1751" spans="2:3" ht="14.25" x14ac:dyDescent="0.2">
      <c r="B1751" s="15"/>
      <c r="C1751" s="15"/>
    </row>
    <row r="1752" spans="2:3" ht="14.25" x14ac:dyDescent="0.2">
      <c r="B1752" s="15"/>
      <c r="C1752" s="15"/>
    </row>
    <row r="1753" spans="2:3" ht="14.25" x14ac:dyDescent="0.2">
      <c r="B1753" s="15"/>
      <c r="C1753" s="15"/>
    </row>
    <row r="1754" spans="2:3" ht="14.25" x14ac:dyDescent="0.2">
      <c r="B1754" s="15"/>
      <c r="C1754" s="15"/>
    </row>
    <row r="1755" spans="2:3" ht="14.25" x14ac:dyDescent="0.2">
      <c r="B1755" s="15"/>
      <c r="C1755" s="15"/>
    </row>
    <row r="1756" spans="2:3" ht="14.25" x14ac:dyDescent="0.2">
      <c r="B1756" s="15"/>
      <c r="C1756" s="15"/>
    </row>
    <row r="1757" spans="2:3" ht="14.25" x14ac:dyDescent="0.2">
      <c r="B1757" s="15"/>
      <c r="C1757" s="15"/>
    </row>
    <row r="1758" spans="2:3" ht="14.25" x14ac:dyDescent="0.2">
      <c r="B1758" s="15"/>
      <c r="C1758" s="15"/>
    </row>
    <row r="1759" spans="2:3" ht="14.25" x14ac:dyDescent="0.2">
      <c r="B1759" s="15"/>
      <c r="C1759" s="15"/>
    </row>
    <row r="1760" spans="2:3" ht="14.25" x14ac:dyDescent="0.2">
      <c r="B1760" s="15"/>
      <c r="C1760" s="15"/>
    </row>
    <row r="1761" spans="2:3" ht="14.25" x14ac:dyDescent="0.2">
      <c r="B1761" s="15"/>
      <c r="C1761" s="15"/>
    </row>
    <row r="1762" spans="2:3" ht="14.25" x14ac:dyDescent="0.2">
      <c r="B1762" s="15"/>
      <c r="C1762" s="15"/>
    </row>
    <row r="1763" spans="2:3" ht="14.25" x14ac:dyDescent="0.2">
      <c r="B1763" s="15"/>
      <c r="C1763" s="15"/>
    </row>
    <row r="1764" spans="2:3" ht="14.25" x14ac:dyDescent="0.2">
      <c r="B1764" s="15"/>
      <c r="C1764" s="15"/>
    </row>
    <row r="1765" spans="2:3" ht="14.25" x14ac:dyDescent="0.2">
      <c r="B1765" s="15"/>
      <c r="C1765" s="15"/>
    </row>
    <row r="1766" spans="2:3" ht="14.25" x14ac:dyDescent="0.2">
      <c r="B1766" s="15"/>
      <c r="C1766" s="15"/>
    </row>
    <row r="1767" spans="2:3" ht="14.25" x14ac:dyDescent="0.2">
      <c r="B1767" s="15"/>
      <c r="C1767" s="15"/>
    </row>
    <row r="1768" spans="2:3" ht="14.25" x14ac:dyDescent="0.2">
      <c r="B1768" s="15"/>
      <c r="C1768" s="15"/>
    </row>
    <row r="1769" spans="2:3" ht="14.25" x14ac:dyDescent="0.2">
      <c r="B1769" s="15"/>
      <c r="C1769" s="15"/>
    </row>
    <row r="1770" spans="2:3" ht="14.25" x14ac:dyDescent="0.2">
      <c r="B1770" s="15"/>
      <c r="C1770" s="15"/>
    </row>
    <row r="1771" spans="2:3" ht="14.25" x14ac:dyDescent="0.2">
      <c r="B1771" s="15"/>
      <c r="C1771" s="15"/>
    </row>
    <row r="1772" spans="2:3" ht="14.25" x14ac:dyDescent="0.2">
      <c r="B1772" s="15"/>
      <c r="C1772" s="15"/>
    </row>
    <row r="1773" spans="2:3" ht="14.25" x14ac:dyDescent="0.2">
      <c r="B1773" s="15"/>
      <c r="C1773" s="15"/>
    </row>
    <row r="1774" spans="2:3" ht="14.25" x14ac:dyDescent="0.2">
      <c r="B1774" s="15"/>
      <c r="C1774" s="15"/>
    </row>
    <row r="1775" spans="2:3" ht="14.25" x14ac:dyDescent="0.2">
      <c r="B1775" s="15"/>
      <c r="C1775" s="15"/>
    </row>
    <row r="1776" spans="2:3" ht="14.25" x14ac:dyDescent="0.2">
      <c r="B1776" s="15"/>
      <c r="C1776" s="15"/>
    </row>
    <row r="1777" spans="2:3" ht="14.25" x14ac:dyDescent="0.2">
      <c r="B1777" s="15"/>
      <c r="C1777" s="15"/>
    </row>
    <row r="1778" spans="2:3" ht="14.25" x14ac:dyDescent="0.2">
      <c r="B1778" s="15"/>
      <c r="C1778" s="15"/>
    </row>
    <row r="1779" spans="2:3" ht="14.25" x14ac:dyDescent="0.2">
      <c r="B1779" s="15"/>
      <c r="C1779" s="15"/>
    </row>
    <row r="1780" spans="2:3" ht="14.25" x14ac:dyDescent="0.2">
      <c r="B1780" s="15"/>
      <c r="C1780" s="15"/>
    </row>
    <row r="1781" spans="2:3" ht="14.25" x14ac:dyDescent="0.2">
      <c r="B1781" s="15"/>
      <c r="C1781" s="15"/>
    </row>
    <row r="1782" spans="2:3" ht="14.25" x14ac:dyDescent="0.2">
      <c r="B1782" s="15"/>
      <c r="C1782" s="15"/>
    </row>
    <row r="1783" spans="2:3" ht="14.25" x14ac:dyDescent="0.2">
      <c r="B1783" s="15"/>
      <c r="C1783" s="15"/>
    </row>
    <row r="1784" spans="2:3" ht="14.25" x14ac:dyDescent="0.2">
      <c r="B1784" s="15"/>
      <c r="C1784" s="15"/>
    </row>
    <row r="1785" spans="2:3" ht="14.25" x14ac:dyDescent="0.2">
      <c r="B1785" s="15"/>
      <c r="C1785" s="15"/>
    </row>
    <row r="1786" spans="2:3" ht="14.25" x14ac:dyDescent="0.2">
      <c r="B1786" s="15"/>
      <c r="C1786" s="15"/>
    </row>
    <row r="1787" spans="2:3" ht="14.25" x14ac:dyDescent="0.2">
      <c r="B1787" s="15"/>
      <c r="C1787" s="15"/>
    </row>
    <row r="1788" spans="2:3" ht="14.25" x14ac:dyDescent="0.2">
      <c r="B1788" s="15"/>
      <c r="C1788" s="15"/>
    </row>
    <row r="1789" spans="2:3" ht="14.25" x14ac:dyDescent="0.2">
      <c r="B1789" s="15"/>
      <c r="C1789" s="15"/>
    </row>
    <row r="1790" spans="2:3" ht="14.25" x14ac:dyDescent="0.2">
      <c r="B1790" s="15"/>
      <c r="C1790" s="15"/>
    </row>
    <row r="1791" spans="2:3" ht="14.25" x14ac:dyDescent="0.2">
      <c r="B1791" s="15"/>
      <c r="C1791" s="15"/>
    </row>
    <row r="1792" spans="2:3" ht="14.25" x14ac:dyDescent="0.2">
      <c r="B1792" s="15"/>
      <c r="C1792" s="15"/>
    </row>
    <row r="1793" spans="2:3" ht="14.25" x14ac:dyDescent="0.2">
      <c r="B1793" s="15"/>
      <c r="C1793" s="15"/>
    </row>
    <row r="1794" spans="2:3" ht="14.25" x14ac:dyDescent="0.2">
      <c r="B1794" s="15"/>
      <c r="C1794" s="15"/>
    </row>
    <row r="1795" spans="2:3" ht="14.25" x14ac:dyDescent="0.2">
      <c r="B1795" s="15"/>
      <c r="C1795" s="15"/>
    </row>
    <row r="1796" spans="2:3" ht="14.25" x14ac:dyDescent="0.2">
      <c r="B1796" s="15"/>
      <c r="C1796" s="15"/>
    </row>
    <row r="1797" spans="2:3" ht="14.25" x14ac:dyDescent="0.2">
      <c r="B1797" s="15"/>
      <c r="C1797" s="15"/>
    </row>
    <row r="1798" spans="2:3" ht="14.25" x14ac:dyDescent="0.2">
      <c r="B1798" s="15"/>
      <c r="C1798" s="15"/>
    </row>
    <row r="1799" spans="2:3" ht="14.25" x14ac:dyDescent="0.2">
      <c r="B1799" s="15"/>
      <c r="C1799" s="15"/>
    </row>
    <row r="1800" spans="2:3" ht="14.25" x14ac:dyDescent="0.2">
      <c r="B1800" s="15"/>
      <c r="C1800" s="15"/>
    </row>
    <row r="1801" spans="2:3" ht="14.25" x14ac:dyDescent="0.2">
      <c r="B1801" s="15"/>
      <c r="C1801" s="15"/>
    </row>
    <row r="1802" spans="2:3" ht="14.25" x14ac:dyDescent="0.2">
      <c r="B1802" s="15"/>
      <c r="C1802" s="15"/>
    </row>
    <row r="1803" spans="2:3" ht="14.25" x14ac:dyDescent="0.2">
      <c r="B1803" s="15"/>
      <c r="C1803" s="15"/>
    </row>
    <row r="1804" spans="2:3" ht="14.25" x14ac:dyDescent="0.2">
      <c r="B1804" s="15"/>
      <c r="C1804" s="15"/>
    </row>
    <row r="1805" spans="2:3" ht="14.25" x14ac:dyDescent="0.2">
      <c r="B1805" s="15"/>
      <c r="C1805" s="15"/>
    </row>
    <row r="1806" spans="2:3" ht="14.25" x14ac:dyDescent="0.2">
      <c r="B1806" s="15"/>
      <c r="C1806" s="15"/>
    </row>
    <row r="1807" spans="2:3" ht="14.25" x14ac:dyDescent="0.2">
      <c r="B1807" s="15"/>
      <c r="C1807" s="15"/>
    </row>
    <row r="1808" spans="2:3" ht="14.25" x14ac:dyDescent="0.2">
      <c r="B1808" s="15"/>
      <c r="C1808" s="15"/>
    </row>
    <row r="1809" spans="2:3" ht="14.25" x14ac:dyDescent="0.2">
      <c r="B1809" s="15"/>
      <c r="C1809" s="15"/>
    </row>
    <row r="1810" spans="2:3" ht="14.25" x14ac:dyDescent="0.2">
      <c r="B1810" s="15"/>
      <c r="C1810" s="15"/>
    </row>
    <row r="1811" spans="2:3" ht="14.25" x14ac:dyDescent="0.2">
      <c r="B1811" s="15"/>
      <c r="C1811" s="15"/>
    </row>
    <row r="1812" spans="2:3" ht="14.25" x14ac:dyDescent="0.2">
      <c r="B1812" s="15"/>
      <c r="C1812" s="15"/>
    </row>
    <row r="1813" spans="2:3" ht="14.25" x14ac:dyDescent="0.2">
      <c r="B1813" s="15"/>
      <c r="C1813" s="15"/>
    </row>
    <row r="1814" spans="2:3" ht="14.25" x14ac:dyDescent="0.2">
      <c r="B1814" s="15"/>
      <c r="C1814" s="15"/>
    </row>
    <row r="1815" spans="2:3" ht="14.25" x14ac:dyDescent="0.2">
      <c r="B1815" s="15"/>
      <c r="C1815" s="15"/>
    </row>
    <row r="1816" spans="2:3" ht="14.25" x14ac:dyDescent="0.2">
      <c r="B1816" s="15"/>
      <c r="C1816" s="15"/>
    </row>
    <row r="1817" spans="2:3" ht="14.25" x14ac:dyDescent="0.2">
      <c r="B1817" s="15"/>
      <c r="C1817" s="15"/>
    </row>
    <row r="1818" spans="2:3" ht="14.25" x14ac:dyDescent="0.2">
      <c r="B1818" s="15"/>
      <c r="C1818" s="15"/>
    </row>
    <row r="1819" spans="2:3" ht="14.25" x14ac:dyDescent="0.2">
      <c r="B1819" s="15"/>
      <c r="C1819" s="15"/>
    </row>
    <row r="1820" spans="2:3" ht="14.25" x14ac:dyDescent="0.2">
      <c r="B1820" s="15"/>
      <c r="C1820" s="15"/>
    </row>
    <row r="1821" spans="2:3" ht="14.25" x14ac:dyDescent="0.2">
      <c r="B1821" s="15"/>
      <c r="C1821" s="15"/>
    </row>
    <row r="1822" spans="2:3" ht="14.25" x14ac:dyDescent="0.2">
      <c r="B1822" s="15"/>
      <c r="C1822" s="15"/>
    </row>
    <row r="1823" spans="2:3" ht="14.25" x14ac:dyDescent="0.2">
      <c r="B1823" s="15"/>
      <c r="C1823" s="15"/>
    </row>
    <row r="1824" spans="2:3" ht="14.25" x14ac:dyDescent="0.2">
      <c r="B1824" s="15"/>
      <c r="C1824" s="15"/>
    </row>
    <row r="1825" spans="2:3" ht="14.25" x14ac:dyDescent="0.2">
      <c r="B1825" s="15"/>
      <c r="C1825" s="15"/>
    </row>
    <row r="1826" spans="2:3" ht="14.25" x14ac:dyDescent="0.2">
      <c r="B1826" s="15"/>
      <c r="C1826" s="15"/>
    </row>
    <row r="1827" spans="2:3" ht="14.25" x14ac:dyDescent="0.2">
      <c r="B1827" s="15"/>
      <c r="C1827" s="15"/>
    </row>
    <row r="1828" spans="2:3" ht="14.25" x14ac:dyDescent="0.2">
      <c r="B1828" s="15"/>
      <c r="C1828" s="15"/>
    </row>
    <row r="1829" spans="2:3" ht="14.25" x14ac:dyDescent="0.2">
      <c r="B1829" s="15"/>
      <c r="C1829" s="15"/>
    </row>
    <row r="1830" spans="2:3" ht="14.25" x14ac:dyDescent="0.2">
      <c r="B1830" s="15"/>
      <c r="C1830" s="15"/>
    </row>
    <row r="1831" spans="2:3" ht="14.25" x14ac:dyDescent="0.2">
      <c r="B1831" s="15"/>
      <c r="C1831" s="15"/>
    </row>
    <row r="1832" spans="2:3" ht="14.25" x14ac:dyDescent="0.2">
      <c r="B1832" s="15"/>
      <c r="C1832" s="15"/>
    </row>
    <row r="1833" spans="2:3" ht="14.25" x14ac:dyDescent="0.2">
      <c r="B1833" s="15"/>
      <c r="C1833" s="15"/>
    </row>
    <row r="1834" spans="2:3" ht="14.25" x14ac:dyDescent="0.2">
      <c r="B1834" s="15"/>
      <c r="C1834" s="15"/>
    </row>
    <row r="1835" spans="2:3" ht="14.25" x14ac:dyDescent="0.2">
      <c r="B1835" s="15"/>
      <c r="C1835" s="15"/>
    </row>
    <row r="1836" spans="2:3" ht="14.25" x14ac:dyDescent="0.2">
      <c r="B1836" s="15"/>
      <c r="C1836" s="15"/>
    </row>
    <row r="1837" spans="2:3" ht="14.25" x14ac:dyDescent="0.2">
      <c r="B1837" s="15"/>
      <c r="C1837" s="15"/>
    </row>
    <row r="1838" spans="2:3" ht="14.25" x14ac:dyDescent="0.2">
      <c r="B1838" s="15"/>
      <c r="C1838" s="15"/>
    </row>
    <row r="1839" spans="2:3" ht="14.25" x14ac:dyDescent="0.2">
      <c r="B1839" s="15"/>
      <c r="C1839" s="15"/>
    </row>
    <row r="1840" spans="2:3" ht="14.25" x14ac:dyDescent="0.2">
      <c r="B1840" s="15"/>
      <c r="C1840" s="15"/>
    </row>
    <row r="1841" spans="2:3" ht="14.25" x14ac:dyDescent="0.2">
      <c r="B1841" s="15"/>
      <c r="C1841" s="15"/>
    </row>
    <row r="1842" spans="2:3" ht="14.25" x14ac:dyDescent="0.2">
      <c r="B1842" s="15"/>
      <c r="C1842" s="15"/>
    </row>
    <row r="1843" spans="2:3" ht="14.25" x14ac:dyDescent="0.2">
      <c r="B1843" s="15"/>
      <c r="C1843" s="15"/>
    </row>
    <row r="1844" spans="2:3" ht="14.25" x14ac:dyDescent="0.2">
      <c r="B1844" s="15"/>
      <c r="C1844" s="15"/>
    </row>
    <row r="1845" spans="2:3" ht="14.25" x14ac:dyDescent="0.2">
      <c r="B1845" s="15"/>
      <c r="C1845" s="15"/>
    </row>
    <row r="1846" spans="2:3" ht="14.25" x14ac:dyDescent="0.2">
      <c r="B1846" s="15"/>
      <c r="C1846" s="15"/>
    </row>
    <row r="1847" spans="2:3" ht="14.25" x14ac:dyDescent="0.2">
      <c r="B1847" s="15"/>
      <c r="C1847" s="15"/>
    </row>
    <row r="1848" spans="2:3" ht="14.25" x14ac:dyDescent="0.2">
      <c r="B1848" s="15"/>
      <c r="C1848" s="15"/>
    </row>
    <row r="1849" spans="2:3" ht="14.25" x14ac:dyDescent="0.2">
      <c r="B1849" s="15"/>
      <c r="C1849" s="15"/>
    </row>
    <row r="1850" spans="2:3" ht="14.25" x14ac:dyDescent="0.2">
      <c r="B1850" s="15"/>
      <c r="C1850" s="15"/>
    </row>
    <row r="1851" spans="2:3" ht="14.25" x14ac:dyDescent="0.2">
      <c r="B1851" s="15"/>
      <c r="C1851" s="15"/>
    </row>
    <row r="1852" spans="2:3" ht="14.25" x14ac:dyDescent="0.2">
      <c r="B1852" s="15"/>
      <c r="C1852" s="15"/>
    </row>
    <row r="1853" spans="2:3" ht="14.25" x14ac:dyDescent="0.2">
      <c r="B1853" s="15"/>
      <c r="C1853" s="15"/>
    </row>
    <row r="1854" spans="2:3" ht="14.25" x14ac:dyDescent="0.2">
      <c r="B1854" s="15"/>
      <c r="C1854" s="15"/>
    </row>
    <row r="1855" spans="2:3" ht="14.25" x14ac:dyDescent="0.2">
      <c r="B1855" s="15"/>
      <c r="C1855" s="15"/>
    </row>
    <row r="1856" spans="2:3" ht="14.25" x14ac:dyDescent="0.2">
      <c r="B1856" s="15"/>
      <c r="C1856" s="15"/>
    </row>
    <row r="1857" spans="2:3" ht="14.25" x14ac:dyDescent="0.2">
      <c r="B1857" s="15"/>
      <c r="C1857" s="15"/>
    </row>
    <row r="1858" spans="2:3" ht="14.25" x14ac:dyDescent="0.2">
      <c r="B1858" s="15"/>
      <c r="C1858" s="15"/>
    </row>
    <row r="1859" spans="2:3" ht="14.25" x14ac:dyDescent="0.2">
      <c r="B1859" s="15"/>
      <c r="C1859" s="15"/>
    </row>
    <row r="1860" spans="2:3" ht="14.25" x14ac:dyDescent="0.2">
      <c r="B1860" s="15"/>
      <c r="C1860" s="15"/>
    </row>
    <row r="1861" spans="2:3" ht="14.25" x14ac:dyDescent="0.2">
      <c r="B1861" s="15"/>
      <c r="C1861" s="15"/>
    </row>
    <row r="1862" spans="2:3" ht="14.25" x14ac:dyDescent="0.2">
      <c r="B1862" s="15"/>
      <c r="C1862" s="15"/>
    </row>
    <row r="1863" spans="2:3" ht="14.25" x14ac:dyDescent="0.2">
      <c r="B1863" s="15"/>
      <c r="C1863" s="15"/>
    </row>
    <row r="1864" spans="2:3" ht="14.25" x14ac:dyDescent="0.2">
      <c r="B1864" s="15"/>
      <c r="C1864" s="15"/>
    </row>
    <row r="1865" spans="2:3" ht="14.25" x14ac:dyDescent="0.2">
      <c r="B1865" s="15"/>
      <c r="C1865" s="15"/>
    </row>
    <row r="1866" spans="2:3" ht="14.25" x14ac:dyDescent="0.2">
      <c r="B1866" s="15"/>
      <c r="C1866" s="15"/>
    </row>
    <row r="1867" spans="2:3" ht="14.25" x14ac:dyDescent="0.2">
      <c r="B1867" s="15"/>
      <c r="C1867" s="15"/>
    </row>
    <row r="1868" spans="2:3" ht="14.25" x14ac:dyDescent="0.2">
      <c r="B1868" s="15"/>
      <c r="C1868" s="15"/>
    </row>
    <row r="1869" spans="2:3" ht="14.25" x14ac:dyDescent="0.2">
      <c r="B1869" s="15"/>
      <c r="C1869" s="15"/>
    </row>
    <row r="1870" spans="2:3" ht="14.25" x14ac:dyDescent="0.2">
      <c r="B1870" s="15"/>
      <c r="C1870" s="15"/>
    </row>
    <row r="1871" spans="2:3" ht="14.25" x14ac:dyDescent="0.2">
      <c r="B1871" s="15"/>
      <c r="C1871" s="15"/>
    </row>
    <row r="1872" spans="2:3" ht="14.25" x14ac:dyDescent="0.2">
      <c r="B1872" s="15"/>
      <c r="C1872" s="15"/>
    </row>
    <row r="1873" spans="2:3" ht="14.25" x14ac:dyDescent="0.2">
      <c r="B1873" s="15"/>
      <c r="C1873" s="15"/>
    </row>
    <row r="1874" spans="2:3" ht="14.25" x14ac:dyDescent="0.2">
      <c r="B1874" s="15"/>
      <c r="C1874" s="15"/>
    </row>
    <row r="1875" spans="2:3" ht="14.25" x14ac:dyDescent="0.2">
      <c r="B1875" s="15"/>
      <c r="C1875" s="15"/>
    </row>
    <row r="1876" spans="2:3" ht="14.25" x14ac:dyDescent="0.2">
      <c r="B1876" s="15"/>
      <c r="C1876" s="15"/>
    </row>
    <row r="1877" spans="2:3" ht="14.25" x14ac:dyDescent="0.2">
      <c r="B1877" s="15"/>
      <c r="C1877" s="15"/>
    </row>
    <row r="1878" spans="2:3" ht="14.25" x14ac:dyDescent="0.2">
      <c r="B1878" s="15"/>
      <c r="C1878" s="15"/>
    </row>
    <row r="1879" spans="2:3" ht="14.25" x14ac:dyDescent="0.2">
      <c r="B1879" s="15"/>
      <c r="C1879" s="15"/>
    </row>
    <row r="1880" spans="2:3" ht="14.25" x14ac:dyDescent="0.2">
      <c r="B1880" s="15"/>
      <c r="C1880" s="15"/>
    </row>
    <row r="1881" spans="2:3" ht="14.25" x14ac:dyDescent="0.2">
      <c r="B1881" s="15"/>
      <c r="C1881" s="15"/>
    </row>
    <row r="1882" spans="2:3" ht="14.25" x14ac:dyDescent="0.2">
      <c r="B1882" s="15"/>
      <c r="C1882" s="15"/>
    </row>
    <row r="1883" spans="2:3" ht="14.25" x14ac:dyDescent="0.2">
      <c r="B1883" s="15"/>
      <c r="C1883" s="15"/>
    </row>
    <row r="1884" spans="2:3" ht="14.25" x14ac:dyDescent="0.2">
      <c r="B1884" s="15"/>
      <c r="C1884" s="15"/>
    </row>
    <row r="1885" spans="2:3" ht="14.25" x14ac:dyDescent="0.2">
      <c r="B1885" s="15"/>
      <c r="C1885" s="15"/>
    </row>
    <row r="1886" spans="2:3" ht="14.25" x14ac:dyDescent="0.2">
      <c r="B1886" s="15"/>
      <c r="C1886" s="15"/>
    </row>
    <row r="1887" spans="2:3" ht="14.25" x14ac:dyDescent="0.2">
      <c r="B1887" s="15"/>
      <c r="C1887" s="15"/>
    </row>
    <row r="1888" spans="2:3" ht="14.25" x14ac:dyDescent="0.2">
      <c r="B1888" s="15"/>
      <c r="C1888" s="15"/>
    </row>
    <row r="1889" spans="2:3" ht="14.25" x14ac:dyDescent="0.2">
      <c r="B1889" s="15"/>
      <c r="C1889" s="15"/>
    </row>
    <row r="1890" spans="2:3" ht="14.25" x14ac:dyDescent="0.2">
      <c r="B1890" s="15"/>
      <c r="C1890" s="15"/>
    </row>
    <row r="1891" spans="2:3" ht="14.25" x14ac:dyDescent="0.2">
      <c r="B1891" s="15"/>
      <c r="C1891" s="15"/>
    </row>
    <row r="1892" spans="2:3" ht="14.25" x14ac:dyDescent="0.2">
      <c r="B1892" s="15"/>
      <c r="C1892" s="15"/>
    </row>
    <row r="1893" spans="2:3" ht="14.25" x14ac:dyDescent="0.2">
      <c r="B1893" s="15"/>
      <c r="C1893" s="15"/>
    </row>
    <row r="1894" spans="2:3" ht="14.25" x14ac:dyDescent="0.2">
      <c r="B1894" s="15"/>
      <c r="C1894" s="15"/>
    </row>
    <row r="1895" spans="2:3" ht="14.25" x14ac:dyDescent="0.2">
      <c r="B1895" s="15"/>
      <c r="C1895" s="15"/>
    </row>
    <row r="1896" spans="2:3" ht="14.25" x14ac:dyDescent="0.2">
      <c r="B1896" s="15"/>
      <c r="C1896" s="15"/>
    </row>
    <row r="1897" spans="2:3" ht="14.25" x14ac:dyDescent="0.2">
      <c r="B1897" s="15"/>
      <c r="C1897" s="15"/>
    </row>
    <row r="1898" spans="2:3" ht="14.25" x14ac:dyDescent="0.2">
      <c r="B1898" s="15"/>
      <c r="C1898" s="15"/>
    </row>
    <row r="1899" spans="2:3" ht="14.25" x14ac:dyDescent="0.2">
      <c r="B1899" s="15"/>
      <c r="C1899" s="15"/>
    </row>
    <row r="1900" spans="2:3" ht="14.25" x14ac:dyDescent="0.2">
      <c r="B1900" s="15"/>
      <c r="C1900" s="15"/>
    </row>
    <row r="1901" spans="2:3" ht="14.25" x14ac:dyDescent="0.2">
      <c r="B1901" s="15"/>
      <c r="C1901" s="15"/>
    </row>
    <row r="1902" spans="2:3" ht="14.25" x14ac:dyDescent="0.2">
      <c r="B1902" s="15"/>
      <c r="C1902" s="15"/>
    </row>
    <row r="1903" spans="2:3" ht="14.25" x14ac:dyDescent="0.2">
      <c r="B1903" s="15"/>
      <c r="C1903" s="15"/>
    </row>
    <row r="1904" spans="2:3" ht="14.25" x14ac:dyDescent="0.2">
      <c r="B1904" s="15"/>
      <c r="C1904" s="15"/>
    </row>
    <row r="1905" spans="2:3" ht="14.25" x14ac:dyDescent="0.2">
      <c r="B1905" s="15"/>
      <c r="C1905" s="15"/>
    </row>
    <row r="1906" spans="2:3" ht="14.25" x14ac:dyDescent="0.2">
      <c r="B1906" s="15"/>
      <c r="C1906" s="15"/>
    </row>
    <row r="1907" spans="2:3" ht="14.25" x14ac:dyDescent="0.2">
      <c r="B1907" s="15"/>
      <c r="C1907" s="15"/>
    </row>
    <row r="1908" spans="2:3" ht="14.25" x14ac:dyDescent="0.2">
      <c r="B1908" s="15"/>
      <c r="C1908" s="15"/>
    </row>
    <row r="1909" spans="2:3" ht="14.25" x14ac:dyDescent="0.2">
      <c r="B1909" s="15"/>
      <c r="C1909" s="15"/>
    </row>
    <row r="1910" spans="2:3" ht="14.25" x14ac:dyDescent="0.2">
      <c r="B1910" s="15"/>
      <c r="C1910" s="15"/>
    </row>
    <row r="1911" spans="2:3" ht="14.25" x14ac:dyDescent="0.2">
      <c r="B1911" s="15"/>
      <c r="C1911" s="15"/>
    </row>
    <row r="1912" spans="2:3" ht="14.25" x14ac:dyDescent="0.2">
      <c r="B1912" s="15"/>
      <c r="C1912" s="15"/>
    </row>
    <row r="1913" spans="2:3" ht="14.25" x14ac:dyDescent="0.2">
      <c r="B1913" s="15"/>
      <c r="C1913" s="15"/>
    </row>
    <row r="1914" spans="2:3" ht="14.25" x14ac:dyDescent="0.2">
      <c r="B1914" s="15"/>
      <c r="C1914" s="15"/>
    </row>
    <row r="1915" spans="2:3" ht="14.25" x14ac:dyDescent="0.2">
      <c r="B1915" s="15"/>
      <c r="C1915" s="15"/>
    </row>
    <row r="1916" spans="2:3" ht="14.25" x14ac:dyDescent="0.2">
      <c r="B1916" s="15"/>
      <c r="C1916" s="15"/>
    </row>
    <row r="1917" spans="2:3" ht="14.25" x14ac:dyDescent="0.2">
      <c r="B1917" s="15"/>
      <c r="C1917" s="15"/>
    </row>
    <row r="1918" spans="2:3" ht="14.25" x14ac:dyDescent="0.2">
      <c r="B1918" s="15"/>
      <c r="C1918" s="15"/>
    </row>
    <row r="1919" spans="2:3" ht="14.25" x14ac:dyDescent="0.2">
      <c r="B1919" s="15"/>
      <c r="C1919" s="15"/>
    </row>
    <row r="1920" spans="2:3" ht="14.25" x14ac:dyDescent="0.2">
      <c r="B1920" s="15"/>
      <c r="C1920" s="15"/>
    </row>
    <row r="1921" spans="2:3" ht="14.25" x14ac:dyDescent="0.2">
      <c r="B1921" s="15"/>
      <c r="C1921" s="15"/>
    </row>
    <row r="1922" spans="2:3" ht="14.25" x14ac:dyDescent="0.2">
      <c r="B1922" s="15"/>
      <c r="C1922" s="15"/>
    </row>
    <row r="1923" spans="2:3" ht="14.25" x14ac:dyDescent="0.2">
      <c r="B1923" s="15"/>
      <c r="C1923" s="15"/>
    </row>
    <row r="1924" spans="2:3" ht="14.25" x14ac:dyDescent="0.2">
      <c r="B1924" s="15"/>
      <c r="C1924" s="15"/>
    </row>
    <row r="1925" spans="2:3" ht="14.25" x14ac:dyDescent="0.2">
      <c r="B1925" s="15"/>
      <c r="C1925" s="15"/>
    </row>
    <row r="1926" spans="2:3" ht="14.25" x14ac:dyDescent="0.2">
      <c r="B1926" s="15"/>
      <c r="C1926" s="15"/>
    </row>
    <row r="1927" spans="2:3" ht="14.25" x14ac:dyDescent="0.2">
      <c r="B1927" s="15"/>
      <c r="C1927" s="15"/>
    </row>
    <row r="1928" spans="2:3" ht="14.25" x14ac:dyDescent="0.2">
      <c r="B1928" s="15"/>
      <c r="C1928" s="15"/>
    </row>
    <row r="1929" spans="2:3" ht="14.25" x14ac:dyDescent="0.2">
      <c r="B1929" s="15"/>
      <c r="C1929" s="15"/>
    </row>
    <row r="1930" spans="2:3" ht="14.25" x14ac:dyDescent="0.2">
      <c r="B1930" s="15"/>
      <c r="C1930" s="15"/>
    </row>
    <row r="1931" spans="2:3" ht="14.25" x14ac:dyDescent="0.2">
      <c r="B1931" s="15"/>
      <c r="C1931" s="15"/>
    </row>
    <row r="1932" spans="2:3" ht="14.25" x14ac:dyDescent="0.2">
      <c r="B1932" s="15"/>
      <c r="C1932" s="15"/>
    </row>
    <row r="1933" spans="2:3" ht="14.25" x14ac:dyDescent="0.2">
      <c r="B1933" s="15"/>
      <c r="C1933" s="15"/>
    </row>
    <row r="1934" spans="2:3" ht="14.25" x14ac:dyDescent="0.2">
      <c r="B1934" s="15"/>
      <c r="C1934" s="15"/>
    </row>
    <row r="1935" spans="2:3" ht="14.25" x14ac:dyDescent="0.2">
      <c r="B1935" s="15"/>
      <c r="C1935" s="15"/>
    </row>
    <row r="1936" spans="2:3" ht="14.25" x14ac:dyDescent="0.2">
      <c r="B1936" s="15"/>
      <c r="C1936" s="15"/>
    </row>
    <row r="1937" spans="2:3" ht="14.25" x14ac:dyDescent="0.2">
      <c r="B1937" s="15"/>
      <c r="C1937" s="15"/>
    </row>
    <row r="1938" spans="2:3" ht="14.25" x14ac:dyDescent="0.2">
      <c r="B1938" s="15"/>
      <c r="C1938" s="15"/>
    </row>
    <row r="1939" spans="2:3" ht="14.25" x14ac:dyDescent="0.2">
      <c r="B1939" s="15"/>
      <c r="C1939" s="15"/>
    </row>
    <row r="1940" spans="2:3" ht="14.25" x14ac:dyDescent="0.2">
      <c r="B1940" s="15"/>
      <c r="C1940" s="15"/>
    </row>
    <row r="1941" spans="2:3" ht="14.25" x14ac:dyDescent="0.2">
      <c r="B1941" s="15"/>
      <c r="C1941" s="15"/>
    </row>
    <row r="1942" spans="2:3" ht="14.25" x14ac:dyDescent="0.2">
      <c r="B1942" s="15"/>
      <c r="C1942" s="15"/>
    </row>
    <row r="1943" spans="2:3" ht="14.25" x14ac:dyDescent="0.2">
      <c r="B1943" s="15"/>
      <c r="C1943" s="15"/>
    </row>
    <row r="1944" spans="2:3" ht="14.25" x14ac:dyDescent="0.2">
      <c r="B1944" s="15"/>
      <c r="C1944" s="15"/>
    </row>
    <row r="1945" spans="2:3" ht="14.25" x14ac:dyDescent="0.2">
      <c r="B1945" s="15"/>
      <c r="C1945" s="15"/>
    </row>
    <row r="1946" spans="2:3" ht="14.25" x14ac:dyDescent="0.2">
      <c r="B1946" s="15"/>
      <c r="C1946" s="15"/>
    </row>
    <row r="1947" spans="2:3" ht="14.25" x14ac:dyDescent="0.2">
      <c r="B1947" s="15"/>
      <c r="C1947" s="15"/>
    </row>
    <row r="1948" spans="2:3" ht="14.25" x14ac:dyDescent="0.2">
      <c r="B1948" s="15"/>
      <c r="C1948" s="15"/>
    </row>
    <row r="1949" spans="2:3" ht="14.25" x14ac:dyDescent="0.2">
      <c r="B1949" s="15"/>
      <c r="C1949" s="15"/>
    </row>
    <row r="1950" spans="2:3" ht="14.25" x14ac:dyDescent="0.2">
      <c r="B1950" s="15"/>
      <c r="C1950" s="15"/>
    </row>
    <row r="1951" spans="2:3" ht="14.25" x14ac:dyDescent="0.2">
      <c r="B1951" s="15"/>
      <c r="C1951" s="15"/>
    </row>
    <row r="1952" spans="2:3" ht="14.25" x14ac:dyDescent="0.2">
      <c r="B1952" s="15"/>
      <c r="C1952" s="15"/>
    </row>
    <row r="1953" spans="2:3" ht="14.25" x14ac:dyDescent="0.2">
      <c r="B1953" s="15"/>
      <c r="C1953" s="15"/>
    </row>
    <row r="1954" spans="2:3" ht="14.25" x14ac:dyDescent="0.2">
      <c r="B1954" s="15"/>
      <c r="C1954" s="15"/>
    </row>
    <row r="1955" spans="2:3" ht="14.25" x14ac:dyDescent="0.2">
      <c r="B1955" s="15"/>
      <c r="C1955" s="15"/>
    </row>
    <row r="1956" spans="2:3" ht="14.25" x14ac:dyDescent="0.2">
      <c r="B1956" s="15"/>
      <c r="C1956" s="15"/>
    </row>
    <row r="1957" spans="2:3" ht="14.25" x14ac:dyDescent="0.2">
      <c r="B1957" s="15"/>
      <c r="C1957" s="15"/>
    </row>
    <row r="1958" spans="2:3" ht="14.25" x14ac:dyDescent="0.2">
      <c r="B1958" s="15"/>
      <c r="C1958" s="15"/>
    </row>
    <row r="1959" spans="2:3" ht="14.25" x14ac:dyDescent="0.2">
      <c r="B1959" s="15"/>
      <c r="C1959" s="15"/>
    </row>
    <row r="1960" spans="2:3" ht="14.25" x14ac:dyDescent="0.2">
      <c r="B1960" s="15"/>
      <c r="C1960" s="15"/>
    </row>
    <row r="1961" spans="2:3" ht="14.25" x14ac:dyDescent="0.2">
      <c r="B1961" s="15"/>
      <c r="C1961" s="15"/>
    </row>
    <row r="1962" spans="2:3" ht="14.25" x14ac:dyDescent="0.2">
      <c r="B1962" s="15"/>
      <c r="C1962" s="15"/>
    </row>
    <row r="1963" spans="2:3" ht="14.25" x14ac:dyDescent="0.2">
      <c r="B1963" s="15"/>
      <c r="C1963" s="15"/>
    </row>
    <row r="1964" spans="2:3" ht="14.25" x14ac:dyDescent="0.2">
      <c r="B1964" s="15"/>
      <c r="C1964" s="15"/>
    </row>
    <row r="1965" spans="2:3" ht="14.25" x14ac:dyDescent="0.2">
      <c r="B1965" s="15"/>
      <c r="C1965" s="15"/>
    </row>
    <row r="1966" spans="2:3" ht="14.25" x14ac:dyDescent="0.2">
      <c r="B1966" s="15"/>
      <c r="C1966" s="15"/>
    </row>
    <row r="1967" spans="2:3" ht="14.25" x14ac:dyDescent="0.2">
      <c r="B1967" s="15"/>
      <c r="C1967" s="15"/>
    </row>
    <row r="1968" spans="2:3" ht="14.25" x14ac:dyDescent="0.2">
      <c r="B1968" s="15"/>
      <c r="C1968" s="15"/>
    </row>
    <row r="1969" spans="2:3" ht="14.25" x14ac:dyDescent="0.2">
      <c r="B1969" s="15"/>
      <c r="C1969" s="15"/>
    </row>
    <row r="1970" spans="2:3" ht="14.25" x14ac:dyDescent="0.2">
      <c r="B1970" s="15"/>
      <c r="C1970" s="15"/>
    </row>
    <row r="1971" spans="2:3" ht="14.25" x14ac:dyDescent="0.2">
      <c r="B1971" s="15"/>
      <c r="C1971" s="15"/>
    </row>
    <row r="1972" spans="2:3" ht="14.25" x14ac:dyDescent="0.2">
      <c r="B1972" s="15"/>
      <c r="C1972" s="15"/>
    </row>
    <row r="1973" spans="2:3" ht="14.25" x14ac:dyDescent="0.2">
      <c r="B1973" s="15"/>
      <c r="C1973" s="15"/>
    </row>
    <row r="1974" spans="2:3" ht="14.25" x14ac:dyDescent="0.2">
      <c r="B1974" s="15"/>
      <c r="C1974" s="15"/>
    </row>
    <row r="1975" spans="2:3" ht="14.25" x14ac:dyDescent="0.2">
      <c r="B1975" s="15"/>
      <c r="C1975" s="15"/>
    </row>
    <row r="1976" spans="2:3" ht="14.25" x14ac:dyDescent="0.2">
      <c r="B1976" s="15"/>
      <c r="C1976" s="15"/>
    </row>
    <row r="1977" spans="2:3" ht="14.25" x14ac:dyDescent="0.2">
      <c r="B1977" s="15"/>
      <c r="C1977" s="15"/>
    </row>
    <row r="1978" spans="2:3" ht="14.25" x14ac:dyDescent="0.2">
      <c r="B1978" s="15"/>
      <c r="C1978" s="15"/>
    </row>
    <row r="1979" spans="2:3" ht="14.25" x14ac:dyDescent="0.2">
      <c r="B1979" s="15"/>
      <c r="C1979" s="15"/>
    </row>
    <row r="1980" spans="2:3" ht="14.25" x14ac:dyDescent="0.2">
      <c r="B1980" s="15"/>
      <c r="C1980" s="15"/>
    </row>
    <row r="1981" spans="2:3" ht="14.25" x14ac:dyDescent="0.2">
      <c r="B1981" s="15"/>
      <c r="C1981" s="15"/>
    </row>
    <row r="1982" spans="2:3" ht="14.25" x14ac:dyDescent="0.2">
      <c r="B1982" s="15"/>
      <c r="C1982" s="15"/>
    </row>
    <row r="1983" spans="2:3" ht="14.25" x14ac:dyDescent="0.2">
      <c r="B1983" s="15"/>
      <c r="C1983" s="15"/>
    </row>
    <row r="1984" spans="2:3" ht="14.25" x14ac:dyDescent="0.2">
      <c r="B1984" s="15"/>
      <c r="C1984" s="15"/>
    </row>
    <row r="1985" spans="2:3" ht="14.25" x14ac:dyDescent="0.2">
      <c r="B1985" s="15"/>
      <c r="C1985" s="15"/>
    </row>
    <row r="1986" spans="2:3" ht="14.25" x14ac:dyDescent="0.2">
      <c r="B1986" s="15"/>
      <c r="C1986" s="15"/>
    </row>
    <row r="1987" spans="2:3" ht="14.25" x14ac:dyDescent="0.2">
      <c r="B1987" s="15"/>
      <c r="C1987" s="15"/>
    </row>
    <row r="1988" spans="2:3" ht="14.25" x14ac:dyDescent="0.2">
      <c r="B1988" s="15"/>
      <c r="C1988" s="15"/>
    </row>
    <row r="1989" spans="2:3" ht="14.25" x14ac:dyDescent="0.2">
      <c r="B1989" s="15"/>
      <c r="C1989" s="15"/>
    </row>
    <row r="1990" spans="2:3" ht="14.25" x14ac:dyDescent="0.2">
      <c r="B1990" s="15"/>
      <c r="C1990" s="15"/>
    </row>
    <row r="1991" spans="2:3" ht="14.25" x14ac:dyDescent="0.2">
      <c r="B1991" s="15"/>
      <c r="C1991" s="15"/>
    </row>
    <row r="1992" spans="2:3" ht="14.25" x14ac:dyDescent="0.2">
      <c r="B1992" s="15"/>
      <c r="C1992" s="15"/>
    </row>
    <row r="1993" spans="2:3" ht="14.25" x14ac:dyDescent="0.2">
      <c r="B1993" s="15"/>
      <c r="C1993" s="15"/>
    </row>
    <row r="1994" spans="2:3" ht="14.25" x14ac:dyDescent="0.2">
      <c r="B1994" s="15"/>
      <c r="C1994" s="15"/>
    </row>
    <row r="1995" spans="2:3" ht="14.25" x14ac:dyDescent="0.2">
      <c r="B1995" s="15"/>
      <c r="C1995" s="15"/>
    </row>
    <row r="1996" spans="2:3" ht="14.25" x14ac:dyDescent="0.2">
      <c r="B1996" s="15"/>
      <c r="C1996" s="15"/>
    </row>
    <row r="1997" spans="2:3" ht="14.25" x14ac:dyDescent="0.2">
      <c r="B1997" s="15"/>
      <c r="C1997" s="15"/>
    </row>
    <row r="1998" spans="2:3" ht="14.25" x14ac:dyDescent="0.2">
      <c r="B1998" s="15"/>
      <c r="C1998" s="15"/>
    </row>
    <row r="1999" spans="2:3" ht="14.25" x14ac:dyDescent="0.2">
      <c r="B1999" s="15"/>
      <c r="C1999" s="15"/>
    </row>
    <row r="2000" spans="2:3" ht="14.25" x14ac:dyDescent="0.2">
      <c r="B2000" s="15"/>
      <c r="C2000" s="15"/>
    </row>
    <row r="2001" spans="2:3" ht="14.25" x14ac:dyDescent="0.2">
      <c r="B2001" s="15"/>
      <c r="C2001" s="15"/>
    </row>
    <row r="2002" spans="2:3" ht="14.25" x14ac:dyDescent="0.2">
      <c r="B2002" s="15"/>
      <c r="C2002" s="15"/>
    </row>
    <row r="2003" spans="2:3" ht="14.25" x14ac:dyDescent="0.2">
      <c r="B2003" s="15"/>
      <c r="C2003" s="15"/>
    </row>
    <row r="2004" spans="2:3" ht="14.25" x14ac:dyDescent="0.2">
      <c r="B2004" s="15"/>
      <c r="C2004" s="15"/>
    </row>
    <row r="2005" spans="2:3" ht="14.25" x14ac:dyDescent="0.2">
      <c r="B2005" s="15"/>
      <c r="C2005" s="15"/>
    </row>
    <row r="2006" spans="2:3" ht="14.25" x14ac:dyDescent="0.2">
      <c r="B2006" s="15"/>
      <c r="C2006" s="15"/>
    </row>
    <row r="2007" spans="2:3" ht="14.25" x14ac:dyDescent="0.2">
      <c r="B2007" s="15"/>
      <c r="C2007" s="15"/>
    </row>
    <row r="2008" spans="2:3" ht="14.25" x14ac:dyDescent="0.2">
      <c r="B2008" s="15"/>
      <c r="C2008" s="15"/>
    </row>
    <row r="2009" spans="2:3" ht="14.25" x14ac:dyDescent="0.2">
      <c r="B2009" s="15"/>
      <c r="C2009" s="15"/>
    </row>
    <row r="2010" spans="2:3" ht="14.25" x14ac:dyDescent="0.2">
      <c r="B2010" s="15"/>
      <c r="C2010" s="15"/>
    </row>
    <row r="2011" spans="2:3" ht="14.25" x14ac:dyDescent="0.2">
      <c r="B2011" s="15"/>
      <c r="C2011" s="15"/>
    </row>
    <row r="2012" spans="2:3" ht="14.25" x14ac:dyDescent="0.2">
      <c r="B2012" s="15"/>
      <c r="C2012" s="15"/>
    </row>
    <row r="2013" spans="2:3" ht="14.25" x14ac:dyDescent="0.2">
      <c r="B2013" s="15"/>
      <c r="C2013" s="15"/>
    </row>
    <row r="2014" spans="2:3" ht="14.25" x14ac:dyDescent="0.2">
      <c r="B2014" s="15"/>
      <c r="C2014" s="15"/>
    </row>
    <row r="2015" spans="2:3" ht="14.25" x14ac:dyDescent="0.2">
      <c r="B2015" s="15"/>
      <c r="C2015" s="15"/>
    </row>
    <row r="2016" spans="2:3" ht="14.25" x14ac:dyDescent="0.2">
      <c r="B2016" s="15"/>
      <c r="C2016" s="15"/>
    </row>
    <row r="2017" spans="2:3" ht="14.25" x14ac:dyDescent="0.2">
      <c r="B2017" s="15"/>
      <c r="C2017" s="15"/>
    </row>
    <row r="2018" spans="2:3" ht="14.25" x14ac:dyDescent="0.2">
      <c r="B2018" s="15"/>
      <c r="C2018" s="15"/>
    </row>
    <row r="2019" spans="2:3" ht="14.25" x14ac:dyDescent="0.2">
      <c r="B2019" s="15"/>
      <c r="C2019" s="15"/>
    </row>
    <row r="2020" spans="2:3" ht="14.25" x14ac:dyDescent="0.2">
      <c r="B2020" s="15"/>
      <c r="C2020" s="15"/>
    </row>
    <row r="2021" spans="2:3" ht="14.25" x14ac:dyDescent="0.2">
      <c r="B2021" s="15"/>
      <c r="C2021" s="15"/>
    </row>
    <row r="2022" spans="2:3" ht="14.25" x14ac:dyDescent="0.2">
      <c r="B2022" s="15"/>
      <c r="C2022" s="15"/>
    </row>
    <row r="2023" spans="2:3" ht="14.25" x14ac:dyDescent="0.2">
      <c r="B2023" s="15"/>
      <c r="C2023" s="15"/>
    </row>
    <row r="2024" spans="2:3" ht="14.25" x14ac:dyDescent="0.2">
      <c r="B2024" s="15"/>
      <c r="C2024" s="15"/>
    </row>
    <row r="2025" spans="2:3" ht="14.25" x14ac:dyDescent="0.2">
      <c r="B2025" s="15"/>
      <c r="C2025" s="15"/>
    </row>
    <row r="2026" spans="2:3" ht="14.25" x14ac:dyDescent="0.2">
      <c r="B2026" s="15"/>
      <c r="C2026" s="15"/>
    </row>
    <row r="2027" spans="2:3" ht="14.25" x14ac:dyDescent="0.2">
      <c r="B2027" s="15"/>
      <c r="C2027" s="15"/>
    </row>
    <row r="2028" spans="2:3" ht="14.25" x14ac:dyDescent="0.2">
      <c r="B2028" s="15"/>
      <c r="C2028" s="15"/>
    </row>
    <row r="2029" spans="2:3" ht="14.25" x14ac:dyDescent="0.2">
      <c r="B2029" s="15"/>
      <c r="C2029" s="15"/>
    </row>
    <row r="2030" spans="2:3" ht="14.25" x14ac:dyDescent="0.2">
      <c r="B2030" s="15"/>
      <c r="C2030" s="15"/>
    </row>
    <row r="2031" spans="2:3" ht="14.25" x14ac:dyDescent="0.2">
      <c r="B2031" s="15"/>
      <c r="C2031" s="15"/>
    </row>
    <row r="2032" spans="2:3" ht="14.25" x14ac:dyDescent="0.2">
      <c r="B2032" s="15"/>
      <c r="C2032" s="15"/>
    </row>
    <row r="2033" spans="2:3" ht="14.25" x14ac:dyDescent="0.2">
      <c r="B2033" s="15"/>
      <c r="C2033" s="15"/>
    </row>
    <row r="2034" spans="2:3" ht="14.25" x14ac:dyDescent="0.2">
      <c r="B2034" s="15"/>
      <c r="C2034" s="15"/>
    </row>
    <row r="2035" spans="2:3" ht="14.25" x14ac:dyDescent="0.2">
      <c r="B2035" s="15"/>
      <c r="C2035" s="15"/>
    </row>
    <row r="2036" spans="2:3" ht="14.25" x14ac:dyDescent="0.2">
      <c r="B2036" s="15"/>
      <c r="C2036" s="15"/>
    </row>
    <row r="2037" spans="2:3" ht="14.25" x14ac:dyDescent="0.2">
      <c r="B2037" s="15"/>
      <c r="C2037" s="15"/>
    </row>
    <row r="2038" spans="2:3" ht="14.25" x14ac:dyDescent="0.2">
      <c r="B2038" s="15"/>
      <c r="C2038" s="15"/>
    </row>
    <row r="2039" spans="2:3" ht="14.25" x14ac:dyDescent="0.2">
      <c r="B2039" s="15"/>
      <c r="C2039" s="15"/>
    </row>
    <row r="2040" spans="2:3" ht="14.25" x14ac:dyDescent="0.2">
      <c r="B2040" s="15"/>
      <c r="C2040" s="15"/>
    </row>
    <row r="2041" spans="2:3" ht="14.25" x14ac:dyDescent="0.2">
      <c r="B2041" s="15"/>
      <c r="C2041" s="15"/>
    </row>
    <row r="2042" spans="2:3" ht="14.25" x14ac:dyDescent="0.2">
      <c r="B2042" s="15"/>
      <c r="C2042" s="15"/>
    </row>
    <row r="2043" spans="2:3" ht="14.25" x14ac:dyDescent="0.2">
      <c r="B2043" s="15"/>
      <c r="C2043" s="15"/>
    </row>
    <row r="2044" spans="2:3" ht="14.25" x14ac:dyDescent="0.2">
      <c r="B2044" s="15"/>
      <c r="C2044" s="15"/>
    </row>
    <row r="2045" spans="2:3" ht="14.25" x14ac:dyDescent="0.2">
      <c r="B2045" s="15"/>
      <c r="C2045" s="15"/>
    </row>
    <row r="2046" spans="2:3" ht="14.25" x14ac:dyDescent="0.2">
      <c r="B2046" s="15"/>
      <c r="C2046" s="15"/>
    </row>
    <row r="2047" spans="2:3" ht="14.25" x14ac:dyDescent="0.2">
      <c r="B2047" s="15"/>
      <c r="C2047" s="15"/>
    </row>
    <row r="2048" spans="2:3" ht="14.25" x14ac:dyDescent="0.2">
      <c r="B2048" s="15"/>
      <c r="C2048" s="15"/>
    </row>
    <row r="2049" spans="2:3" ht="14.25" x14ac:dyDescent="0.2">
      <c r="B2049" s="15"/>
      <c r="C2049" s="15"/>
    </row>
    <row r="2050" spans="2:3" ht="14.25" x14ac:dyDescent="0.2">
      <c r="B2050" s="15"/>
      <c r="C2050" s="15"/>
    </row>
    <row r="2051" spans="2:3" ht="14.25" x14ac:dyDescent="0.2">
      <c r="B2051" s="15"/>
      <c r="C2051" s="15"/>
    </row>
    <row r="2052" spans="2:3" ht="14.25" x14ac:dyDescent="0.2">
      <c r="B2052" s="15"/>
      <c r="C2052" s="15"/>
    </row>
    <row r="2053" spans="2:3" ht="14.25" x14ac:dyDescent="0.2">
      <c r="B2053" s="15"/>
      <c r="C2053" s="15"/>
    </row>
    <row r="2054" spans="2:3" ht="14.25" x14ac:dyDescent="0.2">
      <c r="B2054" s="15"/>
      <c r="C2054" s="15"/>
    </row>
    <row r="2055" spans="2:3" ht="14.25" x14ac:dyDescent="0.2">
      <c r="B2055" s="15"/>
      <c r="C2055" s="15"/>
    </row>
    <row r="2056" spans="2:3" ht="14.25" x14ac:dyDescent="0.2">
      <c r="B2056" s="15"/>
      <c r="C2056" s="15"/>
    </row>
    <row r="2057" spans="2:3" ht="14.25" x14ac:dyDescent="0.2">
      <c r="B2057" s="15"/>
      <c r="C2057" s="15"/>
    </row>
    <row r="2058" spans="2:3" ht="14.25" x14ac:dyDescent="0.2">
      <c r="B2058" s="15"/>
      <c r="C2058" s="15"/>
    </row>
    <row r="2059" spans="2:3" ht="14.25" x14ac:dyDescent="0.2">
      <c r="B2059" s="15"/>
      <c r="C2059" s="15"/>
    </row>
    <row r="2060" spans="2:3" ht="14.25" x14ac:dyDescent="0.2">
      <c r="B2060" s="15"/>
      <c r="C2060" s="15"/>
    </row>
    <row r="2061" spans="2:3" ht="14.25" x14ac:dyDescent="0.2">
      <c r="B2061" s="15"/>
      <c r="C2061" s="15"/>
    </row>
    <row r="2062" spans="2:3" ht="14.25" x14ac:dyDescent="0.2">
      <c r="B2062" s="15"/>
      <c r="C2062" s="15"/>
    </row>
    <row r="2063" spans="2:3" ht="14.25" x14ac:dyDescent="0.2">
      <c r="B2063" s="15"/>
      <c r="C2063" s="15"/>
    </row>
    <row r="2064" spans="2:3" ht="14.25" x14ac:dyDescent="0.2">
      <c r="B2064" s="15"/>
      <c r="C2064" s="15"/>
    </row>
    <row r="2065" spans="2:3" ht="14.25" x14ac:dyDescent="0.2">
      <c r="B2065" s="15"/>
      <c r="C2065" s="15"/>
    </row>
    <row r="2066" spans="2:3" ht="14.25" x14ac:dyDescent="0.2">
      <c r="B2066" s="15"/>
      <c r="C2066" s="15"/>
    </row>
    <row r="2067" spans="2:3" ht="14.25" x14ac:dyDescent="0.2">
      <c r="B2067" s="15"/>
      <c r="C2067" s="15"/>
    </row>
    <row r="2068" spans="2:3" ht="14.25" x14ac:dyDescent="0.2">
      <c r="B2068" s="15"/>
      <c r="C2068" s="15"/>
    </row>
    <row r="2069" spans="2:3" ht="14.25" x14ac:dyDescent="0.2">
      <c r="B2069" s="15"/>
      <c r="C2069" s="15"/>
    </row>
    <row r="2070" spans="2:3" ht="14.25" x14ac:dyDescent="0.2">
      <c r="B2070" s="15"/>
      <c r="C2070" s="15"/>
    </row>
    <row r="2071" spans="2:3" ht="14.25" x14ac:dyDescent="0.2">
      <c r="B2071" s="15"/>
      <c r="C2071" s="15"/>
    </row>
    <row r="2072" spans="2:3" ht="14.25" x14ac:dyDescent="0.2">
      <c r="B2072" s="15"/>
      <c r="C2072" s="15"/>
    </row>
    <row r="2073" spans="2:3" ht="14.25" x14ac:dyDescent="0.2">
      <c r="B2073" s="15"/>
      <c r="C2073" s="15"/>
    </row>
    <row r="2074" spans="2:3" ht="14.25" x14ac:dyDescent="0.2">
      <c r="B2074" s="15"/>
      <c r="C2074" s="15"/>
    </row>
    <row r="2075" spans="2:3" ht="14.25" x14ac:dyDescent="0.2">
      <c r="B2075" s="15"/>
      <c r="C2075" s="15"/>
    </row>
    <row r="2076" spans="2:3" ht="14.25" x14ac:dyDescent="0.2">
      <c r="B2076" s="15"/>
      <c r="C2076" s="15"/>
    </row>
    <row r="2077" spans="2:3" ht="14.25" x14ac:dyDescent="0.2">
      <c r="B2077" s="15"/>
      <c r="C2077" s="15"/>
    </row>
    <row r="2078" spans="2:3" ht="14.25" x14ac:dyDescent="0.2">
      <c r="B2078" s="15"/>
      <c r="C2078" s="15"/>
    </row>
    <row r="2079" spans="2:3" ht="14.25" x14ac:dyDescent="0.2">
      <c r="B2079" s="15"/>
      <c r="C2079" s="15"/>
    </row>
    <row r="2080" spans="2:3" ht="14.25" x14ac:dyDescent="0.2">
      <c r="B2080" s="15"/>
      <c r="C2080" s="15"/>
    </row>
    <row r="2081" spans="2:3" ht="14.25" x14ac:dyDescent="0.2">
      <c r="B2081" s="15"/>
      <c r="C2081" s="15"/>
    </row>
    <row r="2082" spans="2:3" ht="14.25" x14ac:dyDescent="0.2">
      <c r="B2082" s="15"/>
      <c r="C2082" s="15"/>
    </row>
    <row r="2083" spans="2:3" ht="14.25" x14ac:dyDescent="0.2">
      <c r="B2083" s="15"/>
      <c r="C2083" s="15"/>
    </row>
    <row r="2084" spans="2:3" ht="14.25" x14ac:dyDescent="0.2">
      <c r="B2084" s="15"/>
      <c r="C2084" s="15"/>
    </row>
    <row r="2085" spans="2:3" ht="14.25" x14ac:dyDescent="0.2">
      <c r="B2085" s="15"/>
      <c r="C2085" s="15"/>
    </row>
    <row r="2086" spans="2:3" ht="14.25" x14ac:dyDescent="0.2">
      <c r="B2086" s="15"/>
      <c r="C2086" s="15"/>
    </row>
    <row r="2087" spans="2:3" ht="14.25" x14ac:dyDescent="0.2">
      <c r="B2087" s="15"/>
      <c r="C2087" s="15"/>
    </row>
    <row r="2088" spans="2:3" ht="14.25" x14ac:dyDescent="0.2">
      <c r="B2088" s="15"/>
      <c r="C2088" s="15"/>
    </row>
    <row r="2089" spans="2:3" ht="14.25" x14ac:dyDescent="0.2">
      <c r="B2089" s="15"/>
      <c r="C2089" s="15"/>
    </row>
    <row r="2090" spans="2:3" ht="14.25" x14ac:dyDescent="0.2">
      <c r="B2090" s="15"/>
      <c r="C2090" s="15"/>
    </row>
    <row r="2091" spans="2:3" ht="14.25" x14ac:dyDescent="0.2">
      <c r="B2091" s="15"/>
      <c r="C2091" s="15"/>
    </row>
    <row r="2092" spans="2:3" ht="14.25" x14ac:dyDescent="0.2">
      <c r="B2092" s="15"/>
      <c r="C2092" s="15"/>
    </row>
    <row r="2093" spans="2:3" ht="14.25" x14ac:dyDescent="0.2">
      <c r="B2093" s="15"/>
      <c r="C2093" s="15"/>
    </row>
    <row r="2094" spans="2:3" ht="14.25" x14ac:dyDescent="0.2">
      <c r="B2094" s="15"/>
      <c r="C2094" s="15"/>
    </row>
    <row r="2095" spans="2:3" ht="14.25" x14ac:dyDescent="0.2">
      <c r="B2095" s="15"/>
      <c r="C2095" s="15"/>
    </row>
    <row r="2096" spans="2:3" ht="14.25" x14ac:dyDescent="0.2">
      <c r="B2096" s="15"/>
      <c r="C2096" s="15"/>
    </row>
    <row r="2097" spans="2:3" ht="14.25" x14ac:dyDescent="0.2">
      <c r="B2097" s="15"/>
      <c r="C2097" s="15"/>
    </row>
    <row r="2098" spans="2:3" ht="14.25" x14ac:dyDescent="0.2">
      <c r="B2098" s="15"/>
      <c r="C2098" s="15"/>
    </row>
    <row r="2099" spans="2:3" ht="14.25" x14ac:dyDescent="0.2">
      <c r="B2099" s="15"/>
      <c r="C2099" s="15"/>
    </row>
    <row r="2100" spans="2:3" ht="14.25" x14ac:dyDescent="0.2">
      <c r="B2100" s="15"/>
      <c r="C2100" s="15"/>
    </row>
    <row r="2101" spans="2:3" ht="14.25" x14ac:dyDescent="0.2">
      <c r="B2101" s="15"/>
      <c r="C2101" s="15"/>
    </row>
    <row r="2102" spans="2:3" ht="14.25" x14ac:dyDescent="0.2">
      <c r="B2102" s="15"/>
      <c r="C2102" s="15"/>
    </row>
    <row r="2103" spans="2:3" ht="14.25" x14ac:dyDescent="0.2">
      <c r="B2103" s="15"/>
      <c r="C2103" s="15"/>
    </row>
    <row r="2104" spans="2:3" ht="14.25" x14ac:dyDescent="0.2">
      <c r="B2104" s="15"/>
      <c r="C2104" s="15"/>
    </row>
    <row r="2105" spans="2:3" ht="14.25" x14ac:dyDescent="0.2">
      <c r="B2105" s="15"/>
      <c r="C2105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4"/>
  <sheetViews>
    <sheetView zoomScaleNormal="100" workbookViewId="0">
      <pane ySplit="12" topLeftCell="A13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3" width="11.7109375" style="2" customWidth="1"/>
    <col min="4" max="12" width="11.7109375" style="7" customWidth="1"/>
    <col min="13" max="13" width="12" style="7" customWidth="1"/>
    <col min="14" max="16384" width="9.140625" style="7"/>
  </cols>
  <sheetData>
    <row r="1" spans="1:13" ht="11.25" customHeight="1" x14ac:dyDescent="0.2">
      <c r="F1" s="8"/>
    </row>
    <row r="2" spans="1:13" ht="11.25" customHeight="1" x14ac:dyDescent="0.2">
      <c r="F2" s="8"/>
    </row>
    <row r="3" spans="1:13" ht="11.25" customHeight="1" x14ac:dyDescent="0.2">
      <c r="F3" s="8"/>
    </row>
    <row r="4" spans="1:13" ht="11.25" customHeight="1" x14ac:dyDescent="0.2">
      <c r="F4" s="16"/>
    </row>
    <row r="5" spans="1:13" ht="11.25" customHeight="1" x14ac:dyDescent="0.2">
      <c r="F5" s="8"/>
    </row>
    <row r="6" spans="1:13" ht="11.25" customHeight="1" x14ac:dyDescent="0.2">
      <c r="B6" s="3" t="s">
        <v>38</v>
      </c>
      <c r="F6" s="8"/>
    </row>
    <row r="7" spans="1:13" ht="11.25" customHeight="1" x14ac:dyDescent="0.2">
      <c r="F7" s="8"/>
    </row>
    <row r="8" spans="1:13" ht="11.25" customHeight="1" x14ac:dyDescent="0.2">
      <c r="B8" s="3" t="s">
        <v>5</v>
      </c>
      <c r="C8" s="3"/>
      <c r="F8" s="8"/>
    </row>
    <row r="9" spans="1:13" s="10" customFormat="1" ht="11.25" customHeight="1" x14ac:dyDescent="0.2">
      <c r="A9" s="9"/>
      <c r="B9" s="3" t="s">
        <v>57</v>
      </c>
      <c r="C9" s="3"/>
      <c r="F9" s="11"/>
    </row>
    <row r="10" spans="1:13" s="10" customFormat="1" ht="11.25" customHeight="1" x14ac:dyDescent="0.2">
      <c r="A10" s="9"/>
      <c r="B10" s="2" t="s">
        <v>54</v>
      </c>
      <c r="C10" s="2"/>
      <c r="F10" s="11"/>
    </row>
    <row r="11" spans="1:13" ht="11.25" customHeight="1" x14ac:dyDescent="0.2">
      <c r="F11" s="8"/>
    </row>
    <row r="12" spans="1:13" ht="14.25" x14ac:dyDescent="0.2">
      <c r="A12" s="7"/>
      <c r="B12" s="21" t="s">
        <v>7</v>
      </c>
      <c r="C12" s="24">
        <v>2006</v>
      </c>
      <c r="D12" s="24">
        <v>2007</v>
      </c>
      <c r="E12" s="24">
        <v>2008</v>
      </c>
      <c r="F12" s="25">
        <v>2009</v>
      </c>
      <c r="G12" s="24">
        <v>2010</v>
      </c>
      <c r="H12" s="24">
        <v>2011</v>
      </c>
      <c r="I12" s="24">
        <v>2012</v>
      </c>
      <c r="J12" s="24">
        <v>2013</v>
      </c>
      <c r="K12" s="24">
        <v>2014</v>
      </c>
      <c r="L12" s="24">
        <v>2015</v>
      </c>
      <c r="M12" s="42" t="s">
        <v>62</v>
      </c>
    </row>
    <row r="13" spans="1:13" x14ac:dyDescent="0.2">
      <c r="A13" s="7"/>
      <c r="B13" s="31" t="s">
        <v>8</v>
      </c>
      <c r="C13" s="12">
        <v>30300</v>
      </c>
      <c r="D13" s="12">
        <f>C13+'Saldo anual - UFs'!C13</f>
        <v>33463</v>
      </c>
      <c r="E13" s="12">
        <f>D13+'Saldo anual - UFs'!D13</f>
        <v>30970</v>
      </c>
      <c r="F13" s="12">
        <f>E13+'Saldo anual - UFs'!E13</f>
        <v>31623</v>
      </c>
      <c r="G13" s="12">
        <f>F13+'Saldo anual - UFs'!F13</f>
        <v>33162</v>
      </c>
      <c r="H13" s="12">
        <f>G13+'Saldo anual - UFs'!G13</f>
        <v>34447</v>
      </c>
      <c r="I13" s="12">
        <f>H13+'Saldo anual - UFs'!H13</f>
        <v>35082</v>
      </c>
      <c r="J13" s="12">
        <f>I13+'Saldo anual - UFs'!I13</f>
        <v>36955</v>
      </c>
      <c r="K13" s="12">
        <f>J13+'Saldo anual - UFs'!J13</f>
        <v>37200</v>
      </c>
      <c r="L13" s="12">
        <f>K13+'Saldo anual - UFs'!K13</f>
        <v>35957</v>
      </c>
      <c r="M13" s="12">
        <f>L13+'Saldo anual - UFs'!L13</f>
        <v>36412</v>
      </c>
    </row>
    <row r="14" spans="1:13" x14ac:dyDescent="0.2">
      <c r="A14" s="7"/>
      <c r="B14" s="31" t="s">
        <v>9</v>
      </c>
      <c r="C14" s="12">
        <v>4751</v>
      </c>
      <c r="D14" s="12">
        <f>C14+'Saldo anual - UFs'!C14</f>
        <v>5443</v>
      </c>
      <c r="E14" s="12">
        <f>D14+'Saldo anual - UFs'!D14</f>
        <v>5702</v>
      </c>
      <c r="F14" s="12">
        <f>E14+'Saldo anual - UFs'!E14</f>
        <v>6268</v>
      </c>
      <c r="G14" s="12">
        <f>F14+'Saldo anual - UFs'!F14</f>
        <v>6993</v>
      </c>
      <c r="H14" s="12">
        <f>G14+'Saldo anual - UFs'!G14</f>
        <v>7660</v>
      </c>
      <c r="I14" s="12">
        <f>H14+'Saldo anual - UFs'!H14</f>
        <v>7263</v>
      </c>
      <c r="J14" s="12">
        <f>I14+'Saldo anual - UFs'!I14</f>
        <v>6896</v>
      </c>
      <c r="K14" s="12">
        <f>J14+'Saldo anual - UFs'!J14</f>
        <v>6912</v>
      </c>
      <c r="L14" s="12">
        <f>K14+'Saldo anual - UFs'!K14</f>
        <v>7130</v>
      </c>
      <c r="M14" s="12">
        <f>L14+'Saldo anual - UFs'!L14</f>
        <v>7184</v>
      </c>
    </row>
    <row r="15" spans="1:13" x14ac:dyDescent="0.2">
      <c r="A15" s="7"/>
      <c r="B15" s="31" t="s">
        <v>10</v>
      </c>
      <c r="C15" s="12">
        <v>12730</v>
      </c>
      <c r="D15" s="12">
        <f>C15+'Saldo anual - UFs'!C15</f>
        <v>13848</v>
      </c>
      <c r="E15" s="12">
        <f>D15+'Saldo anual - UFs'!D15</f>
        <v>14523</v>
      </c>
      <c r="F15" s="12">
        <f>E15+'Saldo anual - UFs'!E15</f>
        <v>15296</v>
      </c>
      <c r="G15" s="12">
        <f>F15+'Saldo anual - UFs'!F15</f>
        <v>16903</v>
      </c>
      <c r="H15" s="12">
        <f>G15+'Saldo anual - UFs'!G15</f>
        <v>18324</v>
      </c>
      <c r="I15" s="12">
        <f>H15+'Saldo anual - UFs'!H15</f>
        <v>19202</v>
      </c>
      <c r="J15" s="12">
        <f>I15+'Saldo anual - UFs'!I15</f>
        <v>20185</v>
      </c>
      <c r="K15" s="12">
        <f>J15+'Saldo anual - UFs'!J15</f>
        <v>20747</v>
      </c>
      <c r="L15" s="12">
        <f>K15+'Saldo anual - UFs'!K15</f>
        <v>20692</v>
      </c>
      <c r="M15" s="12">
        <f>L15+'Saldo anual - UFs'!L15</f>
        <v>20009</v>
      </c>
    </row>
    <row r="16" spans="1:13" x14ac:dyDescent="0.2">
      <c r="A16" s="7"/>
      <c r="B16" s="31" t="s">
        <v>11</v>
      </c>
      <c r="C16" s="12">
        <v>2041</v>
      </c>
      <c r="D16" s="12">
        <f>C16+'Saldo anual - UFs'!C16</f>
        <v>1968</v>
      </c>
      <c r="E16" s="12">
        <f>D16+'Saldo anual - UFs'!D16</f>
        <v>2140</v>
      </c>
      <c r="F16" s="12">
        <f>E16+'Saldo anual - UFs'!E16</f>
        <v>2307</v>
      </c>
      <c r="G16" s="12">
        <f>F16+'Saldo anual - UFs'!F16</f>
        <v>2657</v>
      </c>
      <c r="H16" s="12">
        <f>G16+'Saldo anual - UFs'!G16</f>
        <v>3023</v>
      </c>
      <c r="I16" s="12">
        <f>H16+'Saldo anual - UFs'!H16</f>
        <v>3191</v>
      </c>
      <c r="J16" s="12">
        <f>I16+'Saldo anual - UFs'!I16</f>
        <v>3429</v>
      </c>
      <c r="K16" s="12">
        <f>J16+'Saldo anual - UFs'!J16</f>
        <v>3363</v>
      </c>
      <c r="L16" s="12">
        <f>K16+'Saldo anual - UFs'!K16</f>
        <v>3556</v>
      </c>
      <c r="M16" s="12">
        <f>L16+'Saldo anual - UFs'!L16</f>
        <v>3580</v>
      </c>
    </row>
    <row r="17" spans="1:13" x14ac:dyDescent="0.2">
      <c r="A17" s="7"/>
      <c r="B17" s="31" t="s">
        <v>12</v>
      </c>
      <c r="C17" s="12">
        <v>105635</v>
      </c>
      <c r="D17" s="12">
        <f>C17+'Saldo anual - UFs'!C17</f>
        <v>111349</v>
      </c>
      <c r="E17" s="12">
        <f>D17+'Saldo anual - UFs'!D17</f>
        <v>106420</v>
      </c>
      <c r="F17" s="12">
        <f>E17+'Saldo anual - UFs'!E17</f>
        <v>107554</v>
      </c>
      <c r="G17" s="12">
        <f>F17+'Saldo anual - UFs'!F17</f>
        <v>113551</v>
      </c>
      <c r="H17" s="12">
        <f>G17+'Saldo anual - UFs'!G17</f>
        <v>116538</v>
      </c>
      <c r="I17" s="12">
        <f>H17+'Saldo anual - UFs'!H17</f>
        <v>117782</v>
      </c>
      <c r="J17" s="12">
        <f>I17+'Saldo anual - UFs'!I17</f>
        <v>118630</v>
      </c>
      <c r="K17" s="12">
        <f>J17+'Saldo anual - UFs'!J17</f>
        <v>121386</v>
      </c>
      <c r="L17" s="12">
        <f>K17+'Saldo anual - UFs'!K17</f>
        <v>117453</v>
      </c>
      <c r="M17" s="12">
        <f>L17+'Saldo anual - UFs'!L17</f>
        <v>114676</v>
      </c>
    </row>
    <row r="18" spans="1:13" x14ac:dyDescent="0.2">
      <c r="A18" s="7"/>
      <c r="B18" s="31" t="s">
        <v>13</v>
      </c>
      <c r="C18" s="12">
        <v>2519</v>
      </c>
      <c r="D18" s="12">
        <f>C18+'Saldo anual - UFs'!C18</f>
        <v>3025</v>
      </c>
      <c r="E18" s="12">
        <f>D18+'Saldo anual - UFs'!D18</f>
        <v>2871</v>
      </c>
      <c r="F18" s="12">
        <f>E18+'Saldo anual - UFs'!E18</f>
        <v>2973</v>
      </c>
      <c r="G18" s="12">
        <f>F18+'Saldo anual - UFs'!F18</f>
        <v>3169</v>
      </c>
      <c r="H18" s="12">
        <f>G18+'Saldo anual - UFs'!G18</f>
        <v>3806</v>
      </c>
      <c r="I18" s="12">
        <f>H18+'Saldo anual - UFs'!H18</f>
        <v>3754</v>
      </c>
      <c r="J18" s="12">
        <f>I18+'Saldo anual - UFs'!I18</f>
        <v>4096</v>
      </c>
      <c r="K18" s="12">
        <f>J18+'Saldo anual - UFs'!J18</f>
        <v>4343</v>
      </c>
      <c r="L18" s="12">
        <f>K18+'Saldo anual - UFs'!K18</f>
        <v>4399</v>
      </c>
      <c r="M18" s="12">
        <f>L18+'Saldo anual - UFs'!L18</f>
        <v>4513</v>
      </c>
    </row>
    <row r="19" spans="1:13" x14ac:dyDescent="0.2">
      <c r="A19" s="7"/>
      <c r="B19" s="31" t="s">
        <v>14</v>
      </c>
      <c r="C19" s="12">
        <v>20092</v>
      </c>
      <c r="D19" s="12">
        <f>C19+'Saldo anual - UFs'!C19</f>
        <v>21610</v>
      </c>
      <c r="E19" s="12">
        <f>D19+'Saldo anual - UFs'!D19</f>
        <v>22348</v>
      </c>
      <c r="F19" s="12">
        <f>E19+'Saldo anual - UFs'!E19</f>
        <v>24270</v>
      </c>
      <c r="G19" s="12">
        <f>F19+'Saldo anual - UFs'!F19</f>
        <v>26720</v>
      </c>
      <c r="H19" s="12">
        <f>G19+'Saldo anual - UFs'!G19</f>
        <v>28650</v>
      </c>
      <c r="I19" s="12">
        <f>H19+'Saldo anual - UFs'!H19</f>
        <v>30676</v>
      </c>
      <c r="J19" s="12">
        <f>I19+'Saldo anual - UFs'!I19</f>
        <v>32384</v>
      </c>
      <c r="K19" s="12">
        <f>J19+'Saldo anual - UFs'!J19</f>
        <v>33398</v>
      </c>
      <c r="L19" s="12">
        <f>K19+'Saldo anual - UFs'!K19</f>
        <v>34215</v>
      </c>
      <c r="M19" s="12">
        <f>L19+'Saldo anual - UFs'!L19</f>
        <v>34667</v>
      </c>
    </row>
    <row r="20" spans="1:13" x14ac:dyDescent="0.2">
      <c r="A20" s="7"/>
      <c r="B20" s="31" t="s">
        <v>15</v>
      </c>
      <c r="C20" s="12">
        <v>31076</v>
      </c>
      <c r="D20" s="12">
        <f>C20+'Saldo anual - UFs'!C20</f>
        <v>32899</v>
      </c>
      <c r="E20" s="12">
        <f>D20+'Saldo anual - UFs'!D20</f>
        <v>33132</v>
      </c>
      <c r="F20" s="12">
        <f>E20+'Saldo anual - UFs'!E20</f>
        <v>33277</v>
      </c>
      <c r="G20" s="12">
        <f>F20+'Saldo anual - UFs'!F20</f>
        <v>35338</v>
      </c>
      <c r="H20" s="12">
        <f>G20+'Saldo anual - UFs'!G20</f>
        <v>40766</v>
      </c>
      <c r="I20" s="12">
        <f>H20+'Saldo anual - UFs'!H20</f>
        <v>40321</v>
      </c>
      <c r="J20" s="12">
        <f>I20+'Saldo anual - UFs'!I20</f>
        <v>39314</v>
      </c>
      <c r="K20" s="12">
        <f>J20+'Saldo anual - UFs'!J20</f>
        <v>40241</v>
      </c>
      <c r="L20" s="12">
        <f>K20+'Saldo anual - UFs'!K20</f>
        <v>38108</v>
      </c>
      <c r="M20" s="12">
        <f>L20+'Saldo anual - UFs'!L20</f>
        <v>37372</v>
      </c>
    </row>
    <row r="21" spans="1:13" x14ac:dyDescent="0.2">
      <c r="A21" s="7"/>
      <c r="B21" s="31" t="s">
        <v>16</v>
      </c>
      <c r="C21" s="12">
        <v>14645</v>
      </c>
      <c r="D21" s="12">
        <f>C21+'Saldo anual - UFs'!C21</f>
        <v>15478</v>
      </c>
      <c r="E21" s="12">
        <f>D21+'Saldo anual - UFs'!D21</f>
        <v>16454</v>
      </c>
      <c r="F21" s="12">
        <f>E21+'Saldo anual - UFs'!E21</f>
        <v>18757</v>
      </c>
      <c r="G21" s="12">
        <f>F21+'Saldo anual - UFs'!F21</f>
        <v>19961</v>
      </c>
      <c r="H21" s="12">
        <f>G21+'Saldo anual - UFs'!G21</f>
        <v>22479</v>
      </c>
      <c r="I21" s="12">
        <f>H21+'Saldo anual - UFs'!H21</f>
        <v>23508</v>
      </c>
      <c r="J21" s="12">
        <f>I21+'Saldo anual - UFs'!I21</f>
        <v>23797</v>
      </c>
      <c r="K21" s="12">
        <f>J21+'Saldo anual - UFs'!J21</f>
        <v>24320</v>
      </c>
      <c r="L21" s="12">
        <f>K21+'Saldo anual - UFs'!K21</f>
        <v>23938</v>
      </c>
      <c r="M21" s="12">
        <f>L21+'Saldo anual - UFs'!L21</f>
        <v>23356</v>
      </c>
    </row>
    <row r="22" spans="1:13" x14ac:dyDescent="0.2">
      <c r="A22" s="7"/>
      <c r="B22" s="31" t="s">
        <v>17</v>
      </c>
      <c r="C22" s="12">
        <v>70626</v>
      </c>
      <c r="D22" s="12">
        <f>C22+'Saldo anual - UFs'!C22</f>
        <v>72154</v>
      </c>
      <c r="E22" s="12">
        <f>D22+'Saldo anual - UFs'!D22</f>
        <v>75765</v>
      </c>
      <c r="F22" s="12">
        <f>E22+'Saldo anual - UFs'!E22</f>
        <v>78311</v>
      </c>
      <c r="G22" s="12">
        <f>F22+'Saldo anual - UFs'!F22</f>
        <v>78020</v>
      </c>
      <c r="H22" s="12">
        <f>G22+'Saldo anual - UFs'!G22</f>
        <v>82501</v>
      </c>
      <c r="I22" s="12">
        <f>H22+'Saldo anual - UFs'!H22</f>
        <v>83988</v>
      </c>
      <c r="J22" s="12">
        <f>I22+'Saldo anual - UFs'!I22</f>
        <v>86626</v>
      </c>
      <c r="K22" s="12">
        <f>J22+'Saldo anual - UFs'!J22</f>
        <v>89221</v>
      </c>
      <c r="L22" s="12">
        <f>K22+'Saldo anual - UFs'!K22</f>
        <v>87357</v>
      </c>
      <c r="M22" s="12">
        <f>L22+'Saldo anual - UFs'!L22</f>
        <v>84056</v>
      </c>
    </row>
    <row r="23" spans="1:13" x14ac:dyDescent="0.2">
      <c r="A23" s="7"/>
      <c r="B23" s="31" t="s">
        <v>18</v>
      </c>
      <c r="C23" s="12">
        <v>44444</v>
      </c>
      <c r="D23" s="12">
        <f>C23+'Saldo anual - UFs'!C23</f>
        <v>45529</v>
      </c>
      <c r="E23" s="12">
        <f>D23+'Saldo anual - UFs'!D23</f>
        <v>41991</v>
      </c>
      <c r="F23" s="12">
        <f>E23+'Saldo anual - UFs'!E23</f>
        <v>40946</v>
      </c>
      <c r="G23" s="12">
        <f>F23+'Saldo anual - UFs'!F23</f>
        <v>40125</v>
      </c>
      <c r="H23" s="12">
        <f>G23+'Saldo anual - UFs'!G23</f>
        <v>41492</v>
      </c>
      <c r="I23" s="12">
        <f>H23+'Saldo anual - UFs'!H23</f>
        <v>40630</v>
      </c>
      <c r="J23" s="12">
        <f>I23+'Saldo anual - UFs'!I23</f>
        <v>40876</v>
      </c>
      <c r="K23" s="12">
        <f>J23+'Saldo anual - UFs'!J23</f>
        <v>40939</v>
      </c>
      <c r="L23" s="12">
        <f>K23+'Saldo anual - UFs'!K23</f>
        <v>40899</v>
      </c>
      <c r="M23" s="12">
        <f>L23+'Saldo anual - UFs'!L23</f>
        <v>35801</v>
      </c>
    </row>
    <row r="24" spans="1:13" x14ac:dyDescent="0.2">
      <c r="A24" s="7"/>
      <c r="B24" s="31" t="s">
        <v>19</v>
      </c>
      <c r="C24" s="12">
        <v>39109</v>
      </c>
      <c r="D24" s="12">
        <f>C24+'Saldo anual - UFs'!C24</f>
        <v>40701</v>
      </c>
      <c r="E24" s="12">
        <f>D24+'Saldo anual - UFs'!D24</f>
        <v>40742</v>
      </c>
      <c r="F24" s="12">
        <f>E24+'Saldo anual - UFs'!E24</f>
        <v>42799</v>
      </c>
      <c r="G24" s="12">
        <f>F24+'Saldo anual - UFs'!F24</f>
        <v>43870</v>
      </c>
      <c r="H24" s="12">
        <f>G24+'Saldo anual - UFs'!G24</f>
        <v>45782</v>
      </c>
      <c r="I24" s="12">
        <f>H24+'Saldo anual - UFs'!H24</f>
        <v>45362</v>
      </c>
      <c r="J24" s="12">
        <f>I24+'Saldo anual - UFs'!I24</f>
        <v>46655</v>
      </c>
      <c r="K24" s="12">
        <f>J24+'Saldo anual - UFs'!J24</f>
        <v>46947</v>
      </c>
      <c r="L24" s="12">
        <f>K24+'Saldo anual - UFs'!K24</f>
        <v>45069</v>
      </c>
      <c r="M24" s="12">
        <f>L24+'Saldo anual - UFs'!L24</f>
        <v>37633</v>
      </c>
    </row>
    <row r="25" spans="1:13" x14ac:dyDescent="0.2">
      <c r="A25" s="7"/>
      <c r="B25" s="31" t="s">
        <v>20</v>
      </c>
      <c r="C25" s="12">
        <v>151033</v>
      </c>
      <c r="D25" s="12">
        <f>C25+'Saldo anual - UFs'!C25</f>
        <v>163516</v>
      </c>
      <c r="E25" s="12">
        <f>D25+'Saldo anual - UFs'!D25</f>
        <v>163387</v>
      </c>
      <c r="F25" s="12">
        <f>E25+'Saldo anual - UFs'!E25</f>
        <v>164614</v>
      </c>
      <c r="G25" s="12">
        <f>F25+'Saldo anual - UFs'!F25</f>
        <v>170828</v>
      </c>
      <c r="H25" s="12">
        <f>G25+'Saldo anual - UFs'!G25</f>
        <v>172176</v>
      </c>
      <c r="I25" s="12">
        <f>H25+'Saldo anual - UFs'!H25</f>
        <v>166559</v>
      </c>
      <c r="J25" s="12">
        <f>I25+'Saldo anual - UFs'!I25</f>
        <v>167765</v>
      </c>
      <c r="K25" s="12">
        <f>J25+'Saldo anual - UFs'!J25</f>
        <v>170683</v>
      </c>
      <c r="L25" s="12">
        <f>K25+'Saldo anual - UFs'!K25</f>
        <v>163794</v>
      </c>
      <c r="M25" s="12">
        <f>L25+'Saldo anual - UFs'!L25</f>
        <v>139116</v>
      </c>
    </row>
    <row r="26" spans="1:13" x14ac:dyDescent="0.2">
      <c r="A26" s="7"/>
      <c r="B26" s="31" t="s">
        <v>21</v>
      </c>
      <c r="C26" s="12">
        <v>100944</v>
      </c>
      <c r="D26" s="12">
        <f>C26+'Saldo anual - UFs'!C26</f>
        <v>103282</v>
      </c>
      <c r="E26" s="12">
        <f>D26+'Saldo anual - UFs'!D26</f>
        <v>105603</v>
      </c>
      <c r="F26" s="12">
        <f>E26+'Saldo anual - UFs'!E26</f>
        <v>108631</v>
      </c>
      <c r="G26" s="12">
        <f>F26+'Saldo anual - UFs'!F26</f>
        <v>109106</v>
      </c>
      <c r="H26" s="12">
        <f>G26+'Saldo anual - UFs'!G26</f>
        <v>111628</v>
      </c>
      <c r="I26" s="12">
        <f>H26+'Saldo anual - UFs'!H26</f>
        <v>107602</v>
      </c>
      <c r="J26" s="12">
        <f>I26+'Saldo anual - UFs'!I26</f>
        <v>98369</v>
      </c>
      <c r="K26" s="12">
        <f>J26+'Saldo anual - UFs'!J26</f>
        <v>87627</v>
      </c>
      <c r="L26" s="12">
        <f>K26+'Saldo anual - UFs'!K26</f>
        <v>85162</v>
      </c>
      <c r="M26" s="12">
        <f>L26+'Saldo anual - UFs'!L26</f>
        <v>64077</v>
      </c>
    </row>
    <row r="27" spans="1:13" x14ac:dyDescent="0.2">
      <c r="A27" s="7"/>
      <c r="B27" s="31" t="s">
        <v>22</v>
      </c>
      <c r="C27" s="12">
        <v>24315</v>
      </c>
      <c r="D27" s="12">
        <f>C27+'Saldo anual - UFs'!C27</f>
        <v>26204</v>
      </c>
      <c r="E27" s="12">
        <f>D27+'Saldo anual - UFs'!D27</f>
        <v>28065</v>
      </c>
      <c r="F27" s="12">
        <f>E27+'Saldo anual - UFs'!E27</f>
        <v>28631</v>
      </c>
      <c r="G27" s="12">
        <f>F27+'Saldo anual - UFs'!F27</f>
        <v>31553</v>
      </c>
      <c r="H27" s="12">
        <f>G27+'Saldo anual - UFs'!G27</f>
        <v>34453</v>
      </c>
      <c r="I27" s="12">
        <f>H27+'Saldo anual - UFs'!H27</f>
        <v>34292</v>
      </c>
      <c r="J27" s="12">
        <f>I27+'Saldo anual - UFs'!I27</f>
        <v>34402</v>
      </c>
      <c r="K27" s="12">
        <f>J27+'Saldo anual - UFs'!J27</f>
        <v>35617</v>
      </c>
      <c r="L27" s="12">
        <f>K27+'Saldo anual - UFs'!K27</f>
        <v>34878</v>
      </c>
      <c r="M27" s="12">
        <f>L27+'Saldo anual - UFs'!L27</f>
        <v>28774</v>
      </c>
    </row>
    <row r="28" spans="1:13" x14ac:dyDescent="0.2">
      <c r="A28" s="7"/>
      <c r="B28" s="31" t="s">
        <v>23</v>
      </c>
      <c r="C28" s="12">
        <v>139270</v>
      </c>
      <c r="D28" s="12">
        <f>C28+'Saldo anual - UFs'!C28</f>
        <v>145227</v>
      </c>
      <c r="E28" s="12">
        <f>D28+'Saldo anual - UFs'!D28</f>
        <v>143118</v>
      </c>
      <c r="F28" s="12">
        <f>E28+'Saldo anual - UFs'!E28</f>
        <v>146073</v>
      </c>
      <c r="G28" s="12">
        <f>F28+'Saldo anual - UFs'!F28</f>
        <v>155923</v>
      </c>
      <c r="H28" s="12">
        <f>G28+'Saldo anual - UFs'!G28</f>
        <v>164786</v>
      </c>
      <c r="I28" s="12">
        <f>H28+'Saldo anual - UFs'!H28</f>
        <v>166269</v>
      </c>
      <c r="J28" s="12">
        <f>I28+'Saldo anual - UFs'!I28</f>
        <v>168288</v>
      </c>
      <c r="K28" s="12">
        <f>J28+'Saldo anual - UFs'!J28</f>
        <v>169835</v>
      </c>
      <c r="L28" s="12">
        <f>K28+'Saldo anual - UFs'!K28</f>
        <v>165851</v>
      </c>
      <c r="M28" s="12">
        <f>L28+'Saldo anual - UFs'!L28</f>
        <v>168018</v>
      </c>
    </row>
    <row r="29" spans="1:13" x14ac:dyDescent="0.2">
      <c r="A29" s="7"/>
      <c r="B29" s="31" t="s">
        <v>24</v>
      </c>
      <c r="C29" s="12">
        <v>457680</v>
      </c>
      <c r="D29" s="12">
        <f>C29+'Saldo anual - UFs'!C29</f>
        <v>471282</v>
      </c>
      <c r="E29" s="12">
        <f>D29+'Saldo anual - UFs'!D29</f>
        <v>480993</v>
      </c>
      <c r="F29" s="12">
        <f>E29+'Saldo anual - UFs'!E29</f>
        <v>482602</v>
      </c>
      <c r="G29" s="12">
        <f>F29+'Saldo anual - UFs'!F29</f>
        <v>500874</v>
      </c>
      <c r="H29" s="12">
        <f>G29+'Saldo anual - UFs'!G29</f>
        <v>522979</v>
      </c>
      <c r="I29" s="12">
        <f>H29+'Saldo anual - UFs'!H29</f>
        <v>529949</v>
      </c>
      <c r="J29" s="12">
        <f>I29+'Saldo anual - UFs'!I29</f>
        <v>537120</v>
      </c>
      <c r="K29" s="12">
        <f>J29+'Saldo anual - UFs'!J29</f>
        <v>539858</v>
      </c>
      <c r="L29" s="12">
        <f>K29+'Saldo anual - UFs'!K29</f>
        <v>535334</v>
      </c>
      <c r="M29" s="12">
        <f>L29+'Saldo anual - UFs'!L29</f>
        <v>540242</v>
      </c>
    </row>
    <row r="30" spans="1:13" x14ac:dyDescent="0.2">
      <c r="A30" s="7"/>
      <c r="B30" s="31" t="s">
        <v>25</v>
      </c>
      <c r="C30" s="12">
        <v>58511</v>
      </c>
      <c r="D30" s="12">
        <f>C30+'Saldo anual - UFs'!C30</f>
        <v>59821</v>
      </c>
      <c r="E30" s="12">
        <f>D30+'Saldo anual - UFs'!D30</f>
        <v>60702</v>
      </c>
      <c r="F30" s="12">
        <f>E30+'Saldo anual - UFs'!E30</f>
        <v>62718</v>
      </c>
      <c r="G30" s="12">
        <f>F30+'Saldo anual - UFs'!F30</f>
        <v>63281</v>
      </c>
      <c r="H30" s="12">
        <f>G30+'Saldo anual - UFs'!G30</f>
        <v>66361</v>
      </c>
      <c r="I30" s="12">
        <f>H30+'Saldo anual - UFs'!H30</f>
        <v>67474</v>
      </c>
      <c r="J30" s="12">
        <f>I30+'Saldo anual - UFs'!I30</f>
        <v>69266</v>
      </c>
      <c r="K30" s="12">
        <f>J30+'Saldo anual - UFs'!J30</f>
        <v>70278</v>
      </c>
      <c r="L30" s="12">
        <f>K30+'Saldo anual - UFs'!K30</f>
        <v>69067</v>
      </c>
      <c r="M30" s="12">
        <f>L30+'Saldo anual - UFs'!L30</f>
        <v>68241</v>
      </c>
    </row>
    <row r="31" spans="1:13" x14ac:dyDescent="0.2">
      <c r="A31" s="7"/>
      <c r="B31" s="31" t="s">
        <v>26</v>
      </c>
      <c r="C31" s="12">
        <v>104327</v>
      </c>
      <c r="D31" s="12">
        <f>C31+'Saldo anual - UFs'!C31</f>
        <v>108578</v>
      </c>
      <c r="E31" s="12">
        <f>D31+'Saldo anual - UFs'!D31</f>
        <v>109239</v>
      </c>
      <c r="F31" s="12">
        <f>E31+'Saldo anual - UFs'!E31</f>
        <v>110815</v>
      </c>
      <c r="G31" s="12">
        <f>F31+'Saldo anual - UFs'!F31</f>
        <v>113590</v>
      </c>
      <c r="H31" s="12">
        <f>G31+'Saldo anual - UFs'!G31</f>
        <v>119047</v>
      </c>
      <c r="I31" s="12">
        <f>H31+'Saldo anual - UFs'!H31</f>
        <v>120982</v>
      </c>
      <c r="J31" s="12">
        <f>I31+'Saldo anual - UFs'!I31</f>
        <v>125362</v>
      </c>
      <c r="K31" s="12">
        <f>J31+'Saldo anual - UFs'!J31</f>
        <v>127340</v>
      </c>
      <c r="L31" s="12">
        <f>K31+'Saldo anual - UFs'!K31</f>
        <v>126550</v>
      </c>
      <c r="M31" s="12">
        <f>L31+'Saldo anual - UFs'!L31</f>
        <v>125853</v>
      </c>
    </row>
    <row r="32" spans="1:13" x14ac:dyDescent="0.2">
      <c r="A32" s="7"/>
      <c r="B32" s="31" t="s">
        <v>27</v>
      </c>
      <c r="C32" s="12">
        <v>872283</v>
      </c>
      <c r="D32" s="12">
        <f>C32+'Saldo anual - UFs'!C32</f>
        <v>910077</v>
      </c>
      <c r="E32" s="12">
        <f>D32+'Saldo anual - UFs'!D32</f>
        <v>940593</v>
      </c>
      <c r="F32" s="12">
        <f>E32+'Saldo anual - UFs'!E32</f>
        <v>954420</v>
      </c>
      <c r="G32" s="12">
        <f>F32+'Saldo anual - UFs'!F32</f>
        <v>945540</v>
      </c>
      <c r="H32" s="12">
        <f>G32+'Saldo anual - UFs'!G32</f>
        <v>1003039</v>
      </c>
      <c r="I32" s="12">
        <f>H32+'Saldo anual - UFs'!H32</f>
        <v>1017986</v>
      </c>
      <c r="J32" s="12">
        <f>I32+'Saldo anual - UFs'!I32</f>
        <v>1020671</v>
      </c>
      <c r="K32" s="12">
        <f>J32+'Saldo anual - UFs'!J32</f>
        <v>1007161</v>
      </c>
      <c r="L32" s="12">
        <f>K32+'Saldo anual - UFs'!K32</f>
        <v>1002417</v>
      </c>
      <c r="M32" s="12">
        <f>L32+'Saldo anual - UFs'!L32</f>
        <v>1001949</v>
      </c>
    </row>
    <row r="33" spans="1:13" x14ac:dyDescent="0.2">
      <c r="A33" s="7"/>
      <c r="B33" s="31" t="s">
        <v>28</v>
      </c>
      <c r="C33" s="12">
        <v>335570</v>
      </c>
      <c r="D33" s="12">
        <f>C33+'Saldo anual - UFs'!C33</f>
        <v>359166</v>
      </c>
      <c r="E33" s="12">
        <f>D33+'Saldo anual - UFs'!D33</f>
        <v>372609</v>
      </c>
      <c r="F33" s="12">
        <f>E33+'Saldo anual - UFs'!E33</f>
        <v>376208</v>
      </c>
      <c r="G33" s="12">
        <f>F33+'Saldo anual - UFs'!F33</f>
        <v>382767</v>
      </c>
      <c r="H33" s="12">
        <f>G33+'Saldo anual - UFs'!G33</f>
        <v>393476</v>
      </c>
      <c r="I33" s="12">
        <f>H33+'Saldo anual - UFs'!H33</f>
        <v>401384</v>
      </c>
      <c r="J33" s="12">
        <f>I33+'Saldo anual - UFs'!I33</f>
        <v>417157</v>
      </c>
      <c r="K33" s="12">
        <f>J33+'Saldo anual - UFs'!J33</f>
        <v>424698</v>
      </c>
      <c r="L33" s="12">
        <f>K33+'Saldo anual - UFs'!K33</f>
        <v>425148</v>
      </c>
      <c r="M33" s="12">
        <f>L33+'Saldo anual - UFs'!L33</f>
        <v>430817</v>
      </c>
    </row>
    <row r="34" spans="1:13" x14ac:dyDescent="0.2">
      <c r="A34" s="7"/>
      <c r="B34" s="31" t="s">
        <v>29</v>
      </c>
      <c r="C34" s="12">
        <v>202484</v>
      </c>
      <c r="D34" s="12">
        <f>C34+'Saldo anual - UFs'!C34</f>
        <v>211958</v>
      </c>
      <c r="E34" s="12">
        <f>D34+'Saldo anual - UFs'!D34</f>
        <v>215966</v>
      </c>
      <c r="F34" s="12">
        <f>E34+'Saldo anual - UFs'!E34</f>
        <v>214867</v>
      </c>
      <c r="G34" s="12">
        <f>F34+'Saldo anual - UFs'!F34</f>
        <v>220343</v>
      </c>
      <c r="H34" s="12">
        <f>G34+'Saldo anual - UFs'!G34</f>
        <v>225279</v>
      </c>
      <c r="I34" s="12">
        <f>H34+'Saldo anual - UFs'!H34</f>
        <v>226264</v>
      </c>
      <c r="J34" s="12">
        <f>I34+'Saldo anual - UFs'!I34</f>
        <v>232463</v>
      </c>
      <c r="K34" s="12">
        <f>J34+'Saldo anual - UFs'!J34</f>
        <v>238614</v>
      </c>
      <c r="L34" s="12">
        <f>K34+'Saldo anual - UFs'!K34</f>
        <v>236657</v>
      </c>
      <c r="M34" s="12">
        <f>L34+'Saldo anual - UFs'!L34</f>
        <v>242590</v>
      </c>
    </row>
    <row r="35" spans="1:13" x14ac:dyDescent="0.2">
      <c r="A35" s="7"/>
      <c r="B35" s="31" t="s">
        <v>30</v>
      </c>
      <c r="C35" s="18">
        <v>252991</v>
      </c>
      <c r="D35" s="18">
        <f>C35+'Saldo anual - UFs'!C35</f>
        <v>266716</v>
      </c>
      <c r="E35" s="18">
        <f>D35+'Saldo anual - UFs'!D35</f>
        <v>273976</v>
      </c>
      <c r="F35" s="18">
        <f>E35+'Saldo anual - UFs'!E35</f>
        <v>280049</v>
      </c>
      <c r="G35" s="18">
        <f>F35+'Saldo anual - UFs'!F35</f>
        <v>291259</v>
      </c>
      <c r="H35" s="18">
        <f>G35+'Saldo anual - UFs'!G35</f>
        <v>302874</v>
      </c>
      <c r="I35" s="18">
        <f>H35+'Saldo anual - UFs'!H35</f>
        <v>305662</v>
      </c>
      <c r="J35" s="18">
        <f>I35+'Saldo anual - UFs'!I35</f>
        <v>316204</v>
      </c>
      <c r="K35" s="18">
        <f>J35+'Saldo anual - UFs'!J35</f>
        <v>318554</v>
      </c>
      <c r="L35" s="18">
        <f>K35+'Saldo anual - UFs'!K35</f>
        <v>314399</v>
      </c>
      <c r="M35" s="18">
        <f>L35+'Saldo anual - UFs'!L35</f>
        <v>335468</v>
      </c>
    </row>
    <row r="36" spans="1:13" x14ac:dyDescent="0.2">
      <c r="A36" s="7"/>
      <c r="B36" s="31" t="s">
        <v>31</v>
      </c>
      <c r="C36" s="18">
        <v>96117</v>
      </c>
      <c r="D36" s="18">
        <f>C36+'Saldo anual - UFs'!C36</f>
        <v>101688</v>
      </c>
      <c r="E36" s="18">
        <f>D36+'Saldo anual - UFs'!D36</f>
        <v>101217</v>
      </c>
      <c r="F36" s="18">
        <f>E36+'Saldo anual - UFs'!E36</f>
        <v>107871</v>
      </c>
      <c r="G36" s="18">
        <f>F36+'Saldo anual - UFs'!F36</f>
        <v>112057</v>
      </c>
      <c r="H36" s="18">
        <f>G36+'Saldo anual - UFs'!G36</f>
        <v>115869</v>
      </c>
      <c r="I36" s="18">
        <f>H36+'Saldo anual - UFs'!H36</f>
        <v>121331</v>
      </c>
      <c r="J36" s="18">
        <f>I36+'Saldo anual - UFs'!I36</f>
        <v>122890</v>
      </c>
      <c r="K36" s="18">
        <f>J36+'Saldo anual - UFs'!J36</f>
        <v>124701</v>
      </c>
      <c r="L36" s="18">
        <f>K36+'Saldo anual - UFs'!K36</f>
        <v>124307</v>
      </c>
      <c r="M36" s="18">
        <f>L36+'Saldo anual - UFs'!L36</f>
        <v>125943</v>
      </c>
    </row>
    <row r="37" spans="1:13" x14ac:dyDescent="0.2">
      <c r="A37" s="7"/>
      <c r="B37" s="31" t="s">
        <v>32</v>
      </c>
      <c r="C37" s="18">
        <v>130804</v>
      </c>
      <c r="D37" s="18">
        <f>C37+'Saldo anual - UFs'!C37</f>
        <v>143326</v>
      </c>
      <c r="E37" s="18">
        <f>D37+'Saldo anual - UFs'!D37</f>
        <v>147973</v>
      </c>
      <c r="F37" s="18">
        <f>E37+'Saldo anual - UFs'!E37</f>
        <v>152098</v>
      </c>
      <c r="G37" s="18">
        <f>F37+'Saldo anual - UFs'!F37</f>
        <v>157705</v>
      </c>
      <c r="H37" s="18">
        <f>G37+'Saldo anual - UFs'!G37</f>
        <v>167867</v>
      </c>
      <c r="I37" s="18">
        <f>H37+'Saldo anual - UFs'!H37</f>
        <v>178305</v>
      </c>
      <c r="J37" s="18">
        <f>I37+'Saldo anual - UFs'!I37</f>
        <v>180383</v>
      </c>
      <c r="K37" s="18">
        <f>J37+'Saldo anual - UFs'!J37</f>
        <v>180495</v>
      </c>
      <c r="L37" s="18">
        <f>K37+'Saldo anual - UFs'!K37</f>
        <v>176642</v>
      </c>
      <c r="M37" s="18">
        <f>L37+'Saldo anual - UFs'!L37</f>
        <v>185209</v>
      </c>
    </row>
    <row r="38" spans="1:13" x14ac:dyDescent="0.2">
      <c r="A38" s="7"/>
      <c r="B38" s="31" t="s">
        <v>33</v>
      </c>
      <c r="C38" s="18">
        <v>144904</v>
      </c>
      <c r="D38" s="18">
        <f>C38+'Saldo anual - UFs'!C38</f>
        <v>162086</v>
      </c>
      <c r="E38" s="18">
        <f>D38+'Saldo anual - UFs'!D38</f>
        <v>167237</v>
      </c>
      <c r="F38" s="18">
        <f>E38+'Saldo anual - UFs'!E38</f>
        <v>175269</v>
      </c>
      <c r="G38" s="18">
        <f>F38+'Saldo anual - UFs'!F38</f>
        <v>188365</v>
      </c>
      <c r="H38" s="18">
        <f>G38+'Saldo anual - UFs'!G38</f>
        <v>198114</v>
      </c>
      <c r="I38" s="18">
        <f>H38+'Saldo anual - UFs'!H38</f>
        <v>210232</v>
      </c>
      <c r="J38" s="18">
        <f>I38+'Saldo anual - UFs'!I38</f>
        <v>220974</v>
      </c>
      <c r="K38" s="18">
        <f>J38+'Saldo anual - UFs'!J38</f>
        <v>223456</v>
      </c>
      <c r="L38" s="18">
        <f>K38+'Saldo anual - UFs'!K38</f>
        <v>220440</v>
      </c>
      <c r="M38" s="18">
        <f>L38+'Saldo anual - UFs'!L38</f>
        <v>228795</v>
      </c>
    </row>
    <row r="39" spans="1:13" x14ac:dyDescent="0.2">
      <c r="A39" s="7"/>
      <c r="B39" s="31" t="s">
        <v>34</v>
      </c>
      <c r="C39" s="18">
        <v>18003</v>
      </c>
      <c r="D39" s="18">
        <f>C39+'Saldo anual - UFs'!C39</f>
        <v>18810</v>
      </c>
      <c r="E39" s="18">
        <f>D39+'Saldo anual - UFs'!D39</f>
        <v>19090</v>
      </c>
      <c r="F39" s="18">
        <f>E39+'Saldo anual - UFs'!E39</f>
        <v>19784</v>
      </c>
      <c r="G39" s="18">
        <f>F39+'Saldo anual - UFs'!F39</f>
        <v>20504</v>
      </c>
      <c r="H39" s="18">
        <f>G39+'Saldo anual - UFs'!G39</f>
        <v>21924</v>
      </c>
      <c r="I39" s="18">
        <f>H39+'Saldo anual - UFs'!H39</f>
        <v>22773</v>
      </c>
      <c r="J39" s="18">
        <f>I39+'Saldo anual - UFs'!I39</f>
        <v>23541</v>
      </c>
      <c r="K39" s="18">
        <f>J39+'Saldo anual - UFs'!J39</f>
        <v>23735</v>
      </c>
      <c r="L39" s="18">
        <f>K39+'Saldo anual - UFs'!K39</f>
        <v>23566</v>
      </c>
      <c r="M39" s="18">
        <f>L39+'Saldo anual - UFs'!L39</f>
        <v>24067</v>
      </c>
    </row>
    <row r="40" spans="1:13" ht="15.75" x14ac:dyDescent="0.2">
      <c r="A40" s="7"/>
      <c r="B40" s="14" t="s">
        <v>35</v>
      </c>
      <c r="C40" s="19">
        <v>3467204</v>
      </c>
      <c r="D40" s="19">
        <f>C40+'Saldo anual - UFs'!C40</f>
        <v>3649204</v>
      </c>
      <c r="E40" s="19">
        <f>D40+'Saldo anual - UFs'!D40</f>
        <v>3722826</v>
      </c>
      <c r="F40" s="19">
        <f>E40+'Saldo anual - UFs'!E40</f>
        <v>3789031</v>
      </c>
      <c r="G40" s="19">
        <f>F40+'Saldo anual - UFs'!F40</f>
        <v>3884164</v>
      </c>
      <c r="H40" s="19">
        <f>G40+'Saldo anual - UFs'!G40</f>
        <v>4065340</v>
      </c>
      <c r="I40" s="19">
        <f>H40+'Saldo anual - UFs'!H40</f>
        <v>4127823</v>
      </c>
      <c r="J40" s="19">
        <f>I40+'Saldo anual - UFs'!I40</f>
        <v>4194698</v>
      </c>
      <c r="K40" s="19">
        <f>J40+'Saldo anual - UFs'!J40</f>
        <v>4211669</v>
      </c>
      <c r="L40" s="19">
        <f>K40+'Saldo anual - UFs'!K40</f>
        <v>4162985</v>
      </c>
      <c r="M40" s="19">
        <f>L40+'Saldo anual - UFs'!L40</f>
        <v>4148418</v>
      </c>
    </row>
    <row r="41" spans="1:13" ht="11.25" customHeight="1" x14ac:dyDescent="0.2">
      <c r="A41" s="7"/>
      <c r="B41" s="2" t="s">
        <v>45</v>
      </c>
    </row>
    <row r="42" spans="1:13" ht="11.25" customHeight="1" x14ac:dyDescent="0.2">
      <c r="A42" s="7"/>
      <c r="B42" s="2" t="s">
        <v>55</v>
      </c>
    </row>
    <row r="43" spans="1:13" ht="11.25" customHeight="1" x14ac:dyDescent="0.2">
      <c r="A43" s="7"/>
      <c r="B43" s="2" t="s">
        <v>56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3" ht="11.25" customHeight="1" x14ac:dyDescent="0.2">
      <c r="A44" s="7"/>
      <c r="B44" s="2" t="s">
        <v>61</v>
      </c>
      <c r="C44" s="15"/>
    </row>
    <row r="45" spans="1:13" ht="11.25" customHeight="1" x14ac:dyDescent="0.2">
      <c r="A45" s="7"/>
      <c r="B45" s="2" t="s">
        <v>69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3" ht="11.25" customHeight="1" x14ac:dyDescent="0.2">
      <c r="A46" s="7"/>
      <c r="B46" s="15"/>
      <c r="C46" s="15"/>
    </row>
    <row r="47" spans="1:13" ht="14.25" x14ac:dyDescent="0.2">
      <c r="A47" s="7"/>
      <c r="B47" s="15"/>
      <c r="C47" s="15"/>
    </row>
    <row r="48" spans="1:13" ht="14.25" x14ac:dyDescent="0.2">
      <c r="A48" s="7"/>
      <c r="B48" s="15"/>
      <c r="C48" s="15"/>
    </row>
    <row r="49" spans="1:3" ht="14.25" x14ac:dyDescent="0.2">
      <c r="A49" s="7"/>
      <c r="B49" s="15"/>
      <c r="C49" s="15"/>
    </row>
    <row r="50" spans="1:3" ht="14.25" x14ac:dyDescent="0.2">
      <c r="A50" s="7"/>
      <c r="B50" s="15"/>
      <c r="C50" s="15"/>
    </row>
    <row r="51" spans="1:3" ht="14.25" x14ac:dyDescent="0.2">
      <c r="A51" s="7"/>
      <c r="B51" s="15"/>
      <c r="C51" s="15"/>
    </row>
    <row r="52" spans="1:3" ht="14.25" x14ac:dyDescent="0.2">
      <c r="A52" s="7"/>
      <c r="B52" s="15"/>
      <c r="C52" s="15"/>
    </row>
    <row r="53" spans="1:3" ht="14.25" x14ac:dyDescent="0.2">
      <c r="A53" s="7"/>
      <c r="B53" s="15"/>
      <c r="C53" s="15"/>
    </row>
    <row r="54" spans="1:3" ht="14.25" x14ac:dyDescent="0.2">
      <c r="A54" s="7"/>
      <c r="B54" s="15"/>
      <c r="C54" s="15"/>
    </row>
    <row r="55" spans="1:3" ht="14.25" x14ac:dyDescent="0.2">
      <c r="A55" s="7"/>
      <c r="B55" s="15"/>
      <c r="C55" s="15"/>
    </row>
    <row r="56" spans="1:3" ht="14.25" x14ac:dyDescent="0.2">
      <c r="A56" s="7"/>
      <c r="B56" s="15"/>
      <c r="C56" s="15"/>
    </row>
    <row r="57" spans="1:3" ht="14.25" x14ac:dyDescent="0.2">
      <c r="A57" s="7"/>
      <c r="B57" s="15"/>
      <c r="C57" s="15"/>
    </row>
    <row r="58" spans="1:3" ht="14.25" x14ac:dyDescent="0.2">
      <c r="A58" s="7"/>
      <c r="B58" s="15"/>
      <c r="C58" s="15"/>
    </row>
    <row r="59" spans="1:3" ht="14.25" x14ac:dyDescent="0.2">
      <c r="A59" s="7"/>
      <c r="B59" s="15"/>
      <c r="C59" s="15"/>
    </row>
    <row r="60" spans="1:3" ht="14.25" x14ac:dyDescent="0.2">
      <c r="A60" s="7"/>
      <c r="B60" s="15"/>
      <c r="C60" s="15"/>
    </row>
    <row r="61" spans="1:3" ht="14.25" x14ac:dyDescent="0.2">
      <c r="A61" s="7"/>
      <c r="B61" s="15"/>
      <c r="C61" s="15"/>
    </row>
    <row r="62" spans="1:3" ht="14.25" x14ac:dyDescent="0.2">
      <c r="A62" s="7"/>
      <c r="B62" s="15"/>
      <c r="C62" s="15"/>
    </row>
    <row r="63" spans="1:3" ht="14.25" x14ac:dyDescent="0.2">
      <c r="A63" s="7"/>
      <c r="B63" s="15"/>
      <c r="C63" s="15"/>
    </row>
    <row r="64" spans="1:3" ht="14.25" x14ac:dyDescent="0.2">
      <c r="A64" s="7"/>
      <c r="B64" s="15"/>
      <c r="C64" s="15"/>
    </row>
    <row r="65" spans="1:3" ht="14.25" x14ac:dyDescent="0.2">
      <c r="A65" s="7"/>
      <c r="B65" s="15"/>
      <c r="C65" s="15"/>
    </row>
    <row r="66" spans="1:3" ht="14.25" x14ac:dyDescent="0.2">
      <c r="A66" s="7"/>
      <c r="B66" s="15"/>
      <c r="C66" s="15"/>
    </row>
    <row r="67" spans="1:3" ht="14.25" x14ac:dyDescent="0.2">
      <c r="A67" s="7"/>
      <c r="B67" s="15"/>
      <c r="C67" s="15"/>
    </row>
    <row r="68" spans="1:3" ht="14.25" x14ac:dyDescent="0.2">
      <c r="A68" s="7"/>
      <c r="B68" s="15"/>
      <c r="C68" s="15"/>
    </row>
    <row r="69" spans="1:3" ht="14.25" x14ac:dyDescent="0.2">
      <c r="A69" s="7"/>
      <c r="B69" s="15"/>
      <c r="C69" s="15"/>
    </row>
    <row r="70" spans="1:3" ht="14.25" x14ac:dyDescent="0.2">
      <c r="A70" s="7"/>
      <c r="B70" s="15"/>
      <c r="C70" s="15"/>
    </row>
    <row r="71" spans="1:3" ht="14.25" x14ac:dyDescent="0.2">
      <c r="A71" s="7"/>
      <c r="B71" s="15"/>
      <c r="C71" s="15"/>
    </row>
    <row r="72" spans="1:3" ht="14.25" x14ac:dyDescent="0.2">
      <c r="A72" s="7"/>
      <c r="B72" s="15"/>
      <c r="C72" s="15"/>
    </row>
    <row r="73" spans="1:3" ht="14.25" x14ac:dyDescent="0.2">
      <c r="A73" s="7"/>
      <c r="B73" s="15"/>
      <c r="C73" s="15"/>
    </row>
    <row r="74" spans="1:3" ht="14.25" x14ac:dyDescent="0.2">
      <c r="A74" s="7"/>
      <c r="B74" s="15"/>
      <c r="C74" s="15"/>
    </row>
    <row r="75" spans="1:3" ht="14.25" x14ac:dyDescent="0.2">
      <c r="A75" s="7"/>
      <c r="B75" s="15"/>
      <c r="C75" s="15"/>
    </row>
    <row r="76" spans="1:3" ht="14.25" x14ac:dyDescent="0.2">
      <c r="A76" s="7"/>
      <c r="B76" s="15"/>
      <c r="C76" s="15"/>
    </row>
    <row r="77" spans="1:3" ht="14.25" x14ac:dyDescent="0.2">
      <c r="A77" s="7"/>
      <c r="B77" s="15"/>
      <c r="C77" s="15"/>
    </row>
    <row r="78" spans="1:3" ht="14.25" x14ac:dyDescent="0.2">
      <c r="A78" s="7"/>
      <c r="B78" s="15"/>
      <c r="C78" s="15"/>
    </row>
    <row r="79" spans="1:3" ht="14.25" x14ac:dyDescent="0.2">
      <c r="A79" s="7"/>
      <c r="B79" s="15"/>
      <c r="C79" s="15"/>
    </row>
    <row r="80" spans="1:3" ht="14.25" x14ac:dyDescent="0.2">
      <c r="A80" s="7"/>
      <c r="B80" s="15"/>
      <c r="C80" s="15"/>
    </row>
    <row r="81" spans="1:3" ht="14.25" x14ac:dyDescent="0.2">
      <c r="A81" s="7"/>
      <c r="B81" s="15"/>
      <c r="C81" s="15"/>
    </row>
    <row r="82" spans="1:3" ht="14.25" x14ac:dyDescent="0.2">
      <c r="A82" s="7"/>
      <c r="B82" s="15"/>
      <c r="C82" s="15"/>
    </row>
    <row r="83" spans="1:3" ht="14.25" x14ac:dyDescent="0.2">
      <c r="A83" s="7"/>
      <c r="B83" s="15"/>
      <c r="C83" s="15"/>
    </row>
    <row r="84" spans="1:3" ht="14.25" x14ac:dyDescent="0.2">
      <c r="A84" s="7"/>
      <c r="B84" s="15"/>
      <c r="C84" s="15"/>
    </row>
    <row r="85" spans="1:3" ht="14.25" x14ac:dyDescent="0.2">
      <c r="A85" s="7"/>
      <c r="B85" s="15"/>
      <c r="C85" s="15"/>
    </row>
    <row r="86" spans="1:3" ht="14.25" x14ac:dyDescent="0.2">
      <c r="A86" s="7"/>
      <c r="B86" s="15"/>
      <c r="C86" s="15"/>
    </row>
    <row r="87" spans="1:3" ht="14.25" x14ac:dyDescent="0.2">
      <c r="A87" s="7"/>
      <c r="B87" s="15"/>
      <c r="C87" s="15"/>
    </row>
    <row r="88" spans="1:3" ht="14.25" x14ac:dyDescent="0.2">
      <c r="A88" s="7"/>
      <c r="B88" s="15"/>
      <c r="C88" s="15"/>
    </row>
    <row r="89" spans="1:3" ht="14.25" x14ac:dyDescent="0.2">
      <c r="A89" s="7"/>
      <c r="B89" s="15"/>
      <c r="C89" s="15"/>
    </row>
    <row r="90" spans="1:3" ht="14.25" x14ac:dyDescent="0.2">
      <c r="A90" s="7"/>
      <c r="B90" s="15"/>
      <c r="C90" s="15"/>
    </row>
    <row r="91" spans="1:3" ht="14.25" x14ac:dyDescent="0.2">
      <c r="A91" s="7"/>
      <c r="B91" s="15"/>
      <c r="C91" s="15"/>
    </row>
    <row r="92" spans="1:3" ht="14.25" x14ac:dyDescent="0.2">
      <c r="A92" s="7"/>
      <c r="B92" s="15"/>
      <c r="C92" s="15"/>
    </row>
    <row r="93" spans="1:3" ht="14.25" x14ac:dyDescent="0.2">
      <c r="A93" s="7"/>
      <c r="B93" s="15"/>
      <c r="C93" s="15"/>
    </row>
    <row r="94" spans="1:3" ht="14.25" x14ac:dyDescent="0.2">
      <c r="A94" s="7"/>
      <c r="B94" s="15"/>
      <c r="C94" s="15"/>
    </row>
    <row r="95" spans="1:3" ht="14.25" x14ac:dyDescent="0.2">
      <c r="A95" s="7"/>
      <c r="B95" s="15"/>
      <c r="C95" s="15"/>
    </row>
    <row r="96" spans="1:3" ht="14.25" x14ac:dyDescent="0.2">
      <c r="A96" s="7"/>
      <c r="B96" s="15"/>
      <c r="C96" s="15"/>
    </row>
    <row r="97" spans="1:3" ht="14.25" x14ac:dyDescent="0.2">
      <c r="A97" s="7"/>
      <c r="B97" s="15"/>
      <c r="C97" s="15"/>
    </row>
    <row r="98" spans="1:3" ht="14.25" x14ac:dyDescent="0.2">
      <c r="A98" s="7"/>
      <c r="B98" s="15"/>
      <c r="C98" s="15"/>
    </row>
    <row r="99" spans="1:3" ht="14.25" x14ac:dyDescent="0.2">
      <c r="A99" s="7"/>
      <c r="B99" s="15"/>
      <c r="C99" s="15"/>
    </row>
    <row r="100" spans="1:3" ht="14.25" x14ac:dyDescent="0.2">
      <c r="A100" s="7"/>
      <c r="B100" s="15"/>
      <c r="C100" s="15"/>
    </row>
    <row r="101" spans="1:3" ht="14.25" x14ac:dyDescent="0.2">
      <c r="A101" s="7"/>
      <c r="B101" s="15"/>
      <c r="C101" s="15"/>
    </row>
    <row r="102" spans="1:3" ht="14.25" x14ac:dyDescent="0.2">
      <c r="A102" s="7"/>
      <c r="B102" s="15"/>
      <c r="C102" s="15"/>
    </row>
    <row r="103" spans="1:3" ht="14.25" x14ac:dyDescent="0.2">
      <c r="A103" s="7"/>
      <c r="B103" s="15"/>
      <c r="C103" s="15"/>
    </row>
    <row r="104" spans="1:3" ht="14.25" x14ac:dyDescent="0.2">
      <c r="A104" s="7"/>
      <c r="B104" s="15"/>
      <c r="C104" s="15"/>
    </row>
    <row r="105" spans="1:3" ht="14.25" x14ac:dyDescent="0.2">
      <c r="A105" s="7"/>
      <c r="B105" s="15"/>
      <c r="C105" s="15"/>
    </row>
    <row r="106" spans="1:3" ht="14.25" x14ac:dyDescent="0.2">
      <c r="A106" s="7"/>
      <c r="B106" s="15"/>
      <c r="C106" s="15"/>
    </row>
    <row r="107" spans="1:3" ht="14.25" x14ac:dyDescent="0.2">
      <c r="A107" s="7"/>
      <c r="B107" s="15"/>
      <c r="C107" s="15"/>
    </row>
    <row r="108" spans="1:3" ht="14.25" x14ac:dyDescent="0.2">
      <c r="A108" s="7"/>
      <c r="B108" s="15"/>
      <c r="C108" s="15"/>
    </row>
    <row r="109" spans="1:3" ht="14.25" x14ac:dyDescent="0.2">
      <c r="A109" s="7"/>
      <c r="B109" s="15"/>
      <c r="C109" s="15"/>
    </row>
    <row r="110" spans="1:3" ht="14.25" x14ac:dyDescent="0.2">
      <c r="A110" s="7"/>
      <c r="B110" s="15"/>
      <c r="C110" s="15"/>
    </row>
    <row r="111" spans="1:3" ht="14.25" x14ac:dyDescent="0.2">
      <c r="A111" s="7"/>
      <c r="B111" s="15"/>
      <c r="C111" s="15"/>
    </row>
    <row r="112" spans="1:3" ht="14.25" x14ac:dyDescent="0.2">
      <c r="A112" s="7"/>
      <c r="B112" s="15"/>
      <c r="C112" s="15"/>
    </row>
    <row r="113" spans="1:3" ht="14.25" x14ac:dyDescent="0.2">
      <c r="A113" s="7"/>
      <c r="B113" s="15"/>
      <c r="C113" s="15"/>
    </row>
    <row r="114" spans="1:3" ht="14.25" x14ac:dyDescent="0.2">
      <c r="A114" s="7"/>
      <c r="B114" s="15"/>
      <c r="C114" s="15"/>
    </row>
    <row r="115" spans="1:3" ht="14.25" x14ac:dyDescent="0.2">
      <c r="A115" s="7"/>
      <c r="B115" s="15"/>
      <c r="C115" s="15"/>
    </row>
    <row r="116" spans="1:3" ht="14.25" x14ac:dyDescent="0.2">
      <c r="A116" s="7"/>
      <c r="B116" s="15"/>
      <c r="C116" s="15"/>
    </row>
    <row r="117" spans="1:3" ht="14.25" x14ac:dyDescent="0.2">
      <c r="A117" s="7"/>
      <c r="B117" s="15"/>
      <c r="C117" s="15"/>
    </row>
    <row r="118" spans="1:3" ht="14.25" x14ac:dyDescent="0.2">
      <c r="A118" s="7"/>
      <c r="B118" s="15"/>
      <c r="C118" s="15"/>
    </row>
    <row r="119" spans="1:3" ht="14.25" x14ac:dyDescent="0.2">
      <c r="A119" s="7"/>
      <c r="B119" s="15"/>
      <c r="C119" s="15"/>
    </row>
    <row r="120" spans="1:3" ht="14.25" x14ac:dyDescent="0.2">
      <c r="A120" s="7"/>
      <c r="B120" s="15"/>
      <c r="C120" s="15"/>
    </row>
    <row r="121" spans="1:3" ht="14.25" x14ac:dyDescent="0.2">
      <c r="A121" s="7"/>
      <c r="B121" s="15"/>
      <c r="C121" s="15"/>
    </row>
    <row r="122" spans="1:3" ht="14.25" x14ac:dyDescent="0.2">
      <c r="A122" s="7"/>
      <c r="B122" s="15"/>
      <c r="C122" s="15"/>
    </row>
    <row r="123" spans="1:3" ht="14.25" x14ac:dyDescent="0.2">
      <c r="A123" s="7"/>
      <c r="B123" s="15"/>
      <c r="C123" s="15"/>
    </row>
    <row r="124" spans="1:3" ht="14.25" x14ac:dyDescent="0.2">
      <c r="A124" s="7"/>
      <c r="B124" s="15"/>
      <c r="C124" s="15"/>
    </row>
    <row r="125" spans="1:3" ht="14.25" x14ac:dyDescent="0.2">
      <c r="A125" s="7"/>
      <c r="B125" s="15"/>
      <c r="C125" s="15"/>
    </row>
    <row r="126" spans="1:3" ht="14.25" x14ac:dyDescent="0.2">
      <c r="A126" s="7"/>
      <c r="B126" s="15"/>
      <c r="C126" s="15"/>
    </row>
    <row r="127" spans="1:3" ht="14.25" x14ac:dyDescent="0.2">
      <c r="A127" s="7"/>
      <c r="B127" s="15"/>
      <c r="C127" s="15"/>
    </row>
    <row r="128" spans="1:3" ht="14.25" x14ac:dyDescent="0.2">
      <c r="A128" s="7"/>
      <c r="B128" s="15"/>
      <c r="C128" s="15"/>
    </row>
    <row r="129" spans="1:3" ht="14.25" x14ac:dyDescent="0.2">
      <c r="A129" s="7"/>
      <c r="B129" s="15"/>
      <c r="C129" s="15"/>
    </row>
    <row r="130" spans="1:3" ht="14.25" x14ac:dyDescent="0.2">
      <c r="A130" s="7"/>
      <c r="B130" s="15"/>
      <c r="C130" s="15"/>
    </row>
    <row r="131" spans="1:3" ht="14.25" x14ac:dyDescent="0.2">
      <c r="A131" s="7"/>
      <c r="B131" s="15"/>
      <c r="C131" s="15"/>
    </row>
    <row r="132" spans="1:3" ht="14.25" x14ac:dyDescent="0.2">
      <c r="A132" s="7"/>
      <c r="B132" s="15"/>
      <c r="C132" s="15"/>
    </row>
    <row r="133" spans="1:3" ht="14.25" x14ac:dyDescent="0.2">
      <c r="A133" s="7"/>
      <c r="B133" s="15"/>
      <c r="C133" s="15"/>
    </row>
    <row r="134" spans="1:3" ht="14.25" x14ac:dyDescent="0.2">
      <c r="A134" s="7"/>
      <c r="B134" s="15"/>
      <c r="C134" s="15"/>
    </row>
    <row r="135" spans="1:3" ht="14.25" x14ac:dyDescent="0.2">
      <c r="A135" s="7"/>
      <c r="B135" s="15"/>
      <c r="C135" s="15"/>
    </row>
    <row r="136" spans="1:3" ht="14.25" x14ac:dyDescent="0.2">
      <c r="A136" s="7"/>
      <c r="B136" s="15"/>
      <c r="C136" s="15"/>
    </row>
    <row r="137" spans="1:3" ht="14.25" x14ac:dyDescent="0.2">
      <c r="A137" s="7"/>
      <c r="B137" s="15"/>
      <c r="C137" s="15"/>
    </row>
    <row r="138" spans="1:3" ht="14.25" x14ac:dyDescent="0.2">
      <c r="A138" s="7"/>
      <c r="B138" s="15"/>
      <c r="C138" s="15"/>
    </row>
    <row r="139" spans="1:3" ht="14.25" x14ac:dyDescent="0.2">
      <c r="A139" s="7"/>
      <c r="B139" s="15"/>
      <c r="C139" s="15"/>
    </row>
    <row r="140" spans="1:3" ht="14.25" x14ac:dyDescent="0.2">
      <c r="A140" s="7"/>
      <c r="B140" s="15"/>
      <c r="C140" s="15"/>
    </row>
    <row r="141" spans="1:3" ht="14.25" x14ac:dyDescent="0.2">
      <c r="A141" s="7"/>
      <c r="B141" s="15"/>
      <c r="C141" s="15"/>
    </row>
    <row r="142" spans="1:3" ht="14.25" x14ac:dyDescent="0.2">
      <c r="A142" s="7"/>
      <c r="B142" s="15"/>
      <c r="C142" s="15"/>
    </row>
    <row r="143" spans="1:3" ht="14.25" x14ac:dyDescent="0.2">
      <c r="A143" s="7"/>
      <c r="B143" s="15"/>
      <c r="C143" s="15"/>
    </row>
    <row r="144" spans="1:3" ht="14.25" x14ac:dyDescent="0.2">
      <c r="A144" s="7"/>
      <c r="B144" s="15"/>
      <c r="C144" s="15"/>
    </row>
    <row r="145" spans="1:3" ht="14.25" x14ac:dyDescent="0.2">
      <c r="A145" s="7"/>
      <c r="B145" s="15"/>
      <c r="C145" s="15"/>
    </row>
    <row r="146" spans="1:3" ht="14.25" x14ac:dyDescent="0.2">
      <c r="A146" s="7"/>
      <c r="B146" s="15"/>
      <c r="C146" s="15"/>
    </row>
    <row r="147" spans="1:3" ht="14.25" x14ac:dyDescent="0.2">
      <c r="A147" s="7"/>
      <c r="B147" s="15"/>
      <c r="C147" s="15"/>
    </row>
    <row r="148" spans="1:3" ht="14.25" x14ac:dyDescent="0.2">
      <c r="A148" s="7"/>
      <c r="B148" s="15"/>
      <c r="C148" s="15"/>
    </row>
    <row r="149" spans="1:3" ht="14.25" x14ac:dyDescent="0.2">
      <c r="A149" s="7"/>
      <c r="B149" s="15"/>
      <c r="C149" s="15"/>
    </row>
    <row r="150" spans="1:3" ht="14.25" x14ac:dyDescent="0.2">
      <c r="A150" s="7"/>
      <c r="B150" s="15"/>
      <c r="C150" s="15"/>
    </row>
    <row r="151" spans="1:3" ht="14.25" x14ac:dyDescent="0.2">
      <c r="A151" s="7"/>
      <c r="B151" s="15"/>
      <c r="C151" s="15"/>
    </row>
    <row r="152" spans="1:3" ht="14.25" x14ac:dyDescent="0.2">
      <c r="A152" s="7"/>
      <c r="B152" s="15"/>
      <c r="C152" s="15"/>
    </row>
    <row r="153" spans="1:3" ht="14.25" x14ac:dyDescent="0.2">
      <c r="A153" s="7"/>
      <c r="B153" s="15"/>
      <c r="C153" s="15"/>
    </row>
    <row r="154" spans="1:3" ht="14.25" x14ac:dyDescent="0.2">
      <c r="A154" s="7"/>
      <c r="B154" s="15"/>
      <c r="C154" s="15"/>
    </row>
    <row r="155" spans="1:3" ht="14.25" x14ac:dyDescent="0.2">
      <c r="A155" s="7"/>
      <c r="B155" s="15"/>
      <c r="C155" s="15"/>
    </row>
    <row r="156" spans="1:3" ht="14.25" x14ac:dyDescent="0.2">
      <c r="A156" s="7"/>
      <c r="B156" s="15"/>
      <c r="C156" s="15"/>
    </row>
    <row r="157" spans="1:3" ht="14.25" x14ac:dyDescent="0.2">
      <c r="A157" s="7"/>
      <c r="B157" s="15"/>
      <c r="C157" s="15"/>
    </row>
    <row r="158" spans="1:3" ht="14.25" x14ac:dyDescent="0.2">
      <c r="A158" s="7"/>
      <c r="B158" s="15"/>
      <c r="C158" s="15"/>
    </row>
    <row r="159" spans="1:3" ht="14.25" x14ac:dyDescent="0.2">
      <c r="A159" s="7"/>
      <c r="B159" s="15"/>
      <c r="C159" s="15"/>
    </row>
    <row r="160" spans="1:3" ht="14.25" x14ac:dyDescent="0.2">
      <c r="A160" s="7"/>
      <c r="B160" s="15"/>
      <c r="C160" s="15"/>
    </row>
    <row r="161" spans="1:3" ht="14.25" x14ac:dyDescent="0.2">
      <c r="A161" s="7"/>
      <c r="B161" s="15"/>
      <c r="C161" s="15"/>
    </row>
    <row r="162" spans="1:3" ht="14.25" x14ac:dyDescent="0.2">
      <c r="A162" s="7"/>
      <c r="B162" s="15"/>
      <c r="C162" s="15"/>
    </row>
    <row r="163" spans="1:3" ht="14.25" x14ac:dyDescent="0.2">
      <c r="A163" s="7"/>
      <c r="B163" s="15"/>
      <c r="C163" s="15"/>
    </row>
    <row r="164" spans="1:3" ht="14.25" x14ac:dyDescent="0.2">
      <c r="A164" s="7"/>
      <c r="B164" s="15"/>
      <c r="C164" s="15"/>
    </row>
    <row r="165" spans="1:3" ht="14.25" x14ac:dyDescent="0.2">
      <c r="A165" s="7"/>
      <c r="B165" s="15"/>
      <c r="C165" s="15"/>
    </row>
    <row r="166" spans="1:3" ht="14.25" x14ac:dyDescent="0.2">
      <c r="A166" s="7"/>
      <c r="B166" s="15"/>
      <c r="C166" s="15"/>
    </row>
    <row r="167" spans="1:3" ht="14.25" x14ac:dyDescent="0.2">
      <c r="A167" s="7"/>
      <c r="B167" s="15"/>
      <c r="C167" s="15"/>
    </row>
    <row r="168" spans="1:3" ht="14.25" x14ac:dyDescent="0.2">
      <c r="A168" s="7"/>
      <c r="B168" s="15"/>
      <c r="C168" s="15"/>
    </row>
    <row r="169" spans="1:3" ht="14.25" x14ac:dyDescent="0.2">
      <c r="A169" s="7"/>
      <c r="B169" s="15"/>
      <c r="C169" s="15"/>
    </row>
    <row r="170" spans="1:3" ht="14.25" x14ac:dyDescent="0.2">
      <c r="A170" s="7"/>
      <c r="B170" s="15"/>
      <c r="C170" s="15"/>
    </row>
    <row r="171" spans="1:3" ht="14.25" x14ac:dyDescent="0.2">
      <c r="A171" s="7"/>
      <c r="B171" s="15"/>
      <c r="C171" s="15"/>
    </row>
    <row r="172" spans="1:3" ht="14.25" x14ac:dyDescent="0.2">
      <c r="A172" s="7"/>
      <c r="B172" s="15"/>
      <c r="C172" s="15"/>
    </row>
    <row r="173" spans="1:3" ht="14.25" x14ac:dyDescent="0.2">
      <c r="A173" s="7"/>
      <c r="B173" s="15"/>
      <c r="C173" s="15"/>
    </row>
    <row r="174" spans="1:3" ht="14.25" x14ac:dyDescent="0.2">
      <c r="A174" s="7"/>
      <c r="B174" s="15"/>
      <c r="C174" s="15"/>
    </row>
    <row r="175" spans="1:3" ht="14.25" x14ac:dyDescent="0.2">
      <c r="A175" s="7"/>
      <c r="B175" s="15"/>
      <c r="C175" s="15"/>
    </row>
    <row r="176" spans="1:3" ht="14.25" x14ac:dyDescent="0.2">
      <c r="A176" s="7"/>
      <c r="B176" s="15"/>
      <c r="C176" s="15"/>
    </row>
    <row r="177" spans="1:3" ht="14.25" x14ac:dyDescent="0.2">
      <c r="A177" s="7"/>
      <c r="B177" s="15"/>
      <c r="C177" s="15"/>
    </row>
    <row r="178" spans="1:3" ht="14.25" x14ac:dyDescent="0.2">
      <c r="A178" s="7"/>
      <c r="B178" s="15"/>
      <c r="C178" s="15"/>
    </row>
    <row r="179" spans="1:3" ht="14.25" x14ac:dyDescent="0.2">
      <c r="A179" s="7"/>
      <c r="B179" s="15"/>
      <c r="C179" s="15"/>
    </row>
    <row r="180" spans="1:3" ht="14.25" x14ac:dyDescent="0.2">
      <c r="A180" s="7"/>
      <c r="B180" s="15"/>
      <c r="C180" s="15"/>
    </row>
    <row r="181" spans="1:3" ht="14.25" x14ac:dyDescent="0.2">
      <c r="A181" s="7"/>
      <c r="B181" s="15"/>
      <c r="C181" s="15"/>
    </row>
    <row r="182" spans="1:3" ht="14.25" x14ac:dyDescent="0.2">
      <c r="A182" s="7"/>
      <c r="B182" s="15"/>
      <c r="C182" s="15"/>
    </row>
    <row r="183" spans="1:3" ht="14.25" x14ac:dyDescent="0.2">
      <c r="A183" s="7"/>
      <c r="B183" s="15"/>
      <c r="C183" s="15"/>
    </row>
    <row r="184" spans="1:3" ht="14.25" x14ac:dyDescent="0.2">
      <c r="A184" s="7"/>
      <c r="B184" s="15"/>
      <c r="C184" s="15"/>
    </row>
    <row r="185" spans="1:3" ht="14.25" x14ac:dyDescent="0.2">
      <c r="A185" s="7"/>
      <c r="B185" s="15"/>
      <c r="C185" s="15"/>
    </row>
    <row r="186" spans="1:3" ht="14.25" x14ac:dyDescent="0.2">
      <c r="A186" s="7"/>
      <c r="B186" s="15"/>
      <c r="C186" s="15"/>
    </row>
    <row r="187" spans="1:3" ht="14.25" x14ac:dyDescent="0.2">
      <c r="A187" s="7"/>
      <c r="B187" s="15"/>
      <c r="C187" s="15"/>
    </row>
    <row r="188" spans="1:3" ht="14.25" x14ac:dyDescent="0.2">
      <c r="A188" s="7"/>
      <c r="B188" s="15"/>
      <c r="C188" s="15"/>
    </row>
    <row r="189" spans="1:3" ht="14.25" x14ac:dyDescent="0.2">
      <c r="A189" s="7"/>
      <c r="B189" s="15"/>
      <c r="C189" s="15"/>
    </row>
    <row r="190" spans="1:3" ht="14.25" x14ac:dyDescent="0.2">
      <c r="A190" s="7"/>
      <c r="B190" s="15"/>
      <c r="C190" s="15"/>
    </row>
    <row r="191" spans="1:3" ht="14.25" x14ac:dyDescent="0.2">
      <c r="A191" s="7"/>
      <c r="B191" s="15"/>
      <c r="C191" s="15"/>
    </row>
    <row r="192" spans="1:3" ht="14.25" x14ac:dyDescent="0.2">
      <c r="A192" s="7"/>
      <c r="B192" s="15"/>
      <c r="C192" s="15"/>
    </row>
    <row r="193" spans="1:3" ht="14.25" x14ac:dyDescent="0.2">
      <c r="A193" s="7"/>
      <c r="B193" s="15"/>
      <c r="C193" s="15"/>
    </row>
    <row r="194" spans="1:3" ht="14.25" x14ac:dyDescent="0.2">
      <c r="A194" s="7"/>
      <c r="B194" s="15"/>
      <c r="C194" s="15"/>
    </row>
    <row r="195" spans="1:3" ht="14.25" x14ac:dyDescent="0.2">
      <c r="A195" s="7"/>
      <c r="B195" s="15"/>
      <c r="C195" s="15"/>
    </row>
    <row r="196" spans="1:3" ht="14.25" x14ac:dyDescent="0.2">
      <c r="A196" s="7"/>
      <c r="B196" s="15"/>
      <c r="C196" s="15"/>
    </row>
    <row r="197" spans="1:3" ht="14.25" x14ac:dyDescent="0.2">
      <c r="A197" s="7"/>
      <c r="B197" s="15"/>
      <c r="C197" s="15"/>
    </row>
    <row r="198" spans="1:3" ht="14.25" x14ac:dyDescent="0.2">
      <c r="A198" s="7"/>
      <c r="B198" s="15"/>
      <c r="C198" s="15"/>
    </row>
    <row r="199" spans="1:3" ht="14.25" x14ac:dyDescent="0.2">
      <c r="A199" s="7"/>
      <c r="B199" s="15"/>
      <c r="C199" s="15"/>
    </row>
    <row r="200" spans="1:3" ht="14.25" x14ac:dyDescent="0.2">
      <c r="A200" s="7"/>
      <c r="B200" s="15"/>
      <c r="C200" s="15"/>
    </row>
    <row r="201" spans="1:3" ht="14.25" x14ac:dyDescent="0.2">
      <c r="A201" s="7"/>
      <c r="B201" s="15"/>
      <c r="C201" s="15"/>
    </row>
    <row r="202" spans="1:3" ht="14.25" x14ac:dyDescent="0.2">
      <c r="A202" s="7"/>
      <c r="B202" s="15"/>
      <c r="C202" s="15"/>
    </row>
    <row r="203" spans="1:3" ht="14.25" x14ac:dyDescent="0.2">
      <c r="A203" s="7"/>
      <c r="B203" s="15"/>
      <c r="C203" s="15"/>
    </row>
    <row r="204" spans="1:3" ht="14.25" x14ac:dyDescent="0.2">
      <c r="A204" s="7"/>
      <c r="B204" s="15"/>
      <c r="C204" s="15"/>
    </row>
    <row r="205" spans="1:3" ht="14.25" x14ac:dyDescent="0.2">
      <c r="A205" s="7"/>
      <c r="B205" s="15"/>
      <c r="C205" s="15"/>
    </row>
    <row r="206" spans="1:3" ht="14.25" x14ac:dyDescent="0.2">
      <c r="A206" s="7"/>
      <c r="B206" s="15"/>
      <c r="C206" s="15"/>
    </row>
    <row r="207" spans="1:3" ht="14.25" x14ac:dyDescent="0.2">
      <c r="A207" s="7"/>
      <c r="B207" s="15"/>
      <c r="C207" s="15"/>
    </row>
    <row r="208" spans="1:3" ht="14.25" x14ac:dyDescent="0.2">
      <c r="A208" s="7"/>
      <c r="B208" s="15"/>
      <c r="C208" s="15"/>
    </row>
    <row r="209" spans="1:3" ht="14.25" x14ac:dyDescent="0.2">
      <c r="A209" s="7"/>
      <c r="B209" s="15"/>
      <c r="C209" s="15"/>
    </row>
    <row r="210" spans="1:3" ht="14.25" x14ac:dyDescent="0.2">
      <c r="A210" s="7"/>
      <c r="B210" s="15"/>
      <c r="C210" s="15"/>
    </row>
    <row r="211" spans="1:3" ht="14.25" x14ac:dyDescent="0.2">
      <c r="A211" s="7"/>
      <c r="B211" s="15"/>
      <c r="C211" s="15"/>
    </row>
    <row r="212" spans="1:3" ht="14.25" x14ac:dyDescent="0.2">
      <c r="A212" s="7"/>
      <c r="B212" s="15"/>
      <c r="C212" s="15"/>
    </row>
    <row r="213" spans="1:3" ht="14.25" x14ac:dyDescent="0.2">
      <c r="A213" s="7"/>
      <c r="B213" s="15"/>
      <c r="C213" s="15"/>
    </row>
    <row r="214" spans="1:3" ht="14.25" x14ac:dyDescent="0.2">
      <c r="A214" s="7"/>
      <c r="B214" s="15"/>
      <c r="C214" s="15"/>
    </row>
    <row r="215" spans="1:3" ht="14.25" x14ac:dyDescent="0.2">
      <c r="A215" s="7"/>
      <c r="B215" s="15"/>
      <c r="C215" s="15"/>
    </row>
    <row r="216" spans="1:3" ht="14.25" x14ac:dyDescent="0.2">
      <c r="A216" s="7"/>
      <c r="B216" s="15"/>
      <c r="C216" s="15"/>
    </row>
    <row r="217" spans="1:3" ht="14.25" x14ac:dyDescent="0.2">
      <c r="A217" s="7"/>
      <c r="B217" s="15"/>
      <c r="C217" s="15"/>
    </row>
    <row r="218" spans="1:3" ht="14.25" x14ac:dyDescent="0.2">
      <c r="A218" s="7"/>
      <c r="B218" s="15"/>
      <c r="C218" s="15"/>
    </row>
    <row r="219" spans="1:3" ht="14.25" x14ac:dyDescent="0.2">
      <c r="A219" s="7"/>
      <c r="B219" s="15"/>
      <c r="C219" s="15"/>
    </row>
    <row r="220" spans="1:3" ht="14.25" x14ac:dyDescent="0.2">
      <c r="A220" s="7"/>
      <c r="B220" s="15"/>
      <c r="C220" s="15"/>
    </row>
    <row r="221" spans="1:3" ht="14.25" x14ac:dyDescent="0.2">
      <c r="A221" s="7"/>
      <c r="B221" s="15"/>
      <c r="C221" s="15"/>
    </row>
    <row r="222" spans="1:3" ht="14.25" x14ac:dyDescent="0.2">
      <c r="A222" s="7"/>
      <c r="B222" s="15"/>
      <c r="C222" s="15"/>
    </row>
    <row r="223" spans="1:3" ht="14.25" x14ac:dyDescent="0.2">
      <c r="A223" s="7"/>
      <c r="B223" s="15"/>
      <c r="C223" s="15"/>
    </row>
    <row r="224" spans="1:3" ht="14.25" x14ac:dyDescent="0.2">
      <c r="A224" s="7"/>
      <c r="B224" s="15"/>
      <c r="C224" s="15"/>
    </row>
    <row r="225" spans="1:3" ht="14.25" x14ac:dyDescent="0.2">
      <c r="A225" s="7"/>
      <c r="B225" s="15"/>
      <c r="C225" s="15"/>
    </row>
    <row r="226" spans="1:3" ht="14.25" x14ac:dyDescent="0.2">
      <c r="A226" s="7"/>
      <c r="B226" s="15"/>
      <c r="C226" s="15"/>
    </row>
    <row r="227" spans="1:3" ht="14.25" x14ac:dyDescent="0.2">
      <c r="A227" s="7"/>
      <c r="B227" s="15"/>
      <c r="C227" s="15"/>
    </row>
    <row r="228" spans="1:3" ht="14.25" x14ac:dyDescent="0.2">
      <c r="A228" s="7"/>
      <c r="B228" s="15"/>
      <c r="C228" s="15"/>
    </row>
    <row r="229" spans="1:3" ht="14.25" x14ac:dyDescent="0.2">
      <c r="A229" s="7"/>
      <c r="B229" s="15"/>
      <c r="C229" s="15"/>
    </row>
    <row r="230" spans="1:3" ht="14.25" x14ac:dyDescent="0.2">
      <c r="A230" s="7"/>
      <c r="B230" s="15"/>
      <c r="C230" s="15"/>
    </row>
    <row r="231" spans="1:3" ht="14.25" x14ac:dyDescent="0.2">
      <c r="A231" s="7"/>
      <c r="B231" s="15"/>
      <c r="C231" s="15"/>
    </row>
    <row r="232" spans="1:3" ht="14.25" x14ac:dyDescent="0.2">
      <c r="A232" s="7"/>
      <c r="B232" s="15"/>
      <c r="C232" s="15"/>
    </row>
    <row r="233" spans="1:3" ht="14.25" x14ac:dyDescent="0.2">
      <c r="A233" s="7"/>
      <c r="B233" s="15"/>
      <c r="C233" s="15"/>
    </row>
    <row r="234" spans="1:3" ht="14.25" x14ac:dyDescent="0.2">
      <c r="A234" s="7"/>
      <c r="B234" s="15"/>
      <c r="C234" s="15"/>
    </row>
    <row r="235" spans="1:3" ht="14.25" x14ac:dyDescent="0.2">
      <c r="A235" s="7"/>
      <c r="B235" s="15"/>
      <c r="C235" s="15"/>
    </row>
    <row r="236" spans="1:3" ht="14.25" x14ac:dyDescent="0.2">
      <c r="A236" s="7"/>
      <c r="B236" s="15"/>
      <c r="C236" s="15"/>
    </row>
    <row r="237" spans="1:3" ht="14.25" x14ac:dyDescent="0.2">
      <c r="A237" s="7"/>
      <c r="B237" s="15"/>
      <c r="C237" s="15"/>
    </row>
    <row r="238" spans="1:3" ht="14.25" x14ac:dyDescent="0.2">
      <c r="A238" s="7"/>
      <c r="B238" s="15"/>
      <c r="C238" s="15"/>
    </row>
    <row r="239" spans="1:3" ht="14.25" x14ac:dyDescent="0.2">
      <c r="A239" s="7"/>
      <c r="B239" s="15"/>
      <c r="C239" s="15"/>
    </row>
    <row r="240" spans="1:3" ht="14.25" x14ac:dyDescent="0.2">
      <c r="A240" s="7"/>
      <c r="B240" s="15"/>
      <c r="C240" s="15"/>
    </row>
    <row r="241" spans="1:3" ht="14.25" x14ac:dyDescent="0.2">
      <c r="A241" s="7"/>
      <c r="B241" s="15"/>
      <c r="C241" s="15"/>
    </row>
    <row r="242" spans="1:3" ht="14.25" x14ac:dyDescent="0.2">
      <c r="A242" s="7"/>
      <c r="B242" s="15"/>
      <c r="C242" s="15"/>
    </row>
    <row r="243" spans="1:3" ht="14.25" x14ac:dyDescent="0.2">
      <c r="A243" s="7"/>
      <c r="B243" s="15"/>
      <c r="C243" s="15"/>
    </row>
    <row r="244" spans="1:3" ht="14.25" x14ac:dyDescent="0.2">
      <c r="A244" s="7"/>
      <c r="B244" s="15"/>
      <c r="C244" s="15"/>
    </row>
    <row r="245" spans="1:3" ht="14.25" x14ac:dyDescent="0.2">
      <c r="A245" s="7"/>
      <c r="B245" s="15"/>
      <c r="C245" s="15"/>
    </row>
    <row r="246" spans="1:3" ht="14.25" x14ac:dyDescent="0.2">
      <c r="A246" s="7"/>
      <c r="B246" s="15"/>
      <c r="C246" s="15"/>
    </row>
    <row r="247" spans="1:3" ht="14.25" x14ac:dyDescent="0.2">
      <c r="A247" s="7"/>
      <c r="B247" s="15"/>
      <c r="C247" s="15"/>
    </row>
    <row r="248" spans="1:3" ht="14.25" x14ac:dyDescent="0.2">
      <c r="A248" s="7"/>
      <c r="B248" s="15"/>
      <c r="C248" s="15"/>
    </row>
    <row r="249" spans="1:3" ht="14.25" x14ac:dyDescent="0.2">
      <c r="A249" s="7"/>
      <c r="B249" s="15"/>
      <c r="C249" s="15"/>
    </row>
    <row r="250" spans="1:3" ht="14.25" x14ac:dyDescent="0.2">
      <c r="A250" s="7"/>
      <c r="B250" s="15"/>
      <c r="C250" s="15"/>
    </row>
    <row r="251" spans="1:3" ht="14.25" x14ac:dyDescent="0.2">
      <c r="A251" s="7"/>
      <c r="B251" s="15"/>
      <c r="C251" s="15"/>
    </row>
    <row r="252" spans="1:3" ht="14.25" x14ac:dyDescent="0.2">
      <c r="A252" s="7"/>
      <c r="B252" s="15"/>
      <c r="C252" s="15"/>
    </row>
    <row r="253" spans="1:3" ht="14.25" x14ac:dyDescent="0.2">
      <c r="A253" s="7"/>
      <c r="B253" s="15"/>
      <c r="C253" s="15"/>
    </row>
    <row r="254" spans="1:3" ht="14.25" x14ac:dyDescent="0.2">
      <c r="A254" s="7"/>
      <c r="B254" s="15"/>
      <c r="C254" s="15"/>
    </row>
    <row r="255" spans="1:3" ht="14.25" x14ac:dyDescent="0.2">
      <c r="A255" s="7"/>
      <c r="B255" s="15"/>
      <c r="C255" s="15"/>
    </row>
    <row r="256" spans="1:3" ht="14.25" x14ac:dyDescent="0.2">
      <c r="A256" s="7"/>
      <c r="B256" s="15"/>
      <c r="C256" s="15"/>
    </row>
    <row r="257" spans="1:3" ht="14.25" x14ac:dyDescent="0.2">
      <c r="A257" s="7"/>
      <c r="B257" s="15"/>
      <c r="C257" s="15"/>
    </row>
    <row r="258" spans="1:3" ht="14.25" x14ac:dyDescent="0.2">
      <c r="A258" s="7"/>
      <c r="B258" s="15"/>
      <c r="C258" s="15"/>
    </row>
    <row r="259" spans="1:3" ht="14.25" x14ac:dyDescent="0.2">
      <c r="A259" s="7"/>
      <c r="B259" s="15"/>
      <c r="C259" s="15"/>
    </row>
    <row r="260" spans="1:3" ht="14.25" x14ac:dyDescent="0.2">
      <c r="A260" s="7"/>
      <c r="B260" s="15"/>
      <c r="C260" s="15"/>
    </row>
    <row r="261" spans="1:3" ht="14.25" x14ac:dyDescent="0.2">
      <c r="A261" s="7"/>
      <c r="B261" s="15"/>
      <c r="C261" s="15"/>
    </row>
    <row r="262" spans="1:3" ht="14.25" x14ac:dyDescent="0.2">
      <c r="A262" s="7"/>
      <c r="B262" s="15"/>
      <c r="C262" s="15"/>
    </row>
    <row r="263" spans="1:3" ht="14.25" x14ac:dyDescent="0.2">
      <c r="A263" s="7"/>
      <c r="B263" s="15"/>
      <c r="C263" s="15"/>
    </row>
    <row r="264" spans="1:3" ht="14.25" x14ac:dyDescent="0.2">
      <c r="A264" s="7"/>
      <c r="B264" s="15"/>
      <c r="C264" s="15"/>
    </row>
    <row r="265" spans="1:3" ht="14.25" x14ac:dyDescent="0.2">
      <c r="A265" s="7"/>
      <c r="B265" s="15"/>
      <c r="C265" s="15"/>
    </row>
    <row r="266" spans="1:3" ht="14.25" x14ac:dyDescent="0.2">
      <c r="A266" s="7"/>
      <c r="B266" s="15"/>
      <c r="C266" s="15"/>
    </row>
    <row r="267" spans="1:3" ht="14.25" x14ac:dyDescent="0.2">
      <c r="A267" s="7"/>
      <c r="B267" s="15"/>
      <c r="C267" s="15"/>
    </row>
    <row r="268" spans="1:3" ht="14.25" x14ac:dyDescent="0.2">
      <c r="A268" s="7"/>
      <c r="B268" s="15"/>
      <c r="C268" s="15"/>
    </row>
    <row r="269" spans="1:3" ht="14.25" x14ac:dyDescent="0.2">
      <c r="A269" s="7"/>
      <c r="B269" s="15"/>
      <c r="C269" s="15"/>
    </row>
    <row r="270" spans="1:3" ht="14.25" x14ac:dyDescent="0.2">
      <c r="A270" s="7"/>
      <c r="B270" s="15"/>
      <c r="C270" s="15"/>
    </row>
    <row r="271" spans="1:3" ht="14.25" x14ac:dyDescent="0.2">
      <c r="A271" s="7"/>
      <c r="B271" s="15"/>
      <c r="C271" s="15"/>
    </row>
    <row r="272" spans="1:3" ht="14.25" x14ac:dyDescent="0.2">
      <c r="A272" s="7"/>
      <c r="B272" s="15"/>
      <c r="C272" s="15"/>
    </row>
    <row r="273" spans="1:3" ht="14.25" x14ac:dyDescent="0.2">
      <c r="A273" s="7"/>
      <c r="B273" s="15"/>
      <c r="C273" s="15"/>
    </row>
    <row r="274" spans="1:3" ht="14.25" x14ac:dyDescent="0.2">
      <c r="A274" s="7"/>
      <c r="B274" s="15"/>
      <c r="C274" s="15"/>
    </row>
    <row r="275" spans="1:3" ht="14.25" x14ac:dyDescent="0.2">
      <c r="A275" s="7"/>
      <c r="B275" s="15"/>
      <c r="C275" s="15"/>
    </row>
    <row r="276" spans="1:3" ht="14.25" x14ac:dyDescent="0.2">
      <c r="A276" s="7"/>
      <c r="B276" s="15"/>
      <c r="C276" s="15"/>
    </row>
    <row r="277" spans="1:3" ht="14.25" x14ac:dyDescent="0.2">
      <c r="A277" s="7"/>
      <c r="B277" s="15"/>
      <c r="C277" s="15"/>
    </row>
    <row r="278" spans="1:3" ht="14.25" x14ac:dyDescent="0.2">
      <c r="A278" s="7"/>
      <c r="B278" s="15"/>
      <c r="C278" s="15"/>
    </row>
    <row r="279" spans="1:3" ht="14.25" x14ac:dyDescent="0.2">
      <c r="A279" s="7"/>
      <c r="B279" s="15"/>
      <c r="C279" s="15"/>
    </row>
    <row r="280" spans="1:3" ht="14.25" x14ac:dyDescent="0.2">
      <c r="A280" s="7"/>
      <c r="B280" s="15"/>
      <c r="C280" s="15"/>
    </row>
    <row r="281" spans="1:3" ht="14.25" x14ac:dyDescent="0.2">
      <c r="A281" s="7"/>
      <c r="B281" s="15"/>
      <c r="C281" s="15"/>
    </row>
    <row r="282" spans="1:3" ht="14.25" x14ac:dyDescent="0.2">
      <c r="A282" s="7"/>
      <c r="B282" s="15"/>
      <c r="C282" s="15"/>
    </row>
    <row r="283" spans="1:3" ht="14.25" x14ac:dyDescent="0.2">
      <c r="A283" s="7"/>
      <c r="B283" s="15"/>
      <c r="C283" s="15"/>
    </row>
    <row r="284" spans="1:3" ht="14.25" x14ac:dyDescent="0.2">
      <c r="A284" s="7"/>
      <c r="B284" s="15"/>
      <c r="C284" s="15"/>
    </row>
    <row r="285" spans="1:3" ht="14.25" x14ac:dyDescent="0.2">
      <c r="A285" s="7"/>
      <c r="B285" s="15"/>
      <c r="C285" s="15"/>
    </row>
    <row r="286" spans="1:3" ht="14.25" x14ac:dyDescent="0.2">
      <c r="A286" s="7"/>
      <c r="B286" s="15"/>
      <c r="C286" s="15"/>
    </row>
    <row r="287" spans="1:3" ht="14.25" x14ac:dyDescent="0.2">
      <c r="A287" s="7"/>
      <c r="B287" s="15"/>
      <c r="C287" s="15"/>
    </row>
    <row r="288" spans="1:3" ht="14.25" x14ac:dyDescent="0.2">
      <c r="A288" s="7"/>
      <c r="B288" s="15"/>
      <c r="C288" s="15"/>
    </row>
    <row r="289" spans="1:3" ht="14.25" x14ac:dyDescent="0.2">
      <c r="A289" s="7"/>
      <c r="B289" s="15"/>
      <c r="C289" s="15"/>
    </row>
    <row r="290" spans="1:3" ht="14.25" x14ac:dyDescent="0.2">
      <c r="A290" s="7"/>
      <c r="B290" s="15"/>
      <c r="C290" s="15"/>
    </row>
    <row r="291" spans="1:3" ht="14.25" x14ac:dyDescent="0.2">
      <c r="A291" s="7"/>
      <c r="B291" s="15"/>
      <c r="C291" s="15"/>
    </row>
    <row r="292" spans="1:3" ht="14.25" x14ac:dyDescent="0.2">
      <c r="A292" s="7"/>
      <c r="B292" s="15"/>
      <c r="C292" s="15"/>
    </row>
    <row r="293" spans="1:3" ht="14.25" x14ac:dyDescent="0.2">
      <c r="A293" s="7"/>
      <c r="B293" s="15"/>
      <c r="C293" s="15"/>
    </row>
    <row r="294" spans="1:3" ht="14.25" x14ac:dyDescent="0.2">
      <c r="A294" s="7"/>
      <c r="B294" s="15"/>
      <c r="C294" s="15"/>
    </row>
    <row r="295" spans="1:3" ht="14.25" x14ac:dyDescent="0.2">
      <c r="A295" s="7"/>
      <c r="B295" s="15"/>
      <c r="C295" s="15"/>
    </row>
    <row r="296" spans="1:3" ht="14.25" x14ac:dyDescent="0.2">
      <c r="A296" s="7"/>
      <c r="B296" s="15"/>
      <c r="C296" s="15"/>
    </row>
    <row r="297" spans="1:3" ht="14.25" x14ac:dyDescent="0.2">
      <c r="A297" s="7"/>
      <c r="B297" s="15"/>
      <c r="C297" s="15"/>
    </row>
    <row r="298" spans="1:3" ht="14.25" x14ac:dyDescent="0.2">
      <c r="A298" s="7"/>
      <c r="B298" s="15"/>
      <c r="C298" s="15"/>
    </row>
    <row r="299" spans="1:3" ht="14.25" x14ac:dyDescent="0.2">
      <c r="A299" s="7"/>
      <c r="B299" s="15"/>
      <c r="C299" s="15"/>
    </row>
    <row r="300" spans="1:3" ht="14.25" x14ac:dyDescent="0.2">
      <c r="A300" s="7"/>
      <c r="B300" s="15"/>
      <c r="C300" s="15"/>
    </row>
    <row r="301" spans="1:3" ht="14.25" x14ac:dyDescent="0.2">
      <c r="A301" s="7"/>
      <c r="B301" s="15"/>
      <c r="C301" s="15"/>
    </row>
    <row r="302" spans="1:3" ht="14.25" x14ac:dyDescent="0.2">
      <c r="A302" s="7"/>
      <c r="B302" s="15"/>
      <c r="C302" s="15"/>
    </row>
    <row r="303" spans="1:3" ht="14.25" x14ac:dyDescent="0.2">
      <c r="A303" s="7"/>
      <c r="B303" s="15"/>
      <c r="C303" s="15"/>
    </row>
    <row r="304" spans="1:3" ht="14.25" x14ac:dyDescent="0.2">
      <c r="A304" s="7"/>
      <c r="B304" s="15"/>
      <c r="C304" s="15"/>
    </row>
    <row r="305" spans="1:3" ht="14.25" x14ac:dyDescent="0.2">
      <c r="A305" s="7"/>
      <c r="B305" s="15"/>
      <c r="C305" s="15"/>
    </row>
    <row r="306" spans="1:3" ht="14.25" x14ac:dyDescent="0.2">
      <c r="A306" s="7"/>
      <c r="B306" s="15"/>
      <c r="C306" s="15"/>
    </row>
    <row r="307" spans="1:3" ht="14.25" x14ac:dyDescent="0.2">
      <c r="A307" s="7"/>
      <c r="B307" s="15"/>
      <c r="C307" s="15"/>
    </row>
    <row r="308" spans="1:3" ht="14.25" x14ac:dyDescent="0.2">
      <c r="A308" s="7"/>
      <c r="B308" s="15"/>
      <c r="C308" s="15"/>
    </row>
    <row r="309" spans="1:3" ht="14.25" x14ac:dyDescent="0.2">
      <c r="A309" s="7"/>
      <c r="B309" s="15"/>
      <c r="C309" s="15"/>
    </row>
    <row r="310" spans="1:3" ht="14.25" x14ac:dyDescent="0.2">
      <c r="A310" s="7"/>
      <c r="B310" s="15"/>
      <c r="C310" s="15"/>
    </row>
    <row r="311" spans="1:3" ht="14.25" x14ac:dyDescent="0.2">
      <c r="A311" s="7"/>
      <c r="B311" s="15"/>
      <c r="C311" s="15"/>
    </row>
    <row r="312" spans="1:3" ht="14.25" x14ac:dyDescent="0.2">
      <c r="A312" s="7"/>
      <c r="B312" s="15"/>
      <c r="C312" s="15"/>
    </row>
    <row r="313" spans="1:3" ht="14.25" x14ac:dyDescent="0.2">
      <c r="A313" s="7"/>
      <c r="B313" s="15"/>
      <c r="C313" s="15"/>
    </row>
    <row r="314" spans="1:3" ht="14.25" x14ac:dyDescent="0.2">
      <c r="A314" s="7"/>
      <c r="B314" s="15"/>
      <c r="C314" s="15"/>
    </row>
    <row r="315" spans="1:3" ht="14.25" x14ac:dyDescent="0.2">
      <c r="A315" s="7"/>
      <c r="B315" s="15"/>
      <c r="C315" s="15"/>
    </row>
    <row r="316" spans="1:3" ht="14.25" x14ac:dyDescent="0.2">
      <c r="A316" s="7"/>
      <c r="B316" s="15"/>
      <c r="C316" s="15"/>
    </row>
    <row r="317" spans="1:3" ht="14.25" x14ac:dyDescent="0.2">
      <c r="A317" s="7"/>
      <c r="B317" s="15"/>
      <c r="C317" s="15"/>
    </row>
    <row r="318" spans="1:3" ht="14.25" x14ac:dyDescent="0.2">
      <c r="A318" s="7"/>
      <c r="B318" s="15"/>
      <c r="C318" s="15"/>
    </row>
    <row r="319" spans="1:3" ht="14.25" x14ac:dyDescent="0.2">
      <c r="A319" s="7"/>
      <c r="B319" s="15"/>
      <c r="C319" s="15"/>
    </row>
    <row r="320" spans="1:3" ht="14.25" x14ac:dyDescent="0.2">
      <c r="A320" s="7"/>
      <c r="B320" s="15"/>
      <c r="C320" s="15"/>
    </row>
    <row r="321" spans="1:3" ht="14.25" x14ac:dyDescent="0.2">
      <c r="A321" s="7"/>
      <c r="B321" s="15"/>
      <c r="C321" s="15"/>
    </row>
    <row r="322" spans="1:3" ht="14.25" x14ac:dyDescent="0.2">
      <c r="A322" s="7"/>
      <c r="B322" s="15"/>
      <c r="C322" s="15"/>
    </row>
    <row r="323" spans="1:3" ht="14.25" x14ac:dyDescent="0.2">
      <c r="A323" s="7"/>
      <c r="B323" s="15"/>
      <c r="C323" s="15"/>
    </row>
    <row r="324" spans="1:3" ht="14.25" x14ac:dyDescent="0.2">
      <c r="A324" s="7"/>
      <c r="B324" s="15"/>
      <c r="C324" s="15"/>
    </row>
    <row r="325" spans="1:3" ht="14.25" x14ac:dyDescent="0.2">
      <c r="A325" s="7"/>
      <c r="B325" s="15"/>
      <c r="C325" s="15"/>
    </row>
    <row r="326" spans="1:3" ht="14.25" x14ac:dyDescent="0.2">
      <c r="A326" s="7"/>
      <c r="B326" s="15"/>
      <c r="C326" s="15"/>
    </row>
    <row r="327" spans="1:3" ht="14.25" x14ac:dyDescent="0.2">
      <c r="A327" s="7"/>
      <c r="B327" s="15"/>
      <c r="C327" s="15"/>
    </row>
    <row r="328" spans="1:3" ht="14.25" x14ac:dyDescent="0.2">
      <c r="A328" s="7"/>
      <c r="B328" s="15"/>
      <c r="C328" s="15"/>
    </row>
    <row r="329" spans="1:3" ht="14.25" x14ac:dyDescent="0.2">
      <c r="A329" s="7"/>
      <c r="B329" s="15"/>
      <c r="C329" s="15"/>
    </row>
    <row r="330" spans="1:3" ht="14.25" x14ac:dyDescent="0.2">
      <c r="A330" s="7"/>
      <c r="B330" s="15"/>
      <c r="C330" s="15"/>
    </row>
    <row r="331" spans="1:3" ht="14.25" x14ac:dyDescent="0.2">
      <c r="A331" s="7"/>
      <c r="B331" s="15"/>
      <c r="C331" s="15"/>
    </row>
    <row r="332" spans="1:3" ht="14.25" x14ac:dyDescent="0.2">
      <c r="A332" s="7"/>
      <c r="B332" s="15"/>
      <c r="C332" s="15"/>
    </row>
    <row r="333" spans="1:3" ht="14.25" x14ac:dyDescent="0.2">
      <c r="A333" s="7"/>
      <c r="B333" s="15"/>
      <c r="C333" s="15"/>
    </row>
    <row r="334" spans="1:3" ht="14.25" x14ac:dyDescent="0.2">
      <c r="A334" s="7"/>
      <c r="B334" s="15"/>
      <c r="C334" s="15"/>
    </row>
    <row r="335" spans="1:3" ht="14.25" x14ac:dyDescent="0.2">
      <c r="A335" s="7"/>
      <c r="B335" s="15"/>
      <c r="C335" s="15"/>
    </row>
    <row r="336" spans="1:3" ht="14.25" x14ac:dyDescent="0.2">
      <c r="A336" s="7"/>
      <c r="B336" s="15"/>
      <c r="C336" s="15"/>
    </row>
    <row r="337" spans="1:3" ht="14.25" x14ac:dyDescent="0.2">
      <c r="A337" s="7"/>
      <c r="B337" s="15"/>
      <c r="C337" s="15"/>
    </row>
    <row r="338" spans="1:3" ht="14.25" x14ac:dyDescent="0.2">
      <c r="A338" s="7"/>
      <c r="B338" s="15"/>
      <c r="C338" s="15"/>
    </row>
    <row r="339" spans="1:3" ht="14.25" x14ac:dyDescent="0.2">
      <c r="A339" s="7"/>
      <c r="B339" s="15"/>
      <c r="C339" s="15"/>
    </row>
    <row r="340" spans="1:3" ht="14.25" x14ac:dyDescent="0.2">
      <c r="A340" s="7"/>
      <c r="B340" s="15"/>
      <c r="C340" s="15"/>
    </row>
    <row r="341" spans="1:3" ht="14.25" x14ac:dyDescent="0.2">
      <c r="A341" s="7"/>
      <c r="B341" s="15"/>
      <c r="C341" s="15"/>
    </row>
    <row r="342" spans="1:3" ht="14.25" x14ac:dyDescent="0.2">
      <c r="A342" s="7"/>
      <c r="B342" s="15"/>
      <c r="C342" s="15"/>
    </row>
    <row r="343" spans="1:3" ht="14.25" x14ac:dyDescent="0.2">
      <c r="A343" s="7"/>
      <c r="B343" s="15"/>
      <c r="C343" s="15"/>
    </row>
    <row r="344" spans="1:3" ht="14.25" x14ac:dyDescent="0.2">
      <c r="A344" s="7"/>
      <c r="B344" s="15"/>
      <c r="C344" s="15"/>
    </row>
    <row r="345" spans="1:3" ht="14.25" x14ac:dyDescent="0.2">
      <c r="A345" s="7"/>
      <c r="B345" s="15"/>
      <c r="C345" s="15"/>
    </row>
    <row r="346" spans="1:3" ht="14.25" x14ac:dyDescent="0.2">
      <c r="A346" s="7"/>
      <c r="B346" s="15"/>
      <c r="C346" s="15"/>
    </row>
    <row r="347" spans="1:3" ht="14.25" x14ac:dyDescent="0.2">
      <c r="A347" s="7"/>
      <c r="B347" s="15"/>
      <c r="C347" s="15"/>
    </row>
    <row r="348" spans="1:3" ht="14.25" x14ac:dyDescent="0.2">
      <c r="A348" s="7"/>
      <c r="B348" s="15"/>
      <c r="C348" s="15"/>
    </row>
    <row r="349" spans="1:3" ht="14.25" x14ac:dyDescent="0.2">
      <c r="A349" s="7"/>
      <c r="B349" s="15"/>
      <c r="C349" s="15"/>
    </row>
    <row r="350" spans="1:3" ht="14.25" x14ac:dyDescent="0.2">
      <c r="A350" s="7"/>
      <c r="B350" s="15"/>
      <c r="C350" s="15"/>
    </row>
    <row r="351" spans="1:3" ht="14.25" x14ac:dyDescent="0.2">
      <c r="A351" s="7"/>
      <c r="B351" s="15"/>
      <c r="C351" s="15"/>
    </row>
    <row r="352" spans="1:3" ht="14.25" x14ac:dyDescent="0.2">
      <c r="A352" s="7"/>
      <c r="B352" s="15"/>
      <c r="C352" s="15"/>
    </row>
    <row r="353" spans="1:3" ht="14.25" x14ac:dyDescent="0.2">
      <c r="A353" s="7"/>
      <c r="B353" s="15"/>
      <c r="C353" s="15"/>
    </row>
    <row r="354" spans="1:3" ht="14.25" x14ac:dyDescent="0.2">
      <c r="A354" s="7"/>
      <c r="B354" s="15"/>
      <c r="C354" s="15"/>
    </row>
    <row r="355" spans="1:3" ht="14.25" x14ac:dyDescent="0.2">
      <c r="A355" s="7"/>
      <c r="B355" s="15"/>
      <c r="C355" s="15"/>
    </row>
    <row r="356" spans="1:3" ht="14.25" x14ac:dyDescent="0.2">
      <c r="A356" s="7"/>
      <c r="B356" s="15"/>
      <c r="C356" s="15"/>
    </row>
    <row r="357" spans="1:3" ht="14.25" x14ac:dyDescent="0.2">
      <c r="A357" s="7"/>
      <c r="B357" s="15"/>
      <c r="C357" s="15"/>
    </row>
    <row r="358" spans="1:3" ht="14.25" x14ac:dyDescent="0.2">
      <c r="A358" s="7"/>
      <c r="B358" s="15"/>
      <c r="C358" s="15"/>
    </row>
    <row r="359" spans="1:3" ht="14.25" x14ac:dyDescent="0.2">
      <c r="A359" s="7"/>
      <c r="B359" s="15"/>
      <c r="C359" s="15"/>
    </row>
    <row r="360" spans="1:3" ht="14.25" x14ac:dyDescent="0.2">
      <c r="A360" s="7"/>
      <c r="B360" s="15"/>
      <c r="C360" s="15"/>
    </row>
    <row r="361" spans="1:3" ht="14.25" x14ac:dyDescent="0.2">
      <c r="A361" s="7"/>
      <c r="B361" s="15"/>
      <c r="C361" s="15"/>
    </row>
    <row r="362" spans="1:3" ht="14.25" x14ac:dyDescent="0.2">
      <c r="A362" s="7"/>
      <c r="B362" s="15"/>
      <c r="C362" s="15"/>
    </row>
    <row r="363" spans="1:3" ht="14.25" x14ac:dyDescent="0.2">
      <c r="A363" s="7"/>
      <c r="B363" s="15"/>
      <c r="C363" s="15"/>
    </row>
    <row r="364" spans="1:3" ht="14.25" x14ac:dyDescent="0.2">
      <c r="A364" s="7"/>
      <c r="B364" s="15"/>
      <c r="C364" s="15"/>
    </row>
    <row r="365" spans="1:3" ht="14.25" x14ac:dyDescent="0.2">
      <c r="A365" s="7"/>
      <c r="B365" s="15"/>
      <c r="C365" s="15"/>
    </row>
    <row r="366" spans="1:3" ht="14.25" x14ac:dyDescent="0.2">
      <c r="A366" s="7"/>
      <c r="B366" s="15"/>
      <c r="C366" s="15"/>
    </row>
    <row r="367" spans="1:3" ht="14.25" x14ac:dyDescent="0.2">
      <c r="A367" s="7"/>
      <c r="B367" s="15"/>
      <c r="C367" s="15"/>
    </row>
    <row r="368" spans="1:3" ht="14.25" x14ac:dyDescent="0.2">
      <c r="A368" s="7"/>
      <c r="B368" s="15"/>
      <c r="C368" s="15"/>
    </row>
    <row r="369" spans="1:3" ht="14.25" x14ac:dyDescent="0.2">
      <c r="A369" s="7"/>
      <c r="B369" s="15"/>
      <c r="C369" s="15"/>
    </row>
    <row r="370" spans="1:3" ht="14.25" x14ac:dyDescent="0.2">
      <c r="A370" s="7"/>
      <c r="B370" s="15"/>
      <c r="C370" s="15"/>
    </row>
    <row r="371" spans="1:3" ht="14.25" x14ac:dyDescent="0.2">
      <c r="A371" s="7"/>
      <c r="B371" s="15"/>
      <c r="C371" s="15"/>
    </row>
    <row r="372" spans="1:3" ht="14.25" x14ac:dyDescent="0.2">
      <c r="A372" s="7"/>
      <c r="B372" s="15"/>
      <c r="C372" s="15"/>
    </row>
    <row r="373" spans="1:3" ht="14.25" x14ac:dyDescent="0.2">
      <c r="A373" s="7"/>
      <c r="B373" s="15"/>
      <c r="C373" s="15"/>
    </row>
    <row r="374" spans="1:3" ht="14.25" x14ac:dyDescent="0.2">
      <c r="A374" s="7"/>
      <c r="B374" s="15"/>
      <c r="C374" s="15"/>
    </row>
    <row r="375" spans="1:3" ht="14.25" x14ac:dyDescent="0.2">
      <c r="A375" s="7"/>
      <c r="B375" s="15"/>
      <c r="C375" s="15"/>
    </row>
    <row r="376" spans="1:3" ht="14.25" x14ac:dyDescent="0.2">
      <c r="A376" s="7"/>
      <c r="B376" s="15"/>
      <c r="C376" s="15"/>
    </row>
    <row r="377" spans="1:3" ht="14.25" x14ac:dyDescent="0.2">
      <c r="A377" s="7"/>
      <c r="B377" s="15"/>
      <c r="C377" s="15"/>
    </row>
    <row r="378" spans="1:3" ht="14.25" x14ac:dyDescent="0.2">
      <c r="A378" s="7"/>
      <c r="B378" s="15"/>
      <c r="C378" s="15"/>
    </row>
    <row r="379" spans="1:3" ht="14.25" x14ac:dyDescent="0.2">
      <c r="A379" s="7"/>
      <c r="B379" s="15"/>
      <c r="C379" s="15"/>
    </row>
    <row r="380" spans="1:3" ht="14.25" x14ac:dyDescent="0.2">
      <c r="A380" s="7"/>
      <c r="B380" s="15"/>
      <c r="C380" s="15"/>
    </row>
    <row r="381" spans="1:3" ht="14.25" x14ac:dyDescent="0.2">
      <c r="A381" s="7"/>
      <c r="B381" s="15"/>
      <c r="C381" s="15"/>
    </row>
    <row r="382" spans="1:3" ht="14.25" x14ac:dyDescent="0.2">
      <c r="A382" s="7"/>
      <c r="B382" s="15"/>
      <c r="C382" s="15"/>
    </row>
    <row r="383" spans="1:3" ht="14.25" x14ac:dyDescent="0.2">
      <c r="A383" s="7"/>
      <c r="B383" s="15"/>
      <c r="C383" s="15"/>
    </row>
    <row r="384" spans="1:3" ht="14.25" x14ac:dyDescent="0.2">
      <c r="A384" s="7"/>
      <c r="B384" s="15"/>
      <c r="C384" s="15"/>
    </row>
    <row r="385" spans="1:3" ht="14.25" x14ac:dyDescent="0.2">
      <c r="A385" s="7"/>
      <c r="B385" s="15"/>
      <c r="C385" s="15"/>
    </row>
    <row r="386" spans="1:3" ht="14.25" x14ac:dyDescent="0.2">
      <c r="A386" s="7"/>
      <c r="B386" s="15"/>
      <c r="C386" s="15"/>
    </row>
    <row r="387" spans="1:3" ht="14.25" x14ac:dyDescent="0.2">
      <c r="A387" s="7"/>
      <c r="B387" s="15"/>
      <c r="C387" s="15"/>
    </row>
    <row r="388" spans="1:3" ht="14.25" x14ac:dyDescent="0.2">
      <c r="A388" s="7"/>
      <c r="B388" s="15"/>
      <c r="C388" s="15"/>
    </row>
    <row r="389" spans="1:3" ht="14.25" x14ac:dyDescent="0.2">
      <c r="A389" s="7"/>
      <c r="B389" s="15"/>
      <c r="C389" s="15"/>
    </row>
    <row r="390" spans="1:3" ht="14.25" x14ac:dyDescent="0.2">
      <c r="A390" s="7"/>
      <c r="B390" s="15"/>
      <c r="C390" s="15"/>
    </row>
    <row r="391" spans="1:3" ht="14.25" x14ac:dyDescent="0.2">
      <c r="A391" s="7"/>
      <c r="B391" s="15"/>
      <c r="C391" s="15"/>
    </row>
    <row r="392" spans="1:3" ht="14.25" x14ac:dyDescent="0.2">
      <c r="A392" s="7"/>
      <c r="B392" s="15"/>
      <c r="C392" s="15"/>
    </row>
    <row r="393" spans="1:3" ht="14.25" x14ac:dyDescent="0.2">
      <c r="A393" s="7"/>
      <c r="B393" s="15"/>
      <c r="C393" s="15"/>
    </row>
    <row r="394" spans="1:3" ht="14.25" x14ac:dyDescent="0.2">
      <c r="A394" s="7"/>
      <c r="B394" s="15"/>
      <c r="C394" s="15"/>
    </row>
    <row r="395" spans="1:3" ht="14.25" x14ac:dyDescent="0.2">
      <c r="A395" s="7"/>
      <c r="B395" s="15"/>
      <c r="C395" s="15"/>
    </row>
    <row r="396" spans="1:3" ht="14.25" x14ac:dyDescent="0.2">
      <c r="A396" s="7"/>
      <c r="B396" s="15"/>
      <c r="C396" s="15"/>
    </row>
    <row r="397" spans="1:3" ht="14.25" x14ac:dyDescent="0.2">
      <c r="A397" s="7"/>
      <c r="B397" s="15"/>
      <c r="C397" s="15"/>
    </row>
    <row r="398" spans="1:3" ht="14.25" x14ac:dyDescent="0.2">
      <c r="A398" s="7"/>
      <c r="B398" s="15"/>
      <c r="C398" s="15"/>
    </row>
    <row r="399" spans="1:3" ht="14.25" x14ac:dyDescent="0.2">
      <c r="A399" s="7"/>
      <c r="B399" s="15"/>
      <c r="C399" s="15"/>
    </row>
    <row r="400" spans="1:3" ht="14.25" x14ac:dyDescent="0.2">
      <c r="A400" s="7"/>
      <c r="B400" s="15"/>
      <c r="C400" s="15"/>
    </row>
    <row r="401" spans="1:3" ht="14.25" x14ac:dyDescent="0.2">
      <c r="A401" s="7"/>
      <c r="B401" s="15"/>
      <c r="C401" s="15"/>
    </row>
    <row r="402" spans="1:3" ht="14.25" x14ac:dyDescent="0.2">
      <c r="A402" s="7"/>
      <c r="B402" s="15"/>
      <c r="C402" s="15"/>
    </row>
    <row r="403" spans="1:3" ht="14.25" x14ac:dyDescent="0.2">
      <c r="A403" s="7"/>
      <c r="B403" s="15"/>
      <c r="C403" s="15"/>
    </row>
    <row r="404" spans="1:3" ht="14.25" x14ac:dyDescent="0.2">
      <c r="A404" s="7"/>
      <c r="B404" s="15"/>
      <c r="C404" s="15"/>
    </row>
    <row r="405" spans="1:3" ht="14.25" x14ac:dyDescent="0.2">
      <c r="A405" s="7"/>
      <c r="B405" s="15"/>
      <c r="C405" s="15"/>
    </row>
    <row r="406" spans="1:3" ht="14.25" x14ac:dyDescent="0.2">
      <c r="A406" s="7"/>
      <c r="B406" s="15"/>
      <c r="C406" s="15"/>
    </row>
    <row r="407" spans="1:3" ht="14.25" x14ac:dyDescent="0.2">
      <c r="A407" s="7"/>
      <c r="B407" s="15"/>
      <c r="C407" s="15"/>
    </row>
    <row r="408" spans="1:3" ht="14.25" x14ac:dyDescent="0.2">
      <c r="A408" s="7"/>
      <c r="B408" s="15"/>
      <c r="C408" s="15"/>
    </row>
    <row r="409" spans="1:3" ht="14.25" x14ac:dyDescent="0.2">
      <c r="A409" s="7"/>
      <c r="B409" s="15"/>
      <c r="C409" s="15"/>
    </row>
    <row r="410" spans="1:3" ht="14.25" x14ac:dyDescent="0.2">
      <c r="A410" s="7"/>
      <c r="B410" s="15"/>
      <c r="C410" s="15"/>
    </row>
    <row r="411" spans="1:3" ht="14.25" x14ac:dyDescent="0.2">
      <c r="A411" s="7"/>
      <c r="B411" s="15"/>
      <c r="C411" s="15"/>
    </row>
    <row r="412" spans="1:3" ht="14.25" x14ac:dyDescent="0.2">
      <c r="A412" s="7"/>
      <c r="B412" s="15"/>
      <c r="C412" s="15"/>
    </row>
    <row r="413" spans="1:3" ht="14.25" x14ac:dyDescent="0.2">
      <c r="A413" s="7"/>
      <c r="B413" s="15"/>
      <c r="C413" s="15"/>
    </row>
    <row r="414" spans="1:3" ht="14.25" x14ac:dyDescent="0.2">
      <c r="A414" s="7"/>
      <c r="B414" s="15"/>
      <c r="C414" s="15"/>
    </row>
    <row r="415" spans="1:3" ht="14.25" x14ac:dyDescent="0.2">
      <c r="A415" s="7"/>
      <c r="B415" s="15"/>
      <c r="C415" s="15"/>
    </row>
    <row r="416" spans="1:3" ht="14.25" x14ac:dyDescent="0.2">
      <c r="A416" s="7"/>
      <c r="B416" s="15"/>
      <c r="C416" s="15"/>
    </row>
    <row r="417" spans="1:3" ht="14.25" x14ac:dyDescent="0.2">
      <c r="A417" s="7"/>
      <c r="B417" s="15"/>
      <c r="C417" s="15"/>
    </row>
    <row r="418" spans="1:3" ht="14.25" x14ac:dyDescent="0.2">
      <c r="A418" s="7"/>
      <c r="B418" s="15"/>
      <c r="C418" s="15"/>
    </row>
    <row r="419" spans="1:3" ht="14.25" x14ac:dyDescent="0.2">
      <c r="A419" s="7"/>
      <c r="B419" s="15"/>
      <c r="C419" s="15"/>
    </row>
    <row r="420" spans="1:3" ht="14.25" x14ac:dyDescent="0.2">
      <c r="A420" s="7"/>
      <c r="B420" s="15"/>
      <c r="C420" s="15"/>
    </row>
    <row r="421" spans="1:3" ht="14.25" x14ac:dyDescent="0.2">
      <c r="A421" s="7"/>
      <c r="B421" s="15"/>
      <c r="C421" s="15"/>
    </row>
    <row r="422" spans="1:3" ht="14.25" x14ac:dyDescent="0.2">
      <c r="A422" s="7"/>
      <c r="B422" s="15"/>
      <c r="C422" s="15"/>
    </row>
    <row r="423" spans="1:3" ht="14.25" x14ac:dyDescent="0.2">
      <c r="A423" s="7"/>
      <c r="B423" s="15"/>
      <c r="C423" s="15"/>
    </row>
    <row r="424" spans="1:3" ht="14.25" x14ac:dyDescent="0.2">
      <c r="A424" s="7"/>
      <c r="B424" s="15"/>
      <c r="C424" s="15"/>
    </row>
    <row r="425" spans="1:3" ht="14.25" x14ac:dyDescent="0.2">
      <c r="A425" s="7"/>
      <c r="B425" s="15"/>
      <c r="C425" s="15"/>
    </row>
    <row r="426" spans="1:3" ht="14.25" x14ac:dyDescent="0.2">
      <c r="A426" s="7"/>
      <c r="B426" s="15"/>
      <c r="C426" s="15"/>
    </row>
    <row r="427" spans="1:3" ht="14.25" x14ac:dyDescent="0.2">
      <c r="A427" s="7"/>
      <c r="B427" s="15"/>
      <c r="C427" s="15"/>
    </row>
    <row r="428" spans="1:3" ht="14.25" x14ac:dyDescent="0.2">
      <c r="A428" s="7"/>
      <c r="B428" s="15"/>
      <c r="C428" s="15"/>
    </row>
    <row r="429" spans="1:3" ht="14.25" x14ac:dyDescent="0.2">
      <c r="A429" s="7"/>
      <c r="B429" s="15"/>
      <c r="C429" s="15"/>
    </row>
    <row r="430" spans="1:3" ht="14.25" x14ac:dyDescent="0.2">
      <c r="A430" s="7"/>
      <c r="B430" s="15"/>
      <c r="C430" s="15"/>
    </row>
    <row r="431" spans="1:3" ht="14.25" x14ac:dyDescent="0.2">
      <c r="A431" s="7"/>
      <c r="B431" s="15"/>
      <c r="C431" s="15"/>
    </row>
    <row r="432" spans="1:3" ht="14.25" x14ac:dyDescent="0.2">
      <c r="A432" s="7"/>
      <c r="B432" s="15"/>
      <c r="C432" s="15"/>
    </row>
    <row r="433" spans="1:3" ht="14.25" x14ac:dyDescent="0.2">
      <c r="A433" s="7"/>
      <c r="B433" s="15"/>
      <c r="C433" s="15"/>
    </row>
    <row r="434" spans="1:3" ht="14.25" x14ac:dyDescent="0.2">
      <c r="A434" s="7"/>
      <c r="B434" s="15"/>
      <c r="C434" s="15"/>
    </row>
    <row r="435" spans="1:3" ht="14.25" x14ac:dyDescent="0.2">
      <c r="A435" s="7"/>
      <c r="B435" s="15"/>
      <c r="C435" s="15"/>
    </row>
    <row r="436" spans="1:3" ht="14.25" x14ac:dyDescent="0.2">
      <c r="A436" s="7"/>
      <c r="B436" s="15"/>
      <c r="C436" s="15"/>
    </row>
    <row r="437" spans="1:3" ht="14.25" x14ac:dyDescent="0.2">
      <c r="A437" s="7"/>
      <c r="B437" s="15"/>
      <c r="C437" s="15"/>
    </row>
    <row r="438" spans="1:3" ht="14.25" x14ac:dyDescent="0.2">
      <c r="A438" s="7"/>
      <c r="B438" s="15"/>
      <c r="C438" s="15"/>
    </row>
    <row r="439" spans="1:3" ht="14.25" x14ac:dyDescent="0.2">
      <c r="A439" s="7"/>
      <c r="B439" s="15"/>
      <c r="C439" s="15"/>
    </row>
    <row r="440" spans="1:3" ht="14.25" x14ac:dyDescent="0.2">
      <c r="A440" s="7"/>
      <c r="B440" s="15"/>
      <c r="C440" s="15"/>
    </row>
    <row r="441" spans="1:3" ht="14.25" x14ac:dyDescent="0.2">
      <c r="A441" s="7"/>
      <c r="B441" s="15"/>
      <c r="C441" s="15"/>
    </row>
    <row r="442" spans="1:3" ht="14.25" x14ac:dyDescent="0.2">
      <c r="A442" s="7"/>
      <c r="B442" s="15"/>
      <c r="C442" s="15"/>
    </row>
    <row r="443" spans="1:3" ht="14.25" x14ac:dyDescent="0.2">
      <c r="A443" s="7"/>
      <c r="B443" s="15"/>
      <c r="C443" s="15"/>
    </row>
    <row r="444" spans="1:3" ht="14.25" x14ac:dyDescent="0.2">
      <c r="A444" s="7"/>
      <c r="B444" s="15"/>
      <c r="C444" s="15"/>
    </row>
    <row r="445" spans="1:3" ht="14.25" x14ac:dyDescent="0.2">
      <c r="A445" s="7"/>
      <c r="B445" s="15"/>
      <c r="C445" s="15"/>
    </row>
    <row r="446" spans="1:3" ht="14.25" x14ac:dyDescent="0.2">
      <c r="A446" s="7"/>
      <c r="B446" s="15"/>
      <c r="C446" s="15"/>
    </row>
    <row r="447" spans="1:3" ht="14.25" x14ac:dyDescent="0.2">
      <c r="A447" s="7"/>
      <c r="B447" s="15"/>
      <c r="C447" s="15"/>
    </row>
    <row r="448" spans="1:3" ht="14.25" x14ac:dyDescent="0.2">
      <c r="A448" s="7"/>
      <c r="B448" s="15"/>
      <c r="C448" s="15"/>
    </row>
    <row r="449" spans="1:3" ht="14.25" x14ac:dyDescent="0.2">
      <c r="A449" s="7"/>
      <c r="B449" s="15"/>
      <c r="C449" s="15"/>
    </row>
    <row r="450" spans="1:3" ht="14.25" x14ac:dyDescent="0.2">
      <c r="A450" s="7"/>
      <c r="B450" s="15"/>
      <c r="C450" s="15"/>
    </row>
    <row r="451" spans="1:3" ht="14.25" x14ac:dyDescent="0.2">
      <c r="A451" s="7"/>
      <c r="B451" s="15"/>
      <c r="C451" s="15"/>
    </row>
    <row r="452" spans="1:3" ht="14.25" x14ac:dyDescent="0.2">
      <c r="A452" s="7"/>
      <c r="B452" s="15"/>
      <c r="C452" s="15"/>
    </row>
    <row r="453" spans="1:3" ht="14.25" x14ac:dyDescent="0.2">
      <c r="A453" s="7"/>
      <c r="B453" s="15"/>
      <c r="C453" s="15"/>
    </row>
    <row r="454" spans="1:3" ht="14.25" x14ac:dyDescent="0.2">
      <c r="A454" s="7"/>
      <c r="B454" s="15"/>
      <c r="C454" s="15"/>
    </row>
    <row r="455" spans="1:3" ht="14.25" x14ac:dyDescent="0.2">
      <c r="A455" s="7"/>
      <c r="B455" s="15"/>
      <c r="C455" s="15"/>
    </row>
    <row r="456" spans="1:3" ht="14.25" x14ac:dyDescent="0.2">
      <c r="A456" s="7"/>
      <c r="B456" s="15"/>
      <c r="C456" s="15"/>
    </row>
    <row r="457" spans="1:3" ht="14.25" x14ac:dyDescent="0.2">
      <c r="A457" s="7"/>
      <c r="B457" s="15"/>
      <c r="C457" s="15"/>
    </row>
    <row r="458" spans="1:3" ht="14.25" x14ac:dyDescent="0.2">
      <c r="A458" s="7"/>
      <c r="B458" s="15"/>
      <c r="C458" s="15"/>
    </row>
    <row r="459" spans="1:3" ht="14.25" x14ac:dyDescent="0.2">
      <c r="A459" s="7"/>
      <c r="B459" s="15"/>
      <c r="C459" s="15"/>
    </row>
    <row r="460" spans="1:3" ht="14.25" x14ac:dyDescent="0.2">
      <c r="A460" s="7"/>
      <c r="B460" s="15"/>
      <c r="C460" s="15"/>
    </row>
    <row r="461" spans="1:3" ht="14.25" x14ac:dyDescent="0.2">
      <c r="A461" s="7"/>
      <c r="B461" s="15"/>
      <c r="C461" s="15"/>
    </row>
    <row r="462" spans="1:3" ht="14.25" x14ac:dyDescent="0.2">
      <c r="A462" s="7"/>
      <c r="B462" s="15"/>
      <c r="C462" s="15"/>
    </row>
    <row r="463" spans="1:3" ht="14.25" x14ac:dyDescent="0.2">
      <c r="A463" s="7"/>
      <c r="B463" s="15"/>
      <c r="C463" s="15"/>
    </row>
    <row r="464" spans="1:3" ht="14.25" x14ac:dyDescent="0.2">
      <c r="A464" s="7"/>
      <c r="B464" s="15"/>
      <c r="C464" s="15"/>
    </row>
    <row r="465" spans="1:3" ht="14.25" x14ac:dyDescent="0.2">
      <c r="A465" s="7"/>
      <c r="B465" s="15"/>
      <c r="C465" s="15"/>
    </row>
    <row r="466" spans="1:3" ht="14.25" x14ac:dyDescent="0.2">
      <c r="A466" s="7"/>
      <c r="B466" s="15"/>
      <c r="C466" s="15"/>
    </row>
    <row r="467" spans="1:3" ht="14.25" x14ac:dyDescent="0.2">
      <c r="A467" s="7"/>
      <c r="B467" s="15"/>
      <c r="C467" s="15"/>
    </row>
    <row r="468" spans="1:3" ht="14.25" x14ac:dyDescent="0.2">
      <c r="A468" s="7"/>
      <c r="B468" s="15"/>
      <c r="C468" s="15"/>
    </row>
    <row r="469" spans="1:3" ht="14.25" x14ac:dyDescent="0.2">
      <c r="A469" s="7"/>
      <c r="B469" s="15"/>
      <c r="C469" s="15"/>
    </row>
    <row r="470" spans="1:3" ht="14.25" x14ac:dyDescent="0.2">
      <c r="A470" s="7"/>
      <c r="B470" s="15"/>
      <c r="C470" s="15"/>
    </row>
    <row r="471" spans="1:3" ht="14.25" x14ac:dyDescent="0.2">
      <c r="A471" s="7"/>
      <c r="B471" s="15"/>
      <c r="C471" s="15"/>
    </row>
    <row r="472" spans="1:3" ht="14.25" x14ac:dyDescent="0.2">
      <c r="A472" s="7"/>
      <c r="B472" s="15"/>
      <c r="C472" s="15"/>
    </row>
    <row r="473" spans="1:3" ht="14.25" x14ac:dyDescent="0.2">
      <c r="A473" s="7"/>
      <c r="B473" s="15"/>
      <c r="C473" s="15"/>
    </row>
    <row r="474" spans="1:3" ht="14.25" x14ac:dyDescent="0.2">
      <c r="A474" s="7"/>
      <c r="B474" s="15"/>
      <c r="C474" s="15"/>
    </row>
    <row r="475" spans="1:3" ht="14.25" x14ac:dyDescent="0.2">
      <c r="A475" s="7"/>
      <c r="B475" s="15"/>
      <c r="C475" s="15"/>
    </row>
    <row r="476" spans="1:3" ht="14.25" x14ac:dyDescent="0.2">
      <c r="A476" s="7"/>
      <c r="B476" s="15"/>
      <c r="C476" s="15"/>
    </row>
    <row r="477" spans="1:3" ht="14.25" x14ac:dyDescent="0.2">
      <c r="A477" s="7"/>
      <c r="B477" s="15"/>
      <c r="C477" s="15"/>
    </row>
    <row r="478" spans="1:3" ht="14.25" x14ac:dyDescent="0.2">
      <c r="A478" s="7"/>
      <c r="B478" s="15"/>
      <c r="C478" s="15"/>
    </row>
    <row r="479" spans="1:3" ht="14.25" x14ac:dyDescent="0.2">
      <c r="A479" s="7"/>
      <c r="B479" s="15"/>
      <c r="C479" s="15"/>
    </row>
    <row r="480" spans="1:3" ht="14.25" x14ac:dyDescent="0.2">
      <c r="A480" s="7"/>
      <c r="B480" s="15"/>
      <c r="C480" s="15"/>
    </row>
    <row r="481" spans="1:3" ht="14.25" x14ac:dyDescent="0.2">
      <c r="A481" s="7"/>
      <c r="B481" s="15"/>
      <c r="C481" s="15"/>
    </row>
    <row r="482" spans="1:3" ht="14.25" x14ac:dyDescent="0.2">
      <c r="A482" s="7"/>
      <c r="B482" s="15"/>
      <c r="C482" s="15"/>
    </row>
    <row r="483" spans="1:3" ht="14.25" x14ac:dyDescent="0.2">
      <c r="A483" s="7"/>
      <c r="B483" s="15"/>
      <c r="C483" s="15"/>
    </row>
    <row r="484" spans="1:3" ht="14.25" x14ac:dyDescent="0.2">
      <c r="A484" s="7"/>
      <c r="B484" s="15"/>
      <c r="C484" s="15"/>
    </row>
    <row r="485" spans="1:3" ht="14.25" x14ac:dyDescent="0.2">
      <c r="A485" s="7"/>
      <c r="B485" s="15"/>
      <c r="C485" s="15"/>
    </row>
    <row r="486" spans="1:3" ht="14.25" x14ac:dyDescent="0.2">
      <c r="A486" s="7"/>
      <c r="B486" s="15"/>
      <c r="C486" s="15"/>
    </row>
    <row r="487" spans="1:3" ht="14.25" x14ac:dyDescent="0.2">
      <c r="A487" s="7"/>
      <c r="B487" s="15"/>
      <c r="C487" s="15"/>
    </row>
    <row r="488" spans="1:3" ht="14.25" x14ac:dyDescent="0.2">
      <c r="A488" s="7"/>
      <c r="B488" s="15"/>
      <c r="C488" s="15"/>
    </row>
    <row r="489" spans="1:3" ht="14.25" x14ac:dyDescent="0.2">
      <c r="A489" s="7"/>
      <c r="B489" s="15"/>
      <c r="C489" s="15"/>
    </row>
    <row r="490" spans="1:3" ht="14.25" x14ac:dyDescent="0.2">
      <c r="A490" s="7"/>
      <c r="B490" s="15"/>
      <c r="C490" s="15"/>
    </row>
    <row r="491" spans="1:3" ht="14.25" x14ac:dyDescent="0.2">
      <c r="A491" s="7"/>
      <c r="B491" s="15"/>
      <c r="C491" s="15"/>
    </row>
    <row r="492" spans="1:3" ht="14.25" x14ac:dyDescent="0.2">
      <c r="A492" s="7"/>
      <c r="B492" s="15"/>
      <c r="C492" s="15"/>
    </row>
    <row r="493" spans="1:3" ht="14.25" x14ac:dyDescent="0.2">
      <c r="A493" s="7"/>
      <c r="B493" s="15"/>
      <c r="C493" s="15"/>
    </row>
    <row r="494" spans="1:3" ht="14.25" x14ac:dyDescent="0.2">
      <c r="A494" s="7"/>
      <c r="B494" s="15"/>
      <c r="C494" s="15"/>
    </row>
    <row r="495" spans="1:3" ht="14.25" x14ac:dyDescent="0.2">
      <c r="A495" s="7"/>
      <c r="B495" s="15"/>
      <c r="C495" s="15"/>
    </row>
    <row r="496" spans="1:3" ht="14.25" x14ac:dyDescent="0.2">
      <c r="A496" s="7"/>
      <c r="B496" s="15"/>
      <c r="C496" s="15"/>
    </row>
    <row r="497" spans="1:3" ht="14.25" x14ac:dyDescent="0.2">
      <c r="A497" s="7"/>
      <c r="B497" s="15"/>
      <c r="C497" s="15"/>
    </row>
    <row r="498" spans="1:3" ht="14.25" x14ac:dyDescent="0.2">
      <c r="A498" s="7"/>
      <c r="B498" s="15"/>
      <c r="C498" s="15"/>
    </row>
    <row r="499" spans="1:3" ht="14.25" x14ac:dyDescent="0.2">
      <c r="A499" s="7"/>
      <c r="B499" s="15"/>
      <c r="C499" s="15"/>
    </row>
    <row r="500" spans="1:3" ht="14.25" x14ac:dyDescent="0.2">
      <c r="A500" s="7"/>
      <c r="B500" s="15"/>
      <c r="C500" s="15"/>
    </row>
    <row r="501" spans="1:3" ht="14.25" x14ac:dyDescent="0.2">
      <c r="A501" s="7"/>
      <c r="B501" s="15"/>
      <c r="C501" s="15"/>
    </row>
    <row r="502" spans="1:3" ht="14.25" x14ac:dyDescent="0.2">
      <c r="A502" s="7"/>
      <c r="B502" s="15"/>
      <c r="C502" s="15"/>
    </row>
    <row r="503" spans="1:3" ht="14.25" x14ac:dyDescent="0.2">
      <c r="A503" s="7"/>
      <c r="B503" s="15"/>
      <c r="C503" s="15"/>
    </row>
    <row r="504" spans="1:3" ht="14.25" x14ac:dyDescent="0.2">
      <c r="A504" s="7"/>
      <c r="B504" s="15"/>
      <c r="C504" s="15"/>
    </row>
    <row r="505" spans="1:3" ht="14.25" x14ac:dyDescent="0.2">
      <c r="A505" s="7"/>
      <c r="B505" s="15"/>
      <c r="C505" s="15"/>
    </row>
    <row r="506" spans="1:3" ht="14.25" x14ac:dyDescent="0.2">
      <c r="A506" s="7"/>
      <c r="B506" s="15"/>
      <c r="C506" s="15"/>
    </row>
    <row r="507" spans="1:3" ht="14.25" x14ac:dyDescent="0.2">
      <c r="A507" s="7"/>
      <c r="B507" s="15"/>
      <c r="C507" s="15"/>
    </row>
    <row r="508" spans="1:3" ht="14.25" x14ac:dyDescent="0.2">
      <c r="A508" s="7"/>
      <c r="B508" s="15"/>
      <c r="C508" s="15"/>
    </row>
    <row r="509" spans="1:3" ht="14.25" x14ac:dyDescent="0.2">
      <c r="A509" s="7"/>
      <c r="B509" s="15"/>
      <c r="C509" s="15"/>
    </row>
    <row r="510" spans="1:3" ht="14.25" x14ac:dyDescent="0.2">
      <c r="A510" s="7"/>
      <c r="B510" s="15"/>
      <c r="C510" s="15"/>
    </row>
    <row r="511" spans="1:3" ht="14.25" x14ac:dyDescent="0.2">
      <c r="A511" s="7"/>
      <c r="B511" s="15"/>
      <c r="C511" s="15"/>
    </row>
    <row r="512" spans="1:3" ht="14.25" x14ac:dyDescent="0.2">
      <c r="A512" s="7"/>
      <c r="B512" s="15"/>
      <c r="C512" s="15"/>
    </row>
    <row r="513" spans="1:3" ht="14.25" x14ac:dyDescent="0.2">
      <c r="A513" s="7"/>
      <c r="B513" s="15"/>
      <c r="C513" s="15"/>
    </row>
    <row r="514" spans="1:3" ht="14.25" x14ac:dyDescent="0.2">
      <c r="A514" s="7"/>
      <c r="B514" s="15"/>
      <c r="C514" s="15"/>
    </row>
    <row r="515" spans="1:3" ht="14.25" x14ac:dyDescent="0.2">
      <c r="A515" s="7"/>
      <c r="B515" s="15"/>
      <c r="C515" s="15"/>
    </row>
    <row r="516" spans="1:3" ht="14.25" x14ac:dyDescent="0.2">
      <c r="A516" s="7"/>
      <c r="B516" s="15"/>
      <c r="C516" s="15"/>
    </row>
    <row r="517" spans="1:3" ht="14.25" x14ac:dyDescent="0.2">
      <c r="A517" s="7"/>
      <c r="B517" s="15"/>
      <c r="C517" s="15"/>
    </row>
    <row r="518" spans="1:3" ht="14.25" x14ac:dyDescent="0.2">
      <c r="A518" s="7"/>
      <c r="B518" s="15"/>
      <c r="C518" s="15"/>
    </row>
    <row r="519" spans="1:3" ht="14.25" x14ac:dyDescent="0.2">
      <c r="A519" s="7"/>
      <c r="B519" s="15"/>
      <c r="C519" s="15"/>
    </row>
    <row r="520" spans="1:3" ht="14.25" x14ac:dyDescent="0.2">
      <c r="A520" s="7"/>
      <c r="B520" s="15"/>
      <c r="C520" s="15"/>
    </row>
    <row r="521" spans="1:3" ht="14.25" x14ac:dyDescent="0.2">
      <c r="A521" s="7"/>
      <c r="B521" s="15"/>
      <c r="C521" s="15"/>
    </row>
    <row r="522" spans="1:3" ht="14.25" x14ac:dyDescent="0.2">
      <c r="A522" s="7"/>
      <c r="B522" s="15"/>
      <c r="C522" s="15"/>
    </row>
    <row r="523" spans="1:3" ht="14.25" x14ac:dyDescent="0.2">
      <c r="A523" s="7"/>
      <c r="B523" s="15"/>
      <c r="C523" s="15"/>
    </row>
    <row r="524" spans="1:3" ht="14.25" x14ac:dyDescent="0.2">
      <c r="A524" s="7"/>
      <c r="B524" s="15"/>
      <c r="C524" s="15"/>
    </row>
    <row r="525" spans="1:3" ht="14.25" x14ac:dyDescent="0.2">
      <c r="A525" s="7"/>
      <c r="B525" s="15"/>
      <c r="C525" s="15"/>
    </row>
    <row r="526" spans="1:3" ht="14.25" x14ac:dyDescent="0.2">
      <c r="A526" s="7"/>
      <c r="B526" s="15"/>
      <c r="C526" s="15"/>
    </row>
    <row r="527" spans="1:3" ht="14.25" x14ac:dyDescent="0.2">
      <c r="A527" s="7"/>
      <c r="B527" s="15"/>
      <c r="C527" s="15"/>
    </row>
    <row r="528" spans="1:3" ht="14.25" x14ac:dyDescent="0.2">
      <c r="A528" s="7"/>
      <c r="B528" s="15"/>
      <c r="C528" s="15"/>
    </row>
    <row r="529" spans="1:3" ht="14.25" x14ac:dyDescent="0.2">
      <c r="A529" s="7"/>
      <c r="B529" s="15"/>
      <c r="C529" s="15"/>
    </row>
    <row r="530" spans="1:3" ht="14.25" x14ac:dyDescent="0.2">
      <c r="A530" s="7"/>
      <c r="B530" s="15"/>
      <c r="C530" s="15"/>
    </row>
    <row r="531" spans="1:3" ht="14.25" x14ac:dyDescent="0.2">
      <c r="A531" s="7"/>
      <c r="B531" s="15"/>
      <c r="C531" s="15"/>
    </row>
    <row r="532" spans="1:3" ht="14.25" x14ac:dyDescent="0.2">
      <c r="A532" s="7"/>
      <c r="B532" s="15"/>
      <c r="C532" s="15"/>
    </row>
    <row r="533" spans="1:3" ht="14.25" x14ac:dyDescent="0.2">
      <c r="A533" s="7"/>
      <c r="B533" s="15"/>
      <c r="C533" s="15"/>
    </row>
    <row r="534" spans="1:3" ht="14.25" x14ac:dyDescent="0.2">
      <c r="A534" s="7"/>
      <c r="B534" s="15"/>
      <c r="C534" s="15"/>
    </row>
    <row r="535" spans="1:3" ht="14.25" x14ac:dyDescent="0.2">
      <c r="A535" s="7"/>
      <c r="B535" s="15"/>
      <c r="C535" s="15"/>
    </row>
    <row r="536" spans="1:3" ht="14.25" x14ac:dyDescent="0.2">
      <c r="A536" s="7"/>
      <c r="B536" s="15"/>
      <c r="C536" s="15"/>
    </row>
    <row r="537" spans="1:3" ht="14.25" x14ac:dyDescent="0.2">
      <c r="A537" s="7"/>
      <c r="B537" s="15"/>
      <c r="C537" s="15"/>
    </row>
    <row r="538" spans="1:3" ht="14.25" x14ac:dyDescent="0.2">
      <c r="A538" s="7"/>
      <c r="B538" s="15"/>
      <c r="C538" s="15"/>
    </row>
    <row r="539" spans="1:3" ht="14.25" x14ac:dyDescent="0.2">
      <c r="A539" s="7"/>
      <c r="B539" s="15"/>
      <c r="C539" s="15"/>
    </row>
    <row r="540" spans="1:3" ht="14.25" x14ac:dyDescent="0.2">
      <c r="A540" s="7"/>
      <c r="B540" s="15"/>
      <c r="C540" s="15"/>
    </row>
    <row r="541" spans="1:3" ht="14.25" x14ac:dyDescent="0.2">
      <c r="A541" s="7"/>
      <c r="B541" s="15"/>
      <c r="C541" s="15"/>
    </row>
    <row r="542" spans="1:3" ht="14.25" x14ac:dyDescent="0.2">
      <c r="A542" s="7"/>
      <c r="B542" s="15"/>
      <c r="C542" s="15"/>
    </row>
    <row r="543" spans="1:3" ht="14.25" x14ac:dyDescent="0.2">
      <c r="A543" s="7"/>
      <c r="B543" s="15"/>
      <c r="C543" s="15"/>
    </row>
    <row r="544" spans="1:3" ht="14.25" x14ac:dyDescent="0.2">
      <c r="A544" s="7"/>
      <c r="B544" s="15"/>
      <c r="C544" s="15"/>
    </row>
    <row r="545" spans="1:3" ht="14.25" x14ac:dyDescent="0.2">
      <c r="A545" s="7"/>
      <c r="B545" s="15"/>
      <c r="C545" s="15"/>
    </row>
    <row r="546" spans="1:3" ht="14.25" x14ac:dyDescent="0.2">
      <c r="A546" s="7"/>
      <c r="B546" s="15"/>
      <c r="C546" s="15"/>
    </row>
    <row r="547" spans="1:3" ht="14.25" x14ac:dyDescent="0.2">
      <c r="A547" s="7"/>
      <c r="B547" s="15"/>
      <c r="C547" s="15"/>
    </row>
    <row r="548" spans="1:3" ht="14.25" x14ac:dyDescent="0.2">
      <c r="A548" s="7"/>
      <c r="B548" s="15"/>
      <c r="C548" s="15"/>
    </row>
    <row r="549" spans="1:3" ht="14.25" x14ac:dyDescent="0.2">
      <c r="A549" s="7"/>
      <c r="B549" s="15"/>
      <c r="C549" s="15"/>
    </row>
    <row r="550" spans="1:3" ht="14.25" x14ac:dyDescent="0.2">
      <c r="A550" s="7"/>
      <c r="B550" s="15"/>
      <c r="C550" s="15"/>
    </row>
    <row r="551" spans="1:3" ht="14.25" x14ac:dyDescent="0.2">
      <c r="A551" s="7"/>
      <c r="B551" s="15"/>
      <c r="C551" s="15"/>
    </row>
    <row r="552" spans="1:3" ht="14.25" x14ac:dyDescent="0.2">
      <c r="A552" s="7"/>
      <c r="B552" s="15"/>
      <c r="C552" s="15"/>
    </row>
    <row r="553" spans="1:3" ht="14.25" x14ac:dyDescent="0.2">
      <c r="A553" s="7"/>
      <c r="B553" s="15"/>
      <c r="C553" s="15"/>
    </row>
    <row r="554" spans="1:3" ht="14.25" x14ac:dyDescent="0.2">
      <c r="A554" s="7"/>
      <c r="B554" s="15"/>
      <c r="C554" s="15"/>
    </row>
    <row r="555" spans="1:3" ht="14.25" x14ac:dyDescent="0.2">
      <c r="A555" s="7"/>
      <c r="B555" s="15"/>
      <c r="C555" s="15"/>
    </row>
    <row r="556" spans="1:3" ht="14.25" x14ac:dyDescent="0.2">
      <c r="A556" s="7"/>
      <c r="B556" s="15"/>
      <c r="C556" s="15"/>
    </row>
    <row r="557" spans="1:3" ht="14.25" x14ac:dyDescent="0.2">
      <c r="A557" s="7"/>
      <c r="B557" s="15"/>
      <c r="C557" s="15"/>
    </row>
    <row r="558" spans="1:3" ht="14.25" x14ac:dyDescent="0.2">
      <c r="A558" s="7"/>
      <c r="B558" s="15"/>
      <c r="C558" s="15"/>
    </row>
    <row r="559" spans="1:3" ht="14.25" x14ac:dyDescent="0.2">
      <c r="A559" s="7"/>
      <c r="B559" s="15"/>
      <c r="C559" s="15"/>
    </row>
    <row r="560" spans="1:3" ht="14.25" x14ac:dyDescent="0.2">
      <c r="A560" s="7"/>
      <c r="B560" s="15"/>
      <c r="C560" s="15"/>
    </row>
    <row r="561" spans="1:3" ht="14.25" x14ac:dyDescent="0.2">
      <c r="A561" s="7"/>
      <c r="B561" s="15"/>
      <c r="C561" s="15"/>
    </row>
    <row r="562" spans="1:3" ht="14.25" x14ac:dyDescent="0.2">
      <c r="A562" s="7"/>
      <c r="B562" s="15"/>
      <c r="C562" s="15"/>
    </row>
    <row r="563" spans="1:3" ht="14.25" x14ac:dyDescent="0.2">
      <c r="A563" s="7"/>
      <c r="B563" s="15"/>
      <c r="C563" s="15"/>
    </row>
    <row r="564" spans="1:3" ht="14.25" x14ac:dyDescent="0.2">
      <c r="A564" s="7"/>
      <c r="B564" s="15"/>
      <c r="C564" s="15"/>
    </row>
    <row r="565" spans="1:3" ht="14.25" x14ac:dyDescent="0.2">
      <c r="A565" s="7"/>
      <c r="B565" s="15"/>
      <c r="C565" s="15"/>
    </row>
    <row r="566" spans="1:3" ht="14.25" x14ac:dyDescent="0.2">
      <c r="A566" s="7"/>
      <c r="B566" s="15"/>
      <c r="C566" s="15"/>
    </row>
    <row r="567" spans="1:3" ht="14.25" x14ac:dyDescent="0.2">
      <c r="A567" s="7"/>
      <c r="B567" s="15"/>
      <c r="C567" s="15"/>
    </row>
    <row r="568" spans="1:3" ht="14.25" x14ac:dyDescent="0.2">
      <c r="A568" s="7"/>
      <c r="B568" s="15"/>
      <c r="C568" s="15"/>
    </row>
    <row r="569" spans="1:3" ht="14.25" x14ac:dyDescent="0.2">
      <c r="A569" s="7"/>
      <c r="B569" s="15"/>
      <c r="C569" s="15"/>
    </row>
    <row r="570" spans="1:3" ht="14.25" x14ac:dyDescent="0.2">
      <c r="A570" s="7"/>
      <c r="B570" s="15"/>
      <c r="C570" s="15"/>
    </row>
    <row r="571" spans="1:3" ht="14.25" x14ac:dyDescent="0.2">
      <c r="A571" s="7"/>
      <c r="B571" s="15"/>
      <c r="C571" s="15"/>
    </row>
    <row r="572" spans="1:3" ht="14.25" x14ac:dyDescent="0.2">
      <c r="A572" s="7"/>
      <c r="B572" s="15"/>
      <c r="C572" s="15"/>
    </row>
    <row r="573" spans="1:3" ht="14.25" x14ac:dyDescent="0.2">
      <c r="A573" s="7"/>
      <c r="B573" s="15"/>
      <c r="C573" s="15"/>
    </row>
    <row r="574" spans="1:3" ht="14.25" x14ac:dyDescent="0.2">
      <c r="A574" s="7"/>
      <c r="B574" s="15"/>
      <c r="C574" s="15"/>
    </row>
    <row r="575" spans="1:3" ht="14.25" x14ac:dyDescent="0.2">
      <c r="A575" s="7"/>
      <c r="B575" s="15"/>
      <c r="C575" s="15"/>
    </row>
    <row r="576" spans="1:3" ht="14.25" x14ac:dyDescent="0.2">
      <c r="A576" s="7"/>
      <c r="B576" s="15"/>
      <c r="C576" s="15"/>
    </row>
    <row r="577" spans="1:3" ht="14.25" x14ac:dyDescent="0.2">
      <c r="A577" s="7"/>
      <c r="B577" s="15"/>
      <c r="C577" s="15"/>
    </row>
    <row r="578" spans="1:3" ht="14.25" x14ac:dyDescent="0.2">
      <c r="A578" s="7"/>
      <c r="B578" s="15"/>
      <c r="C578" s="15"/>
    </row>
    <row r="579" spans="1:3" ht="14.25" x14ac:dyDescent="0.2">
      <c r="A579" s="7"/>
      <c r="B579" s="15"/>
      <c r="C579" s="15"/>
    </row>
    <row r="580" spans="1:3" ht="14.25" x14ac:dyDescent="0.2">
      <c r="A580" s="7"/>
      <c r="B580" s="15"/>
      <c r="C580" s="15"/>
    </row>
    <row r="581" spans="1:3" ht="14.25" x14ac:dyDescent="0.2">
      <c r="A581" s="7"/>
      <c r="B581" s="15"/>
      <c r="C581" s="15"/>
    </row>
    <row r="582" spans="1:3" ht="14.25" x14ac:dyDescent="0.2">
      <c r="A582" s="7"/>
      <c r="B582" s="15"/>
      <c r="C582" s="15"/>
    </row>
    <row r="583" spans="1:3" ht="14.25" x14ac:dyDescent="0.2">
      <c r="A583" s="7"/>
      <c r="B583" s="15"/>
      <c r="C583" s="15"/>
    </row>
    <row r="584" spans="1:3" ht="14.25" x14ac:dyDescent="0.2">
      <c r="A584" s="7"/>
      <c r="B584" s="15"/>
      <c r="C584" s="15"/>
    </row>
    <row r="585" spans="1:3" ht="14.25" x14ac:dyDescent="0.2">
      <c r="A585" s="7"/>
      <c r="B585" s="15"/>
      <c r="C585" s="15"/>
    </row>
    <row r="586" spans="1:3" ht="14.25" x14ac:dyDescent="0.2">
      <c r="A586" s="7"/>
      <c r="B586" s="15"/>
      <c r="C586" s="15"/>
    </row>
    <row r="587" spans="1:3" ht="14.25" x14ac:dyDescent="0.2">
      <c r="A587" s="7"/>
      <c r="B587" s="15"/>
      <c r="C587" s="15"/>
    </row>
    <row r="588" spans="1:3" ht="14.25" x14ac:dyDescent="0.2">
      <c r="A588" s="7"/>
      <c r="B588" s="15"/>
      <c r="C588" s="15"/>
    </row>
    <row r="589" spans="1:3" ht="14.25" x14ac:dyDescent="0.2">
      <c r="A589" s="7"/>
      <c r="B589" s="15"/>
      <c r="C589" s="15"/>
    </row>
    <row r="590" spans="1:3" ht="14.25" x14ac:dyDescent="0.2">
      <c r="A590" s="7"/>
      <c r="B590" s="15"/>
      <c r="C590" s="15"/>
    </row>
    <row r="591" spans="1:3" ht="14.25" x14ac:dyDescent="0.2">
      <c r="A591" s="7"/>
      <c r="B591" s="15"/>
      <c r="C591" s="15"/>
    </row>
    <row r="592" spans="1:3" ht="14.25" x14ac:dyDescent="0.2">
      <c r="A592" s="7"/>
      <c r="B592" s="15"/>
      <c r="C592" s="15"/>
    </row>
    <row r="593" spans="1:3" ht="14.25" x14ac:dyDescent="0.2">
      <c r="A593" s="7"/>
      <c r="B593" s="15"/>
      <c r="C593" s="15"/>
    </row>
    <row r="594" spans="1:3" ht="14.25" x14ac:dyDescent="0.2">
      <c r="A594" s="7"/>
      <c r="B594" s="15"/>
      <c r="C594" s="15"/>
    </row>
    <row r="595" spans="1:3" ht="14.25" x14ac:dyDescent="0.2">
      <c r="A595" s="7"/>
      <c r="B595" s="15"/>
      <c r="C595" s="15"/>
    </row>
    <row r="596" spans="1:3" ht="14.25" x14ac:dyDescent="0.2">
      <c r="A596" s="7"/>
      <c r="B596" s="15"/>
      <c r="C596" s="15"/>
    </row>
    <row r="597" spans="1:3" ht="14.25" x14ac:dyDescent="0.2">
      <c r="A597" s="7"/>
      <c r="B597" s="15"/>
      <c r="C597" s="15"/>
    </row>
    <row r="598" spans="1:3" ht="14.25" x14ac:dyDescent="0.2">
      <c r="A598" s="7"/>
      <c r="B598" s="15"/>
      <c r="C598" s="15"/>
    </row>
    <row r="599" spans="1:3" ht="14.25" x14ac:dyDescent="0.2">
      <c r="A599" s="7"/>
      <c r="B599" s="15"/>
      <c r="C599" s="15"/>
    </row>
    <row r="600" spans="1:3" ht="14.25" x14ac:dyDescent="0.2">
      <c r="A600" s="7"/>
      <c r="B600" s="15"/>
      <c r="C600" s="15"/>
    </row>
    <row r="601" spans="1:3" ht="14.25" x14ac:dyDescent="0.2">
      <c r="A601" s="7"/>
      <c r="B601" s="15"/>
      <c r="C601" s="15"/>
    </row>
    <row r="602" spans="1:3" ht="14.25" x14ac:dyDescent="0.2">
      <c r="A602" s="7"/>
      <c r="B602" s="15"/>
      <c r="C602" s="15"/>
    </row>
    <row r="603" spans="1:3" ht="14.25" x14ac:dyDescent="0.2">
      <c r="A603" s="7"/>
      <c r="B603" s="15"/>
      <c r="C603" s="15"/>
    </row>
    <row r="604" spans="1:3" ht="14.25" x14ac:dyDescent="0.2">
      <c r="A604" s="7"/>
      <c r="B604" s="15"/>
      <c r="C604" s="15"/>
    </row>
    <row r="605" spans="1:3" ht="14.25" x14ac:dyDescent="0.2">
      <c r="A605" s="7"/>
      <c r="B605" s="15"/>
      <c r="C605" s="15"/>
    </row>
    <row r="606" spans="1:3" ht="14.25" x14ac:dyDescent="0.2">
      <c r="A606" s="7"/>
      <c r="B606" s="15"/>
      <c r="C606" s="15"/>
    </row>
    <row r="607" spans="1:3" ht="14.25" x14ac:dyDescent="0.2">
      <c r="A607" s="7"/>
      <c r="B607" s="15"/>
      <c r="C607" s="15"/>
    </row>
    <row r="608" spans="1:3" ht="14.25" x14ac:dyDescent="0.2">
      <c r="A608" s="7"/>
      <c r="B608" s="15"/>
      <c r="C608" s="15"/>
    </row>
    <row r="609" spans="1:3" ht="14.25" x14ac:dyDescent="0.2">
      <c r="A609" s="7"/>
      <c r="B609" s="15"/>
      <c r="C609" s="15"/>
    </row>
    <row r="610" spans="1:3" ht="14.25" x14ac:dyDescent="0.2">
      <c r="A610" s="7"/>
      <c r="B610" s="15"/>
      <c r="C610" s="15"/>
    </row>
    <row r="611" spans="1:3" ht="14.25" x14ac:dyDescent="0.2">
      <c r="A611" s="7"/>
      <c r="B611" s="15"/>
      <c r="C611" s="15"/>
    </row>
    <row r="612" spans="1:3" ht="14.25" x14ac:dyDescent="0.2">
      <c r="A612" s="7"/>
      <c r="B612" s="15"/>
      <c r="C612" s="15"/>
    </row>
    <row r="613" spans="1:3" ht="14.25" x14ac:dyDescent="0.2">
      <c r="A613" s="7"/>
      <c r="B613" s="15"/>
      <c r="C613" s="15"/>
    </row>
    <row r="614" spans="1:3" ht="14.25" x14ac:dyDescent="0.2">
      <c r="A614" s="7"/>
      <c r="B614" s="15"/>
      <c r="C614" s="15"/>
    </row>
    <row r="615" spans="1:3" ht="14.25" x14ac:dyDescent="0.2">
      <c r="A615" s="7"/>
      <c r="B615" s="15"/>
      <c r="C615" s="15"/>
    </row>
    <row r="616" spans="1:3" ht="14.25" x14ac:dyDescent="0.2">
      <c r="A616" s="7"/>
      <c r="B616" s="15"/>
      <c r="C616" s="15"/>
    </row>
    <row r="617" spans="1:3" ht="14.25" x14ac:dyDescent="0.2">
      <c r="A617" s="7"/>
      <c r="B617" s="15"/>
      <c r="C617" s="15"/>
    </row>
    <row r="618" spans="1:3" ht="14.25" x14ac:dyDescent="0.2">
      <c r="A618" s="7"/>
      <c r="B618" s="15"/>
      <c r="C618" s="15"/>
    </row>
    <row r="619" spans="1:3" ht="14.25" x14ac:dyDescent="0.2">
      <c r="A619" s="7"/>
      <c r="B619" s="15"/>
      <c r="C619" s="15"/>
    </row>
    <row r="620" spans="1:3" ht="14.25" x14ac:dyDescent="0.2">
      <c r="A620" s="7"/>
      <c r="B620" s="15"/>
      <c r="C620" s="15"/>
    </row>
    <row r="621" spans="1:3" ht="14.25" x14ac:dyDescent="0.2">
      <c r="A621" s="7"/>
      <c r="B621" s="15"/>
      <c r="C621" s="15"/>
    </row>
    <row r="622" spans="1:3" ht="14.25" x14ac:dyDescent="0.2">
      <c r="A622" s="7"/>
      <c r="B622" s="15"/>
      <c r="C622" s="15"/>
    </row>
    <row r="623" spans="1:3" ht="14.25" x14ac:dyDescent="0.2">
      <c r="A623" s="7"/>
      <c r="B623" s="15"/>
      <c r="C623" s="15"/>
    </row>
    <row r="624" spans="1:3" ht="14.25" x14ac:dyDescent="0.2">
      <c r="A624" s="7"/>
      <c r="B624" s="15"/>
      <c r="C624" s="15"/>
    </row>
    <row r="625" spans="1:3" ht="14.25" x14ac:dyDescent="0.2">
      <c r="A625" s="7"/>
      <c r="B625" s="15"/>
      <c r="C625" s="15"/>
    </row>
    <row r="626" spans="1:3" ht="14.25" x14ac:dyDescent="0.2">
      <c r="A626" s="7"/>
      <c r="B626" s="15"/>
      <c r="C626" s="15"/>
    </row>
    <row r="627" spans="1:3" ht="14.25" x14ac:dyDescent="0.2">
      <c r="A627" s="7"/>
      <c r="B627" s="15"/>
      <c r="C627" s="15"/>
    </row>
    <row r="628" spans="1:3" ht="14.25" x14ac:dyDescent="0.2">
      <c r="A628" s="7"/>
      <c r="B628" s="15"/>
      <c r="C628" s="15"/>
    </row>
    <row r="629" spans="1:3" ht="14.25" x14ac:dyDescent="0.2">
      <c r="A629" s="7"/>
      <c r="B629" s="15"/>
      <c r="C629" s="15"/>
    </row>
    <row r="630" spans="1:3" ht="14.25" x14ac:dyDescent="0.2">
      <c r="A630" s="7"/>
      <c r="B630" s="15"/>
      <c r="C630" s="15"/>
    </row>
    <row r="631" spans="1:3" ht="14.25" x14ac:dyDescent="0.2">
      <c r="A631" s="7"/>
      <c r="B631" s="15"/>
      <c r="C631" s="15"/>
    </row>
    <row r="632" spans="1:3" ht="14.25" x14ac:dyDescent="0.2">
      <c r="A632" s="7"/>
      <c r="B632" s="15"/>
      <c r="C632" s="15"/>
    </row>
    <row r="633" spans="1:3" ht="14.25" x14ac:dyDescent="0.2">
      <c r="A633" s="7"/>
      <c r="B633" s="15"/>
      <c r="C633" s="15"/>
    </row>
    <row r="634" spans="1:3" ht="14.25" x14ac:dyDescent="0.2">
      <c r="A634" s="7"/>
      <c r="B634" s="15"/>
      <c r="C634" s="15"/>
    </row>
    <row r="635" spans="1:3" ht="14.25" x14ac:dyDescent="0.2">
      <c r="A635" s="7"/>
      <c r="B635" s="15"/>
      <c r="C635" s="15"/>
    </row>
    <row r="636" spans="1:3" ht="14.25" x14ac:dyDescent="0.2">
      <c r="A636" s="7"/>
      <c r="B636" s="15"/>
      <c r="C636" s="15"/>
    </row>
    <row r="637" spans="1:3" ht="14.25" x14ac:dyDescent="0.2">
      <c r="A637" s="7"/>
      <c r="B637" s="15"/>
      <c r="C637" s="15"/>
    </row>
    <row r="638" spans="1:3" ht="14.25" x14ac:dyDescent="0.2">
      <c r="A638" s="7"/>
      <c r="B638" s="15"/>
      <c r="C638" s="15"/>
    </row>
    <row r="639" spans="1:3" ht="14.25" x14ac:dyDescent="0.2">
      <c r="A639" s="7"/>
      <c r="B639" s="15"/>
      <c r="C639" s="15"/>
    </row>
    <row r="640" spans="1:3" ht="14.25" x14ac:dyDescent="0.2">
      <c r="A640" s="7"/>
      <c r="B640" s="15"/>
      <c r="C640" s="15"/>
    </row>
    <row r="641" spans="1:3" ht="14.25" x14ac:dyDescent="0.2">
      <c r="A641" s="7"/>
      <c r="B641" s="15"/>
      <c r="C641" s="15"/>
    </row>
    <row r="642" spans="1:3" ht="14.25" x14ac:dyDescent="0.2">
      <c r="A642" s="7"/>
      <c r="B642" s="15"/>
      <c r="C642" s="15"/>
    </row>
    <row r="643" spans="1:3" ht="14.25" x14ac:dyDescent="0.2">
      <c r="A643" s="7"/>
      <c r="B643" s="15"/>
      <c r="C643" s="15"/>
    </row>
    <row r="644" spans="1:3" ht="14.25" x14ac:dyDescent="0.2">
      <c r="A644" s="7"/>
      <c r="B644" s="15"/>
      <c r="C644" s="15"/>
    </row>
    <row r="645" spans="1:3" ht="14.25" x14ac:dyDescent="0.2">
      <c r="A645" s="7"/>
      <c r="B645" s="15"/>
      <c r="C645" s="15"/>
    </row>
    <row r="646" spans="1:3" ht="14.25" x14ac:dyDescent="0.2">
      <c r="A646" s="7"/>
      <c r="B646" s="15"/>
      <c r="C646" s="15"/>
    </row>
    <row r="647" spans="1:3" ht="14.25" x14ac:dyDescent="0.2">
      <c r="A647" s="7"/>
      <c r="B647" s="15"/>
      <c r="C647" s="15"/>
    </row>
    <row r="648" spans="1:3" ht="14.25" x14ac:dyDescent="0.2">
      <c r="A648" s="7"/>
      <c r="B648" s="15"/>
      <c r="C648" s="15"/>
    </row>
    <row r="649" spans="1:3" ht="14.25" x14ac:dyDescent="0.2">
      <c r="A649" s="7"/>
      <c r="B649" s="15"/>
      <c r="C649" s="15"/>
    </row>
    <row r="650" spans="1:3" ht="14.25" x14ac:dyDescent="0.2">
      <c r="A650" s="7"/>
      <c r="B650" s="15"/>
      <c r="C650" s="15"/>
    </row>
    <row r="651" spans="1:3" ht="14.25" x14ac:dyDescent="0.2">
      <c r="A651" s="7"/>
      <c r="B651" s="15"/>
      <c r="C651" s="15"/>
    </row>
    <row r="652" spans="1:3" ht="14.25" x14ac:dyDescent="0.2">
      <c r="A652" s="7"/>
      <c r="B652" s="15"/>
      <c r="C652" s="15"/>
    </row>
    <row r="653" spans="1:3" ht="14.25" x14ac:dyDescent="0.2">
      <c r="A653" s="7"/>
      <c r="B653" s="15"/>
      <c r="C653" s="15"/>
    </row>
    <row r="654" spans="1:3" ht="14.25" x14ac:dyDescent="0.2">
      <c r="A654" s="7"/>
      <c r="B654" s="15"/>
      <c r="C654" s="15"/>
    </row>
    <row r="655" spans="1:3" ht="14.25" x14ac:dyDescent="0.2">
      <c r="A655" s="7"/>
      <c r="B655" s="15"/>
      <c r="C655" s="15"/>
    </row>
    <row r="656" spans="1:3" ht="14.25" x14ac:dyDescent="0.2">
      <c r="A656" s="7"/>
      <c r="B656" s="15"/>
      <c r="C656" s="15"/>
    </row>
    <row r="657" spans="1:3" ht="14.25" x14ac:dyDescent="0.2">
      <c r="A657" s="7"/>
      <c r="B657" s="15"/>
      <c r="C657" s="15"/>
    </row>
    <row r="658" spans="1:3" ht="14.25" x14ac:dyDescent="0.2">
      <c r="A658" s="7"/>
      <c r="B658" s="15"/>
      <c r="C658" s="15"/>
    </row>
    <row r="659" spans="1:3" ht="14.25" x14ac:dyDescent="0.2">
      <c r="A659" s="7"/>
      <c r="B659" s="15"/>
      <c r="C659" s="15"/>
    </row>
    <row r="660" spans="1:3" ht="14.25" x14ac:dyDescent="0.2">
      <c r="A660" s="7"/>
      <c r="B660" s="15"/>
      <c r="C660" s="15"/>
    </row>
    <row r="661" spans="1:3" ht="14.25" x14ac:dyDescent="0.2">
      <c r="A661" s="7"/>
      <c r="B661" s="15"/>
      <c r="C661" s="15"/>
    </row>
    <row r="662" spans="1:3" ht="14.25" x14ac:dyDescent="0.2">
      <c r="A662" s="7"/>
      <c r="B662" s="15"/>
      <c r="C662" s="15"/>
    </row>
    <row r="663" spans="1:3" ht="14.25" x14ac:dyDescent="0.2">
      <c r="A663" s="7"/>
      <c r="B663" s="15"/>
      <c r="C663" s="15"/>
    </row>
    <row r="664" spans="1:3" ht="14.25" x14ac:dyDescent="0.2">
      <c r="A664" s="7"/>
      <c r="B664" s="15"/>
      <c r="C664" s="15"/>
    </row>
    <row r="665" spans="1:3" ht="14.25" x14ac:dyDescent="0.2">
      <c r="A665" s="7"/>
      <c r="B665" s="15"/>
      <c r="C665" s="15"/>
    </row>
    <row r="666" spans="1:3" ht="14.25" x14ac:dyDescent="0.2">
      <c r="A666" s="7"/>
      <c r="B666" s="15"/>
      <c r="C666" s="15"/>
    </row>
    <row r="667" spans="1:3" ht="14.25" x14ac:dyDescent="0.2">
      <c r="A667" s="7"/>
      <c r="B667" s="15"/>
      <c r="C667" s="15"/>
    </row>
    <row r="668" spans="1:3" ht="14.25" x14ac:dyDescent="0.2">
      <c r="A668" s="7"/>
      <c r="B668" s="15"/>
      <c r="C668" s="15"/>
    </row>
    <row r="669" spans="1:3" ht="14.25" x14ac:dyDescent="0.2">
      <c r="A669" s="7"/>
      <c r="B669" s="15"/>
      <c r="C669" s="15"/>
    </row>
    <row r="670" spans="1:3" ht="14.25" x14ac:dyDescent="0.2">
      <c r="A670" s="7"/>
      <c r="B670" s="15"/>
      <c r="C670" s="15"/>
    </row>
    <row r="671" spans="1:3" ht="14.25" x14ac:dyDescent="0.2">
      <c r="A671" s="7"/>
      <c r="B671" s="15"/>
      <c r="C671" s="15"/>
    </row>
    <row r="672" spans="1:3" ht="14.25" x14ac:dyDescent="0.2">
      <c r="A672" s="7"/>
      <c r="B672" s="15"/>
      <c r="C672" s="15"/>
    </row>
    <row r="673" spans="1:3" ht="14.25" x14ac:dyDescent="0.2">
      <c r="A673" s="7"/>
      <c r="B673" s="15"/>
      <c r="C673" s="15"/>
    </row>
    <row r="674" spans="1:3" ht="14.25" x14ac:dyDescent="0.2">
      <c r="A674" s="7"/>
      <c r="B674" s="15"/>
      <c r="C674" s="15"/>
    </row>
    <row r="675" spans="1:3" ht="14.25" x14ac:dyDescent="0.2">
      <c r="A675" s="7"/>
      <c r="B675" s="15"/>
      <c r="C675" s="15"/>
    </row>
    <row r="676" spans="1:3" ht="14.25" x14ac:dyDescent="0.2">
      <c r="A676" s="7"/>
      <c r="B676" s="15"/>
      <c r="C676" s="15"/>
    </row>
    <row r="677" spans="1:3" ht="14.25" x14ac:dyDescent="0.2">
      <c r="A677" s="7"/>
      <c r="B677" s="15"/>
      <c r="C677" s="15"/>
    </row>
    <row r="678" spans="1:3" ht="14.25" x14ac:dyDescent="0.2">
      <c r="A678" s="7"/>
      <c r="B678" s="15"/>
      <c r="C678" s="15"/>
    </row>
    <row r="679" spans="1:3" ht="14.25" x14ac:dyDescent="0.2">
      <c r="A679" s="7"/>
      <c r="B679" s="15"/>
      <c r="C679" s="15"/>
    </row>
    <row r="680" spans="1:3" ht="14.25" x14ac:dyDescent="0.2">
      <c r="A680" s="7"/>
      <c r="B680" s="15"/>
      <c r="C680" s="15"/>
    </row>
    <row r="681" spans="1:3" ht="14.25" x14ac:dyDescent="0.2">
      <c r="A681" s="7"/>
      <c r="B681" s="15"/>
      <c r="C681" s="15"/>
    </row>
    <row r="682" spans="1:3" ht="14.25" x14ac:dyDescent="0.2">
      <c r="A682" s="7"/>
      <c r="B682" s="15"/>
      <c r="C682" s="15"/>
    </row>
    <row r="683" spans="1:3" ht="14.25" x14ac:dyDescent="0.2">
      <c r="A683" s="7"/>
      <c r="B683" s="15"/>
      <c r="C683" s="15"/>
    </row>
    <row r="684" spans="1:3" ht="14.25" x14ac:dyDescent="0.2">
      <c r="A684" s="7"/>
      <c r="B684" s="15"/>
      <c r="C684" s="15"/>
    </row>
    <row r="685" spans="1:3" ht="14.25" x14ac:dyDescent="0.2">
      <c r="A685" s="7"/>
      <c r="B685" s="15"/>
      <c r="C685" s="15"/>
    </row>
    <row r="686" spans="1:3" ht="14.25" x14ac:dyDescent="0.2">
      <c r="A686" s="7"/>
      <c r="B686" s="15"/>
      <c r="C686" s="15"/>
    </row>
    <row r="687" spans="1:3" ht="14.25" x14ac:dyDescent="0.2">
      <c r="A687" s="7"/>
      <c r="B687" s="15"/>
      <c r="C687" s="15"/>
    </row>
    <row r="688" spans="1:3" ht="14.25" x14ac:dyDescent="0.2">
      <c r="A688" s="7"/>
      <c r="B688" s="15"/>
      <c r="C688" s="15"/>
    </row>
    <row r="689" spans="1:3" ht="14.25" x14ac:dyDescent="0.2">
      <c r="A689" s="7"/>
      <c r="B689" s="15"/>
      <c r="C689" s="15"/>
    </row>
    <row r="690" spans="1:3" ht="14.25" x14ac:dyDescent="0.2">
      <c r="A690" s="7"/>
      <c r="B690" s="15"/>
      <c r="C690" s="15"/>
    </row>
    <row r="691" spans="1:3" ht="14.25" x14ac:dyDescent="0.2">
      <c r="A691" s="7"/>
      <c r="B691" s="15"/>
      <c r="C691" s="15"/>
    </row>
    <row r="692" spans="1:3" ht="14.25" x14ac:dyDescent="0.2">
      <c r="A692" s="7"/>
      <c r="B692" s="15"/>
      <c r="C692" s="15"/>
    </row>
    <row r="693" spans="1:3" ht="14.25" x14ac:dyDescent="0.2">
      <c r="A693" s="7"/>
      <c r="B693" s="15"/>
      <c r="C693" s="15"/>
    </row>
    <row r="694" spans="1:3" ht="14.25" x14ac:dyDescent="0.2">
      <c r="A694" s="7"/>
      <c r="B694" s="15"/>
      <c r="C694" s="15"/>
    </row>
    <row r="695" spans="1:3" ht="14.25" x14ac:dyDescent="0.2">
      <c r="A695" s="7"/>
      <c r="B695" s="15"/>
      <c r="C695" s="15"/>
    </row>
    <row r="696" spans="1:3" ht="14.25" x14ac:dyDescent="0.2">
      <c r="A696" s="7"/>
      <c r="B696" s="15"/>
      <c r="C696" s="15"/>
    </row>
    <row r="697" spans="1:3" ht="14.25" x14ac:dyDescent="0.2">
      <c r="A697" s="7"/>
      <c r="B697" s="15"/>
      <c r="C697" s="15"/>
    </row>
    <row r="698" spans="1:3" ht="14.25" x14ac:dyDescent="0.2">
      <c r="A698" s="7"/>
      <c r="B698" s="15"/>
      <c r="C698" s="15"/>
    </row>
    <row r="699" spans="1:3" ht="14.25" x14ac:dyDescent="0.2">
      <c r="A699" s="7"/>
      <c r="B699" s="15"/>
      <c r="C699" s="15"/>
    </row>
    <row r="700" spans="1:3" ht="14.25" x14ac:dyDescent="0.2">
      <c r="A700" s="7"/>
      <c r="B700" s="15"/>
      <c r="C700" s="15"/>
    </row>
    <row r="701" spans="1:3" ht="14.25" x14ac:dyDescent="0.2">
      <c r="A701" s="7"/>
      <c r="B701" s="15"/>
      <c r="C701" s="15"/>
    </row>
    <row r="702" spans="1:3" ht="14.25" x14ac:dyDescent="0.2">
      <c r="A702" s="7"/>
      <c r="B702" s="15"/>
      <c r="C702" s="15"/>
    </row>
    <row r="703" spans="1:3" ht="14.25" x14ac:dyDescent="0.2">
      <c r="A703" s="7"/>
      <c r="B703" s="15"/>
      <c r="C703" s="15"/>
    </row>
    <row r="704" spans="1:3" ht="14.25" x14ac:dyDescent="0.2">
      <c r="A704" s="7"/>
      <c r="B704" s="15"/>
      <c r="C704" s="15"/>
    </row>
    <row r="705" spans="1:3" ht="14.25" x14ac:dyDescent="0.2">
      <c r="A705" s="7"/>
      <c r="B705" s="15"/>
      <c r="C705" s="15"/>
    </row>
    <row r="706" spans="1:3" ht="14.25" x14ac:dyDescent="0.2">
      <c r="A706" s="7"/>
      <c r="B706" s="15"/>
      <c r="C706" s="15"/>
    </row>
    <row r="707" spans="1:3" ht="14.25" x14ac:dyDescent="0.2">
      <c r="A707" s="7"/>
      <c r="B707" s="15"/>
      <c r="C707" s="15"/>
    </row>
    <row r="708" spans="1:3" ht="14.25" x14ac:dyDescent="0.2">
      <c r="A708" s="7"/>
      <c r="B708" s="15"/>
      <c r="C708" s="15"/>
    </row>
    <row r="709" spans="1:3" ht="14.25" x14ac:dyDescent="0.2">
      <c r="A709" s="7"/>
      <c r="B709" s="15"/>
      <c r="C709" s="15"/>
    </row>
    <row r="710" spans="1:3" ht="14.25" x14ac:dyDescent="0.2">
      <c r="A710" s="7"/>
      <c r="B710" s="15"/>
      <c r="C710" s="15"/>
    </row>
    <row r="711" spans="1:3" ht="14.25" x14ac:dyDescent="0.2">
      <c r="A711" s="7"/>
      <c r="B711" s="15"/>
      <c r="C711" s="15"/>
    </row>
    <row r="712" spans="1:3" ht="14.25" x14ac:dyDescent="0.2">
      <c r="A712" s="7"/>
      <c r="B712" s="15"/>
      <c r="C712" s="15"/>
    </row>
    <row r="713" spans="1:3" ht="14.25" x14ac:dyDescent="0.2">
      <c r="A713" s="7"/>
      <c r="B713" s="15"/>
      <c r="C713" s="15"/>
    </row>
    <row r="714" spans="1:3" ht="14.25" x14ac:dyDescent="0.2">
      <c r="A714" s="7"/>
      <c r="B714" s="15"/>
      <c r="C714" s="15"/>
    </row>
    <row r="715" spans="1:3" ht="14.25" x14ac:dyDescent="0.2">
      <c r="A715" s="7"/>
      <c r="B715" s="15"/>
      <c r="C715" s="15"/>
    </row>
    <row r="716" spans="1:3" ht="14.25" x14ac:dyDescent="0.2">
      <c r="A716" s="7"/>
      <c r="B716" s="15"/>
      <c r="C716" s="15"/>
    </row>
    <row r="717" spans="1:3" ht="14.25" x14ac:dyDescent="0.2">
      <c r="A717" s="7"/>
      <c r="B717" s="15"/>
      <c r="C717" s="15"/>
    </row>
    <row r="718" spans="1:3" ht="14.25" x14ac:dyDescent="0.2">
      <c r="A718" s="7"/>
      <c r="B718" s="15"/>
      <c r="C718" s="15"/>
    </row>
    <row r="719" spans="1:3" ht="14.25" x14ac:dyDescent="0.2">
      <c r="A719" s="7"/>
      <c r="B719" s="15"/>
      <c r="C719" s="15"/>
    </row>
    <row r="720" spans="1:3" ht="14.25" x14ac:dyDescent="0.2">
      <c r="A720" s="7"/>
      <c r="B720" s="15"/>
      <c r="C720" s="15"/>
    </row>
    <row r="721" spans="1:3" ht="14.25" x14ac:dyDescent="0.2">
      <c r="A721" s="7"/>
      <c r="B721" s="15"/>
      <c r="C721" s="15"/>
    </row>
    <row r="722" spans="1:3" ht="14.25" x14ac:dyDescent="0.2">
      <c r="A722" s="7"/>
      <c r="B722" s="15"/>
      <c r="C722" s="15"/>
    </row>
    <row r="723" spans="1:3" ht="14.25" x14ac:dyDescent="0.2">
      <c r="A723" s="7"/>
      <c r="B723" s="15"/>
      <c r="C723" s="15"/>
    </row>
    <row r="724" spans="1:3" ht="14.25" x14ac:dyDescent="0.2">
      <c r="A724" s="7"/>
      <c r="B724" s="15"/>
      <c r="C724" s="15"/>
    </row>
    <row r="725" spans="1:3" ht="14.25" x14ac:dyDescent="0.2">
      <c r="A725" s="7"/>
      <c r="B725" s="15"/>
      <c r="C725" s="15"/>
    </row>
    <row r="726" spans="1:3" ht="14.25" x14ac:dyDescent="0.2">
      <c r="A726" s="7"/>
      <c r="B726" s="15"/>
      <c r="C726" s="15"/>
    </row>
    <row r="727" spans="1:3" ht="14.25" x14ac:dyDescent="0.2">
      <c r="A727" s="7"/>
      <c r="B727" s="15"/>
      <c r="C727" s="15"/>
    </row>
    <row r="728" spans="1:3" ht="14.25" x14ac:dyDescent="0.2">
      <c r="A728" s="7"/>
      <c r="B728" s="15"/>
      <c r="C728" s="15"/>
    </row>
    <row r="729" spans="1:3" ht="14.25" x14ac:dyDescent="0.2">
      <c r="A729" s="7"/>
      <c r="B729" s="15"/>
      <c r="C729" s="15"/>
    </row>
    <row r="730" spans="1:3" ht="14.25" x14ac:dyDescent="0.2">
      <c r="A730" s="7"/>
      <c r="B730" s="15"/>
      <c r="C730" s="15"/>
    </row>
    <row r="731" spans="1:3" ht="14.25" x14ac:dyDescent="0.2">
      <c r="A731" s="7"/>
      <c r="B731" s="15"/>
      <c r="C731" s="15"/>
    </row>
    <row r="732" spans="1:3" ht="14.25" x14ac:dyDescent="0.2">
      <c r="A732" s="7"/>
      <c r="B732" s="15"/>
      <c r="C732" s="15"/>
    </row>
    <row r="733" spans="1:3" ht="14.25" x14ac:dyDescent="0.2">
      <c r="A733" s="7"/>
      <c r="B733" s="15"/>
      <c r="C733" s="15"/>
    </row>
    <row r="734" spans="1:3" ht="14.25" x14ac:dyDescent="0.2">
      <c r="A734" s="7"/>
      <c r="B734" s="15"/>
      <c r="C734" s="15"/>
    </row>
    <row r="735" spans="1:3" ht="14.25" x14ac:dyDescent="0.2">
      <c r="A735" s="7"/>
      <c r="B735" s="15"/>
      <c r="C735" s="15"/>
    </row>
    <row r="736" spans="1:3" ht="14.25" x14ac:dyDescent="0.2">
      <c r="A736" s="7"/>
      <c r="B736" s="15"/>
      <c r="C736" s="15"/>
    </row>
    <row r="737" spans="1:3" ht="14.25" x14ac:dyDescent="0.2">
      <c r="A737" s="7"/>
      <c r="B737" s="15"/>
      <c r="C737" s="15"/>
    </row>
    <row r="738" spans="1:3" ht="14.25" x14ac:dyDescent="0.2">
      <c r="A738" s="7"/>
      <c r="B738" s="15"/>
      <c r="C738" s="15"/>
    </row>
    <row r="739" spans="1:3" ht="14.25" x14ac:dyDescent="0.2">
      <c r="A739" s="7"/>
      <c r="B739" s="15"/>
      <c r="C739" s="15"/>
    </row>
    <row r="740" spans="1:3" ht="14.25" x14ac:dyDescent="0.2">
      <c r="A740" s="7"/>
      <c r="B740" s="15"/>
      <c r="C740" s="15"/>
    </row>
    <row r="741" spans="1:3" ht="14.25" x14ac:dyDescent="0.2">
      <c r="A741" s="7"/>
      <c r="B741" s="15"/>
      <c r="C741" s="15"/>
    </row>
    <row r="742" spans="1:3" ht="14.25" x14ac:dyDescent="0.2">
      <c r="A742" s="7"/>
      <c r="B742" s="15"/>
      <c r="C742" s="15"/>
    </row>
    <row r="743" spans="1:3" ht="14.25" x14ac:dyDescent="0.2">
      <c r="A743" s="7"/>
      <c r="B743" s="15"/>
      <c r="C743" s="15"/>
    </row>
    <row r="744" spans="1:3" ht="14.25" x14ac:dyDescent="0.2">
      <c r="A744" s="7"/>
      <c r="B744" s="15"/>
      <c r="C744" s="15"/>
    </row>
    <row r="745" spans="1:3" ht="14.25" x14ac:dyDescent="0.2">
      <c r="A745" s="7"/>
      <c r="B745" s="15"/>
      <c r="C745" s="15"/>
    </row>
    <row r="746" spans="1:3" ht="14.25" x14ac:dyDescent="0.2">
      <c r="A746" s="7"/>
      <c r="B746" s="15"/>
      <c r="C746" s="15"/>
    </row>
    <row r="747" spans="1:3" ht="14.25" x14ac:dyDescent="0.2">
      <c r="A747" s="7"/>
      <c r="B747" s="15"/>
      <c r="C747" s="15"/>
    </row>
    <row r="748" spans="1:3" ht="14.25" x14ac:dyDescent="0.2">
      <c r="A748" s="7"/>
      <c r="B748" s="15"/>
      <c r="C748" s="15"/>
    </row>
    <row r="749" spans="1:3" ht="14.25" x14ac:dyDescent="0.2">
      <c r="A749" s="7"/>
      <c r="B749" s="15"/>
      <c r="C749" s="15"/>
    </row>
    <row r="750" spans="1:3" ht="14.25" x14ac:dyDescent="0.2">
      <c r="A750" s="7"/>
      <c r="B750" s="15"/>
      <c r="C750" s="15"/>
    </row>
    <row r="751" spans="1:3" ht="14.25" x14ac:dyDescent="0.2">
      <c r="A751" s="7"/>
      <c r="B751" s="15"/>
      <c r="C751" s="15"/>
    </row>
    <row r="752" spans="1:3" ht="14.25" x14ac:dyDescent="0.2">
      <c r="A752" s="7"/>
      <c r="B752" s="15"/>
      <c r="C752" s="15"/>
    </row>
    <row r="753" spans="1:3" ht="14.25" x14ac:dyDescent="0.2">
      <c r="A753" s="7"/>
      <c r="B753" s="15"/>
      <c r="C753" s="15"/>
    </row>
    <row r="754" spans="1:3" ht="14.25" x14ac:dyDescent="0.2">
      <c r="A754" s="7"/>
      <c r="B754" s="15"/>
      <c r="C754" s="15"/>
    </row>
    <row r="755" spans="1:3" ht="14.25" x14ac:dyDescent="0.2">
      <c r="A755" s="7"/>
      <c r="B755" s="15"/>
      <c r="C755" s="15"/>
    </row>
    <row r="756" spans="1:3" ht="14.25" x14ac:dyDescent="0.2">
      <c r="A756" s="7"/>
      <c r="B756" s="15"/>
      <c r="C756" s="15"/>
    </row>
    <row r="757" spans="1:3" ht="14.25" x14ac:dyDescent="0.2">
      <c r="A757" s="7"/>
      <c r="B757" s="15"/>
      <c r="C757" s="15"/>
    </row>
    <row r="758" spans="1:3" ht="14.25" x14ac:dyDescent="0.2">
      <c r="A758" s="7"/>
      <c r="B758" s="15"/>
      <c r="C758" s="15"/>
    </row>
    <row r="759" spans="1:3" ht="14.25" x14ac:dyDescent="0.2">
      <c r="A759" s="7"/>
      <c r="B759" s="15"/>
      <c r="C759" s="15"/>
    </row>
    <row r="760" spans="1:3" ht="14.25" x14ac:dyDescent="0.2">
      <c r="A760" s="7"/>
      <c r="B760" s="15"/>
      <c r="C760" s="15"/>
    </row>
    <row r="761" spans="1:3" ht="14.25" x14ac:dyDescent="0.2">
      <c r="A761" s="7"/>
      <c r="B761" s="15"/>
      <c r="C761" s="15"/>
    </row>
    <row r="762" spans="1:3" ht="14.25" x14ac:dyDescent="0.2">
      <c r="A762" s="7"/>
      <c r="B762" s="15"/>
      <c r="C762" s="15"/>
    </row>
    <row r="763" spans="1:3" ht="14.25" x14ac:dyDescent="0.2">
      <c r="A763" s="7"/>
      <c r="B763" s="15"/>
      <c r="C763" s="15"/>
    </row>
    <row r="764" spans="1:3" ht="14.25" x14ac:dyDescent="0.2">
      <c r="A764" s="7"/>
      <c r="B764" s="15"/>
      <c r="C764" s="15"/>
    </row>
    <row r="765" spans="1:3" ht="14.25" x14ac:dyDescent="0.2">
      <c r="A765" s="7"/>
      <c r="B765" s="15"/>
      <c r="C765" s="15"/>
    </row>
    <row r="766" spans="1:3" ht="14.25" x14ac:dyDescent="0.2">
      <c r="A766" s="7"/>
      <c r="B766" s="15"/>
      <c r="C766" s="15"/>
    </row>
    <row r="767" spans="1:3" ht="14.25" x14ac:dyDescent="0.2">
      <c r="A767" s="7"/>
      <c r="B767" s="15"/>
      <c r="C767" s="15"/>
    </row>
    <row r="768" spans="1:3" ht="14.25" x14ac:dyDescent="0.2">
      <c r="A768" s="7"/>
      <c r="B768" s="15"/>
      <c r="C768" s="15"/>
    </row>
    <row r="769" spans="1:3" ht="14.25" x14ac:dyDescent="0.2">
      <c r="A769" s="7"/>
      <c r="B769" s="15"/>
      <c r="C769" s="15"/>
    </row>
    <row r="770" spans="1:3" ht="14.25" x14ac:dyDescent="0.2">
      <c r="A770" s="7"/>
      <c r="B770" s="15"/>
      <c r="C770" s="15"/>
    </row>
    <row r="771" spans="1:3" ht="14.25" x14ac:dyDescent="0.2">
      <c r="A771" s="7"/>
      <c r="B771" s="15"/>
      <c r="C771" s="15"/>
    </row>
    <row r="772" spans="1:3" ht="14.25" x14ac:dyDescent="0.2">
      <c r="A772" s="7"/>
      <c r="B772" s="15"/>
      <c r="C772" s="15"/>
    </row>
    <row r="773" spans="1:3" ht="14.25" x14ac:dyDescent="0.2">
      <c r="A773" s="7"/>
      <c r="B773" s="15"/>
      <c r="C773" s="15"/>
    </row>
    <row r="774" spans="1:3" ht="14.25" x14ac:dyDescent="0.2">
      <c r="A774" s="7"/>
      <c r="B774" s="15"/>
      <c r="C774" s="15"/>
    </row>
    <row r="775" spans="1:3" ht="14.25" x14ac:dyDescent="0.2">
      <c r="A775" s="7"/>
      <c r="B775" s="15"/>
      <c r="C775" s="15"/>
    </row>
    <row r="776" spans="1:3" ht="14.25" x14ac:dyDescent="0.2">
      <c r="A776" s="7"/>
      <c r="B776" s="15"/>
      <c r="C776" s="15"/>
    </row>
    <row r="777" spans="1:3" ht="14.25" x14ac:dyDescent="0.2">
      <c r="A777" s="7"/>
      <c r="B777" s="15"/>
      <c r="C777" s="15"/>
    </row>
    <row r="778" spans="1:3" ht="14.25" x14ac:dyDescent="0.2">
      <c r="A778" s="7"/>
      <c r="B778" s="15"/>
      <c r="C778" s="15"/>
    </row>
    <row r="779" spans="1:3" ht="14.25" x14ac:dyDescent="0.2">
      <c r="A779" s="7"/>
      <c r="B779" s="15"/>
      <c r="C779" s="15"/>
    </row>
    <row r="780" spans="1:3" ht="14.25" x14ac:dyDescent="0.2">
      <c r="A780" s="7"/>
      <c r="B780" s="15"/>
      <c r="C780" s="15"/>
    </row>
    <row r="781" spans="1:3" ht="14.25" x14ac:dyDescent="0.2">
      <c r="A781" s="7"/>
      <c r="B781" s="15"/>
      <c r="C781" s="15"/>
    </row>
    <row r="782" spans="1:3" ht="14.25" x14ac:dyDescent="0.2">
      <c r="A782" s="7"/>
      <c r="B782" s="15"/>
      <c r="C782" s="15"/>
    </row>
    <row r="783" spans="1:3" ht="14.25" x14ac:dyDescent="0.2">
      <c r="A783" s="7"/>
      <c r="B783" s="15"/>
      <c r="C783" s="15"/>
    </row>
    <row r="784" spans="1:3" ht="14.25" x14ac:dyDescent="0.2">
      <c r="A784" s="7"/>
      <c r="B784" s="15"/>
      <c r="C784" s="15"/>
    </row>
    <row r="785" spans="1:3" ht="14.25" x14ac:dyDescent="0.2">
      <c r="A785" s="7"/>
      <c r="B785" s="15"/>
      <c r="C785" s="15"/>
    </row>
    <row r="786" spans="1:3" ht="14.25" x14ac:dyDescent="0.2">
      <c r="A786" s="7"/>
      <c r="B786" s="15"/>
      <c r="C786" s="15"/>
    </row>
    <row r="787" spans="1:3" ht="14.25" x14ac:dyDescent="0.2">
      <c r="A787" s="7"/>
      <c r="B787" s="15"/>
      <c r="C787" s="15"/>
    </row>
    <row r="788" spans="1:3" ht="14.25" x14ac:dyDescent="0.2">
      <c r="A788" s="7"/>
      <c r="B788" s="15"/>
      <c r="C788" s="15"/>
    </row>
    <row r="789" spans="1:3" ht="14.25" x14ac:dyDescent="0.2">
      <c r="A789" s="7"/>
      <c r="B789" s="15"/>
      <c r="C789" s="15"/>
    </row>
    <row r="790" spans="1:3" ht="14.25" x14ac:dyDescent="0.2">
      <c r="A790" s="7"/>
      <c r="B790" s="15"/>
      <c r="C790" s="15"/>
    </row>
    <row r="791" spans="1:3" ht="14.25" x14ac:dyDescent="0.2">
      <c r="A791" s="7"/>
      <c r="B791" s="15"/>
      <c r="C791" s="15"/>
    </row>
    <row r="792" spans="1:3" ht="14.25" x14ac:dyDescent="0.2">
      <c r="A792" s="7"/>
      <c r="B792" s="15"/>
      <c r="C792" s="15"/>
    </row>
    <row r="793" spans="1:3" ht="14.25" x14ac:dyDescent="0.2">
      <c r="A793" s="7"/>
      <c r="B793" s="15"/>
      <c r="C793" s="15"/>
    </row>
    <row r="794" spans="1:3" ht="14.25" x14ac:dyDescent="0.2">
      <c r="A794" s="7"/>
      <c r="B794" s="15"/>
      <c r="C794" s="15"/>
    </row>
    <row r="795" spans="1:3" ht="14.25" x14ac:dyDescent="0.2">
      <c r="A795" s="7"/>
      <c r="B795" s="15"/>
      <c r="C795" s="15"/>
    </row>
    <row r="796" spans="1:3" ht="14.25" x14ac:dyDescent="0.2">
      <c r="A796" s="7"/>
      <c r="B796" s="15"/>
      <c r="C796" s="15"/>
    </row>
    <row r="797" spans="1:3" ht="14.25" x14ac:dyDescent="0.2">
      <c r="A797" s="7"/>
      <c r="B797" s="15"/>
      <c r="C797" s="15"/>
    </row>
    <row r="798" spans="1:3" ht="14.25" x14ac:dyDescent="0.2">
      <c r="A798" s="7"/>
      <c r="B798" s="15"/>
      <c r="C798" s="15"/>
    </row>
    <row r="799" spans="1:3" ht="14.25" x14ac:dyDescent="0.2">
      <c r="A799" s="7"/>
      <c r="B799" s="15"/>
      <c r="C799" s="15"/>
    </row>
    <row r="800" spans="1:3" ht="14.25" x14ac:dyDescent="0.2">
      <c r="A800" s="7"/>
      <c r="B800" s="15"/>
      <c r="C800" s="15"/>
    </row>
    <row r="801" spans="1:3" ht="14.25" x14ac:dyDescent="0.2">
      <c r="A801" s="7"/>
      <c r="B801" s="15"/>
      <c r="C801" s="15"/>
    </row>
    <row r="802" spans="1:3" ht="14.25" x14ac:dyDescent="0.2">
      <c r="A802" s="7"/>
      <c r="B802" s="15"/>
      <c r="C802" s="15"/>
    </row>
    <row r="803" spans="1:3" ht="14.25" x14ac:dyDescent="0.2">
      <c r="A803" s="7"/>
      <c r="B803" s="15"/>
      <c r="C803" s="15"/>
    </row>
    <row r="804" spans="1:3" ht="14.25" x14ac:dyDescent="0.2">
      <c r="A804" s="7"/>
      <c r="B804" s="15"/>
      <c r="C804" s="15"/>
    </row>
    <row r="805" spans="1:3" ht="14.25" x14ac:dyDescent="0.2">
      <c r="A805" s="7"/>
      <c r="B805" s="15"/>
      <c r="C805" s="15"/>
    </row>
    <row r="806" spans="1:3" ht="14.25" x14ac:dyDescent="0.2">
      <c r="A806" s="7"/>
      <c r="B806" s="15"/>
      <c r="C806" s="15"/>
    </row>
    <row r="807" spans="1:3" ht="14.25" x14ac:dyDescent="0.2">
      <c r="A807" s="7"/>
      <c r="B807" s="15"/>
      <c r="C807" s="15"/>
    </row>
    <row r="808" spans="1:3" ht="14.25" x14ac:dyDescent="0.2">
      <c r="A808" s="7"/>
      <c r="B808" s="15"/>
      <c r="C808" s="15"/>
    </row>
    <row r="809" spans="1:3" ht="14.25" x14ac:dyDescent="0.2">
      <c r="A809" s="7"/>
      <c r="B809" s="15"/>
      <c r="C809" s="15"/>
    </row>
    <row r="810" spans="1:3" ht="14.25" x14ac:dyDescent="0.2">
      <c r="A810" s="7"/>
      <c r="B810" s="15"/>
      <c r="C810" s="15"/>
    </row>
    <row r="811" spans="1:3" ht="14.25" x14ac:dyDescent="0.2">
      <c r="A811" s="7"/>
      <c r="B811" s="15"/>
      <c r="C811" s="15"/>
    </row>
    <row r="812" spans="1:3" ht="14.25" x14ac:dyDescent="0.2">
      <c r="A812" s="7"/>
      <c r="B812" s="15"/>
      <c r="C812" s="15"/>
    </row>
    <row r="813" spans="1:3" ht="14.25" x14ac:dyDescent="0.2">
      <c r="A813" s="7"/>
      <c r="B813" s="15"/>
      <c r="C813" s="15"/>
    </row>
    <row r="814" spans="1:3" ht="14.25" x14ac:dyDescent="0.2">
      <c r="A814" s="7"/>
      <c r="B814" s="15"/>
      <c r="C814" s="15"/>
    </row>
    <row r="815" spans="1:3" ht="14.25" x14ac:dyDescent="0.2">
      <c r="A815" s="7"/>
      <c r="B815" s="15"/>
      <c r="C815" s="15"/>
    </row>
    <row r="816" spans="1:3" ht="14.25" x14ac:dyDescent="0.2">
      <c r="A816" s="7"/>
      <c r="B816" s="15"/>
      <c r="C816" s="15"/>
    </row>
    <row r="817" spans="1:3" ht="14.25" x14ac:dyDescent="0.2">
      <c r="A817" s="7"/>
      <c r="B817" s="15"/>
      <c r="C817" s="15"/>
    </row>
    <row r="818" spans="1:3" ht="14.25" x14ac:dyDescent="0.2">
      <c r="A818" s="7"/>
      <c r="B818" s="15"/>
      <c r="C818" s="15"/>
    </row>
    <row r="819" spans="1:3" ht="14.25" x14ac:dyDescent="0.2">
      <c r="A819" s="7"/>
      <c r="B819" s="15"/>
      <c r="C819" s="15"/>
    </row>
    <row r="820" spans="1:3" ht="14.25" x14ac:dyDescent="0.2">
      <c r="A820" s="7"/>
      <c r="B820" s="15"/>
      <c r="C820" s="15"/>
    </row>
    <row r="821" spans="1:3" ht="14.25" x14ac:dyDescent="0.2">
      <c r="A821" s="7"/>
      <c r="B821" s="15"/>
      <c r="C821" s="15"/>
    </row>
    <row r="822" spans="1:3" ht="14.25" x14ac:dyDescent="0.2">
      <c r="A822" s="7"/>
      <c r="B822" s="15"/>
      <c r="C822" s="15"/>
    </row>
    <row r="823" spans="1:3" ht="14.25" x14ac:dyDescent="0.2">
      <c r="A823" s="7"/>
      <c r="B823" s="15"/>
      <c r="C823" s="15"/>
    </row>
    <row r="824" spans="1:3" ht="14.25" x14ac:dyDescent="0.2">
      <c r="A824" s="7"/>
      <c r="B824" s="15"/>
      <c r="C824" s="15"/>
    </row>
    <row r="825" spans="1:3" ht="14.25" x14ac:dyDescent="0.2">
      <c r="A825" s="7"/>
      <c r="B825" s="15"/>
      <c r="C825" s="15"/>
    </row>
    <row r="826" spans="1:3" ht="14.25" x14ac:dyDescent="0.2">
      <c r="A826" s="7"/>
      <c r="B826" s="15"/>
      <c r="C826" s="15"/>
    </row>
    <row r="827" spans="1:3" ht="14.25" x14ac:dyDescent="0.2">
      <c r="A827" s="7"/>
      <c r="B827" s="15"/>
      <c r="C827" s="15"/>
    </row>
    <row r="828" spans="1:3" ht="14.25" x14ac:dyDescent="0.2">
      <c r="A828" s="7"/>
      <c r="B828" s="15"/>
      <c r="C828" s="15"/>
    </row>
    <row r="829" spans="1:3" ht="14.25" x14ac:dyDescent="0.2">
      <c r="A829" s="7"/>
      <c r="B829" s="15"/>
      <c r="C829" s="15"/>
    </row>
    <row r="830" spans="1:3" ht="14.25" x14ac:dyDescent="0.2">
      <c r="A830" s="7"/>
      <c r="B830" s="15"/>
      <c r="C830" s="15"/>
    </row>
    <row r="831" spans="1:3" ht="14.25" x14ac:dyDescent="0.2">
      <c r="A831" s="7"/>
      <c r="B831" s="15"/>
      <c r="C831" s="15"/>
    </row>
    <row r="832" spans="1:3" ht="14.25" x14ac:dyDescent="0.2">
      <c r="A832" s="7"/>
      <c r="B832" s="15"/>
      <c r="C832" s="15"/>
    </row>
    <row r="833" spans="1:3" ht="14.25" x14ac:dyDescent="0.2">
      <c r="A833" s="7"/>
      <c r="B833" s="15"/>
      <c r="C833" s="15"/>
    </row>
    <row r="834" spans="1:3" ht="14.25" x14ac:dyDescent="0.2">
      <c r="A834" s="7"/>
      <c r="B834" s="15"/>
      <c r="C834" s="15"/>
    </row>
    <row r="835" spans="1:3" ht="14.25" x14ac:dyDescent="0.2">
      <c r="A835" s="7"/>
      <c r="B835" s="15"/>
      <c r="C835" s="15"/>
    </row>
    <row r="836" spans="1:3" ht="14.25" x14ac:dyDescent="0.2">
      <c r="A836" s="7"/>
      <c r="B836" s="15"/>
      <c r="C836" s="15"/>
    </row>
    <row r="837" spans="1:3" ht="14.25" x14ac:dyDescent="0.2">
      <c r="A837" s="7"/>
      <c r="B837" s="15"/>
      <c r="C837" s="15"/>
    </row>
    <row r="838" spans="1:3" ht="14.25" x14ac:dyDescent="0.2">
      <c r="A838" s="7"/>
      <c r="B838" s="15"/>
      <c r="C838" s="15"/>
    </row>
    <row r="839" spans="1:3" ht="14.25" x14ac:dyDescent="0.2">
      <c r="A839" s="7"/>
      <c r="B839" s="15"/>
      <c r="C839" s="15"/>
    </row>
    <row r="840" spans="1:3" ht="14.25" x14ac:dyDescent="0.2">
      <c r="A840" s="7"/>
      <c r="B840" s="15"/>
      <c r="C840" s="15"/>
    </row>
    <row r="841" spans="1:3" ht="14.25" x14ac:dyDescent="0.2">
      <c r="A841" s="7"/>
      <c r="B841" s="15"/>
      <c r="C841" s="15"/>
    </row>
    <row r="842" spans="1:3" ht="14.25" x14ac:dyDescent="0.2">
      <c r="A842" s="7"/>
      <c r="B842" s="15"/>
      <c r="C842" s="15"/>
    </row>
    <row r="843" spans="1:3" ht="14.25" x14ac:dyDescent="0.2">
      <c r="A843" s="7"/>
      <c r="B843" s="15"/>
      <c r="C843" s="15"/>
    </row>
    <row r="844" spans="1:3" ht="14.25" x14ac:dyDescent="0.2">
      <c r="A844" s="7"/>
      <c r="B844" s="15"/>
      <c r="C844" s="15"/>
    </row>
    <row r="845" spans="1:3" ht="14.25" x14ac:dyDescent="0.2">
      <c r="A845" s="7"/>
      <c r="B845" s="15"/>
      <c r="C845" s="15"/>
    </row>
    <row r="846" spans="1:3" ht="14.25" x14ac:dyDescent="0.2">
      <c r="A846" s="7"/>
      <c r="B846" s="15"/>
      <c r="C846" s="15"/>
    </row>
    <row r="847" spans="1:3" ht="14.25" x14ac:dyDescent="0.2">
      <c r="A847" s="7"/>
      <c r="B847" s="15"/>
      <c r="C847" s="15"/>
    </row>
    <row r="848" spans="1:3" ht="14.25" x14ac:dyDescent="0.2">
      <c r="A848" s="7"/>
      <c r="B848" s="15"/>
      <c r="C848" s="15"/>
    </row>
    <row r="849" spans="1:3" ht="14.25" x14ac:dyDescent="0.2">
      <c r="A849" s="7"/>
      <c r="B849" s="15"/>
      <c r="C849" s="15"/>
    </row>
    <row r="850" spans="1:3" ht="14.25" x14ac:dyDescent="0.2">
      <c r="A850" s="7"/>
      <c r="B850" s="15"/>
      <c r="C850" s="15"/>
    </row>
    <row r="851" spans="1:3" ht="14.25" x14ac:dyDescent="0.2">
      <c r="A851" s="7"/>
      <c r="B851" s="15"/>
      <c r="C851" s="15"/>
    </row>
    <row r="852" spans="1:3" ht="14.25" x14ac:dyDescent="0.2">
      <c r="A852" s="7"/>
      <c r="B852" s="15"/>
      <c r="C852" s="15"/>
    </row>
    <row r="853" spans="1:3" ht="14.25" x14ac:dyDescent="0.2">
      <c r="A853" s="7"/>
      <c r="B853" s="15"/>
      <c r="C853" s="15"/>
    </row>
    <row r="854" spans="1:3" ht="14.25" x14ac:dyDescent="0.2">
      <c r="A854" s="7"/>
      <c r="B854" s="15"/>
      <c r="C854" s="15"/>
    </row>
    <row r="855" spans="1:3" ht="14.25" x14ac:dyDescent="0.2">
      <c r="A855" s="7"/>
      <c r="B855" s="15"/>
      <c r="C855" s="15"/>
    </row>
    <row r="856" spans="1:3" ht="14.25" x14ac:dyDescent="0.2">
      <c r="A856" s="7"/>
      <c r="B856" s="15"/>
      <c r="C856" s="15"/>
    </row>
    <row r="857" spans="1:3" ht="14.25" x14ac:dyDescent="0.2">
      <c r="A857" s="7"/>
      <c r="B857" s="15"/>
      <c r="C857" s="15"/>
    </row>
    <row r="858" spans="1:3" ht="14.25" x14ac:dyDescent="0.2">
      <c r="A858" s="7"/>
      <c r="B858" s="15"/>
      <c r="C858" s="15"/>
    </row>
    <row r="859" spans="1:3" ht="14.25" x14ac:dyDescent="0.2">
      <c r="A859" s="7"/>
      <c r="B859" s="15"/>
      <c r="C859" s="15"/>
    </row>
    <row r="860" spans="1:3" ht="14.25" x14ac:dyDescent="0.2">
      <c r="A860" s="7"/>
      <c r="B860" s="15"/>
      <c r="C860" s="15"/>
    </row>
    <row r="861" spans="1:3" ht="14.25" x14ac:dyDescent="0.2">
      <c r="A861" s="7"/>
      <c r="B861" s="15"/>
      <c r="C861" s="15"/>
    </row>
    <row r="862" spans="1:3" ht="14.25" x14ac:dyDescent="0.2">
      <c r="A862" s="7"/>
      <c r="B862" s="15"/>
      <c r="C862" s="15"/>
    </row>
    <row r="863" spans="1:3" ht="14.25" x14ac:dyDescent="0.2">
      <c r="A863" s="7"/>
      <c r="B863" s="15"/>
      <c r="C863" s="15"/>
    </row>
    <row r="864" spans="1:3" ht="14.25" x14ac:dyDescent="0.2">
      <c r="A864" s="7"/>
      <c r="B864" s="15"/>
      <c r="C864" s="15"/>
    </row>
    <row r="865" spans="1:3" ht="14.25" x14ac:dyDescent="0.2">
      <c r="A865" s="7"/>
      <c r="B865" s="15"/>
      <c r="C865" s="15"/>
    </row>
    <row r="866" spans="1:3" ht="14.25" x14ac:dyDescent="0.2">
      <c r="A866" s="7"/>
      <c r="B866" s="15"/>
      <c r="C866" s="15"/>
    </row>
    <row r="867" spans="1:3" ht="14.25" x14ac:dyDescent="0.2">
      <c r="A867" s="7"/>
      <c r="B867" s="15"/>
      <c r="C867" s="15"/>
    </row>
    <row r="868" spans="1:3" ht="14.25" x14ac:dyDescent="0.2">
      <c r="A868" s="7"/>
      <c r="B868" s="15"/>
      <c r="C868" s="15"/>
    </row>
    <row r="869" spans="1:3" ht="14.25" x14ac:dyDescent="0.2">
      <c r="A869" s="7"/>
      <c r="B869" s="15"/>
      <c r="C869" s="15"/>
    </row>
    <row r="870" spans="1:3" ht="14.25" x14ac:dyDescent="0.2">
      <c r="A870" s="7"/>
      <c r="B870" s="15"/>
      <c r="C870" s="15"/>
    </row>
    <row r="871" spans="1:3" ht="14.25" x14ac:dyDescent="0.2">
      <c r="A871" s="7"/>
      <c r="B871" s="15"/>
      <c r="C871" s="15"/>
    </row>
    <row r="872" spans="1:3" ht="14.25" x14ac:dyDescent="0.2">
      <c r="A872" s="7"/>
      <c r="B872" s="15"/>
      <c r="C872" s="15"/>
    </row>
    <row r="873" spans="1:3" ht="14.25" x14ac:dyDescent="0.2">
      <c r="A873" s="7"/>
      <c r="B873" s="15"/>
      <c r="C873" s="15"/>
    </row>
    <row r="874" spans="1:3" ht="14.25" x14ac:dyDescent="0.2">
      <c r="A874" s="7"/>
      <c r="B874" s="15"/>
      <c r="C874" s="15"/>
    </row>
    <row r="875" spans="1:3" ht="14.25" x14ac:dyDescent="0.2">
      <c r="A875" s="7"/>
      <c r="B875" s="15"/>
      <c r="C875" s="15"/>
    </row>
    <row r="876" spans="1:3" ht="14.25" x14ac:dyDescent="0.2">
      <c r="A876" s="7"/>
      <c r="B876" s="15"/>
      <c r="C876" s="15"/>
    </row>
    <row r="877" spans="1:3" ht="14.25" x14ac:dyDescent="0.2">
      <c r="A877" s="7"/>
      <c r="B877" s="15"/>
      <c r="C877" s="15"/>
    </row>
    <row r="878" spans="1:3" ht="14.25" x14ac:dyDescent="0.2">
      <c r="A878" s="7"/>
      <c r="B878" s="15"/>
      <c r="C878" s="15"/>
    </row>
    <row r="879" spans="1:3" ht="14.25" x14ac:dyDescent="0.2">
      <c r="A879" s="7"/>
      <c r="B879" s="15"/>
      <c r="C879" s="15"/>
    </row>
    <row r="880" spans="1:3" ht="14.25" x14ac:dyDescent="0.2">
      <c r="A880" s="7"/>
      <c r="B880" s="15"/>
      <c r="C880" s="15"/>
    </row>
    <row r="881" spans="1:3" ht="14.25" x14ac:dyDescent="0.2">
      <c r="A881" s="7"/>
      <c r="B881" s="15"/>
      <c r="C881" s="15"/>
    </row>
    <row r="882" spans="1:3" ht="14.25" x14ac:dyDescent="0.2">
      <c r="A882" s="7"/>
      <c r="B882" s="15"/>
      <c r="C882" s="15"/>
    </row>
    <row r="883" spans="1:3" ht="14.25" x14ac:dyDescent="0.2">
      <c r="A883" s="7"/>
      <c r="B883" s="15"/>
      <c r="C883" s="15"/>
    </row>
    <row r="884" spans="1:3" ht="14.25" x14ac:dyDescent="0.2">
      <c r="A884" s="7"/>
      <c r="B884" s="15"/>
      <c r="C884" s="15"/>
    </row>
    <row r="885" spans="1:3" ht="14.25" x14ac:dyDescent="0.2">
      <c r="A885" s="7"/>
      <c r="B885" s="15"/>
      <c r="C885" s="15"/>
    </row>
    <row r="886" spans="1:3" ht="14.25" x14ac:dyDescent="0.2">
      <c r="A886" s="7"/>
      <c r="B886" s="15"/>
      <c r="C886" s="15"/>
    </row>
    <row r="887" spans="1:3" ht="14.25" x14ac:dyDescent="0.2">
      <c r="A887" s="7"/>
      <c r="B887" s="15"/>
      <c r="C887" s="15"/>
    </row>
    <row r="888" spans="1:3" ht="14.25" x14ac:dyDescent="0.2">
      <c r="A888" s="7"/>
      <c r="B888" s="15"/>
      <c r="C888" s="15"/>
    </row>
    <row r="889" spans="1:3" ht="14.25" x14ac:dyDescent="0.2">
      <c r="A889" s="7"/>
      <c r="B889" s="15"/>
      <c r="C889" s="15"/>
    </row>
    <row r="890" spans="1:3" ht="14.25" x14ac:dyDescent="0.2">
      <c r="A890" s="7"/>
      <c r="B890" s="15"/>
      <c r="C890" s="15"/>
    </row>
    <row r="891" spans="1:3" ht="14.25" x14ac:dyDescent="0.2">
      <c r="A891" s="7"/>
      <c r="B891" s="15"/>
      <c r="C891" s="15"/>
    </row>
    <row r="892" spans="1:3" ht="14.25" x14ac:dyDescent="0.2">
      <c r="A892" s="7"/>
      <c r="B892" s="15"/>
      <c r="C892" s="15"/>
    </row>
    <row r="893" spans="1:3" ht="14.25" x14ac:dyDescent="0.2">
      <c r="A893" s="7"/>
      <c r="B893" s="15"/>
      <c r="C893" s="15"/>
    </row>
    <row r="894" spans="1:3" ht="14.25" x14ac:dyDescent="0.2">
      <c r="A894" s="7"/>
      <c r="B894" s="15"/>
      <c r="C894" s="15"/>
    </row>
    <row r="895" spans="1:3" ht="14.25" x14ac:dyDescent="0.2">
      <c r="A895" s="7"/>
      <c r="B895" s="15"/>
      <c r="C895" s="15"/>
    </row>
    <row r="896" spans="1:3" ht="14.25" x14ac:dyDescent="0.2">
      <c r="A896" s="7"/>
      <c r="B896" s="15"/>
      <c r="C896" s="15"/>
    </row>
    <row r="897" spans="1:3" ht="14.25" x14ac:dyDescent="0.2">
      <c r="A897" s="7"/>
      <c r="B897" s="15"/>
      <c r="C897" s="15"/>
    </row>
    <row r="898" spans="1:3" ht="14.25" x14ac:dyDescent="0.2">
      <c r="A898" s="7"/>
      <c r="B898" s="15"/>
      <c r="C898" s="15"/>
    </row>
    <row r="899" spans="1:3" ht="14.25" x14ac:dyDescent="0.2">
      <c r="A899" s="7"/>
      <c r="B899" s="15"/>
      <c r="C899" s="15"/>
    </row>
    <row r="900" spans="1:3" ht="14.25" x14ac:dyDescent="0.2">
      <c r="A900" s="7"/>
      <c r="B900" s="15"/>
      <c r="C900" s="15"/>
    </row>
    <row r="901" spans="1:3" ht="14.25" x14ac:dyDescent="0.2">
      <c r="A901" s="7"/>
      <c r="B901" s="15"/>
      <c r="C901" s="15"/>
    </row>
    <row r="902" spans="1:3" ht="14.25" x14ac:dyDescent="0.2">
      <c r="A902" s="7"/>
      <c r="B902" s="15"/>
      <c r="C902" s="15"/>
    </row>
    <row r="903" spans="1:3" ht="14.25" x14ac:dyDescent="0.2">
      <c r="A903" s="7"/>
      <c r="B903" s="15"/>
      <c r="C903" s="15"/>
    </row>
    <row r="904" spans="1:3" ht="14.25" x14ac:dyDescent="0.2">
      <c r="A904" s="7"/>
      <c r="B904" s="15"/>
      <c r="C904" s="15"/>
    </row>
    <row r="905" spans="1:3" ht="14.25" x14ac:dyDescent="0.2">
      <c r="A905" s="7"/>
      <c r="B905" s="15"/>
      <c r="C905" s="15"/>
    </row>
    <row r="906" spans="1:3" ht="14.25" x14ac:dyDescent="0.2">
      <c r="A906" s="7"/>
      <c r="B906" s="15"/>
      <c r="C906" s="15"/>
    </row>
    <row r="907" spans="1:3" ht="14.25" x14ac:dyDescent="0.2">
      <c r="A907" s="7"/>
      <c r="B907" s="15"/>
      <c r="C907" s="15"/>
    </row>
    <row r="908" spans="1:3" ht="14.25" x14ac:dyDescent="0.2">
      <c r="A908" s="7"/>
      <c r="B908" s="15"/>
      <c r="C908" s="15"/>
    </row>
    <row r="909" spans="1:3" ht="14.25" x14ac:dyDescent="0.2">
      <c r="A909" s="7"/>
      <c r="B909" s="15"/>
      <c r="C909" s="15"/>
    </row>
    <row r="910" spans="1:3" ht="14.25" x14ac:dyDescent="0.2">
      <c r="A910" s="7"/>
      <c r="B910" s="15"/>
      <c r="C910" s="15"/>
    </row>
    <row r="911" spans="1:3" ht="14.25" x14ac:dyDescent="0.2">
      <c r="A911" s="7"/>
      <c r="B911" s="15"/>
      <c r="C911" s="15"/>
    </row>
    <row r="912" spans="1:3" ht="14.25" x14ac:dyDescent="0.2">
      <c r="A912" s="7"/>
      <c r="B912" s="15"/>
      <c r="C912" s="15"/>
    </row>
    <row r="913" spans="1:3" ht="14.25" x14ac:dyDescent="0.2">
      <c r="A913" s="7"/>
      <c r="B913" s="15"/>
      <c r="C913" s="15"/>
    </row>
    <row r="914" spans="1:3" ht="14.25" x14ac:dyDescent="0.2">
      <c r="A914" s="7"/>
      <c r="B914" s="15"/>
      <c r="C914" s="15"/>
    </row>
    <row r="915" spans="1:3" ht="14.25" x14ac:dyDescent="0.2">
      <c r="A915" s="7"/>
      <c r="B915" s="15"/>
      <c r="C915" s="15"/>
    </row>
    <row r="916" spans="1:3" ht="14.25" x14ac:dyDescent="0.2">
      <c r="A916" s="7"/>
      <c r="B916" s="15"/>
      <c r="C916" s="15"/>
    </row>
    <row r="917" spans="1:3" ht="14.25" x14ac:dyDescent="0.2">
      <c r="A917" s="7"/>
      <c r="B917" s="15"/>
      <c r="C917" s="15"/>
    </row>
    <row r="918" spans="1:3" ht="14.25" x14ac:dyDescent="0.2">
      <c r="A918" s="7"/>
      <c r="B918" s="15"/>
      <c r="C918" s="15"/>
    </row>
    <row r="919" spans="1:3" ht="14.25" x14ac:dyDescent="0.2">
      <c r="A919" s="7"/>
      <c r="B919" s="15"/>
      <c r="C919" s="15"/>
    </row>
    <row r="920" spans="1:3" ht="14.25" x14ac:dyDescent="0.2">
      <c r="A920" s="7"/>
      <c r="B920" s="15"/>
      <c r="C920" s="15"/>
    </row>
    <row r="921" spans="1:3" ht="14.25" x14ac:dyDescent="0.2">
      <c r="A921" s="7"/>
      <c r="B921" s="15"/>
      <c r="C921" s="15"/>
    </row>
    <row r="922" spans="1:3" ht="14.25" x14ac:dyDescent="0.2">
      <c r="A922" s="7"/>
      <c r="B922" s="15"/>
      <c r="C922" s="15"/>
    </row>
    <row r="923" spans="1:3" ht="14.25" x14ac:dyDescent="0.2">
      <c r="A923" s="7"/>
      <c r="B923" s="15"/>
      <c r="C923" s="15"/>
    </row>
    <row r="924" spans="1:3" ht="14.25" x14ac:dyDescent="0.2">
      <c r="A924" s="7"/>
      <c r="B924" s="15"/>
      <c r="C924" s="15"/>
    </row>
    <row r="925" spans="1:3" ht="14.25" x14ac:dyDescent="0.2">
      <c r="A925" s="7"/>
      <c r="B925" s="15"/>
      <c r="C925" s="15"/>
    </row>
    <row r="926" spans="1:3" ht="14.25" x14ac:dyDescent="0.2">
      <c r="A926" s="7"/>
      <c r="B926" s="15"/>
      <c r="C926" s="15"/>
    </row>
    <row r="927" spans="1:3" ht="14.25" x14ac:dyDescent="0.2">
      <c r="A927" s="7"/>
      <c r="B927" s="15"/>
      <c r="C927" s="15"/>
    </row>
    <row r="928" spans="1:3" ht="14.25" x14ac:dyDescent="0.2">
      <c r="A928" s="7"/>
      <c r="B928" s="15"/>
      <c r="C928" s="15"/>
    </row>
    <row r="929" spans="1:3" ht="14.25" x14ac:dyDescent="0.2">
      <c r="A929" s="7"/>
      <c r="B929" s="15"/>
      <c r="C929" s="15"/>
    </row>
    <row r="930" spans="1:3" ht="14.25" x14ac:dyDescent="0.2">
      <c r="A930" s="7"/>
      <c r="B930" s="15"/>
      <c r="C930" s="15"/>
    </row>
    <row r="931" spans="1:3" ht="14.25" x14ac:dyDescent="0.2">
      <c r="A931" s="7"/>
      <c r="B931" s="15"/>
      <c r="C931" s="15"/>
    </row>
    <row r="932" spans="1:3" ht="14.25" x14ac:dyDescent="0.2">
      <c r="A932" s="7"/>
      <c r="B932" s="15"/>
      <c r="C932" s="15"/>
    </row>
    <row r="933" spans="1:3" ht="14.25" x14ac:dyDescent="0.2">
      <c r="A933" s="7"/>
      <c r="B933" s="15"/>
      <c r="C933" s="15"/>
    </row>
    <row r="934" spans="1:3" ht="14.25" x14ac:dyDescent="0.2">
      <c r="A934" s="7"/>
      <c r="B934" s="15"/>
      <c r="C934" s="15"/>
    </row>
    <row r="935" spans="1:3" ht="14.25" x14ac:dyDescent="0.2">
      <c r="A935" s="7"/>
      <c r="B935" s="15"/>
      <c r="C935" s="15"/>
    </row>
    <row r="936" spans="1:3" ht="14.25" x14ac:dyDescent="0.2">
      <c r="A936" s="7"/>
      <c r="B936" s="15"/>
      <c r="C936" s="15"/>
    </row>
    <row r="937" spans="1:3" ht="14.25" x14ac:dyDescent="0.2">
      <c r="A937" s="7"/>
      <c r="B937" s="15"/>
      <c r="C937" s="15"/>
    </row>
    <row r="938" spans="1:3" ht="14.25" x14ac:dyDescent="0.2">
      <c r="A938" s="7"/>
      <c r="B938" s="15"/>
      <c r="C938" s="15"/>
    </row>
    <row r="939" spans="1:3" ht="14.25" x14ac:dyDescent="0.2">
      <c r="A939" s="7"/>
      <c r="B939" s="15"/>
      <c r="C939" s="15"/>
    </row>
    <row r="940" spans="1:3" ht="14.25" x14ac:dyDescent="0.2">
      <c r="A940" s="7"/>
      <c r="B940" s="15"/>
      <c r="C940" s="15"/>
    </row>
    <row r="941" spans="1:3" ht="14.25" x14ac:dyDescent="0.2">
      <c r="A941" s="7"/>
      <c r="B941" s="15"/>
      <c r="C941" s="15"/>
    </row>
    <row r="942" spans="1:3" ht="14.25" x14ac:dyDescent="0.2">
      <c r="A942" s="7"/>
      <c r="B942" s="15"/>
      <c r="C942" s="15"/>
    </row>
    <row r="943" spans="1:3" ht="14.25" x14ac:dyDescent="0.2">
      <c r="A943" s="7"/>
      <c r="B943" s="15"/>
      <c r="C943" s="15"/>
    </row>
    <row r="944" spans="1:3" ht="14.25" x14ac:dyDescent="0.2">
      <c r="A944" s="7"/>
      <c r="B944" s="15"/>
      <c r="C944" s="15"/>
    </row>
    <row r="945" spans="1:3" ht="14.25" x14ac:dyDescent="0.2">
      <c r="A945" s="7"/>
      <c r="B945" s="15"/>
      <c r="C945" s="15"/>
    </row>
    <row r="946" spans="1:3" ht="14.25" x14ac:dyDescent="0.2">
      <c r="A946" s="7"/>
      <c r="B946" s="15"/>
      <c r="C946" s="15"/>
    </row>
    <row r="947" spans="1:3" ht="14.25" x14ac:dyDescent="0.2">
      <c r="A947" s="7"/>
      <c r="B947" s="15"/>
      <c r="C947" s="15"/>
    </row>
    <row r="948" spans="1:3" ht="14.25" x14ac:dyDescent="0.2">
      <c r="A948" s="7"/>
      <c r="B948" s="15"/>
      <c r="C948" s="15"/>
    </row>
    <row r="949" spans="1:3" ht="14.25" x14ac:dyDescent="0.2">
      <c r="A949" s="7"/>
      <c r="B949" s="15"/>
      <c r="C949" s="15"/>
    </row>
    <row r="950" spans="1:3" ht="14.25" x14ac:dyDescent="0.2">
      <c r="A950" s="7"/>
      <c r="B950" s="15"/>
      <c r="C950" s="15"/>
    </row>
    <row r="951" spans="1:3" ht="14.25" x14ac:dyDescent="0.2">
      <c r="A951" s="7"/>
      <c r="B951" s="15"/>
      <c r="C951" s="15"/>
    </row>
    <row r="952" spans="1:3" ht="14.25" x14ac:dyDescent="0.2">
      <c r="A952" s="7"/>
      <c r="B952" s="15"/>
      <c r="C952" s="15"/>
    </row>
    <row r="953" spans="1:3" ht="14.25" x14ac:dyDescent="0.2">
      <c r="A953" s="7"/>
      <c r="B953" s="15"/>
      <c r="C953" s="15"/>
    </row>
    <row r="954" spans="1:3" ht="14.25" x14ac:dyDescent="0.2">
      <c r="A954" s="7"/>
      <c r="B954" s="15"/>
      <c r="C954" s="15"/>
    </row>
    <row r="955" spans="1:3" ht="14.25" x14ac:dyDescent="0.2">
      <c r="A955" s="7"/>
      <c r="B955" s="15"/>
      <c r="C955" s="15"/>
    </row>
    <row r="956" spans="1:3" ht="14.25" x14ac:dyDescent="0.2">
      <c r="A956" s="7"/>
      <c r="B956" s="15"/>
      <c r="C956" s="15"/>
    </row>
    <row r="957" spans="1:3" ht="14.25" x14ac:dyDescent="0.2">
      <c r="A957" s="7"/>
      <c r="B957" s="15"/>
      <c r="C957" s="15"/>
    </row>
    <row r="958" spans="1:3" ht="14.25" x14ac:dyDescent="0.2">
      <c r="A958" s="7"/>
      <c r="B958" s="15"/>
      <c r="C958" s="15"/>
    </row>
    <row r="959" spans="1:3" ht="14.25" x14ac:dyDescent="0.2">
      <c r="A959" s="7"/>
      <c r="B959" s="15"/>
      <c r="C959" s="15"/>
    </row>
    <row r="960" spans="1:3" ht="14.25" x14ac:dyDescent="0.2">
      <c r="A960" s="7"/>
      <c r="B960" s="15"/>
      <c r="C960" s="15"/>
    </row>
    <row r="961" spans="1:3" ht="14.25" x14ac:dyDescent="0.2">
      <c r="A961" s="7"/>
      <c r="B961" s="15"/>
      <c r="C961" s="15"/>
    </row>
    <row r="962" spans="1:3" ht="14.25" x14ac:dyDescent="0.2">
      <c r="A962" s="7"/>
      <c r="B962" s="15"/>
      <c r="C962" s="15"/>
    </row>
    <row r="963" spans="1:3" ht="14.25" x14ac:dyDescent="0.2">
      <c r="A963" s="7"/>
      <c r="B963" s="15"/>
      <c r="C963" s="15"/>
    </row>
    <row r="964" spans="1:3" ht="14.25" x14ac:dyDescent="0.2">
      <c r="A964" s="7"/>
      <c r="B964" s="15"/>
      <c r="C964" s="15"/>
    </row>
    <row r="965" spans="1:3" ht="14.25" x14ac:dyDescent="0.2">
      <c r="A965" s="7"/>
      <c r="B965" s="15"/>
      <c r="C965" s="15"/>
    </row>
    <row r="966" spans="1:3" ht="14.25" x14ac:dyDescent="0.2">
      <c r="A966" s="7"/>
      <c r="B966" s="15"/>
      <c r="C966" s="15"/>
    </row>
    <row r="967" spans="1:3" ht="14.25" x14ac:dyDescent="0.2">
      <c r="A967" s="7"/>
      <c r="B967" s="15"/>
      <c r="C967" s="15"/>
    </row>
    <row r="968" spans="1:3" ht="14.25" x14ac:dyDescent="0.2">
      <c r="A968" s="7"/>
      <c r="B968" s="15"/>
      <c r="C968" s="15"/>
    </row>
    <row r="969" spans="1:3" ht="14.25" x14ac:dyDescent="0.2">
      <c r="A969" s="7"/>
      <c r="B969" s="15"/>
      <c r="C969" s="15"/>
    </row>
    <row r="970" spans="1:3" ht="14.25" x14ac:dyDescent="0.2">
      <c r="A970" s="7"/>
      <c r="B970" s="15"/>
      <c r="C970" s="15"/>
    </row>
    <row r="971" spans="1:3" ht="14.25" x14ac:dyDescent="0.2">
      <c r="A971" s="7"/>
      <c r="B971" s="15"/>
      <c r="C971" s="15"/>
    </row>
    <row r="972" spans="1:3" ht="14.25" x14ac:dyDescent="0.2">
      <c r="A972" s="7"/>
      <c r="B972" s="15"/>
      <c r="C972" s="15"/>
    </row>
    <row r="973" spans="1:3" ht="14.25" x14ac:dyDescent="0.2">
      <c r="A973" s="7"/>
      <c r="B973" s="15"/>
      <c r="C973" s="15"/>
    </row>
    <row r="974" spans="1:3" ht="14.25" x14ac:dyDescent="0.2">
      <c r="A974" s="7"/>
      <c r="B974" s="15"/>
      <c r="C974" s="15"/>
    </row>
    <row r="975" spans="1:3" ht="14.25" x14ac:dyDescent="0.2">
      <c r="A975" s="7"/>
      <c r="B975" s="15"/>
      <c r="C975" s="15"/>
    </row>
    <row r="976" spans="1:3" ht="14.25" x14ac:dyDescent="0.2">
      <c r="A976" s="7"/>
      <c r="B976" s="15"/>
      <c r="C976" s="15"/>
    </row>
    <row r="977" spans="1:3" ht="14.25" x14ac:dyDescent="0.2">
      <c r="A977" s="7"/>
      <c r="B977" s="15"/>
      <c r="C977" s="15"/>
    </row>
    <row r="978" spans="1:3" ht="14.25" x14ac:dyDescent="0.2">
      <c r="A978" s="7"/>
      <c r="B978" s="15"/>
      <c r="C978" s="15"/>
    </row>
    <row r="979" spans="1:3" ht="14.25" x14ac:dyDescent="0.2">
      <c r="A979" s="7"/>
      <c r="B979" s="15"/>
      <c r="C979" s="15"/>
    </row>
    <row r="980" spans="1:3" ht="14.25" x14ac:dyDescent="0.2">
      <c r="A980" s="7"/>
      <c r="B980" s="15"/>
      <c r="C980" s="15"/>
    </row>
    <row r="981" spans="1:3" ht="14.25" x14ac:dyDescent="0.2">
      <c r="A981" s="7"/>
      <c r="B981" s="15"/>
      <c r="C981" s="15"/>
    </row>
    <row r="982" spans="1:3" ht="14.25" x14ac:dyDescent="0.2">
      <c r="A982" s="7"/>
      <c r="B982" s="15"/>
      <c r="C982" s="15"/>
    </row>
    <row r="983" spans="1:3" ht="14.25" x14ac:dyDescent="0.2">
      <c r="A983" s="7"/>
      <c r="B983" s="15"/>
      <c r="C983" s="15"/>
    </row>
    <row r="984" spans="1:3" ht="14.25" x14ac:dyDescent="0.2">
      <c r="A984" s="7"/>
      <c r="B984" s="15"/>
      <c r="C984" s="15"/>
    </row>
    <row r="985" spans="1:3" ht="14.25" x14ac:dyDescent="0.2">
      <c r="A985" s="7"/>
      <c r="B985" s="15"/>
      <c r="C985" s="15"/>
    </row>
    <row r="986" spans="1:3" ht="14.25" x14ac:dyDescent="0.2">
      <c r="A986" s="7"/>
      <c r="B986" s="15"/>
      <c r="C986" s="15"/>
    </row>
    <row r="987" spans="1:3" ht="14.25" x14ac:dyDescent="0.2">
      <c r="A987" s="7"/>
      <c r="B987" s="15"/>
      <c r="C987" s="15"/>
    </row>
    <row r="988" spans="1:3" ht="14.25" x14ac:dyDescent="0.2">
      <c r="A988" s="7"/>
      <c r="B988" s="15"/>
      <c r="C988" s="15"/>
    </row>
    <row r="989" spans="1:3" ht="14.25" x14ac:dyDescent="0.2">
      <c r="A989" s="7"/>
      <c r="B989" s="15"/>
      <c r="C989" s="15"/>
    </row>
    <row r="990" spans="1:3" ht="14.25" x14ac:dyDescent="0.2">
      <c r="A990" s="7"/>
      <c r="B990" s="15"/>
      <c r="C990" s="15"/>
    </row>
    <row r="991" spans="1:3" ht="14.25" x14ac:dyDescent="0.2">
      <c r="A991" s="7"/>
      <c r="B991" s="15"/>
      <c r="C991" s="15"/>
    </row>
    <row r="992" spans="1:3" ht="14.25" x14ac:dyDescent="0.2">
      <c r="A992" s="7"/>
      <c r="B992" s="15"/>
      <c r="C992" s="15"/>
    </row>
    <row r="993" spans="1:3" ht="14.25" x14ac:dyDescent="0.2">
      <c r="A993" s="7"/>
      <c r="B993" s="15"/>
      <c r="C993" s="15"/>
    </row>
    <row r="994" spans="1:3" ht="14.25" x14ac:dyDescent="0.2">
      <c r="A994" s="7"/>
      <c r="B994" s="15"/>
      <c r="C994" s="15"/>
    </row>
    <row r="995" spans="1:3" ht="14.25" x14ac:dyDescent="0.2">
      <c r="A995" s="7"/>
      <c r="B995" s="15"/>
      <c r="C995" s="15"/>
    </row>
    <row r="996" spans="1:3" ht="14.25" x14ac:dyDescent="0.2">
      <c r="A996" s="7"/>
      <c r="B996" s="15"/>
      <c r="C996" s="15"/>
    </row>
    <row r="997" spans="1:3" ht="14.25" x14ac:dyDescent="0.2">
      <c r="A997" s="7"/>
      <c r="B997" s="15"/>
      <c r="C997" s="15"/>
    </row>
    <row r="998" spans="1:3" ht="14.25" x14ac:dyDescent="0.2">
      <c r="A998" s="7"/>
      <c r="B998" s="15"/>
      <c r="C998" s="15"/>
    </row>
    <row r="999" spans="1:3" ht="14.25" x14ac:dyDescent="0.2">
      <c r="A999" s="7"/>
      <c r="B999" s="15"/>
      <c r="C999" s="15"/>
    </row>
    <row r="1000" spans="1:3" ht="14.25" x14ac:dyDescent="0.2">
      <c r="A1000" s="7"/>
      <c r="B1000" s="15"/>
      <c r="C1000" s="15"/>
    </row>
    <row r="1001" spans="1:3" ht="14.25" x14ac:dyDescent="0.2">
      <c r="A1001" s="7"/>
      <c r="B1001" s="15"/>
      <c r="C1001" s="15"/>
    </row>
    <row r="1002" spans="1:3" ht="14.25" x14ac:dyDescent="0.2">
      <c r="A1002" s="7"/>
      <c r="B1002" s="15"/>
      <c r="C1002" s="15"/>
    </row>
    <row r="1003" spans="1:3" ht="14.25" x14ac:dyDescent="0.2">
      <c r="A1003" s="7"/>
      <c r="B1003" s="15"/>
      <c r="C1003" s="15"/>
    </row>
    <row r="1004" spans="1:3" ht="14.25" x14ac:dyDescent="0.2">
      <c r="A1004" s="7"/>
      <c r="B1004" s="15"/>
      <c r="C1004" s="15"/>
    </row>
    <row r="1005" spans="1:3" ht="14.25" x14ac:dyDescent="0.2">
      <c r="A1005" s="7"/>
      <c r="B1005" s="15"/>
      <c r="C1005" s="15"/>
    </row>
    <row r="1006" spans="1:3" ht="14.25" x14ac:dyDescent="0.2">
      <c r="A1006" s="7"/>
      <c r="B1006" s="15"/>
      <c r="C1006" s="15"/>
    </row>
    <row r="1007" spans="1:3" ht="14.25" x14ac:dyDescent="0.2">
      <c r="A1007" s="7"/>
      <c r="B1007" s="15"/>
      <c r="C1007" s="15"/>
    </row>
    <row r="1008" spans="1:3" ht="14.25" x14ac:dyDescent="0.2">
      <c r="A1008" s="7"/>
      <c r="B1008" s="15"/>
      <c r="C1008" s="15"/>
    </row>
    <row r="1009" spans="1:3" ht="14.25" x14ac:dyDescent="0.2">
      <c r="A1009" s="7"/>
      <c r="B1009" s="15"/>
      <c r="C1009" s="15"/>
    </row>
    <row r="1010" spans="1:3" ht="14.25" x14ac:dyDescent="0.2">
      <c r="A1010" s="7"/>
      <c r="B1010" s="15"/>
      <c r="C1010" s="15"/>
    </row>
    <row r="1011" spans="1:3" ht="14.25" x14ac:dyDescent="0.2">
      <c r="A1011" s="7"/>
      <c r="B1011" s="15"/>
      <c r="C1011" s="15"/>
    </row>
    <row r="1012" spans="1:3" ht="14.25" x14ac:dyDescent="0.2">
      <c r="A1012" s="7"/>
      <c r="B1012" s="15"/>
      <c r="C1012" s="15"/>
    </row>
    <row r="1013" spans="1:3" ht="14.25" x14ac:dyDescent="0.2">
      <c r="A1013" s="7"/>
      <c r="B1013" s="15"/>
      <c r="C1013" s="15"/>
    </row>
    <row r="1014" spans="1:3" ht="14.25" x14ac:dyDescent="0.2">
      <c r="A1014" s="7"/>
      <c r="B1014" s="15"/>
      <c r="C1014" s="15"/>
    </row>
    <row r="1015" spans="1:3" ht="14.25" x14ac:dyDescent="0.2">
      <c r="A1015" s="7"/>
      <c r="B1015" s="15"/>
      <c r="C1015" s="15"/>
    </row>
    <row r="1016" spans="1:3" ht="14.25" x14ac:dyDescent="0.2">
      <c r="A1016" s="7"/>
      <c r="B1016" s="15"/>
      <c r="C1016" s="15"/>
    </row>
    <row r="1017" spans="1:3" ht="14.25" x14ac:dyDescent="0.2">
      <c r="A1017" s="7"/>
      <c r="B1017" s="15"/>
      <c r="C1017" s="15"/>
    </row>
    <row r="1018" spans="1:3" ht="14.25" x14ac:dyDescent="0.2">
      <c r="A1018" s="7"/>
      <c r="B1018" s="15"/>
      <c r="C1018" s="15"/>
    </row>
    <row r="1019" spans="1:3" ht="14.25" x14ac:dyDescent="0.2">
      <c r="A1019" s="7"/>
      <c r="B1019" s="15"/>
      <c r="C1019" s="15"/>
    </row>
    <row r="1020" spans="1:3" ht="14.25" x14ac:dyDescent="0.2">
      <c r="A1020" s="7"/>
      <c r="B1020" s="15"/>
      <c r="C1020" s="15"/>
    </row>
    <row r="1021" spans="1:3" ht="14.25" x14ac:dyDescent="0.2">
      <c r="A1021" s="7"/>
      <c r="B1021" s="15"/>
      <c r="C1021" s="15"/>
    </row>
    <row r="1022" spans="1:3" ht="14.25" x14ac:dyDescent="0.2">
      <c r="A1022" s="7"/>
      <c r="B1022" s="15"/>
      <c r="C1022" s="15"/>
    </row>
    <row r="1023" spans="1:3" ht="14.25" x14ac:dyDescent="0.2">
      <c r="A1023" s="7"/>
      <c r="B1023" s="15"/>
      <c r="C1023" s="15"/>
    </row>
    <row r="1024" spans="1:3" ht="14.25" x14ac:dyDescent="0.2">
      <c r="A1024" s="7"/>
      <c r="B1024" s="15"/>
      <c r="C1024" s="15"/>
    </row>
    <row r="1025" spans="1:3" ht="14.25" x14ac:dyDescent="0.2">
      <c r="A1025" s="7"/>
      <c r="B1025" s="15"/>
      <c r="C1025" s="15"/>
    </row>
    <row r="1026" spans="1:3" ht="14.25" x14ac:dyDescent="0.2">
      <c r="A1026" s="7"/>
      <c r="B1026" s="15"/>
      <c r="C1026" s="15"/>
    </row>
    <row r="1027" spans="1:3" ht="14.25" x14ac:dyDescent="0.2">
      <c r="A1027" s="7"/>
      <c r="B1027" s="15"/>
      <c r="C1027" s="15"/>
    </row>
    <row r="1028" spans="1:3" ht="14.25" x14ac:dyDescent="0.2">
      <c r="A1028" s="7"/>
      <c r="B1028" s="15"/>
      <c r="C1028" s="15"/>
    </row>
    <row r="1029" spans="1:3" ht="14.25" x14ac:dyDescent="0.2">
      <c r="A1029" s="7"/>
      <c r="B1029" s="15"/>
      <c r="C1029" s="15"/>
    </row>
    <row r="1030" spans="1:3" ht="14.25" x14ac:dyDescent="0.2">
      <c r="A1030" s="7"/>
      <c r="B1030" s="15"/>
      <c r="C1030" s="15"/>
    </row>
    <row r="1031" spans="1:3" ht="14.25" x14ac:dyDescent="0.2">
      <c r="A1031" s="7"/>
      <c r="B1031" s="15"/>
      <c r="C1031" s="15"/>
    </row>
    <row r="1032" spans="1:3" ht="14.25" x14ac:dyDescent="0.2">
      <c r="A1032" s="7"/>
      <c r="B1032" s="15"/>
      <c r="C1032" s="15"/>
    </row>
    <row r="1033" spans="1:3" ht="14.25" x14ac:dyDescent="0.2">
      <c r="A1033" s="7"/>
      <c r="B1033" s="15"/>
      <c r="C1033" s="15"/>
    </row>
    <row r="1034" spans="1:3" ht="14.25" x14ac:dyDescent="0.2">
      <c r="A1034" s="7"/>
      <c r="B1034" s="15"/>
      <c r="C1034" s="15"/>
    </row>
    <row r="1035" spans="1:3" ht="14.25" x14ac:dyDescent="0.2">
      <c r="A1035" s="7"/>
      <c r="B1035" s="15"/>
      <c r="C1035" s="15"/>
    </row>
    <row r="1036" spans="1:3" ht="14.25" x14ac:dyDescent="0.2">
      <c r="A1036" s="7"/>
      <c r="B1036" s="15"/>
      <c r="C1036" s="15"/>
    </row>
    <row r="1037" spans="1:3" ht="14.25" x14ac:dyDescent="0.2">
      <c r="A1037" s="7"/>
      <c r="B1037" s="15"/>
      <c r="C1037" s="15"/>
    </row>
    <row r="1038" spans="1:3" ht="14.25" x14ac:dyDescent="0.2">
      <c r="A1038" s="7"/>
      <c r="B1038" s="15"/>
      <c r="C1038" s="15"/>
    </row>
    <row r="1039" spans="1:3" ht="14.25" x14ac:dyDescent="0.2">
      <c r="A1039" s="7"/>
      <c r="B1039" s="15"/>
      <c r="C1039" s="15"/>
    </row>
    <row r="1040" spans="1:3" ht="14.25" x14ac:dyDescent="0.2">
      <c r="A1040" s="7"/>
      <c r="B1040" s="15"/>
      <c r="C1040" s="15"/>
    </row>
    <row r="1041" spans="1:3" ht="14.25" x14ac:dyDescent="0.2">
      <c r="A1041" s="7"/>
      <c r="B1041" s="15"/>
      <c r="C1041" s="15"/>
    </row>
    <row r="1042" spans="1:3" ht="14.25" x14ac:dyDescent="0.2">
      <c r="A1042" s="7"/>
      <c r="B1042" s="15"/>
      <c r="C1042" s="15"/>
    </row>
    <row r="1043" spans="1:3" ht="14.25" x14ac:dyDescent="0.2">
      <c r="A1043" s="7"/>
      <c r="B1043" s="15"/>
      <c r="C1043" s="15"/>
    </row>
    <row r="1044" spans="1:3" ht="14.25" x14ac:dyDescent="0.2">
      <c r="A1044" s="7"/>
      <c r="B1044" s="15"/>
      <c r="C1044" s="15"/>
    </row>
    <row r="1045" spans="1:3" ht="14.25" x14ac:dyDescent="0.2">
      <c r="A1045" s="7"/>
      <c r="B1045" s="15"/>
      <c r="C1045" s="15"/>
    </row>
    <row r="1046" spans="1:3" ht="14.25" x14ac:dyDescent="0.2">
      <c r="A1046" s="7"/>
      <c r="B1046" s="15"/>
      <c r="C1046" s="15"/>
    </row>
    <row r="1047" spans="1:3" ht="14.25" x14ac:dyDescent="0.2">
      <c r="A1047" s="7"/>
      <c r="B1047" s="15"/>
      <c r="C1047" s="15"/>
    </row>
    <row r="1048" spans="1:3" ht="14.25" x14ac:dyDescent="0.2">
      <c r="A1048" s="7"/>
      <c r="B1048" s="15"/>
      <c r="C1048" s="15"/>
    </row>
    <row r="1049" spans="1:3" ht="14.25" x14ac:dyDescent="0.2">
      <c r="A1049" s="7"/>
      <c r="B1049" s="15"/>
      <c r="C1049" s="15"/>
    </row>
    <row r="1050" spans="1:3" ht="14.25" x14ac:dyDescent="0.2">
      <c r="A1050" s="7"/>
      <c r="B1050" s="15"/>
      <c r="C1050" s="15"/>
    </row>
    <row r="1051" spans="1:3" ht="14.25" x14ac:dyDescent="0.2">
      <c r="A1051" s="7"/>
      <c r="B1051" s="15"/>
      <c r="C1051" s="15"/>
    </row>
    <row r="1052" spans="1:3" ht="14.25" x14ac:dyDescent="0.2">
      <c r="A1052" s="7"/>
      <c r="B1052" s="15"/>
      <c r="C1052" s="15"/>
    </row>
    <row r="1053" spans="1:3" ht="14.25" x14ac:dyDescent="0.2">
      <c r="A1053" s="7"/>
      <c r="B1053" s="15"/>
      <c r="C1053" s="15"/>
    </row>
    <row r="1054" spans="1:3" ht="14.25" x14ac:dyDescent="0.2">
      <c r="A1054" s="7"/>
      <c r="B1054" s="15"/>
      <c r="C1054" s="15"/>
    </row>
    <row r="1055" spans="1:3" ht="14.25" x14ac:dyDescent="0.2">
      <c r="A1055" s="7"/>
      <c r="B1055" s="15"/>
      <c r="C1055" s="15"/>
    </row>
    <row r="1056" spans="1:3" ht="14.25" x14ac:dyDescent="0.2">
      <c r="A1056" s="7"/>
      <c r="B1056" s="15"/>
      <c r="C1056" s="15"/>
    </row>
    <row r="1057" spans="1:3" ht="14.25" x14ac:dyDescent="0.2">
      <c r="A1057" s="7"/>
      <c r="B1057" s="15"/>
      <c r="C1057" s="15"/>
    </row>
    <row r="1058" spans="1:3" ht="14.25" x14ac:dyDescent="0.2">
      <c r="A1058" s="7"/>
      <c r="B1058" s="15"/>
      <c r="C1058" s="15"/>
    </row>
    <row r="1059" spans="1:3" ht="14.25" x14ac:dyDescent="0.2">
      <c r="A1059" s="7"/>
      <c r="B1059" s="15"/>
      <c r="C1059" s="15"/>
    </row>
    <row r="1060" spans="1:3" ht="14.25" x14ac:dyDescent="0.2">
      <c r="A1060" s="7"/>
      <c r="B1060" s="15"/>
      <c r="C1060" s="15"/>
    </row>
    <row r="1061" spans="1:3" ht="14.25" x14ac:dyDescent="0.2">
      <c r="A1061" s="7"/>
      <c r="B1061" s="15"/>
      <c r="C1061" s="15"/>
    </row>
    <row r="1062" spans="1:3" ht="14.25" x14ac:dyDescent="0.2">
      <c r="A1062" s="7"/>
      <c r="B1062" s="15"/>
      <c r="C1062" s="15"/>
    </row>
    <row r="1063" spans="1:3" ht="14.25" x14ac:dyDescent="0.2">
      <c r="A1063" s="7"/>
      <c r="B1063" s="15"/>
      <c r="C1063" s="15"/>
    </row>
    <row r="1064" spans="1:3" ht="14.25" x14ac:dyDescent="0.2">
      <c r="A1064" s="7"/>
      <c r="B1064" s="15"/>
      <c r="C1064" s="15"/>
    </row>
    <row r="1065" spans="1:3" ht="14.25" x14ac:dyDescent="0.2">
      <c r="A1065" s="7"/>
      <c r="B1065" s="15"/>
      <c r="C1065" s="15"/>
    </row>
    <row r="1066" spans="1:3" ht="14.25" x14ac:dyDescent="0.2">
      <c r="A1066" s="7"/>
      <c r="B1066" s="15"/>
      <c r="C1066" s="15"/>
    </row>
    <row r="1067" spans="1:3" ht="14.25" x14ac:dyDescent="0.2">
      <c r="A1067" s="7"/>
      <c r="B1067" s="15"/>
      <c r="C1067" s="15"/>
    </row>
    <row r="1068" spans="1:3" ht="14.25" x14ac:dyDescent="0.2">
      <c r="A1068" s="7"/>
      <c r="B1068" s="15"/>
      <c r="C1068" s="15"/>
    </row>
    <row r="1069" spans="1:3" ht="14.25" x14ac:dyDescent="0.2">
      <c r="A1069" s="7"/>
      <c r="B1069" s="15"/>
      <c r="C1069" s="15"/>
    </row>
    <row r="1070" spans="1:3" ht="14.25" x14ac:dyDescent="0.2">
      <c r="A1070" s="7"/>
      <c r="B1070" s="15"/>
      <c r="C1070" s="15"/>
    </row>
    <row r="1071" spans="1:3" ht="14.25" x14ac:dyDescent="0.2">
      <c r="A1071" s="7"/>
      <c r="B1071" s="15"/>
      <c r="C1071" s="15"/>
    </row>
    <row r="1072" spans="1:3" ht="14.25" x14ac:dyDescent="0.2">
      <c r="A1072" s="7"/>
      <c r="B1072" s="15"/>
      <c r="C1072" s="15"/>
    </row>
    <row r="1073" spans="1:3" ht="14.25" x14ac:dyDescent="0.2">
      <c r="A1073" s="7"/>
      <c r="B1073" s="15"/>
      <c r="C1073" s="15"/>
    </row>
    <row r="1074" spans="1:3" ht="14.25" x14ac:dyDescent="0.2">
      <c r="A1074" s="7"/>
      <c r="B1074" s="15"/>
      <c r="C1074" s="15"/>
    </row>
    <row r="1075" spans="1:3" ht="14.25" x14ac:dyDescent="0.2">
      <c r="A1075" s="7"/>
      <c r="B1075" s="15"/>
      <c r="C1075" s="15"/>
    </row>
    <row r="1076" spans="1:3" ht="14.25" x14ac:dyDescent="0.2">
      <c r="A1076" s="7"/>
      <c r="B1076" s="15"/>
      <c r="C1076" s="15"/>
    </row>
    <row r="1077" spans="1:3" ht="14.25" x14ac:dyDescent="0.2">
      <c r="A1077" s="7"/>
      <c r="B1077" s="15"/>
      <c r="C1077" s="15"/>
    </row>
    <row r="1078" spans="1:3" ht="14.25" x14ac:dyDescent="0.2">
      <c r="A1078" s="7"/>
      <c r="B1078" s="15"/>
      <c r="C1078" s="15"/>
    </row>
    <row r="1079" spans="1:3" ht="14.25" x14ac:dyDescent="0.2">
      <c r="A1079" s="7"/>
      <c r="B1079" s="15"/>
      <c r="C1079" s="15"/>
    </row>
    <row r="1080" spans="1:3" ht="14.25" x14ac:dyDescent="0.2">
      <c r="A1080" s="7"/>
      <c r="B1080" s="15"/>
      <c r="C1080" s="15"/>
    </row>
    <row r="1081" spans="1:3" ht="14.25" x14ac:dyDescent="0.2">
      <c r="A1081" s="7"/>
      <c r="B1081" s="15"/>
      <c r="C1081" s="15"/>
    </row>
    <row r="1082" spans="1:3" ht="14.25" x14ac:dyDescent="0.2">
      <c r="A1082" s="7"/>
      <c r="B1082" s="15"/>
      <c r="C1082" s="15"/>
    </row>
    <row r="1083" spans="1:3" ht="14.25" x14ac:dyDescent="0.2">
      <c r="A1083" s="7"/>
      <c r="B1083" s="15"/>
      <c r="C1083" s="15"/>
    </row>
    <row r="1084" spans="1:3" ht="14.25" x14ac:dyDescent="0.2">
      <c r="A1084" s="7"/>
      <c r="B1084" s="15"/>
      <c r="C1084" s="15"/>
    </row>
    <row r="1085" spans="1:3" ht="14.25" x14ac:dyDescent="0.2">
      <c r="A1085" s="7"/>
      <c r="B1085" s="15"/>
      <c r="C1085" s="15"/>
    </row>
    <row r="1086" spans="1:3" ht="14.25" x14ac:dyDescent="0.2">
      <c r="A1086" s="7"/>
      <c r="B1086" s="15"/>
      <c r="C1086" s="15"/>
    </row>
    <row r="1087" spans="1:3" ht="14.25" x14ac:dyDescent="0.2">
      <c r="A1087" s="7"/>
      <c r="B1087" s="15"/>
      <c r="C1087" s="15"/>
    </row>
    <row r="1088" spans="1:3" ht="14.25" x14ac:dyDescent="0.2">
      <c r="A1088" s="7"/>
      <c r="B1088" s="15"/>
      <c r="C1088" s="15"/>
    </row>
    <row r="1089" spans="1:3" ht="14.25" x14ac:dyDescent="0.2">
      <c r="A1089" s="7"/>
      <c r="B1089" s="15"/>
      <c r="C1089" s="15"/>
    </row>
    <row r="1090" spans="1:3" ht="14.25" x14ac:dyDescent="0.2">
      <c r="A1090" s="7"/>
      <c r="B1090" s="15"/>
      <c r="C1090" s="15"/>
    </row>
    <row r="1091" spans="1:3" ht="14.25" x14ac:dyDescent="0.2">
      <c r="A1091" s="7"/>
      <c r="B1091" s="15"/>
      <c r="C1091" s="15"/>
    </row>
    <row r="1092" spans="1:3" ht="14.25" x14ac:dyDescent="0.2">
      <c r="A1092" s="7"/>
      <c r="B1092" s="15"/>
      <c r="C1092" s="15"/>
    </row>
    <row r="1093" spans="1:3" ht="14.25" x14ac:dyDescent="0.2">
      <c r="A1093" s="7"/>
      <c r="B1093" s="15"/>
      <c r="C1093" s="15"/>
    </row>
    <row r="1094" spans="1:3" ht="14.25" x14ac:dyDescent="0.2">
      <c r="A1094" s="7"/>
      <c r="B1094" s="15"/>
      <c r="C1094" s="15"/>
    </row>
    <row r="1095" spans="1:3" ht="14.25" x14ac:dyDescent="0.2">
      <c r="A1095" s="7"/>
      <c r="B1095" s="15"/>
      <c r="C1095" s="15"/>
    </row>
    <row r="1096" spans="1:3" ht="14.25" x14ac:dyDescent="0.2">
      <c r="A1096" s="7"/>
      <c r="B1096" s="15"/>
      <c r="C1096" s="15"/>
    </row>
    <row r="1097" spans="1:3" ht="14.25" x14ac:dyDescent="0.2">
      <c r="A1097" s="7"/>
      <c r="B1097" s="15"/>
      <c r="C1097" s="15"/>
    </row>
    <row r="1098" spans="1:3" ht="14.25" x14ac:dyDescent="0.2">
      <c r="A1098" s="7"/>
      <c r="B1098" s="15"/>
      <c r="C1098" s="15"/>
    </row>
    <row r="1099" spans="1:3" ht="14.25" x14ac:dyDescent="0.2">
      <c r="A1099" s="7"/>
      <c r="B1099" s="15"/>
      <c r="C1099" s="15"/>
    </row>
    <row r="1100" spans="1:3" ht="14.25" x14ac:dyDescent="0.2">
      <c r="A1100" s="7"/>
      <c r="B1100" s="15"/>
      <c r="C1100" s="15"/>
    </row>
    <row r="1101" spans="1:3" ht="14.25" x14ac:dyDescent="0.2">
      <c r="A1101" s="7"/>
      <c r="B1101" s="15"/>
      <c r="C1101" s="15"/>
    </row>
    <row r="1102" spans="1:3" ht="14.25" x14ac:dyDescent="0.2">
      <c r="A1102" s="7"/>
      <c r="B1102" s="15"/>
      <c r="C1102" s="15"/>
    </row>
    <row r="1103" spans="1:3" ht="14.25" x14ac:dyDescent="0.2">
      <c r="A1103" s="7"/>
      <c r="B1103" s="15"/>
      <c r="C1103" s="15"/>
    </row>
    <row r="1104" spans="1:3" ht="14.25" x14ac:dyDescent="0.2">
      <c r="A1104" s="7"/>
      <c r="B1104" s="15"/>
      <c r="C1104" s="15"/>
    </row>
    <row r="1105" spans="1:3" ht="14.25" x14ac:dyDescent="0.2">
      <c r="A1105" s="7"/>
      <c r="B1105" s="15"/>
      <c r="C1105" s="15"/>
    </row>
    <row r="1106" spans="1:3" ht="14.25" x14ac:dyDescent="0.2">
      <c r="A1106" s="7"/>
      <c r="B1106" s="15"/>
      <c r="C1106" s="15"/>
    </row>
    <row r="1107" spans="1:3" ht="14.25" x14ac:dyDescent="0.2">
      <c r="A1107" s="7"/>
      <c r="B1107" s="15"/>
      <c r="C1107" s="15"/>
    </row>
    <row r="1108" spans="1:3" ht="14.25" x14ac:dyDescent="0.2">
      <c r="A1108" s="7"/>
      <c r="B1108" s="15"/>
      <c r="C1108" s="15"/>
    </row>
    <row r="1109" spans="1:3" ht="14.25" x14ac:dyDescent="0.2">
      <c r="A1109" s="7"/>
      <c r="B1109" s="15"/>
      <c r="C1109" s="15"/>
    </row>
    <row r="1110" spans="1:3" ht="14.25" x14ac:dyDescent="0.2">
      <c r="A1110" s="7"/>
      <c r="B1110" s="15"/>
      <c r="C1110" s="15"/>
    </row>
    <row r="1111" spans="1:3" ht="14.25" x14ac:dyDescent="0.2">
      <c r="A1111" s="7"/>
      <c r="B1111" s="15"/>
      <c r="C1111" s="15"/>
    </row>
    <row r="1112" spans="1:3" ht="14.25" x14ac:dyDescent="0.2">
      <c r="A1112" s="7"/>
      <c r="B1112" s="15"/>
      <c r="C1112" s="15"/>
    </row>
    <row r="1113" spans="1:3" ht="14.25" x14ac:dyDescent="0.2">
      <c r="A1113" s="7"/>
      <c r="B1113" s="15"/>
      <c r="C1113" s="15"/>
    </row>
    <row r="1114" spans="1:3" ht="14.25" x14ac:dyDescent="0.2">
      <c r="A1114" s="7"/>
      <c r="B1114" s="15"/>
      <c r="C1114" s="15"/>
    </row>
    <row r="1115" spans="1:3" ht="14.25" x14ac:dyDescent="0.2">
      <c r="A1115" s="7"/>
      <c r="B1115" s="15"/>
      <c r="C1115" s="15"/>
    </row>
    <row r="1116" spans="1:3" ht="14.25" x14ac:dyDescent="0.2">
      <c r="A1116" s="7"/>
      <c r="B1116" s="15"/>
      <c r="C1116" s="15"/>
    </row>
    <row r="1117" spans="1:3" ht="14.25" x14ac:dyDescent="0.2">
      <c r="A1117" s="7"/>
      <c r="B1117" s="15"/>
      <c r="C1117" s="15"/>
    </row>
    <row r="1118" spans="1:3" ht="14.25" x14ac:dyDescent="0.2">
      <c r="A1118" s="7"/>
      <c r="B1118" s="15"/>
      <c r="C1118" s="15"/>
    </row>
    <row r="1119" spans="1:3" ht="14.25" x14ac:dyDescent="0.2">
      <c r="A1119" s="7"/>
      <c r="B1119" s="15"/>
      <c r="C1119" s="15"/>
    </row>
    <row r="1120" spans="1:3" ht="14.25" x14ac:dyDescent="0.2">
      <c r="A1120" s="7"/>
      <c r="B1120" s="15"/>
      <c r="C1120" s="15"/>
    </row>
    <row r="1121" spans="1:3" ht="14.25" x14ac:dyDescent="0.2">
      <c r="A1121" s="7"/>
      <c r="B1121" s="15"/>
      <c r="C1121" s="15"/>
    </row>
    <row r="1122" spans="1:3" ht="14.25" x14ac:dyDescent="0.2">
      <c r="A1122" s="7"/>
      <c r="B1122" s="15"/>
      <c r="C1122" s="15"/>
    </row>
    <row r="1123" spans="1:3" ht="14.25" x14ac:dyDescent="0.2">
      <c r="A1123" s="7"/>
      <c r="B1123" s="15"/>
      <c r="C1123" s="15"/>
    </row>
    <row r="1124" spans="1:3" ht="14.25" x14ac:dyDescent="0.2">
      <c r="A1124" s="7"/>
      <c r="B1124" s="15"/>
      <c r="C1124" s="15"/>
    </row>
    <row r="1125" spans="1:3" ht="14.25" x14ac:dyDescent="0.2">
      <c r="A1125" s="7"/>
      <c r="B1125" s="15"/>
      <c r="C1125" s="15"/>
    </row>
    <row r="1126" spans="1:3" ht="14.25" x14ac:dyDescent="0.2">
      <c r="A1126" s="7"/>
      <c r="B1126" s="15"/>
      <c r="C1126" s="15"/>
    </row>
    <row r="1127" spans="1:3" ht="14.25" x14ac:dyDescent="0.2">
      <c r="A1127" s="7"/>
      <c r="B1127" s="15"/>
      <c r="C1127" s="15"/>
    </row>
    <row r="1128" spans="1:3" ht="14.25" x14ac:dyDescent="0.2">
      <c r="A1128" s="7"/>
      <c r="B1128" s="15"/>
      <c r="C1128" s="15"/>
    </row>
    <row r="1129" spans="1:3" ht="14.25" x14ac:dyDescent="0.2">
      <c r="A1129" s="7"/>
      <c r="B1129" s="15"/>
      <c r="C1129" s="15"/>
    </row>
    <row r="1130" spans="1:3" ht="14.25" x14ac:dyDescent="0.2">
      <c r="A1130" s="7"/>
      <c r="B1130" s="15"/>
      <c r="C1130" s="15"/>
    </row>
    <row r="1131" spans="1:3" ht="14.25" x14ac:dyDescent="0.2">
      <c r="A1131" s="7"/>
      <c r="B1131" s="15"/>
      <c r="C1131" s="15"/>
    </row>
    <row r="1132" spans="1:3" ht="14.25" x14ac:dyDescent="0.2">
      <c r="A1132" s="7"/>
      <c r="B1132" s="15"/>
      <c r="C1132" s="15"/>
    </row>
    <row r="1133" spans="1:3" ht="14.25" x14ac:dyDescent="0.2">
      <c r="A1133" s="7"/>
      <c r="B1133" s="15"/>
      <c r="C1133" s="15"/>
    </row>
    <row r="1134" spans="1:3" ht="14.25" x14ac:dyDescent="0.2">
      <c r="A1134" s="7"/>
      <c r="B1134" s="15"/>
      <c r="C1134" s="15"/>
    </row>
    <row r="1135" spans="1:3" ht="14.25" x14ac:dyDescent="0.2">
      <c r="A1135" s="7"/>
      <c r="B1135" s="15"/>
      <c r="C1135" s="15"/>
    </row>
    <row r="1136" spans="1:3" ht="14.25" x14ac:dyDescent="0.2">
      <c r="A1136" s="7"/>
      <c r="B1136" s="15"/>
      <c r="C1136" s="15"/>
    </row>
    <row r="1137" spans="1:3" ht="14.25" x14ac:dyDescent="0.2">
      <c r="A1137" s="7"/>
      <c r="B1137" s="15"/>
      <c r="C1137" s="15"/>
    </row>
    <row r="1138" spans="1:3" ht="14.25" x14ac:dyDescent="0.2">
      <c r="A1138" s="7"/>
      <c r="B1138" s="15"/>
      <c r="C1138" s="15"/>
    </row>
    <row r="1139" spans="1:3" ht="14.25" x14ac:dyDescent="0.2">
      <c r="A1139" s="7"/>
      <c r="B1139" s="15"/>
      <c r="C1139" s="15"/>
    </row>
    <row r="1140" spans="1:3" ht="14.25" x14ac:dyDescent="0.2">
      <c r="A1140" s="7"/>
      <c r="B1140" s="15"/>
      <c r="C1140" s="15"/>
    </row>
    <row r="1141" spans="1:3" ht="14.25" x14ac:dyDescent="0.2">
      <c r="A1141" s="7"/>
      <c r="B1141" s="15"/>
      <c r="C1141" s="15"/>
    </row>
    <row r="1142" spans="1:3" ht="14.25" x14ac:dyDescent="0.2">
      <c r="A1142" s="7"/>
      <c r="B1142" s="15"/>
      <c r="C1142" s="15"/>
    </row>
    <row r="1143" spans="1:3" ht="14.25" x14ac:dyDescent="0.2">
      <c r="A1143" s="7"/>
      <c r="B1143" s="15"/>
      <c r="C1143" s="15"/>
    </row>
    <row r="1144" spans="1:3" ht="14.25" x14ac:dyDescent="0.2">
      <c r="A1144" s="7"/>
      <c r="B1144" s="15"/>
      <c r="C1144" s="15"/>
    </row>
    <row r="1145" spans="1:3" ht="14.25" x14ac:dyDescent="0.2">
      <c r="A1145" s="7"/>
      <c r="B1145" s="15"/>
      <c r="C1145" s="15"/>
    </row>
    <row r="1146" spans="1:3" ht="14.25" x14ac:dyDescent="0.2">
      <c r="A1146" s="7"/>
      <c r="B1146" s="15"/>
      <c r="C1146" s="15"/>
    </row>
    <row r="1147" spans="1:3" ht="14.25" x14ac:dyDescent="0.2">
      <c r="A1147" s="7"/>
      <c r="B1147" s="15"/>
      <c r="C1147" s="15"/>
    </row>
    <row r="1148" spans="1:3" ht="14.25" x14ac:dyDescent="0.2">
      <c r="A1148" s="7"/>
      <c r="B1148" s="15"/>
      <c r="C1148" s="15"/>
    </row>
    <row r="1149" spans="1:3" ht="14.25" x14ac:dyDescent="0.2">
      <c r="A1149" s="7"/>
      <c r="B1149" s="15"/>
      <c r="C1149" s="15"/>
    </row>
    <row r="1150" spans="1:3" ht="14.25" x14ac:dyDescent="0.2">
      <c r="A1150" s="7"/>
      <c r="B1150" s="15"/>
      <c r="C1150" s="15"/>
    </row>
    <row r="1151" spans="1:3" ht="14.25" x14ac:dyDescent="0.2">
      <c r="A1151" s="7"/>
      <c r="B1151" s="15"/>
      <c r="C1151" s="15"/>
    </row>
    <row r="1152" spans="1:3" ht="14.25" x14ac:dyDescent="0.2">
      <c r="A1152" s="7"/>
      <c r="B1152" s="15"/>
      <c r="C1152" s="15"/>
    </row>
    <row r="1153" spans="1:3" ht="14.25" x14ac:dyDescent="0.2">
      <c r="A1153" s="7"/>
      <c r="B1153" s="15"/>
      <c r="C1153" s="15"/>
    </row>
    <row r="1154" spans="1:3" ht="14.25" x14ac:dyDescent="0.2">
      <c r="A1154" s="7"/>
      <c r="B1154" s="15"/>
      <c r="C1154" s="15"/>
    </row>
    <row r="1155" spans="1:3" ht="14.25" x14ac:dyDescent="0.2">
      <c r="A1155" s="7"/>
      <c r="B1155" s="15"/>
      <c r="C1155" s="15"/>
    </row>
    <row r="1156" spans="1:3" ht="14.25" x14ac:dyDescent="0.2">
      <c r="A1156" s="7"/>
      <c r="B1156" s="15"/>
      <c r="C1156" s="15"/>
    </row>
    <row r="1157" spans="1:3" ht="14.25" x14ac:dyDescent="0.2">
      <c r="A1157" s="7"/>
      <c r="B1157" s="15"/>
      <c r="C1157" s="15"/>
    </row>
    <row r="1158" spans="1:3" ht="14.25" x14ac:dyDescent="0.2">
      <c r="A1158" s="7"/>
      <c r="B1158" s="15"/>
      <c r="C1158" s="15"/>
    </row>
    <row r="1159" spans="1:3" ht="14.25" x14ac:dyDescent="0.2">
      <c r="A1159" s="7"/>
      <c r="B1159" s="15"/>
      <c r="C1159" s="15"/>
    </row>
    <row r="1160" spans="1:3" ht="14.25" x14ac:dyDescent="0.2">
      <c r="A1160" s="7"/>
      <c r="B1160" s="15"/>
      <c r="C1160" s="15"/>
    </row>
    <row r="1161" spans="1:3" ht="14.25" x14ac:dyDescent="0.2">
      <c r="A1161" s="7"/>
      <c r="B1161" s="15"/>
      <c r="C1161" s="15"/>
    </row>
    <row r="1162" spans="1:3" ht="14.25" x14ac:dyDescent="0.2">
      <c r="A1162" s="7"/>
      <c r="B1162" s="15"/>
      <c r="C1162" s="15"/>
    </row>
    <row r="1163" spans="1:3" ht="14.25" x14ac:dyDescent="0.2">
      <c r="A1163" s="7"/>
      <c r="B1163" s="15"/>
      <c r="C1163" s="15"/>
    </row>
    <row r="1164" spans="1:3" ht="14.25" x14ac:dyDescent="0.2">
      <c r="A1164" s="7"/>
      <c r="B1164" s="15"/>
      <c r="C1164" s="15"/>
    </row>
    <row r="1165" spans="1:3" ht="14.25" x14ac:dyDescent="0.2">
      <c r="A1165" s="7"/>
      <c r="B1165" s="15"/>
      <c r="C1165" s="15"/>
    </row>
    <row r="1166" spans="1:3" ht="14.25" x14ac:dyDescent="0.2">
      <c r="A1166" s="7"/>
      <c r="B1166" s="15"/>
      <c r="C1166" s="15"/>
    </row>
    <row r="1167" spans="1:3" ht="14.25" x14ac:dyDescent="0.2">
      <c r="A1167" s="7"/>
      <c r="B1167" s="15"/>
      <c r="C1167" s="15"/>
    </row>
    <row r="1168" spans="1:3" ht="14.25" x14ac:dyDescent="0.2">
      <c r="A1168" s="7"/>
      <c r="B1168" s="15"/>
      <c r="C1168" s="15"/>
    </row>
    <row r="1169" spans="1:3" ht="14.25" x14ac:dyDescent="0.2">
      <c r="A1169" s="7"/>
      <c r="B1169" s="15"/>
      <c r="C1169" s="15"/>
    </row>
    <row r="1170" spans="1:3" ht="14.25" x14ac:dyDescent="0.2">
      <c r="A1170" s="7"/>
      <c r="B1170" s="15"/>
      <c r="C1170" s="15"/>
    </row>
    <row r="1171" spans="1:3" ht="14.25" x14ac:dyDescent="0.2">
      <c r="A1171" s="7"/>
      <c r="B1171" s="15"/>
      <c r="C1171" s="15"/>
    </row>
    <row r="1172" spans="1:3" ht="14.25" x14ac:dyDescent="0.2">
      <c r="A1172" s="7"/>
      <c r="B1172" s="15"/>
      <c r="C1172" s="15"/>
    </row>
    <row r="1173" spans="1:3" ht="14.25" x14ac:dyDescent="0.2">
      <c r="A1173" s="7"/>
      <c r="B1173" s="15"/>
      <c r="C1173" s="15"/>
    </row>
    <row r="1174" spans="1:3" ht="14.25" x14ac:dyDescent="0.2">
      <c r="A1174" s="7"/>
      <c r="B1174" s="15"/>
      <c r="C1174" s="15"/>
    </row>
    <row r="1175" spans="1:3" ht="14.25" x14ac:dyDescent="0.2">
      <c r="A1175" s="7"/>
      <c r="B1175" s="15"/>
      <c r="C1175" s="15"/>
    </row>
    <row r="1176" spans="1:3" ht="14.25" x14ac:dyDescent="0.2">
      <c r="A1176" s="7"/>
      <c r="B1176" s="15"/>
      <c r="C1176" s="15"/>
    </row>
    <row r="1177" spans="1:3" ht="14.25" x14ac:dyDescent="0.2">
      <c r="A1177" s="7"/>
      <c r="B1177" s="15"/>
      <c r="C1177" s="15"/>
    </row>
    <row r="1178" spans="1:3" ht="14.25" x14ac:dyDescent="0.2">
      <c r="A1178" s="7"/>
      <c r="B1178" s="15"/>
      <c r="C1178" s="15"/>
    </row>
    <row r="1179" spans="1:3" ht="14.25" x14ac:dyDescent="0.2">
      <c r="A1179" s="7"/>
      <c r="B1179" s="15"/>
      <c r="C1179" s="15"/>
    </row>
    <row r="1180" spans="1:3" ht="14.25" x14ac:dyDescent="0.2">
      <c r="A1180" s="7"/>
      <c r="B1180" s="15"/>
      <c r="C1180" s="15"/>
    </row>
    <row r="1181" spans="1:3" ht="14.25" x14ac:dyDescent="0.2">
      <c r="A1181" s="7"/>
      <c r="B1181" s="15"/>
      <c r="C1181" s="15"/>
    </row>
    <row r="1182" spans="1:3" ht="14.25" x14ac:dyDescent="0.2">
      <c r="A1182" s="7"/>
      <c r="B1182" s="15"/>
      <c r="C1182" s="15"/>
    </row>
    <row r="1183" spans="1:3" ht="14.25" x14ac:dyDescent="0.2">
      <c r="A1183" s="7"/>
      <c r="B1183" s="15"/>
      <c r="C1183" s="15"/>
    </row>
    <row r="1184" spans="1:3" ht="14.25" x14ac:dyDescent="0.2">
      <c r="A1184" s="7"/>
      <c r="B1184" s="15"/>
      <c r="C1184" s="15"/>
    </row>
    <row r="1185" spans="1:3" ht="14.25" x14ac:dyDescent="0.2">
      <c r="A1185" s="7"/>
      <c r="B1185" s="15"/>
      <c r="C1185" s="15"/>
    </row>
    <row r="1186" spans="1:3" ht="14.25" x14ac:dyDescent="0.2">
      <c r="A1186" s="7"/>
      <c r="B1186" s="15"/>
      <c r="C1186" s="15"/>
    </row>
    <row r="1187" spans="1:3" ht="14.25" x14ac:dyDescent="0.2">
      <c r="A1187" s="7"/>
      <c r="B1187" s="15"/>
      <c r="C1187" s="15"/>
    </row>
    <row r="1188" spans="1:3" ht="14.25" x14ac:dyDescent="0.2">
      <c r="A1188" s="7"/>
      <c r="B1188" s="15"/>
      <c r="C1188" s="15"/>
    </row>
    <row r="1189" spans="1:3" ht="14.25" x14ac:dyDescent="0.2">
      <c r="A1189" s="7"/>
      <c r="B1189" s="15"/>
      <c r="C1189" s="15"/>
    </row>
    <row r="1190" spans="1:3" ht="14.25" x14ac:dyDescent="0.2">
      <c r="A1190" s="7"/>
      <c r="B1190" s="15"/>
      <c r="C1190" s="15"/>
    </row>
    <row r="1191" spans="1:3" ht="14.25" x14ac:dyDescent="0.2">
      <c r="A1191" s="7"/>
      <c r="B1191" s="15"/>
      <c r="C1191" s="15"/>
    </row>
    <row r="1192" spans="1:3" ht="14.25" x14ac:dyDescent="0.2">
      <c r="A1192" s="7"/>
      <c r="B1192" s="15"/>
      <c r="C1192" s="15"/>
    </row>
    <row r="1193" spans="1:3" ht="14.25" x14ac:dyDescent="0.2">
      <c r="A1193" s="7"/>
      <c r="B1193" s="15"/>
      <c r="C1193" s="15"/>
    </row>
    <row r="1194" spans="1:3" ht="14.25" x14ac:dyDescent="0.2">
      <c r="A1194" s="7"/>
      <c r="B1194" s="15"/>
      <c r="C1194" s="15"/>
    </row>
    <row r="1195" spans="1:3" ht="14.25" x14ac:dyDescent="0.2">
      <c r="A1195" s="7"/>
      <c r="B1195" s="15"/>
      <c r="C1195" s="15"/>
    </row>
    <row r="1196" spans="1:3" ht="14.25" x14ac:dyDescent="0.2">
      <c r="A1196" s="7"/>
      <c r="B1196" s="15"/>
      <c r="C1196" s="15"/>
    </row>
    <row r="1197" spans="1:3" ht="14.25" x14ac:dyDescent="0.2">
      <c r="A1197" s="7"/>
      <c r="B1197" s="15"/>
      <c r="C1197" s="15"/>
    </row>
    <row r="1198" spans="1:3" ht="14.25" x14ac:dyDescent="0.2">
      <c r="A1198" s="7"/>
      <c r="B1198" s="15"/>
      <c r="C1198" s="15"/>
    </row>
    <row r="1199" spans="1:3" ht="14.25" x14ac:dyDescent="0.2">
      <c r="A1199" s="7"/>
      <c r="B1199" s="15"/>
      <c r="C1199" s="15"/>
    </row>
    <row r="1200" spans="1:3" ht="14.25" x14ac:dyDescent="0.2">
      <c r="A1200" s="7"/>
      <c r="B1200" s="15"/>
      <c r="C1200" s="15"/>
    </row>
    <row r="1201" spans="1:3" ht="14.25" x14ac:dyDescent="0.2">
      <c r="A1201" s="7"/>
      <c r="B1201" s="15"/>
      <c r="C1201" s="15"/>
    </row>
    <row r="1202" spans="1:3" ht="14.25" x14ac:dyDescent="0.2">
      <c r="A1202" s="7"/>
      <c r="B1202" s="15"/>
      <c r="C1202" s="15"/>
    </row>
    <row r="1203" spans="1:3" ht="14.25" x14ac:dyDescent="0.2">
      <c r="A1203" s="7"/>
      <c r="B1203" s="15"/>
      <c r="C1203" s="15"/>
    </row>
    <row r="1204" spans="1:3" ht="14.25" x14ac:dyDescent="0.2">
      <c r="A1204" s="7"/>
      <c r="B1204" s="15"/>
      <c r="C1204" s="15"/>
    </row>
    <row r="1205" spans="1:3" ht="14.25" x14ac:dyDescent="0.2">
      <c r="A1205" s="7"/>
      <c r="B1205" s="15"/>
      <c r="C1205" s="15"/>
    </row>
    <row r="1206" spans="1:3" ht="14.25" x14ac:dyDescent="0.2">
      <c r="A1206" s="7"/>
      <c r="B1206" s="15"/>
      <c r="C1206" s="15"/>
    </row>
    <row r="1207" spans="1:3" ht="14.25" x14ac:dyDescent="0.2">
      <c r="A1207" s="7"/>
      <c r="B1207" s="15"/>
      <c r="C1207" s="15"/>
    </row>
    <row r="1208" spans="1:3" ht="14.25" x14ac:dyDescent="0.2">
      <c r="A1208" s="7"/>
      <c r="B1208" s="15"/>
      <c r="C1208" s="15"/>
    </row>
    <row r="1209" spans="1:3" ht="14.25" x14ac:dyDescent="0.2">
      <c r="A1209" s="7"/>
      <c r="B1209" s="15"/>
      <c r="C1209" s="15"/>
    </row>
    <row r="1210" spans="1:3" ht="14.25" x14ac:dyDescent="0.2">
      <c r="A1210" s="7"/>
      <c r="B1210" s="15"/>
      <c r="C1210" s="15"/>
    </row>
    <row r="1211" spans="1:3" ht="14.25" x14ac:dyDescent="0.2">
      <c r="A1211" s="7"/>
      <c r="B1211" s="15"/>
      <c r="C1211" s="15"/>
    </row>
    <row r="1212" spans="1:3" ht="14.25" x14ac:dyDescent="0.2">
      <c r="A1212" s="7"/>
      <c r="B1212" s="15"/>
      <c r="C1212" s="15"/>
    </row>
    <row r="1213" spans="1:3" ht="14.25" x14ac:dyDescent="0.2">
      <c r="A1213" s="7"/>
      <c r="B1213" s="15"/>
      <c r="C1213" s="15"/>
    </row>
    <row r="1214" spans="1:3" ht="14.25" x14ac:dyDescent="0.2">
      <c r="A1214" s="7"/>
      <c r="B1214" s="15"/>
      <c r="C1214" s="15"/>
    </row>
    <row r="1215" spans="1:3" ht="14.25" x14ac:dyDescent="0.2">
      <c r="A1215" s="7"/>
      <c r="B1215" s="15"/>
      <c r="C1215" s="15"/>
    </row>
    <row r="1216" spans="1:3" ht="14.25" x14ac:dyDescent="0.2">
      <c r="A1216" s="7"/>
      <c r="B1216" s="15"/>
      <c r="C1216" s="15"/>
    </row>
    <row r="1217" spans="1:3" ht="14.25" x14ac:dyDescent="0.2">
      <c r="A1217" s="7"/>
      <c r="B1217" s="15"/>
      <c r="C1217" s="15"/>
    </row>
    <row r="1218" spans="1:3" ht="14.25" x14ac:dyDescent="0.2">
      <c r="A1218" s="7"/>
      <c r="B1218" s="15"/>
      <c r="C1218" s="15"/>
    </row>
    <row r="1219" spans="1:3" ht="14.25" x14ac:dyDescent="0.2">
      <c r="A1219" s="7"/>
      <c r="B1219" s="15"/>
      <c r="C1219" s="15"/>
    </row>
    <row r="1220" spans="1:3" ht="14.25" x14ac:dyDescent="0.2">
      <c r="A1220" s="7"/>
      <c r="B1220" s="15"/>
      <c r="C1220" s="15"/>
    </row>
    <row r="1221" spans="1:3" ht="14.25" x14ac:dyDescent="0.2">
      <c r="A1221" s="7"/>
      <c r="B1221" s="15"/>
      <c r="C1221" s="15"/>
    </row>
    <row r="1222" spans="1:3" ht="14.25" x14ac:dyDescent="0.2">
      <c r="A1222" s="7"/>
      <c r="B1222" s="15"/>
      <c r="C1222" s="15"/>
    </row>
    <row r="1223" spans="1:3" ht="14.25" x14ac:dyDescent="0.2">
      <c r="A1223" s="7"/>
      <c r="B1223" s="15"/>
      <c r="C1223" s="15"/>
    </row>
    <row r="1224" spans="1:3" ht="14.25" x14ac:dyDescent="0.2">
      <c r="A1224" s="7"/>
      <c r="B1224" s="15"/>
      <c r="C1224" s="15"/>
    </row>
    <row r="1225" spans="1:3" ht="14.25" x14ac:dyDescent="0.2">
      <c r="A1225" s="7"/>
      <c r="B1225" s="15"/>
      <c r="C1225" s="15"/>
    </row>
    <row r="1226" spans="1:3" ht="14.25" x14ac:dyDescent="0.2">
      <c r="A1226" s="7"/>
      <c r="B1226" s="15"/>
      <c r="C1226" s="15"/>
    </row>
    <row r="1227" spans="1:3" ht="14.25" x14ac:dyDescent="0.2">
      <c r="A1227" s="7"/>
      <c r="B1227" s="15"/>
      <c r="C1227" s="15"/>
    </row>
    <row r="1228" spans="1:3" ht="14.25" x14ac:dyDescent="0.2">
      <c r="A1228" s="7"/>
      <c r="B1228" s="15"/>
      <c r="C1228" s="15"/>
    </row>
    <row r="1229" spans="1:3" ht="14.25" x14ac:dyDescent="0.2">
      <c r="A1229" s="7"/>
      <c r="B1229" s="15"/>
      <c r="C1229" s="15"/>
    </row>
    <row r="1230" spans="1:3" ht="14.25" x14ac:dyDescent="0.2">
      <c r="A1230" s="7"/>
      <c r="B1230" s="15"/>
      <c r="C1230" s="15"/>
    </row>
    <row r="1231" spans="1:3" ht="14.25" x14ac:dyDescent="0.2">
      <c r="A1231" s="7"/>
      <c r="B1231" s="15"/>
      <c r="C1231" s="15"/>
    </row>
    <row r="1232" spans="1:3" ht="14.25" x14ac:dyDescent="0.2">
      <c r="A1232" s="7"/>
      <c r="B1232" s="15"/>
      <c r="C1232" s="15"/>
    </row>
    <row r="1233" spans="1:3" ht="14.25" x14ac:dyDescent="0.2">
      <c r="A1233" s="7"/>
      <c r="B1233" s="15"/>
      <c r="C1233" s="15"/>
    </row>
    <row r="1234" spans="1:3" ht="14.25" x14ac:dyDescent="0.2">
      <c r="A1234" s="7"/>
      <c r="B1234" s="15"/>
      <c r="C1234" s="15"/>
    </row>
    <row r="1235" spans="1:3" ht="14.25" x14ac:dyDescent="0.2">
      <c r="A1235" s="7"/>
      <c r="B1235" s="15"/>
      <c r="C1235" s="15"/>
    </row>
    <row r="1236" spans="1:3" ht="14.25" x14ac:dyDescent="0.2">
      <c r="A1236" s="7"/>
      <c r="B1236" s="15"/>
      <c r="C1236" s="15"/>
    </row>
    <row r="1237" spans="1:3" ht="14.25" x14ac:dyDescent="0.2">
      <c r="A1237" s="7"/>
      <c r="B1237" s="15"/>
      <c r="C1237" s="15"/>
    </row>
    <row r="1238" spans="1:3" ht="14.25" x14ac:dyDescent="0.2">
      <c r="A1238" s="7"/>
      <c r="B1238" s="15"/>
      <c r="C1238" s="15"/>
    </row>
    <row r="1239" spans="1:3" ht="14.25" x14ac:dyDescent="0.2">
      <c r="A1239" s="7"/>
      <c r="B1239" s="15"/>
      <c r="C1239" s="15"/>
    </row>
    <row r="1240" spans="1:3" ht="14.25" x14ac:dyDescent="0.2">
      <c r="A1240" s="7"/>
      <c r="B1240" s="15"/>
      <c r="C1240" s="15"/>
    </row>
    <row r="1241" spans="1:3" ht="14.25" x14ac:dyDescent="0.2">
      <c r="A1241" s="7"/>
      <c r="B1241" s="15"/>
      <c r="C1241" s="15"/>
    </row>
    <row r="1242" spans="1:3" ht="14.25" x14ac:dyDescent="0.2">
      <c r="A1242" s="7"/>
      <c r="B1242" s="15"/>
      <c r="C1242" s="15"/>
    </row>
    <row r="1243" spans="1:3" ht="14.25" x14ac:dyDescent="0.2">
      <c r="A1243" s="7"/>
      <c r="B1243" s="15"/>
      <c r="C1243" s="15"/>
    </row>
    <row r="1244" spans="1:3" ht="14.25" x14ac:dyDescent="0.2">
      <c r="A1244" s="7"/>
      <c r="B1244" s="15"/>
      <c r="C1244" s="15"/>
    </row>
    <row r="1245" spans="1:3" ht="14.25" x14ac:dyDescent="0.2">
      <c r="A1245" s="7"/>
      <c r="B1245" s="15"/>
      <c r="C1245" s="15"/>
    </row>
    <row r="1246" spans="1:3" ht="14.25" x14ac:dyDescent="0.2">
      <c r="A1246" s="7"/>
      <c r="B1246" s="15"/>
      <c r="C1246" s="15"/>
    </row>
    <row r="1247" spans="1:3" ht="14.25" x14ac:dyDescent="0.2">
      <c r="A1247" s="7"/>
      <c r="B1247" s="15"/>
      <c r="C1247" s="15"/>
    </row>
    <row r="1248" spans="1:3" ht="14.25" x14ac:dyDescent="0.2">
      <c r="A1248" s="7"/>
      <c r="B1248" s="15"/>
      <c r="C1248" s="15"/>
    </row>
    <row r="1249" spans="1:3" ht="14.25" x14ac:dyDescent="0.2">
      <c r="A1249" s="7"/>
      <c r="B1249" s="15"/>
      <c r="C1249" s="15"/>
    </row>
    <row r="1250" spans="1:3" ht="14.25" x14ac:dyDescent="0.2">
      <c r="A1250" s="7"/>
      <c r="B1250" s="15"/>
      <c r="C1250" s="15"/>
    </row>
    <row r="1251" spans="1:3" ht="14.25" x14ac:dyDescent="0.2">
      <c r="A1251" s="7"/>
      <c r="B1251" s="15"/>
      <c r="C1251" s="15"/>
    </row>
    <row r="1252" spans="1:3" ht="14.25" x14ac:dyDescent="0.2">
      <c r="A1252" s="7"/>
      <c r="B1252" s="15"/>
      <c r="C1252" s="15"/>
    </row>
    <row r="1253" spans="1:3" ht="14.25" x14ac:dyDescent="0.2">
      <c r="A1253" s="7"/>
      <c r="B1253" s="15"/>
      <c r="C1253" s="15"/>
    </row>
    <row r="1254" spans="1:3" ht="14.25" x14ac:dyDescent="0.2">
      <c r="A1254" s="7"/>
      <c r="B1254" s="15"/>
      <c r="C1254" s="15"/>
    </row>
    <row r="1255" spans="1:3" ht="14.25" x14ac:dyDescent="0.2">
      <c r="A1255" s="7"/>
      <c r="B1255" s="15"/>
      <c r="C1255" s="15"/>
    </row>
    <row r="1256" spans="1:3" ht="14.25" x14ac:dyDescent="0.2">
      <c r="A1256" s="7"/>
      <c r="B1256" s="15"/>
      <c r="C1256" s="15"/>
    </row>
    <row r="1257" spans="1:3" ht="14.25" x14ac:dyDescent="0.2">
      <c r="A1257" s="7"/>
      <c r="B1257" s="15"/>
      <c r="C1257" s="15"/>
    </row>
    <row r="1258" spans="1:3" ht="14.25" x14ac:dyDescent="0.2">
      <c r="A1258" s="7"/>
      <c r="B1258" s="15"/>
      <c r="C1258" s="15"/>
    </row>
    <row r="1259" spans="1:3" ht="14.25" x14ac:dyDescent="0.2">
      <c r="A1259" s="7"/>
      <c r="B1259" s="15"/>
      <c r="C1259" s="15"/>
    </row>
    <row r="1260" spans="1:3" ht="14.25" x14ac:dyDescent="0.2">
      <c r="A1260" s="7"/>
      <c r="B1260" s="15"/>
      <c r="C1260" s="15"/>
    </row>
    <row r="1261" spans="1:3" ht="14.25" x14ac:dyDescent="0.2">
      <c r="A1261" s="7"/>
      <c r="B1261" s="15"/>
      <c r="C1261" s="15"/>
    </row>
    <row r="1262" spans="1:3" ht="14.25" x14ac:dyDescent="0.2">
      <c r="A1262" s="7"/>
      <c r="B1262" s="15"/>
      <c r="C1262" s="15"/>
    </row>
    <row r="1263" spans="1:3" ht="14.25" x14ac:dyDescent="0.2">
      <c r="A1263" s="7"/>
      <c r="B1263" s="15"/>
      <c r="C1263" s="15"/>
    </row>
    <row r="1264" spans="1:3" ht="14.25" x14ac:dyDescent="0.2">
      <c r="A1264" s="7"/>
      <c r="B1264" s="15"/>
      <c r="C1264" s="15"/>
    </row>
    <row r="1265" spans="1:3" ht="14.25" x14ac:dyDescent="0.2">
      <c r="A1265" s="7"/>
      <c r="B1265" s="15"/>
      <c r="C1265" s="15"/>
    </row>
    <row r="1266" spans="1:3" ht="14.25" x14ac:dyDescent="0.2">
      <c r="A1266" s="7"/>
      <c r="B1266" s="15"/>
      <c r="C1266" s="15"/>
    </row>
    <row r="1267" spans="1:3" ht="14.25" x14ac:dyDescent="0.2">
      <c r="A1267" s="7"/>
      <c r="B1267" s="15"/>
      <c r="C1267" s="15"/>
    </row>
    <row r="1268" spans="1:3" ht="14.25" x14ac:dyDescent="0.2">
      <c r="A1268" s="7"/>
      <c r="B1268" s="15"/>
      <c r="C1268" s="15"/>
    </row>
    <row r="1269" spans="1:3" ht="14.25" x14ac:dyDescent="0.2">
      <c r="A1269" s="7"/>
      <c r="B1269" s="15"/>
      <c r="C1269" s="15"/>
    </row>
    <row r="1270" spans="1:3" ht="14.25" x14ac:dyDescent="0.2">
      <c r="A1270" s="7"/>
      <c r="B1270" s="15"/>
      <c r="C1270" s="15"/>
    </row>
    <row r="1271" spans="1:3" ht="14.25" x14ac:dyDescent="0.2">
      <c r="A1271" s="7"/>
      <c r="B1271" s="15"/>
      <c r="C1271" s="15"/>
    </row>
    <row r="1272" spans="1:3" ht="14.25" x14ac:dyDescent="0.2">
      <c r="A1272" s="7"/>
      <c r="B1272" s="15"/>
      <c r="C1272" s="15"/>
    </row>
    <row r="1273" spans="1:3" ht="14.25" x14ac:dyDescent="0.2">
      <c r="A1273" s="7"/>
      <c r="B1273" s="15"/>
      <c r="C1273" s="15"/>
    </row>
    <row r="1274" spans="1:3" ht="14.25" x14ac:dyDescent="0.2">
      <c r="A1274" s="7"/>
      <c r="B1274" s="15"/>
      <c r="C1274" s="15"/>
    </row>
    <row r="1275" spans="1:3" ht="14.25" x14ac:dyDescent="0.2">
      <c r="A1275" s="7"/>
      <c r="B1275" s="15"/>
      <c r="C1275" s="15"/>
    </row>
    <row r="1276" spans="1:3" ht="14.25" x14ac:dyDescent="0.2">
      <c r="A1276" s="7"/>
      <c r="B1276" s="15"/>
      <c r="C1276" s="15"/>
    </row>
    <row r="1277" spans="1:3" ht="14.25" x14ac:dyDescent="0.2">
      <c r="A1277" s="7"/>
      <c r="B1277" s="15"/>
      <c r="C1277" s="15"/>
    </row>
    <row r="1278" spans="1:3" ht="14.25" x14ac:dyDescent="0.2">
      <c r="A1278" s="7"/>
      <c r="B1278" s="15"/>
      <c r="C1278" s="15"/>
    </row>
    <row r="1279" spans="1:3" ht="14.25" x14ac:dyDescent="0.2">
      <c r="A1279" s="7"/>
      <c r="B1279" s="15"/>
      <c r="C1279" s="15"/>
    </row>
    <row r="1280" spans="1:3" ht="14.25" x14ac:dyDescent="0.2">
      <c r="A1280" s="7"/>
      <c r="B1280" s="15"/>
      <c r="C1280" s="15"/>
    </row>
    <row r="1281" spans="1:3" ht="14.25" x14ac:dyDescent="0.2">
      <c r="A1281" s="7"/>
      <c r="B1281" s="15"/>
      <c r="C1281" s="15"/>
    </row>
    <row r="1282" spans="1:3" ht="14.25" x14ac:dyDescent="0.2">
      <c r="A1282" s="7"/>
      <c r="B1282" s="15"/>
      <c r="C1282" s="15"/>
    </row>
    <row r="1283" spans="1:3" ht="14.25" x14ac:dyDescent="0.2">
      <c r="A1283" s="7"/>
      <c r="B1283" s="15"/>
      <c r="C1283" s="15"/>
    </row>
    <row r="1284" spans="1:3" ht="14.25" x14ac:dyDescent="0.2">
      <c r="A1284" s="7"/>
      <c r="B1284" s="15"/>
      <c r="C1284" s="15"/>
    </row>
    <row r="1285" spans="1:3" ht="14.25" x14ac:dyDescent="0.2">
      <c r="A1285" s="7"/>
      <c r="B1285" s="15"/>
      <c r="C1285" s="15"/>
    </row>
    <row r="1286" spans="1:3" ht="14.25" x14ac:dyDescent="0.2">
      <c r="A1286" s="7"/>
      <c r="B1286" s="15"/>
      <c r="C1286" s="15"/>
    </row>
    <row r="1287" spans="1:3" ht="14.25" x14ac:dyDescent="0.2">
      <c r="A1287" s="7"/>
      <c r="B1287" s="15"/>
      <c r="C1287" s="15"/>
    </row>
    <row r="1288" spans="1:3" ht="14.25" x14ac:dyDescent="0.2">
      <c r="A1288" s="7"/>
      <c r="B1288" s="15"/>
      <c r="C1288" s="15"/>
    </row>
    <row r="1289" spans="1:3" ht="14.25" x14ac:dyDescent="0.2">
      <c r="A1289" s="7"/>
      <c r="B1289" s="15"/>
      <c r="C1289" s="15"/>
    </row>
    <row r="1290" spans="1:3" ht="14.25" x14ac:dyDescent="0.2">
      <c r="A1290" s="7"/>
      <c r="B1290" s="15"/>
      <c r="C1290" s="15"/>
    </row>
    <row r="1291" spans="1:3" ht="14.25" x14ac:dyDescent="0.2">
      <c r="A1291" s="7"/>
      <c r="B1291" s="15"/>
      <c r="C1291" s="15"/>
    </row>
    <row r="1292" spans="1:3" ht="14.25" x14ac:dyDescent="0.2">
      <c r="A1292" s="7"/>
      <c r="B1292" s="15"/>
      <c r="C1292" s="15"/>
    </row>
    <row r="1293" spans="1:3" ht="14.25" x14ac:dyDescent="0.2">
      <c r="A1293" s="7"/>
      <c r="B1293" s="15"/>
      <c r="C1293" s="15"/>
    </row>
    <row r="1294" spans="1:3" ht="14.25" x14ac:dyDescent="0.2">
      <c r="A1294" s="7"/>
      <c r="B1294" s="15"/>
      <c r="C1294" s="15"/>
    </row>
    <row r="1295" spans="1:3" ht="14.25" x14ac:dyDescent="0.2">
      <c r="A1295" s="7"/>
      <c r="B1295" s="15"/>
      <c r="C1295" s="15"/>
    </row>
    <row r="1296" spans="1:3" ht="14.25" x14ac:dyDescent="0.2">
      <c r="A1296" s="7"/>
      <c r="B1296" s="15"/>
      <c r="C1296" s="15"/>
    </row>
    <row r="1297" spans="1:3" ht="14.25" x14ac:dyDescent="0.2">
      <c r="A1297" s="7"/>
      <c r="B1297" s="15"/>
      <c r="C1297" s="15"/>
    </row>
    <row r="1298" spans="1:3" ht="14.25" x14ac:dyDescent="0.2">
      <c r="A1298" s="7"/>
      <c r="B1298" s="15"/>
      <c r="C1298" s="15"/>
    </row>
    <row r="1299" spans="1:3" ht="14.25" x14ac:dyDescent="0.2">
      <c r="A1299" s="7"/>
      <c r="B1299" s="15"/>
      <c r="C1299" s="15"/>
    </row>
    <row r="1300" spans="1:3" ht="14.25" x14ac:dyDescent="0.2">
      <c r="A1300" s="7"/>
      <c r="B1300" s="15"/>
      <c r="C1300" s="15"/>
    </row>
    <row r="1301" spans="1:3" ht="14.25" x14ac:dyDescent="0.2">
      <c r="A1301" s="7"/>
      <c r="B1301" s="15"/>
      <c r="C1301" s="15"/>
    </row>
    <row r="1302" spans="1:3" ht="14.25" x14ac:dyDescent="0.2">
      <c r="A1302" s="7"/>
      <c r="B1302" s="15"/>
      <c r="C1302" s="15"/>
    </row>
    <row r="1303" spans="1:3" ht="14.25" x14ac:dyDescent="0.2">
      <c r="A1303" s="7"/>
      <c r="B1303" s="15"/>
      <c r="C1303" s="15"/>
    </row>
    <row r="1304" spans="1:3" ht="14.25" x14ac:dyDescent="0.2">
      <c r="A1304" s="7"/>
      <c r="B1304" s="15"/>
      <c r="C1304" s="15"/>
    </row>
    <row r="1305" spans="1:3" ht="14.25" x14ac:dyDescent="0.2">
      <c r="A1305" s="7"/>
      <c r="B1305" s="15"/>
      <c r="C1305" s="15"/>
    </row>
    <row r="1306" spans="1:3" ht="14.25" x14ac:dyDescent="0.2">
      <c r="A1306" s="7"/>
      <c r="B1306" s="15"/>
      <c r="C1306" s="15"/>
    </row>
    <row r="1307" spans="1:3" ht="14.25" x14ac:dyDescent="0.2">
      <c r="A1307" s="7"/>
      <c r="B1307" s="15"/>
      <c r="C1307" s="15"/>
    </row>
    <row r="1308" spans="1:3" ht="14.25" x14ac:dyDescent="0.2">
      <c r="A1308" s="7"/>
      <c r="B1308" s="15"/>
      <c r="C1308" s="15"/>
    </row>
    <row r="1309" spans="1:3" ht="14.25" x14ac:dyDescent="0.2">
      <c r="A1309" s="7"/>
      <c r="B1309" s="15"/>
      <c r="C1309" s="15"/>
    </row>
    <row r="1310" spans="1:3" ht="14.25" x14ac:dyDescent="0.2">
      <c r="A1310" s="7"/>
      <c r="B1310" s="15"/>
      <c r="C1310" s="15"/>
    </row>
    <row r="1311" spans="1:3" ht="14.25" x14ac:dyDescent="0.2">
      <c r="A1311" s="7"/>
      <c r="B1311" s="15"/>
      <c r="C1311" s="15"/>
    </row>
    <row r="1312" spans="1:3" ht="14.25" x14ac:dyDescent="0.2">
      <c r="A1312" s="7"/>
      <c r="B1312" s="15"/>
      <c r="C1312" s="15"/>
    </row>
    <row r="1313" spans="1:3" ht="14.25" x14ac:dyDescent="0.2">
      <c r="A1313" s="7"/>
      <c r="B1313" s="15"/>
      <c r="C1313" s="15"/>
    </row>
    <row r="1314" spans="1:3" ht="14.25" x14ac:dyDescent="0.2">
      <c r="A1314" s="7"/>
      <c r="B1314" s="15"/>
      <c r="C1314" s="15"/>
    </row>
    <row r="1315" spans="1:3" ht="14.25" x14ac:dyDescent="0.2">
      <c r="A1315" s="7"/>
      <c r="B1315" s="15"/>
      <c r="C1315" s="15"/>
    </row>
    <row r="1316" spans="1:3" ht="14.25" x14ac:dyDescent="0.2">
      <c r="A1316" s="7"/>
      <c r="B1316" s="15"/>
      <c r="C1316" s="15"/>
    </row>
    <row r="1317" spans="1:3" ht="14.25" x14ac:dyDescent="0.2">
      <c r="A1317" s="7"/>
      <c r="B1317" s="15"/>
      <c r="C1317" s="15"/>
    </row>
    <row r="1318" spans="1:3" ht="14.25" x14ac:dyDescent="0.2">
      <c r="A1318" s="7"/>
      <c r="B1318" s="15"/>
      <c r="C1318" s="15"/>
    </row>
    <row r="1319" spans="1:3" ht="14.25" x14ac:dyDescent="0.2">
      <c r="A1319" s="7"/>
      <c r="B1319" s="15"/>
      <c r="C1319" s="15"/>
    </row>
    <row r="1320" spans="1:3" ht="14.25" x14ac:dyDescent="0.2">
      <c r="A1320" s="7"/>
      <c r="B1320" s="15"/>
      <c r="C1320" s="15"/>
    </row>
    <row r="1321" spans="1:3" ht="14.25" x14ac:dyDescent="0.2">
      <c r="A1321" s="7"/>
      <c r="B1321" s="15"/>
      <c r="C1321" s="15"/>
    </row>
    <row r="1322" spans="1:3" ht="14.25" x14ac:dyDescent="0.2">
      <c r="A1322" s="7"/>
      <c r="B1322" s="15"/>
      <c r="C1322" s="15"/>
    </row>
    <row r="1323" spans="1:3" ht="14.25" x14ac:dyDescent="0.2">
      <c r="A1323" s="7"/>
      <c r="B1323" s="15"/>
      <c r="C1323" s="15"/>
    </row>
    <row r="1324" spans="1:3" ht="14.25" x14ac:dyDescent="0.2">
      <c r="A1324" s="7"/>
      <c r="B1324" s="15"/>
      <c r="C1324" s="15"/>
    </row>
    <row r="1325" spans="1:3" ht="14.25" x14ac:dyDescent="0.2">
      <c r="A1325" s="7"/>
      <c r="B1325" s="15"/>
      <c r="C1325" s="15"/>
    </row>
    <row r="1326" spans="1:3" ht="14.25" x14ac:dyDescent="0.2">
      <c r="A1326" s="7"/>
      <c r="B1326" s="15"/>
      <c r="C1326" s="15"/>
    </row>
    <row r="1327" spans="1:3" ht="14.25" x14ac:dyDescent="0.2">
      <c r="A1327" s="7"/>
      <c r="B1327" s="15"/>
      <c r="C1327" s="15"/>
    </row>
    <row r="1328" spans="1:3" ht="14.25" x14ac:dyDescent="0.2">
      <c r="A1328" s="7"/>
      <c r="B1328" s="15"/>
      <c r="C1328" s="15"/>
    </row>
    <row r="1329" spans="1:3" ht="14.25" x14ac:dyDescent="0.2">
      <c r="A1329" s="7"/>
      <c r="B1329" s="15"/>
      <c r="C1329" s="15"/>
    </row>
    <row r="1330" spans="1:3" ht="14.25" x14ac:dyDescent="0.2">
      <c r="A1330" s="7"/>
      <c r="B1330" s="15"/>
      <c r="C1330" s="15"/>
    </row>
    <row r="1331" spans="1:3" ht="14.25" x14ac:dyDescent="0.2">
      <c r="A1331" s="7"/>
      <c r="B1331" s="15"/>
      <c r="C1331" s="15"/>
    </row>
    <row r="1332" spans="1:3" ht="14.25" x14ac:dyDescent="0.2">
      <c r="A1332" s="7"/>
      <c r="B1332" s="15"/>
      <c r="C1332" s="15"/>
    </row>
    <row r="1333" spans="1:3" ht="14.25" x14ac:dyDescent="0.2">
      <c r="A1333" s="7"/>
      <c r="B1333" s="15"/>
      <c r="C1333" s="15"/>
    </row>
    <row r="1334" spans="1:3" ht="14.25" x14ac:dyDescent="0.2">
      <c r="A1334" s="7"/>
      <c r="B1334" s="15"/>
      <c r="C1334" s="15"/>
    </row>
    <row r="1335" spans="1:3" ht="14.25" x14ac:dyDescent="0.2">
      <c r="A1335" s="7"/>
      <c r="B1335" s="15"/>
      <c r="C1335" s="15"/>
    </row>
    <row r="1336" spans="1:3" ht="14.25" x14ac:dyDescent="0.2">
      <c r="A1336" s="7"/>
      <c r="B1336" s="15"/>
      <c r="C1336" s="15"/>
    </row>
    <row r="1337" spans="1:3" ht="14.25" x14ac:dyDescent="0.2">
      <c r="A1337" s="7"/>
      <c r="B1337" s="15"/>
      <c r="C1337" s="15"/>
    </row>
    <row r="1338" spans="1:3" ht="14.25" x14ac:dyDescent="0.2">
      <c r="A1338" s="7"/>
      <c r="B1338" s="15"/>
      <c r="C1338" s="15"/>
    </row>
    <row r="1339" spans="1:3" ht="14.25" x14ac:dyDescent="0.2">
      <c r="A1339" s="7"/>
      <c r="B1339" s="15"/>
      <c r="C1339" s="15"/>
    </row>
    <row r="1340" spans="1:3" ht="14.25" x14ac:dyDescent="0.2">
      <c r="A1340" s="7"/>
      <c r="B1340" s="15"/>
      <c r="C1340" s="15"/>
    </row>
    <row r="1341" spans="1:3" ht="14.25" x14ac:dyDescent="0.2">
      <c r="A1341" s="7"/>
      <c r="B1341" s="15"/>
      <c r="C1341" s="15"/>
    </row>
    <row r="1342" spans="1:3" ht="14.25" x14ac:dyDescent="0.2">
      <c r="A1342" s="7"/>
      <c r="B1342" s="15"/>
      <c r="C1342" s="15"/>
    </row>
    <row r="1343" spans="1:3" ht="14.25" x14ac:dyDescent="0.2">
      <c r="A1343" s="7"/>
      <c r="B1343" s="15"/>
      <c r="C1343" s="15"/>
    </row>
    <row r="1344" spans="1:3" ht="14.25" x14ac:dyDescent="0.2">
      <c r="A1344" s="7"/>
      <c r="B1344" s="15"/>
      <c r="C1344" s="15"/>
    </row>
    <row r="1345" spans="1:3" ht="14.25" x14ac:dyDescent="0.2">
      <c r="A1345" s="7"/>
      <c r="B1345" s="15"/>
      <c r="C1345" s="15"/>
    </row>
    <row r="1346" spans="1:3" ht="14.25" x14ac:dyDescent="0.2">
      <c r="A1346" s="7"/>
      <c r="B1346" s="15"/>
      <c r="C1346" s="15"/>
    </row>
    <row r="1347" spans="1:3" ht="14.25" x14ac:dyDescent="0.2">
      <c r="A1347" s="7"/>
      <c r="B1347" s="15"/>
      <c r="C1347" s="15"/>
    </row>
    <row r="1348" spans="1:3" ht="14.25" x14ac:dyDescent="0.2">
      <c r="A1348" s="7"/>
      <c r="B1348" s="15"/>
      <c r="C1348" s="15"/>
    </row>
    <row r="1349" spans="1:3" ht="14.25" x14ac:dyDescent="0.2">
      <c r="A1349" s="7"/>
      <c r="B1349" s="15"/>
      <c r="C1349" s="15"/>
    </row>
    <row r="1350" spans="1:3" ht="14.25" x14ac:dyDescent="0.2">
      <c r="A1350" s="7"/>
      <c r="B1350" s="15"/>
      <c r="C1350" s="15"/>
    </row>
    <row r="1351" spans="1:3" ht="14.25" x14ac:dyDescent="0.2">
      <c r="A1351" s="7"/>
      <c r="B1351" s="15"/>
      <c r="C1351" s="15"/>
    </row>
    <row r="1352" spans="1:3" ht="14.25" x14ac:dyDescent="0.2">
      <c r="A1352" s="7"/>
      <c r="B1352" s="15"/>
      <c r="C1352" s="15"/>
    </row>
    <row r="1353" spans="1:3" ht="14.25" x14ac:dyDescent="0.2">
      <c r="A1353" s="7"/>
      <c r="B1353" s="15"/>
      <c r="C1353" s="15"/>
    </row>
    <row r="1354" spans="1:3" ht="14.25" x14ac:dyDescent="0.2">
      <c r="A1354" s="7"/>
      <c r="B1354" s="15"/>
      <c r="C1354" s="15"/>
    </row>
    <row r="1355" spans="1:3" ht="14.25" x14ac:dyDescent="0.2">
      <c r="A1355" s="7"/>
      <c r="B1355" s="15"/>
      <c r="C1355" s="15"/>
    </row>
    <row r="1356" spans="1:3" ht="14.25" x14ac:dyDescent="0.2">
      <c r="A1356" s="7"/>
      <c r="B1356" s="15"/>
      <c r="C1356" s="15"/>
    </row>
    <row r="1357" spans="1:3" ht="14.25" x14ac:dyDescent="0.2">
      <c r="A1357" s="7"/>
      <c r="B1357" s="15"/>
      <c r="C1357" s="15"/>
    </row>
    <row r="1358" spans="1:3" ht="14.25" x14ac:dyDescent="0.2">
      <c r="A1358" s="7"/>
      <c r="B1358" s="15"/>
      <c r="C1358" s="15"/>
    </row>
    <row r="1359" spans="1:3" ht="14.25" x14ac:dyDescent="0.2">
      <c r="A1359" s="7"/>
      <c r="B1359" s="15"/>
      <c r="C1359" s="15"/>
    </row>
    <row r="1360" spans="1:3" ht="14.25" x14ac:dyDescent="0.2">
      <c r="A1360" s="7"/>
      <c r="B1360" s="15"/>
      <c r="C1360" s="15"/>
    </row>
    <row r="1361" spans="1:3" ht="14.25" x14ac:dyDescent="0.2">
      <c r="A1361" s="7"/>
      <c r="B1361" s="15"/>
      <c r="C1361" s="15"/>
    </row>
    <row r="1362" spans="1:3" ht="14.25" x14ac:dyDescent="0.2">
      <c r="A1362" s="7"/>
      <c r="B1362" s="15"/>
      <c r="C1362" s="15"/>
    </row>
    <row r="1363" spans="1:3" ht="14.25" x14ac:dyDescent="0.2">
      <c r="A1363" s="7"/>
      <c r="B1363" s="15"/>
      <c r="C1363" s="15"/>
    </row>
    <row r="1364" spans="1:3" ht="14.25" x14ac:dyDescent="0.2">
      <c r="A1364" s="7"/>
      <c r="B1364" s="15"/>
      <c r="C1364" s="15"/>
    </row>
    <row r="1365" spans="1:3" ht="14.25" x14ac:dyDescent="0.2">
      <c r="A1365" s="7"/>
      <c r="B1365" s="15"/>
      <c r="C1365" s="15"/>
    </row>
    <row r="1366" spans="1:3" ht="14.25" x14ac:dyDescent="0.2">
      <c r="A1366" s="7"/>
      <c r="B1366" s="15"/>
      <c r="C1366" s="15"/>
    </row>
    <row r="1367" spans="1:3" ht="14.25" x14ac:dyDescent="0.2">
      <c r="A1367" s="7"/>
      <c r="B1367" s="15"/>
      <c r="C1367" s="15"/>
    </row>
    <row r="1368" spans="1:3" ht="14.25" x14ac:dyDescent="0.2">
      <c r="A1368" s="7"/>
      <c r="B1368" s="15"/>
      <c r="C1368" s="15"/>
    </row>
    <row r="1369" spans="1:3" ht="14.25" x14ac:dyDescent="0.2">
      <c r="A1369" s="7"/>
      <c r="B1369" s="15"/>
      <c r="C1369" s="15"/>
    </row>
    <row r="1370" spans="1:3" ht="14.25" x14ac:dyDescent="0.2">
      <c r="A1370" s="7"/>
      <c r="B1370" s="15"/>
      <c r="C1370" s="15"/>
    </row>
    <row r="1371" spans="1:3" ht="14.25" x14ac:dyDescent="0.2">
      <c r="A1371" s="7"/>
      <c r="B1371" s="15"/>
      <c r="C1371" s="15"/>
    </row>
    <row r="1372" spans="1:3" ht="14.25" x14ac:dyDescent="0.2">
      <c r="A1372" s="7"/>
      <c r="B1372" s="15"/>
      <c r="C1372" s="15"/>
    </row>
    <row r="1373" spans="1:3" ht="14.25" x14ac:dyDescent="0.2">
      <c r="A1373" s="7"/>
      <c r="B1373" s="15"/>
      <c r="C1373" s="15"/>
    </row>
    <row r="1374" spans="1:3" ht="14.25" x14ac:dyDescent="0.2">
      <c r="A1374" s="7"/>
      <c r="B1374" s="15"/>
      <c r="C1374" s="15"/>
    </row>
    <row r="1375" spans="1:3" ht="14.25" x14ac:dyDescent="0.2">
      <c r="A1375" s="7"/>
      <c r="B1375" s="15"/>
      <c r="C1375" s="15"/>
    </row>
    <row r="1376" spans="1:3" ht="14.25" x14ac:dyDescent="0.2">
      <c r="A1376" s="7"/>
      <c r="B1376" s="15"/>
      <c r="C1376" s="15"/>
    </row>
    <row r="1377" spans="1:3" ht="14.25" x14ac:dyDescent="0.2">
      <c r="A1377" s="7"/>
      <c r="B1377" s="15"/>
      <c r="C1377" s="15"/>
    </row>
    <row r="1378" spans="1:3" ht="14.25" x14ac:dyDescent="0.2">
      <c r="A1378" s="7"/>
      <c r="B1378" s="15"/>
      <c r="C1378" s="15"/>
    </row>
    <row r="1379" spans="1:3" ht="14.25" x14ac:dyDescent="0.2">
      <c r="A1379" s="7"/>
      <c r="B1379" s="15"/>
      <c r="C1379" s="15"/>
    </row>
    <row r="1380" spans="1:3" ht="14.25" x14ac:dyDescent="0.2">
      <c r="A1380" s="7"/>
      <c r="B1380" s="15"/>
      <c r="C1380" s="15"/>
    </row>
    <row r="1381" spans="1:3" ht="14.25" x14ac:dyDescent="0.2">
      <c r="A1381" s="7"/>
      <c r="B1381" s="15"/>
      <c r="C1381" s="15"/>
    </row>
    <row r="1382" spans="1:3" ht="14.25" x14ac:dyDescent="0.2">
      <c r="A1382" s="7"/>
      <c r="B1382" s="15"/>
      <c r="C1382" s="15"/>
    </row>
    <row r="1383" spans="1:3" ht="14.25" x14ac:dyDescent="0.2">
      <c r="A1383" s="7"/>
      <c r="B1383" s="15"/>
      <c r="C1383" s="15"/>
    </row>
    <row r="1384" spans="1:3" ht="14.25" x14ac:dyDescent="0.2">
      <c r="A1384" s="7"/>
      <c r="B1384" s="15"/>
      <c r="C1384" s="15"/>
    </row>
    <row r="1385" spans="1:3" ht="14.25" x14ac:dyDescent="0.2">
      <c r="A1385" s="7"/>
      <c r="B1385" s="15"/>
      <c r="C1385" s="15"/>
    </row>
    <row r="1386" spans="1:3" ht="14.25" x14ac:dyDescent="0.2">
      <c r="A1386" s="7"/>
      <c r="B1386" s="15"/>
      <c r="C1386" s="15"/>
    </row>
    <row r="1387" spans="1:3" ht="14.25" x14ac:dyDescent="0.2">
      <c r="A1387" s="7"/>
      <c r="B1387" s="15"/>
      <c r="C1387" s="15"/>
    </row>
    <row r="1388" spans="1:3" ht="14.25" x14ac:dyDescent="0.2">
      <c r="A1388" s="7"/>
      <c r="B1388" s="15"/>
      <c r="C1388" s="15"/>
    </row>
    <row r="1389" spans="1:3" ht="14.25" x14ac:dyDescent="0.2">
      <c r="A1389" s="7"/>
      <c r="B1389" s="15"/>
      <c r="C1389" s="15"/>
    </row>
    <row r="1390" spans="1:3" ht="14.25" x14ac:dyDescent="0.2">
      <c r="A1390" s="7"/>
      <c r="B1390" s="15"/>
      <c r="C1390" s="15"/>
    </row>
    <row r="1391" spans="1:3" ht="14.25" x14ac:dyDescent="0.2">
      <c r="A1391" s="7"/>
      <c r="B1391" s="15"/>
      <c r="C1391" s="15"/>
    </row>
    <row r="1392" spans="1:3" ht="14.25" x14ac:dyDescent="0.2">
      <c r="A1392" s="7"/>
      <c r="B1392" s="15"/>
      <c r="C1392" s="15"/>
    </row>
    <row r="1393" spans="1:3" ht="14.25" x14ac:dyDescent="0.2">
      <c r="A1393" s="7"/>
      <c r="B1393" s="15"/>
      <c r="C1393" s="15"/>
    </row>
    <row r="1394" spans="1:3" ht="14.25" x14ac:dyDescent="0.2">
      <c r="A1394" s="7"/>
      <c r="B1394" s="15"/>
      <c r="C1394" s="15"/>
    </row>
    <row r="1395" spans="1:3" ht="14.25" x14ac:dyDescent="0.2">
      <c r="A1395" s="7"/>
      <c r="B1395" s="15"/>
      <c r="C1395" s="15"/>
    </row>
    <row r="1396" spans="1:3" ht="14.25" x14ac:dyDescent="0.2">
      <c r="A1396" s="7"/>
      <c r="B1396" s="15"/>
      <c r="C1396" s="15"/>
    </row>
    <row r="1397" spans="1:3" ht="14.25" x14ac:dyDescent="0.2">
      <c r="A1397" s="7"/>
      <c r="B1397" s="15"/>
      <c r="C1397" s="15"/>
    </row>
    <row r="1398" spans="1:3" ht="14.25" x14ac:dyDescent="0.2">
      <c r="A1398" s="7"/>
      <c r="B1398" s="15"/>
      <c r="C1398" s="15"/>
    </row>
    <row r="1399" spans="1:3" ht="14.25" x14ac:dyDescent="0.2">
      <c r="A1399" s="7"/>
      <c r="B1399" s="15"/>
      <c r="C1399" s="15"/>
    </row>
    <row r="1400" spans="1:3" ht="14.25" x14ac:dyDescent="0.2">
      <c r="A1400" s="7"/>
      <c r="B1400" s="15"/>
      <c r="C1400" s="15"/>
    </row>
    <row r="1401" spans="1:3" ht="14.25" x14ac:dyDescent="0.2">
      <c r="A1401" s="7"/>
      <c r="B1401" s="15"/>
      <c r="C1401" s="15"/>
    </row>
    <row r="1402" spans="1:3" ht="14.25" x14ac:dyDescent="0.2">
      <c r="A1402" s="7"/>
      <c r="B1402" s="15"/>
      <c r="C1402" s="15"/>
    </row>
    <row r="1403" spans="1:3" ht="14.25" x14ac:dyDescent="0.2">
      <c r="A1403" s="7"/>
      <c r="B1403" s="15"/>
      <c r="C1403" s="15"/>
    </row>
    <row r="1404" spans="1:3" ht="14.25" x14ac:dyDescent="0.2">
      <c r="A1404" s="7"/>
      <c r="B1404" s="15"/>
      <c r="C1404" s="15"/>
    </row>
    <row r="1405" spans="1:3" ht="14.25" x14ac:dyDescent="0.2">
      <c r="A1405" s="7"/>
      <c r="B1405" s="15"/>
      <c r="C1405" s="15"/>
    </row>
    <row r="1406" spans="1:3" ht="14.25" x14ac:dyDescent="0.2">
      <c r="A1406" s="7"/>
      <c r="B1406" s="15"/>
      <c r="C1406" s="15"/>
    </row>
    <row r="1407" spans="1:3" ht="14.25" x14ac:dyDescent="0.2">
      <c r="A1407" s="7"/>
      <c r="B1407" s="15"/>
      <c r="C1407" s="15"/>
    </row>
    <row r="1408" spans="1:3" ht="14.25" x14ac:dyDescent="0.2">
      <c r="A1408" s="7"/>
      <c r="B1408" s="15"/>
      <c r="C1408" s="15"/>
    </row>
    <row r="1409" spans="1:3" ht="14.25" x14ac:dyDescent="0.2">
      <c r="A1409" s="7"/>
      <c r="B1409" s="15"/>
      <c r="C1409" s="15"/>
    </row>
    <row r="1410" spans="1:3" ht="14.25" x14ac:dyDescent="0.2">
      <c r="A1410" s="7"/>
      <c r="B1410" s="15"/>
      <c r="C1410" s="15"/>
    </row>
    <row r="1411" spans="1:3" ht="14.25" x14ac:dyDescent="0.2">
      <c r="A1411" s="7"/>
      <c r="B1411" s="15"/>
      <c r="C1411" s="15"/>
    </row>
    <row r="1412" spans="1:3" ht="14.25" x14ac:dyDescent="0.2">
      <c r="A1412" s="7"/>
      <c r="B1412" s="15"/>
      <c r="C1412" s="15"/>
    </row>
    <row r="1413" spans="1:3" ht="14.25" x14ac:dyDescent="0.2">
      <c r="A1413" s="7"/>
      <c r="B1413" s="15"/>
      <c r="C1413" s="15"/>
    </row>
    <row r="1414" spans="1:3" ht="14.25" x14ac:dyDescent="0.2">
      <c r="A1414" s="7"/>
      <c r="B1414" s="15"/>
      <c r="C1414" s="15"/>
    </row>
    <row r="1415" spans="1:3" ht="14.25" x14ac:dyDescent="0.2">
      <c r="A1415" s="7"/>
      <c r="B1415" s="15"/>
      <c r="C1415" s="15"/>
    </row>
    <row r="1416" spans="1:3" ht="14.25" x14ac:dyDescent="0.2">
      <c r="A1416" s="7"/>
      <c r="B1416" s="15"/>
      <c r="C1416" s="15"/>
    </row>
    <row r="1417" spans="1:3" ht="14.25" x14ac:dyDescent="0.2">
      <c r="A1417" s="7"/>
      <c r="B1417" s="15"/>
      <c r="C1417" s="15"/>
    </row>
    <row r="1418" spans="1:3" ht="14.25" x14ac:dyDescent="0.2">
      <c r="A1418" s="7"/>
      <c r="B1418" s="15"/>
      <c r="C1418" s="15"/>
    </row>
    <row r="1419" spans="1:3" ht="14.25" x14ac:dyDescent="0.2">
      <c r="A1419" s="7"/>
      <c r="B1419" s="15"/>
      <c r="C1419" s="15"/>
    </row>
    <row r="1420" spans="1:3" ht="14.25" x14ac:dyDescent="0.2">
      <c r="A1420" s="7"/>
      <c r="B1420" s="15"/>
      <c r="C1420" s="15"/>
    </row>
    <row r="1421" spans="1:3" ht="14.25" x14ac:dyDescent="0.2">
      <c r="A1421" s="7"/>
      <c r="B1421" s="15"/>
      <c r="C1421" s="15"/>
    </row>
    <row r="1422" spans="1:3" ht="14.25" x14ac:dyDescent="0.2">
      <c r="A1422" s="7"/>
      <c r="B1422" s="15"/>
      <c r="C1422" s="15"/>
    </row>
    <row r="1423" spans="1:3" ht="14.25" x14ac:dyDescent="0.2">
      <c r="A1423" s="7"/>
      <c r="B1423" s="15"/>
      <c r="C1423" s="15"/>
    </row>
    <row r="1424" spans="1:3" ht="14.25" x14ac:dyDescent="0.2">
      <c r="A1424" s="7"/>
      <c r="B1424" s="15"/>
      <c r="C1424" s="15"/>
    </row>
    <row r="1425" spans="1:3" ht="14.25" x14ac:dyDescent="0.2">
      <c r="A1425" s="7"/>
      <c r="B1425" s="15"/>
      <c r="C1425" s="15"/>
    </row>
    <row r="1426" spans="1:3" ht="14.25" x14ac:dyDescent="0.2">
      <c r="A1426" s="7"/>
      <c r="B1426" s="15"/>
      <c r="C1426" s="15"/>
    </row>
    <row r="1427" spans="1:3" ht="14.25" x14ac:dyDescent="0.2">
      <c r="A1427" s="7"/>
      <c r="B1427" s="15"/>
      <c r="C1427" s="15"/>
    </row>
    <row r="1428" spans="1:3" ht="14.25" x14ac:dyDescent="0.2">
      <c r="A1428" s="7"/>
      <c r="B1428" s="15"/>
      <c r="C1428" s="15"/>
    </row>
    <row r="1429" spans="1:3" ht="14.25" x14ac:dyDescent="0.2">
      <c r="A1429" s="7"/>
      <c r="B1429" s="15"/>
      <c r="C1429" s="15"/>
    </row>
    <row r="1430" spans="1:3" ht="14.25" x14ac:dyDescent="0.2">
      <c r="A1430" s="7"/>
      <c r="B1430" s="15"/>
      <c r="C1430" s="15"/>
    </row>
    <row r="1431" spans="1:3" ht="14.25" x14ac:dyDescent="0.2">
      <c r="A1431" s="7"/>
      <c r="B1431" s="15"/>
      <c r="C1431" s="15"/>
    </row>
    <row r="1432" spans="1:3" ht="14.25" x14ac:dyDescent="0.2">
      <c r="A1432" s="7"/>
      <c r="B1432" s="15"/>
      <c r="C1432" s="15"/>
    </row>
    <row r="1433" spans="1:3" ht="14.25" x14ac:dyDescent="0.2">
      <c r="A1433" s="7"/>
      <c r="B1433" s="15"/>
      <c r="C1433" s="15"/>
    </row>
    <row r="1434" spans="1:3" ht="14.25" x14ac:dyDescent="0.2">
      <c r="A1434" s="7"/>
      <c r="B1434" s="15"/>
      <c r="C1434" s="15"/>
    </row>
    <row r="1435" spans="1:3" ht="14.25" x14ac:dyDescent="0.2">
      <c r="A1435" s="7"/>
      <c r="B1435" s="15"/>
      <c r="C1435" s="15"/>
    </row>
    <row r="1436" spans="1:3" ht="14.25" x14ac:dyDescent="0.2">
      <c r="A1436" s="7"/>
      <c r="B1436" s="15"/>
      <c r="C1436" s="15"/>
    </row>
    <row r="1437" spans="1:3" ht="14.25" x14ac:dyDescent="0.2">
      <c r="A1437" s="7"/>
      <c r="B1437" s="15"/>
      <c r="C1437" s="15"/>
    </row>
    <row r="1438" spans="1:3" ht="14.25" x14ac:dyDescent="0.2">
      <c r="A1438" s="7"/>
      <c r="B1438" s="15"/>
      <c r="C1438" s="15"/>
    </row>
    <row r="1439" spans="1:3" ht="14.25" x14ac:dyDescent="0.2">
      <c r="A1439" s="7"/>
      <c r="B1439" s="15"/>
      <c r="C1439" s="15"/>
    </row>
    <row r="1440" spans="1:3" ht="14.25" x14ac:dyDescent="0.2">
      <c r="A1440" s="7"/>
      <c r="B1440" s="15"/>
      <c r="C1440" s="15"/>
    </row>
    <row r="1441" spans="1:3" ht="14.25" x14ac:dyDescent="0.2">
      <c r="A1441" s="7"/>
      <c r="B1441" s="15"/>
      <c r="C1441" s="15"/>
    </row>
    <row r="1442" spans="1:3" ht="14.25" x14ac:dyDescent="0.2">
      <c r="A1442" s="7"/>
      <c r="B1442" s="15"/>
      <c r="C1442" s="15"/>
    </row>
    <row r="1443" spans="1:3" ht="14.25" x14ac:dyDescent="0.2">
      <c r="A1443" s="7"/>
      <c r="B1443" s="15"/>
      <c r="C1443" s="15"/>
    </row>
    <row r="1444" spans="1:3" ht="14.25" x14ac:dyDescent="0.2">
      <c r="A1444" s="7"/>
      <c r="B1444" s="15"/>
      <c r="C1444" s="15"/>
    </row>
    <row r="1445" spans="1:3" ht="14.25" x14ac:dyDescent="0.2">
      <c r="A1445" s="7"/>
      <c r="B1445" s="15"/>
      <c r="C1445" s="15"/>
    </row>
    <row r="1446" spans="1:3" ht="14.25" x14ac:dyDescent="0.2">
      <c r="A1446" s="7"/>
      <c r="B1446" s="15"/>
      <c r="C1446" s="15"/>
    </row>
    <row r="1447" spans="1:3" ht="14.25" x14ac:dyDescent="0.2">
      <c r="A1447" s="7"/>
      <c r="B1447" s="15"/>
      <c r="C1447" s="15"/>
    </row>
    <row r="1448" spans="1:3" ht="14.25" x14ac:dyDescent="0.2">
      <c r="A1448" s="7"/>
      <c r="B1448" s="15"/>
      <c r="C1448" s="15"/>
    </row>
    <row r="1449" spans="1:3" ht="14.25" x14ac:dyDescent="0.2">
      <c r="A1449" s="7"/>
      <c r="B1449" s="15"/>
      <c r="C1449" s="15"/>
    </row>
    <row r="1450" spans="1:3" ht="14.25" x14ac:dyDescent="0.2">
      <c r="A1450" s="7"/>
      <c r="B1450" s="15"/>
      <c r="C1450" s="15"/>
    </row>
    <row r="1451" spans="1:3" ht="14.25" x14ac:dyDescent="0.2">
      <c r="A1451" s="7"/>
      <c r="B1451" s="15"/>
      <c r="C1451" s="15"/>
    </row>
    <row r="1452" spans="1:3" ht="14.25" x14ac:dyDescent="0.2">
      <c r="A1452" s="7"/>
      <c r="B1452" s="15"/>
      <c r="C1452" s="15"/>
    </row>
    <row r="1453" spans="1:3" ht="14.25" x14ac:dyDescent="0.2">
      <c r="A1453" s="7"/>
      <c r="B1453" s="15"/>
      <c r="C1453" s="15"/>
    </row>
    <row r="1454" spans="1:3" ht="14.25" x14ac:dyDescent="0.2">
      <c r="A1454" s="7"/>
      <c r="B1454" s="15"/>
      <c r="C1454" s="15"/>
    </row>
    <row r="1455" spans="1:3" ht="14.25" x14ac:dyDescent="0.2">
      <c r="A1455" s="7"/>
      <c r="B1455" s="15"/>
      <c r="C1455" s="15"/>
    </row>
    <row r="1456" spans="1:3" ht="14.25" x14ac:dyDescent="0.2">
      <c r="A1456" s="7"/>
      <c r="B1456" s="15"/>
      <c r="C1456" s="15"/>
    </row>
    <row r="1457" spans="1:3" ht="14.25" x14ac:dyDescent="0.2">
      <c r="A1457" s="7"/>
      <c r="B1457" s="15"/>
      <c r="C1457" s="15"/>
    </row>
    <row r="1458" spans="1:3" ht="14.25" x14ac:dyDescent="0.2">
      <c r="A1458" s="7"/>
      <c r="B1458" s="15"/>
      <c r="C1458" s="15"/>
    </row>
    <row r="1459" spans="1:3" ht="14.25" x14ac:dyDescent="0.2">
      <c r="A1459" s="7"/>
      <c r="B1459" s="15"/>
      <c r="C1459" s="15"/>
    </row>
    <row r="1460" spans="1:3" ht="14.25" x14ac:dyDescent="0.2">
      <c r="A1460" s="7"/>
      <c r="B1460" s="15"/>
      <c r="C1460" s="15"/>
    </row>
    <row r="1461" spans="1:3" ht="14.25" x14ac:dyDescent="0.2">
      <c r="A1461" s="7"/>
      <c r="B1461" s="15"/>
      <c r="C1461" s="15"/>
    </row>
    <row r="1462" spans="1:3" ht="14.25" x14ac:dyDescent="0.2">
      <c r="A1462" s="7"/>
      <c r="B1462" s="15"/>
      <c r="C1462" s="15"/>
    </row>
    <row r="1463" spans="1:3" ht="14.25" x14ac:dyDescent="0.2">
      <c r="A1463" s="7"/>
      <c r="B1463" s="15"/>
      <c r="C1463" s="15"/>
    </row>
    <row r="1464" spans="1:3" ht="14.25" x14ac:dyDescent="0.2">
      <c r="A1464" s="7"/>
      <c r="B1464" s="15"/>
      <c r="C1464" s="15"/>
    </row>
    <row r="1465" spans="1:3" ht="14.25" x14ac:dyDescent="0.2">
      <c r="A1465" s="7"/>
      <c r="B1465" s="15"/>
      <c r="C1465" s="15"/>
    </row>
    <row r="1466" spans="1:3" ht="14.25" x14ac:dyDescent="0.2">
      <c r="A1466" s="7"/>
      <c r="B1466" s="15"/>
      <c r="C1466" s="15"/>
    </row>
    <row r="1467" spans="1:3" ht="14.25" x14ac:dyDescent="0.2">
      <c r="A1467" s="7"/>
      <c r="B1467" s="15"/>
      <c r="C1467" s="15"/>
    </row>
    <row r="1468" spans="1:3" ht="14.25" x14ac:dyDescent="0.2">
      <c r="A1468" s="7"/>
      <c r="B1468" s="15"/>
      <c r="C1468" s="15"/>
    </row>
    <row r="1469" spans="1:3" ht="14.25" x14ac:dyDescent="0.2">
      <c r="A1469" s="7"/>
      <c r="B1469" s="15"/>
      <c r="C1469" s="15"/>
    </row>
    <row r="1470" spans="1:3" ht="14.25" x14ac:dyDescent="0.2">
      <c r="A1470" s="7"/>
      <c r="B1470" s="15"/>
      <c r="C1470" s="15"/>
    </row>
    <row r="1471" spans="1:3" ht="14.25" x14ac:dyDescent="0.2">
      <c r="A1471" s="7"/>
      <c r="B1471" s="15"/>
      <c r="C1471" s="15"/>
    </row>
    <row r="1472" spans="1:3" ht="14.25" x14ac:dyDescent="0.2">
      <c r="A1472" s="7"/>
      <c r="B1472" s="15"/>
      <c r="C1472" s="15"/>
    </row>
    <row r="1473" spans="1:3" ht="14.25" x14ac:dyDescent="0.2">
      <c r="A1473" s="7"/>
      <c r="B1473" s="15"/>
      <c r="C1473" s="15"/>
    </row>
    <row r="1474" spans="1:3" ht="14.25" x14ac:dyDescent="0.2">
      <c r="A1474" s="7"/>
      <c r="B1474" s="15"/>
      <c r="C1474" s="15"/>
    </row>
    <row r="1475" spans="1:3" ht="14.25" x14ac:dyDescent="0.2">
      <c r="A1475" s="7"/>
      <c r="B1475" s="15"/>
      <c r="C1475" s="15"/>
    </row>
    <row r="1476" spans="1:3" ht="14.25" x14ac:dyDescent="0.2">
      <c r="A1476" s="7"/>
      <c r="B1476" s="15"/>
      <c r="C1476" s="15"/>
    </row>
    <row r="1477" spans="1:3" ht="14.25" x14ac:dyDescent="0.2">
      <c r="A1477" s="7"/>
      <c r="B1477" s="15"/>
      <c r="C1477" s="15"/>
    </row>
    <row r="1478" spans="1:3" ht="14.25" x14ac:dyDescent="0.2">
      <c r="A1478" s="7"/>
      <c r="B1478" s="15"/>
      <c r="C1478" s="15"/>
    </row>
    <row r="1479" spans="1:3" ht="14.25" x14ac:dyDescent="0.2">
      <c r="A1479" s="7"/>
      <c r="B1479" s="15"/>
      <c r="C1479" s="15"/>
    </row>
    <row r="1480" spans="1:3" ht="14.25" x14ac:dyDescent="0.2">
      <c r="A1480" s="7"/>
      <c r="B1480" s="15"/>
      <c r="C1480" s="15"/>
    </row>
    <row r="1481" spans="1:3" ht="14.25" x14ac:dyDescent="0.2">
      <c r="A1481" s="7"/>
      <c r="B1481" s="15"/>
      <c r="C1481" s="15"/>
    </row>
    <row r="1482" spans="1:3" ht="14.25" x14ac:dyDescent="0.2">
      <c r="A1482" s="7"/>
      <c r="B1482" s="15"/>
      <c r="C1482" s="15"/>
    </row>
    <row r="1483" spans="1:3" ht="14.25" x14ac:dyDescent="0.2">
      <c r="A1483" s="7"/>
      <c r="B1483" s="15"/>
      <c r="C1483" s="15"/>
    </row>
    <row r="1484" spans="1:3" ht="14.25" x14ac:dyDescent="0.2">
      <c r="A1484" s="7"/>
      <c r="B1484" s="15"/>
      <c r="C1484" s="15"/>
    </row>
    <row r="1485" spans="1:3" ht="14.25" x14ac:dyDescent="0.2">
      <c r="A1485" s="7"/>
      <c r="B1485" s="15"/>
      <c r="C1485" s="15"/>
    </row>
    <row r="1486" spans="1:3" ht="14.25" x14ac:dyDescent="0.2">
      <c r="A1486" s="7"/>
      <c r="B1486" s="15"/>
      <c r="C1486" s="15"/>
    </row>
    <row r="1487" spans="1:3" ht="14.25" x14ac:dyDescent="0.2">
      <c r="A1487" s="7"/>
      <c r="B1487" s="15"/>
      <c r="C1487" s="15"/>
    </row>
    <row r="1488" spans="1:3" ht="14.25" x14ac:dyDescent="0.2">
      <c r="A1488" s="7"/>
      <c r="B1488" s="15"/>
      <c r="C1488" s="15"/>
    </row>
    <row r="1489" spans="1:3" ht="14.25" x14ac:dyDescent="0.2">
      <c r="A1489" s="7"/>
      <c r="B1489" s="15"/>
      <c r="C1489" s="15"/>
    </row>
    <row r="1490" spans="1:3" ht="14.25" x14ac:dyDescent="0.2">
      <c r="A1490" s="7"/>
      <c r="B1490" s="15"/>
      <c r="C1490" s="15"/>
    </row>
    <row r="1491" spans="1:3" ht="14.25" x14ac:dyDescent="0.2">
      <c r="A1491" s="7"/>
      <c r="B1491" s="15"/>
      <c r="C1491" s="15"/>
    </row>
    <row r="1492" spans="1:3" ht="14.25" x14ac:dyDescent="0.2">
      <c r="A1492" s="7"/>
      <c r="B1492" s="15"/>
      <c r="C1492" s="15"/>
    </row>
    <row r="1493" spans="1:3" ht="14.25" x14ac:dyDescent="0.2">
      <c r="A1493" s="7"/>
      <c r="B1493" s="15"/>
      <c r="C1493" s="15"/>
    </row>
    <row r="1494" spans="1:3" ht="14.25" x14ac:dyDescent="0.2">
      <c r="A1494" s="7"/>
      <c r="B1494" s="15"/>
      <c r="C1494" s="15"/>
    </row>
    <row r="1495" spans="1:3" ht="14.25" x14ac:dyDescent="0.2">
      <c r="A1495" s="7"/>
      <c r="B1495" s="15"/>
      <c r="C1495" s="15"/>
    </row>
    <row r="1496" spans="1:3" ht="14.25" x14ac:dyDescent="0.2">
      <c r="A1496" s="7"/>
      <c r="B1496" s="15"/>
      <c r="C1496" s="15"/>
    </row>
    <row r="1497" spans="1:3" ht="14.25" x14ac:dyDescent="0.2">
      <c r="A1497" s="7"/>
      <c r="B1497" s="15"/>
      <c r="C1497" s="15"/>
    </row>
    <row r="1498" spans="1:3" ht="14.25" x14ac:dyDescent="0.2">
      <c r="A1498" s="7"/>
      <c r="B1498" s="15"/>
      <c r="C1498" s="15"/>
    </row>
    <row r="1499" spans="1:3" ht="14.25" x14ac:dyDescent="0.2">
      <c r="A1499" s="7"/>
      <c r="B1499" s="15"/>
      <c r="C1499" s="15"/>
    </row>
    <row r="1500" spans="1:3" ht="14.25" x14ac:dyDescent="0.2">
      <c r="A1500" s="7"/>
      <c r="B1500" s="15"/>
      <c r="C1500" s="15"/>
    </row>
    <row r="1501" spans="1:3" ht="14.25" x14ac:dyDescent="0.2">
      <c r="A1501" s="7"/>
      <c r="B1501" s="15"/>
      <c r="C1501" s="15"/>
    </row>
    <row r="1502" spans="1:3" ht="14.25" x14ac:dyDescent="0.2">
      <c r="A1502" s="7"/>
      <c r="B1502" s="15"/>
      <c r="C1502" s="15"/>
    </row>
    <row r="1503" spans="1:3" ht="14.25" x14ac:dyDescent="0.2">
      <c r="A1503" s="7"/>
      <c r="B1503" s="15"/>
      <c r="C1503" s="15"/>
    </row>
    <row r="1504" spans="1:3" ht="14.25" x14ac:dyDescent="0.2">
      <c r="A1504" s="7"/>
      <c r="B1504" s="15"/>
      <c r="C1504" s="15"/>
    </row>
    <row r="1505" spans="1:3" ht="14.25" x14ac:dyDescent="0.2">
      <c r="A1505" s="7"/>
      <c r="B1505" s="15"/>
      <c r="C1505" s="15"/>
    </row>
    <row r="1506" spans="1:3" ht="14.25" x14ac:dyDescent="0.2">
      <c r="A1506" s="7"/>
      <c r="B1506" s="15"/>
      <c r="C1506" s="15"/>
    </row>
    <row r="1507" spans="1:3" ht="14.25" x14ac:dyDescent="0.2">
      <c r="A1507" s="7"/>
      <c r="B1507" s="15"/>
      <c r="C1507" s="15"/>
    </row>
    <row r="1508" spans="1:3" ht="14.25" x14ac:dyDescent="0.2">
      <c r="A1508" s="7"/>
      <c r="B1508" s="15"/>
      <c r="C1508" s="15"/>
    </row>
    <row r="1509" spans="1:3" ht="14.25" x14ac:dyDescent="0.2">
      <c r="A1509" s="7"/>
      <c r="B1509" s="15"/>
      <c r="C1509" s="15"/>
    </row>
    <row r="1510" spans="1:3" ht="14.25" x14ac:dyDescent="0.2">
      <c r="A1510" s="7"/>
      <c r="B1510" s="15"/>
      <c r="C1510" s="15"/>
    </row>
    <row r="1511" spans="1:3" ht="14.25" x14ac:dyDescent="0.2">
      <c r="A1511" s="7"/>
      <c r="B1511" s="15"/>
      <c r="C1511" s="15"/>
    </row>
    <row r="1512" spans="1:3" ht="14.25" x14ac:dyDescent="0.2">
      <c r="A1512" s="7"/>
      <c r="B1512" s="15"/>
      <c r="C1512" s="15"/>
    </row>
    <row r="1513" spans="1:3" ht="14.25" x14ac:dyDescent="0.2">
      <c r="A1513" s="7"/>
      <c r="B1513" s="15"/>
      <c r="C1513" s="15"/>
    </row>
    <row r="1514" spans="1:3" ht="14.25" x14ac:dyDescent="0.2">
      <c r="A1514" s="7"/>
      <c r="B1514" s="15"/>
      <c r="C1514" s="15"/>
    </row>
    <row r="1515" spans="1:3" ht="14.25" x14ac:dyDescent="0.2">
      <c r="A1515" s="7"/>
      <c r="B1515" s="15"/>
      <c r="C1515" s="15"/>
    </row>
    <row r="1516" spans="1:3" ht="14.25" x14ac:dyDescent="0.2">
      <c r="A1516" s="7"/>
      <c r="B1516" s="15"/>
      <c r="C1516" s="15"/>
    </row>
    <row r="1517" spans="1:3" ht="14.25" x14ac:dyDescent="0.2">
      <c r="A1517" s="7"/>
      <c r="B1517" s="15"/>
      <c r="C1517" s="15"/>
    </row>
    <row r="1518" spans="1:3" ht="14.25" x14ac:dyDescent="0.2">
      <c r="A1518" s="7"/>
      <c r="B1518" s="15"/>
      <c r="C1518" s="15"/>
    </row>
    <row r="1519" spans="1:3" ht="14.25" x14ac:dyDescent="0.2">
      <c r="A1519" s="7"/>
      <c r="B1519" s="15"/>
      <c r="C1519" s="15"/>
    </row>
    <row r="1520" spans="1:3" ht="14.25" x14ac:dyDescent="0.2">
      <c r="A1520" s="7"/>
      <c r="B1520" s="15"/>
      <c r="C1520" s="15"/>
    </row>
    <row r="1521" spans="1:3" ht="14.25" x14ac:dyDescent="0.2">
      <c r="A1521" s="7"/>
      <c r="B1521" s="15"/>
      <c r="C1521" s="15"/>
    </row>
    <row r="1522" spans="1:3" ht="14.25" x14ac:dyDescent="0.2">
      <c r="A1522" s="7"/>
      <c r="B1522" s="15"/>
      <c r="C1522" s="15"/>
    </row>
    <row r="1523" spans="1:3" ht="14.25" x14ac:dyDescent="0.2">
      <c r="A1523" s="7"/>
      <c r="B1523" s="15"/>
      <c r="C1523" s="15"/>
    </row>
    <row r="1524" spans="1:3" ht="14.25" x14ac:dyDescent="0.2">
      <c r="A1524" s="7"/>
      <c r="B1524" s="15"/>
      <c r="C1524" s="15"/>
    </row>
    <row r="1525" spans="1:3" ht="14.25" x14ac:dyDescent="0.2">
      <c r="A1525" s="7"/>
      <c r="B1525" s="15"/>
      <c r="C1525" s="15"/>
    </row>
    <row r="1526" spans="1:3" ht="14.25" x14ac:dyDescent="0.2">
      <c r="A1526" s="7"/>
      <c r="B1526" s="15"/>
      <c r="C1526" s="15"/>
    </row>
    <row r="1527" spans="1:3" ht="14.25" x14ac:dyDescent="0.2">
      <c r="A1527" s="7"/>
      <c r="B1527" s="15"/>
      <c r="C1527" s="15"/>
    </row>
    <row r="1528" spans="1:3" ht="14.25" x14ac:dyDescent="0.2">
      <c r="A1528" s="7"/>
      <c r="B1528" s="15"/>
      <c r="C1528" s="15"/>
    </row>
    <row r="1529" spans="1:3" ht="14.25" x14ac:dyDescent="0.2">
      <c r="A1529" s="7"/>
      <c r="B1529" s="15"/>
      <c r="C1529" s="15"/>
    </row>
    <row r="1530" spans="1:3" ht="14.25" x14ac:dyDescent="0.2">
      <c r="A1530" s="7"/>
      <c r="B1530" s="15"/>
      <c r="C1530" s="15"/>
    </row>
    <row r="1531" spans="1:3" ht="14.25" x14ac:dyDescent="0.2">
      <c r="A1531" s="7"/>
      <c r="B1531" s="15"/>
      <c r="C1531" s="15"/>
    </row>
    <row r="1532" spans="1:3" ht="14.25" x14ac:dyDescent="0.2">
      <c r="A1532" s="7"/>
      <c r="B1532" s="15"/>
      <c r="C1532" s="15"/>
    </row>
    <row r="1533" spans="1:3" ht="14.25" x14ac:dyDescent="0.2">
      <c r="A1533" s="7"/>
      <c r="B1533" s="15"/>
      <c r="C1533" s="15"/>
    </row>
    <row r="1534" spans="1:3" ht="14.25" x14ac:dyDescent="0.2">
      <c r="A1534" s="7"/>
      <c r="B1534" s="15"/>
      <c r="C1534" s="15"/>
    </row>
    <row r="1535" spans="1:3" ht="14.25" x14ac:dyDescent="0.2">
      <c r="A1535" s="7"/>
      <c r="B1535" s="15"/>
      <c r="C1535" s="15"/>
    </row>
    <row r="1536" spans="1:3" ht="14.25" x14ac:dyDescent="0.2">
      <c r="A1536" s="7"/>
      <c r="B1536" s="15"/>
      <c r="C1536" s="15"/>
    </row>
    <row r="1537" spans="1:3" ht="14.25" x14ac:dyDescent="0.2">
      <c r="A1537" s="7"/>
      <c r="B1537" s="15"/>
      <c r="C1537" s="15"/>
    </row>
    <row r="1538" spans="1:3" ht="14.25" x14ac:dyDescent="0.2">
      <c r="A1538" s="7"/>
      <c r="B1538" s="15"/>
      <c r="C1538" s="15"/>
    </row>
    <row r="1539" spans="1:3" ht="14.25" x14ac:dyDescent="0.2">
      <c r="A1539" s="7"/>
      <c r="B1539" s="15"/>
      <c r="C1539" s="15"/>
    </row>
    <row r="1540" spans="1:3" ht="14.25" x14ac:dyDescent="0.2">
      <c r="A1540" s="7"/>
      <c r="B1540" s="15"/>
      <c r="C1540" s="15"/>
    </row>
    <row r="1541" spans="1:3" ht="14.25" x14ac:dyDescent="0.2">
      <c r="A1541" s="7"/>
      <c r="B1541" s="15"/>
      <c r="C1541" s="15"/>
    </row>
    <row r="1542" spans="1:3" ht="14.25" x14ac:dyDescent="0.2">
      <c r="A1542" s="7"/>
      <c r="B1542" s="15"/>
      <c r="C1542" s="15"/>
    </row>
    <row r="1543" spans="1:3" ht="14.25" x14ac:dyDescent="0.2">
      <c r="A1543" s="7"/>
      <c r="B1543" s="15"/>
      <c r="C1543" s="15"/>
    </row>
    <row r="1544" spans="1:3" ht="14.25" x14ac:dyDescent="0.2">
      <c r="A1544" s="7"/>
      <c r="B1544" s="15"/>
      <c r="C1544" s="15"/>
    </row>
    <row r="1545" spans="1:3" ht="14.25" x14ac:dyDescent="0.2">
      <c r="A1545" s="7"/>
      <c r="B1545" s="15"/>
      <c r="C1545" s="15"/>
    </row>
    <row r="1546" spans="1:3" ht="14.25" x14ac:dyDescent="0.2">
      <c r="A1546" s="7"/>
      <c r="B1546" s="15"/>
      <c r="C1546" s="15"/>
    </row>
    <row r="1547" spans="1:3" ht="14.25" x14ac:dyDescent="0.2">
      <c r="A1547" s="7"/>
      <c r="B1547" s="15"/>
      <c r="C1547" s="15"/>
    </row>
    <row r="1548" spans="1:3" ht="14.25" x14ac:dyDescent="0.2">
      <c r="A1548" s="7"/>
      <c r="B1548" s="15"/>
      <c r="C1548" s="15"/>
    </row>
    <row r="1549" spans="1:3" ht="14.25" x14ac:dyDescent="0.2">
      <c r="A1549" s="7"/>
      <c r="B1549" s="15"/>
      <c r="C1549" s="15"/>
    </row>
    <row r="1550" spans="1:3" ht="14.25" x14ac:dyDescent="0.2">
      <c r="A1550" s="7"/>
      <c r="B1550" s="15"/>
      <c r="C1550" s="15"/>
    </row>
    <row r="1551" spans="1:3" ht="14.25" x14ac:dyDescent="0.2">
      <c r="A1551" s="7"/>
      <c r="B1551" s="15"/>
      <c r="C1551" s="15"/>
    </row>
    <row r="1552" spans="1:3" ht="14.25" x14ac:dyDescent="0.2">
      <c r="A1552" s="7"/>
      <c r="B1552" s="15"/>
      <c r="C1552" s="15"/>
    </row>
    <row r="1553" spans="1:3" ht="14.25" x14ac:dyDescent="0.2">
      <c r="A1553" s="7"/>
      <c r="B1553" s="15"/>
      <c r="C1553" s="15"/>
    </row>
    <row r="1554" spans="1:3" ht="14.25" x14ac:dyDescent="0.2">
      <c r="A1554" s="7"/>
      <c r="B1554" s="15"/>
      <c r="C1554" s="15"/>
    </row>
    <row r="1555" spans="1:3" ht="14.25" x14ac:dyDescent="0.2">
      <c r="A1555" s="7"/>
      <c r="B1555" s="15"/>
      <c r="C1555" s="15"/>
    </row>
    <row r="1556" spans="1:3" ht="14.25" x14ac:dyDescent="0.2">
      <c r="A1556" s="7"/>
      <c r="B1556" s="15"/>
      <c r="C1556" s="15"/>
    </row>
    <row r="1557" spans="1:3" ht="14.25" x14ac:dyDescent="0.2">
      <c r="A1557" s="7"/>
      <c r="B1557" s="15"/>
      <c r="C1557" s="15"/>
    </row>
    <row r="1558" spans="1:3" ht="14.25" x14ac:dyDescent="0.2">
      <c r="A1558" s="7"/>
      <c r="B1558" s="15"/>
      <c r="C1558" s="15"/>
    </row>
    <row r="1559" spans="1:3" ht="14.25" x14ac:dyDescent="0.2">
      <c r="A1559" s="7"/>
      <c r="B1559" s="15"/>
      <c r="C1559" s="15"/>
    </row>
    <row r="1560" spans="1:3" ht="14.25" x14ac:dyDescent="0.2">
      <c r="A1560" s="7"/>
      <c r="B1560" s="15"/>
      <c r="C1560" s="15"/>
    </row>
    <row r="1561" spans="1:3" ht="14.25" x14ac:dyDescent="0.2">
      <c r="A1561" s="7"/>
      <c r="B1561" s="15"/>
      <c r="C1561" s="15"/>
    </row>
    <row r="1562" spans="1:3" ht="14.25" x14ac:dyDescent="0.2">
      <c r="A1562" s="7"/>
      <c r="B1562" s="15"/>
      <c r="C1562" s="15"/>
    </row>
    <row r="1563" spans="1:3" ht="14.25" x14ac:dyDescent="0.2">
      <c r="A1563" s="7"/>
      <c r="B1563" s="15"/>
      <c r="C1563" s="15"/>
    </row>
    <row r="1564" spans="1:3" ht="14.25" x14ac:dyDescent="0.2">
      <c r="A1564" s="7"/>
      <c r="B1564" s="15"/>
      <c r="C1564" s="15"/>
    </row>
    <row r="1565" spans="1:3" ht="14.25" x14ac:dyDescent="0.2">
      <c r="A1565" s="7"/>
      <c r="B1565" s="15"/>
      <c r="C1565" s="15"/>
    </row>
    <row r="1566" spans="1:3" ht="14.25" x14ac:dyDescent="0.2">
      <c r="A1566" s="7"/>
      <c r="B1566" s="15"/>
      <c r="C1566" s="15"/>
    </row>
    <row r="1567" spans="1:3" ht="14.25" x14ac:dyDescent="0.2">
      <c r="A1567" s="7"/>
      <c r="B1567" s="15"/>
      <c r="C1567" s="15"/>
    </row>
    <row r="1568" spans="1:3" ht="14.25" x14ac:dyDescent="0.2">
      <c r="A1568" s="7"/>
      <c r="B1568" s="15"/>
      <c r="C1568" s="15"/>
    </row>
    <row r="1569" spans="1:3" ht="14.25" x14ac:dyDescent="0.2">
      <c r="A1569" s="7"/>
      <c r="B1569" s="15"/>
      <c r="C1569" s="15"/>
    </row>
    <row r="1570" spans="1:3" ht="14.25" x14ac:dyDescent="0.2">
      <c r="A1570" s="7"/>
      <c r="B1570" s="15"/>
      <c r="C1570" s="15"/>
    </row>
    <row r="1571" spans="1:3" ht="14.25" x14ac:dyDescent="0.2">
      <c r="A1571" s="7"/>
      <c r="B1571" s="15"/>
      <c r="C1571" s="15"/>
    </row>
    <row r="1572" spans="1:3" ht="14.25" x14ac:dyDescent="0.2">
      <c r="A1572" s="7"/>
      <c r="B1572" s="15"/>
      <c r="C1572" s="15"/>
    </row>
    <row r="1573" spans="1:3" ht="14.25" x14ac:dyDescent="0.2">
      <c r="A1573" s="7"/>
      <c r="B1573" s="15"/>
      <c r="C1573" s="15"/>
    </row>
    <row r="1574" spans="1:3" ht="14.25" x14ac:dyDescent="0.2">
      <c r="A1574" s="7"/>
      <c r="B1574" s="15"/>
      <c r="C1574" s="15"/>
    </row>
    <row r="1575" spans="1:3" ht="14.25" x14ac:dyDescent="0.2">
      <c r="A1575" s="7"/>
      <c r="B1575" s="15"/>
      <c r="C1575" s="15"/>
    </row>
    <row r="1576" spans="1:3" ht="14.25" x14ac:dyDescent="0.2">
      <c r="A1576" s="7"/>
      <c r="B1576" s="15"/>
      <c r="C1576" s="15"/>
    </row>
    <row r="1577" spans="1:3" ht="14.25" x14ac:dyDescent="0.2">
      <c r="A1577" s="7"/>
      <c r="B1577" s="15"/>
      <c r="C1577" s="15"/>
    </row>
    <row r="1578" spans="1:3" ht="14.25" x14ac:dyDescent="0.2">
      <c r="A1578" s="7"/>
      <c r="B1578" s="15"/>
      <c r="C1578" s="15"/>
    </row>
    <row r="1579" spans="1:3" ht="14.25" x14ac:dyDescent="0.2">
      <c r="A1579" s="7"/>
      <c r="B1579" s="15"/>
      <c r="C1579" s="15"/>
    </row>
    <row r="1580" spans="1:3" ht="14.25" x14ac:dyDescent="0.2">
      <c r="A1580" s="7"/>
      <c r="B1580" s="15"/>
      <c r="C1580" s="15"/>
    </row>
    <row r="1581" spans="1:3" ht="14.25" x14ac:dyDescent="0.2">
      <c r="A1581" s="7"/>
      <c r="B1581" s="15"/>
      <c r="C1581" s="15"/>
    </row>
    <row r="1582" spans="1:3" ht="14.25" x14ac:dyDescent="0.2">
      <c r="A1582" s="7"/>
      <c r="B1582" s="15"/>
      <c r="C1582" s="15"/>
    </row>
    <row r="1583" spans="1:3" ht="14.25" x14ac:dyDescent="0.2">
      <c r="A1583" s="7"/>
      <c r="B1583" s="15"/>
      <c r="C1583" s="15"/>
    </row>
    <row r="1584" spans="1:3" ht="14.25" x14ac:dyDescent="0.2">
      <c r="A1584" s="7"/>
      <c r="B1584" s="15"/>
      <c r="C1584" s="15"/>
    </row>
    <row r="1585" spans="1:3" ht="14.25" x14ac:dyDescent="0.2">
      <c r="A1585" s="7"/>
      <c r="B1585" s="15"/>
      <c r="C1585" s="15"/>
    </row>
    <row r="1586" spans="1:3" ht="14.25" x14ac:dyDescent="0.2">
      <c r="A1586" s="7"/>
      <c r="B1586" s="15"/>
      <c r="C1586" s="15"/>
    </row>
    <row r="1587" spans="1:3" ht="14.25" x14ac:dyDescent="0.2">
      <c r="A1587" s="7"/>
      <c r="B1587" s="15"/>
      <c r="C1587" s="15"/>
    </row>
    <row r="1588" spans="1:3" ht="14.25" x14ac:dyDescent="0.2">
      <c r="A1588" s="7"/>
      <c r="B1588" s="15"/>
      <c r="C1588" s="15"/>
    </row>
    <row r="1589" spans="1:3" ht="14.25" x14ac:dyDescent="0.2">
      <c r="A1589" s="7"/>
      <c r="B1589" s="15"/>
      <c r="C1589" s="15"/>
    </row>
    <row r="1590" spans="1:3" ht="14.25" x14ac:dyDescent="0.2">
      <c r="A1590" s="7"/>
      <c r="B1590" s="15"/>
      <c r="C1590" s="15"/>
    </row>
    <row r="1591" spans="1:3" ht="14.25" x14ac:dyDescent="0.2">
      <c r="A1591" s="7"/>
      <c r="B1591" s="15"/>
      <c r="C1591" s="15"/>
    </row>
    <row r="1592" spans="1:3" ht="14.25" x14ac:dyDescent="0.2">
      <c r="A1592" s="7"/>
      <c r="B1592" s="15"/>
      <c r="C1592" s="15"/>
    </row>
    <row r="1593" spans="1:3" ht="14.25" x14ac:dyDescent="0.2">
      <c r="A1593" s="7"/>
      <c r="B1593" s="15"/>
      <c r="C1593" s="15"/>
    </row>
    <row r="1594" spans="1:3" ht="14.25" x14ac:dyDescent="0.2">
      <c r="A1594" s="7"/>
      <c r="B1594" s="15"/>
      <c r="C1594" s="15"/>
    </row>
    <row r="1595" spans="1:3" ht="14.25" x14ac:dyDescent="0.2">
      <c r="A1595" s="7"/>
      <c r="B1595" s="15"/>
      <c r="C1595" s="15"/>
    </row>
    <row r="1596" spans="1:3" ht="14.25" x14ac:dyDescent="0.2">
      <c r="A1596" s="7"/>
      <c r="B1596" s="15"/>
      <c r="C1596" s="15"/>
    </row>
    <row r="1597" spans="1:3" ht="14.25" x14ac:dyDescent="0.2">
      <c r="A1597" s="7"/>
      <c r="B1597" s="15"/>
      <c r="C1597" s="15"/>
    </row>
    <row r="1598" spans="1:3" ht="14.25" x14ac:dyDescent="0.2">
      <c r="A1598" s="7"/>
      <c r="B1598" s="15"/>
      <c r="C1598" s="15"/>
    </row>
    <row r="1599" spans="1:3" ht="14.25" x14ac:dyDescent="0.2">
      <c r="A1599" s="7"/>
      <c r="B1599" s="15"/>
      <c r="C1599" s="15"/>
    </row>
    <row r="1600" spans="1:3" ht="14.25" x14ac:dyDescent="0.2">
      <c r="A1600" s="7"/>
      <c r="B1600" s="15"/>
      <c r="C1600" s="15"/>
    </row>
    <row r="1601" spans="1:3" ht="14.25" x14ac:dyDescent="0.2">
      <c r="A1601" s="7"/>
      <c r="B1601" s="15"/>
      <c r="C1601" s="15"/>
    </row>
    <row r="1602" spans="1:3" ht="14.25" x14ac:dyDescent="0.2">
      <c r="A1602" s="7"/>
      <c r="B1602" s="15"/>
      <c r="C1602" s="15"/>
    </row>
    <row r="1603" spans="1:3" ht="14.25" x14ac:dyDescent="0.2">
      <c r="A1603" s="7"/>
      <c r="B1603" s="15"/>
      <c r="C1603" s="15"/>
    </row>
    <row r="1604" spans="1:3" ht="14.25" x14ac:dyDescent="0.2">
      <c r="A1604" s="7"/>
      <c r="B1604" s="15"/>
      <c r="C1604" s="15"/>
    </row>
    <row r="1605" spans="1:3" ht="14.25" x14ac:dyDescent="0.2">
      <c r="A1605" s="7"/>
      <c r="B1605" s="15"/>
      <c r="C1605" s="15"/>
    </row>
    <row r="1606" spans="1:3" ht="14.25" x14ac:dyDescent="0.2">
      <c r="A1606" s="7"/>
      <c r="B1606" s="15"/>
      <c r="C1606" s="15"/>
    </row>
    <row r="1607" spans="1:3" ht="14.25" x14ac:dyDescent="0.2">
      <c r="A1607" s="7"/>
      <c r="B1607" s="15"/>
      <c r="C1607" s="15"/>
    </row>
    <row r="1608" spans="1:3" ht="14.25" x14ac:dyDescent="0.2">
      <c r="A1608" s="7"/>
      <c r="B1608" s="15"/>
      <c r="C1608" s="15"/>
    </row>
    <row r="1609" spans="1:3" ht="14.25" x14ac:dyDescent="0.2">
      <c r="A1609" s="7"/>
      <c r="B1609" s="15"/>
      <c r="C1609" s="15"/>
    </row>
    <row r="1610" spans="1:3" ht="14.25" x14ac:dyDescent="0.2">
      <c r="A1610" s="7"/>
      <c r="B1610" s="15"/>
      <c r="C1610" s="15"/>
    </row>
    <row r="1611" spans="1:3" ht="14.25" x14ac:dyDescent="0.2">
      <c r="A1611" s="7"/>
      <c r="B1611" s="15"/>
      <c r="C1611" s="15"/>
    </row>
    <row r="1612" spans="1:3" ht="14.25" x14ac:dyDescent="0.2">
      <c r="A1612" s="7"/>
      <c r="B1612" s="15"/>
      <c r="C1612" s="15"/>
    </row>
    <row r="1613" spans="1:3" ht="14.25" x14ac:dyDescent="0.2">
      <c r="A1613" s="7"/>
      <c r="B1613" s="15"/>
      <c r="C1613" s="15"/>
    </row>
    <row r="1614" spans="1:3" ht="14.25" x14ac:dyDescent="0.2">
      <c r="A1614" s="7"/>
      <c r="B1614" s="15"/>
      <c r="C1614" s="15"/>
    </row>
    <row r="1615" spans="1:3" ht="14.25" x14ac:dyDescent="0.2">
      <c r="A1615" s="7"/>
      <c r="B1615" s="15"/>
      <c r="C1615" s="15"/>
    </row>
    <row r="1616" spans="1:3" ht="14.25" x14ac:dyDescent="0.2">
      <c r="A1616" s="7"/>
      <c r="B1616" s="15"/>
      <c r="C1616" s="15"/>
    </row>
    <row r="1617" spans="1:3" ht="14.25" x14ac:dyDescent="0.2">
      <c r="A1617" s="7"/>
      <c r="B1617" s="15"/>
      <c r="C1617" s="15"/>
    </row>
    <row r="1618" spans="1:3" ht="14.25" x14ac:dyDescent="0.2">
      <c r="A1618" s="7"/>
      <c r="B1618" s="15"/>
      <c r="C1618" s="15"/>
    </row>
    <row r="1619" spans="1:3" ht="14.25" x14ac:dyDescent="0.2">
      <c r="A1619" s="7"/>
      <c r="B1619" s="15"/>
      <c r="C1619" s="15"/>
    </row>
    <row r="1620" spans="1:3" ht="14.25" x14ac:dyDescent="0.2">
      <c r="A1620" s="7"/>
      <c r="B1620" s="15"/>
      <c r="C1620" s="15"/>
    </row>
    <row r="1621" spans="1:3" ht="14.25" x14ac:dyDescent="0.2">
      <c r="A1621" s="7"/>
      <c r="B1621" s="15"/>
      <c r="C1621" s="15"/>
    </row>
    <row r="1622" spans="1:3" ht="14.25" x14ac:dyDescent="0.2">
      <c r="A1622" s="7"/>
      <c r="B1622" s="15"/>
      <c r="C1622" s="15"/>
    </row>
    <row r="1623" spans="1:3" ht="14.25" x14ac:dyDescent="0.2">
      <c r="A1623" s="7"/>
      <c r="B1623" s="15"/>
      <c r="C1623" s="15"/>
    </row>
    <row r="1624" spans="1:3" ht="14.25" x14ac:dyDescent="0.2">
      <c r="A1624" s="7"/>
      <c r="B1624" s="15"/>
      <c r="C1624" s="15"/>
    </row>
    <row r="1625" spans="1:3" ht="14.25" x14ac:dyDescent="0.2">
      <c r="A1625" s="7"/>
      <c r="B1625" s="15"/>
      <c r="C1625" s="15"/>
    </row>
    <row r="1626" spans="1:3" ht="14.25" x14ac:dyDescent="0.2">
      <c r="A1626" s="7"/>
      <c r="B1626" s="15"/>
      <c r="C1626" s="15"/>
    </row>
    <row r="1627" spans="1:3" ht="14.25" x14ac:dyDescent="0.2">
      <c r="A1627" s="7"/>
      <c r="B1627" s="15"/>
      <c r="C1627" s="15"/>
    </row>
    <row r="1628" spans="1:3" ht="14.25" x14ac:dyDescent="0.2">
      <c r="A1628" s="7"/>
      <c r="B1628" s="15"/>
      <c r="C1628" s="15"/>
    </row>
    <row r="1629" spans="1:3" ht="14.25" x14ac:dyDescent="0.2">
      <c r="A1629" s="7"/>
      <c r="B1629" s="15"/>
      <c r="C1629" s="15"/>
    </row>
    <row r="1630" spans="1:3" ht="14.25" x14ac:dyDescent="0.2">
      <c r="A1630" s="7"/>
      <c r="B1630" s="15"/>
      <c r="C1630" s="15"/>
    </row>
    <row r="1631" spans="1:3" ht="14.25" x14ac:dyDescent="0.2">
      <c r="A1631" s="7"/>
      <c r="B1631" s="15"/>
      <c r="C1631" s="15"/>
    </row>
    <row r="1632" spans="1:3" ht="14.25" x14ac:dyDescent="0.2">
      <c r="A1632" s="7"/>
      <c r="B1632" s="15"/>
      <c r="C1632" s="15"/>
    </row>
    <row r="1633" spans="1:3" ht="14.25" x14ac:dyDescent="0.2">
      <c r="A1633" s="7"/>
      <c r="B1633" s="15"/>
      <c r="C1633" s="15"/>
    </row>
    <row r="1634" spans="1:3" ht="14.25" x14ac:dyDescent="0.2">
      <c r="A1634" s="7"/>
      <c r="B1634" s="15"/>
      <c r="C1634" s="15"/>
    </row>
    <row r="1635" spans="1:3" ht="14.25" x14ac:dyDescent="0.2">
      <c r="A1635" s="7"/>
      <c r="B1635" s="15"/>
      <c r="C1635" s="15"/>
    </row>
    <row r="1636" spans="1:3" ht="14.25" x14ac:dyDescent="0.2">
      <c r="A1636" s="7"/>
      <c r="B1636" s="15"/>
      <c r="C1636" s="15"/>
    </row>
    <row r="1637" spans="1:3" ht="14.25" x14ac:dyDescent="0.2">
      <c r="A1637" s="7"/>
      <c r="B1637" s="15"/>
      <c r="C1637" s="15"/>
    </row>
    <row r="1638" spans="1:3" ht="14.25" x14ac:dyDescent="0.2">
      <c r="A1638" s="7"/>
      <c r="B1638" s="15"/>
      <c r="C1638" s="15"/>
    </row>
    <row r="1639" spans="1:3" ht="14.25" x14ac:dyDescent="0.2">
      <c r="A1639" s="7"/>
      <c r="B1639" s="15"/>
      <c r="C1639" s="15"/>
    </row>
    <row r="1640" spans="1:3" ht="14.25" x14ac:dyDescent="0.2">
      <c r="A1640" s="7"/>
      <c r="B1640" s="15"/>
      <c r="C1640" s="15"/>
    </row>
    <row r="1641" spans="1:3" ht="14.25" x14ac:dyDescent="0.2">
      <c r="A1641" s="7"/>
      <c r="B1641" s="15"/>
      <c r="C1641" s="15"/>
    </row>
    <row r="1642" spans="1:3" ht="14.25" x14ac:dyDescent="0.2">
      <c r="A1642" s="7"/>
      <c r="B1642" s="15"/>
      <c r="C1642" s="15"/>
    </row>
    <row r="1643" spans="1:3" ht="14.25" x14ac:dyDescent="0.2">
      <c r="A1643" s="7"/>
      <c r="B1643" s="15"/>
      <c r="C1643" s="15"/>
    </row>
    <row r="1644" spans="1:3" ht="14.25" x14ac:dyDescent="0.2">
      <c r="A1644" s="7"/>
      <c r="B1644" s="15"/>
      <c r="C1644" s="15"/>
    </row>
    <row r="1645" spans="1:3" ht="14.25" x14ac:dyDescent="0.2">
      <c r="A1645" s="7"/>
      <c r="B1645" s="15"/>
      <c r="C1645" s="15"/>
    </row>
    <row r="1646" spans="1:3" ht="14.25" x14ac:dyDescent="0.2">
      <c r="A1646" s="7"/>
      <c r="B1646" s="15"/>
      <c r="C1646" s="15"/>
    </row>
    <row r="1647" spans="1:3" ht="14.25" x14ac:dyDescent="0.2">
      <c r="A1647" s="7"/>
      <c r="B1647" s="15"/>
      <c r="C1647" s="15"/>
    </row>
    <row r="1648" spans="1:3" ht="14.25" x14ac:dyDescent="0.2">
      <c r="A1648" s="7"/>
      <c r="B1648" s="15"/>
      <c r="C1648" s="15"/>
    </row>
    <row r="1649" spans="1:3" ht="14.25" x14ac:dyDescent="0.2">
      <c r="A1649" s="7"/>
      <c r="B1649" s="15"/>
      <c r="C1649" s="15"/>
    </row>
    <row r="1650" spans="1:3" ht="14.25" x14ac:dyDescent="0.2">
      <c r="A1650" s="7"/>
      <c r="B1650" s="15"/>
      <c r="C1650" s="15"/>
    </row>
    <row r="1651" spans="1:3" ht="14.25" x14ac:dyDescent="0.2">
      <c r="A1651" s="7"/>
      <c r="B1651" s="15"/>
      <c r="C1651" s="15"/>
    </row>
    <row r="1652" spans="1:3" ht="14.25" x14ac:dyDescent="0.2">
      <c r="A1652" s="7"/>
      <c r="B1652" s="15"/>
      <c r="C1652" s="15"/>
    </row>
    <row r="1653" spans="1:3" ht="14.25" x14ac:dyDescent="0.2">
      <c r="A1653" s="7"/>
      <c r="B1653" s="15"/>
      <c r="C1653" s="15"/>
    </row>
    <row r="1654" spans="1:3" ht="14.25" x14ac:dyDescent="0.2">
      <c r="A1654" s="7"/>
      <c r="B1654" s="15"/>
      <c r="C1654" s="15"/>
    </row>
    <row r="1655" spans="1:3" ht="14.25" x14ac:dyDescent="0.2">
      <c r="A1655" s="7"/>
      <c r="B1655" s="15"/>
      <c r="C1655" s="15"/>
    </row>
    <row r="1656" spans="1:3" ht="14.25" x14ac:dyDescent="0.2">
      <c r="A1656" s="7"/>
      <c r="B1656" s="15"/>
      <c r="C1656" s="15"/>
    </row>
    <row r="1657" spans="1:3" ht="14.25" x14ac:dyDescent="0.2">
      <c r="A1657" s="7"/>
      <c r="B1657" s="15"/>
      <c r="C1657" s="15"/>
    </row>
    <row r="1658" spans="1:3" ht="14.25" x14ac:dyDescent="0.2">
      <c r="A1658" s="7"/>
      <c r="B1658" s="15"/>
      <c r="C1658" s="15"/>
    </row>
    <row r="1659" spans="1:3" ht="14.25" x14ac:dyDescent="0.2">
      <c r="A1659" s="7"/>
      <c r="B1659" s="15"/>
      <c r="C1659" s="15"/>
    </row>
    <row r="1660" spans="1:3" ht="14.25" x14ac:dyDescent="0.2">
      <c r="A1660" s="7"/>
      <c r="B1660" s="15"/>
      <c r="C1660" s="15"/>
    </row>
    <row r="1661" spans="1:3" ht="14.25" x14ac:dyDescent="0.2">
      <c r="A1661" s="7"/>
      <c r="B1661" s="15"/>
      <c r="C1661" s="15"/>
    </row>
    <row r="1662" spans="1:3" ht="14.25" x14ac:dyDescent="0.2">
      <c r="A1662" s="7"/>
      <c r="B1662" s="15"/>
      <c r="C1662" s="15"/>
    </row>
    <row r="1663" spans="1:3" ht="14.25" x14ac:dyDescent="0.2">
      <c r="A1663" s="7"/>
      <c r="B1663" s="15"/>
      <c r="C1663" s="15"/>
    </row>
    <row r="1664" spans="1:3" ht="14.25" x14ac:dyDescent="0.2">
      <c r="A1664" s="7"/>
      <c r="B1664" s="15"/>
      <c r="C1664" s="15"/>
    </row>
    <row r="1665" spans="1:3" ht="14.25" x14ac:dyDescent="0.2">
      <c r="A1665" s="7"/>
      <c r="B1665" s="15"/>
      <c r="C1665" s="15"/>
    </row>
    <row r="1666" spans="1:3" ht="14.25" x14ac:dyDescent="0.2">
      <c r="A1666" s="7"/>
      <c r="B1666" s="15"/>
      <c r="C1666" s="15"/>
    </row>
    <row r="1667" spans="1:3" ht="14.25" x14ac:dyDescent="0.2">
      <c r="A1667" s="7"/>
      <c r="B1667" s="15"/>
      <c r="C1667" s="15"/>
    </row>
    <row r="1668" spans="1:3" ht="14.25" x14ac:dyDescent="0.2">
      <c r="A1668" s="7"/>
      <c r="B1668" s="15"/>
      <c r="C1668" s="15"/>
    </row>
    <row r="1669" spans="1:3" ht="14.25" x14ac:dyDescent="0.2">
      <c r="A1669" s="7"/>
      <c r="B1669" s="15"/>
      <c r="C1669" s="15"/>
    </row>
    <row r="1670" spans="1:3" ht="14.25" x14ac:dyDescent="0.2">
      <c r="A1670" s="7"/>
      <c r="B1670" s="15"/>
      <c r="C1670" s="15"/>
    </row>
    <row r="1671" spans="1:3" ht="14.25" x14ac:dyDescent="0.2">
      <c r="A1671" s="7"/>
      <c r="B1671" s="15"/>
      <c r="C1671" s="15"/>
    </row>
    <row r="1672" spans="1:3" ht="14.25" x14ac:dyDescent="0.2">
      <c r="A1672" s="7"/>
      <c r="B1672" s="15"/>
      <c r="C1672" s="15"/>
    </row>
    <row r="1673" spans="1:3" ht="14.25" x14ac:dyDescent="0.2">
      <c r="A1673" s="7"/>
      <c r="B1673" s="15"/>
      <c r="C1673" s="15"/>
    </row>
    <row r="1674" spans="1:3" ht="14.25" x14ac:dyDescent="0.2">
      <c r="A1674" s="7"/>
      <c r="B1674" s="15"/>
      <c r="C1674" s="15"/>
    </row>
    <row r="1675" spans="1:3" ht="14.25" x14ac:dyDescent="0.2">
      <c r="A1675" s="7"/>
      <c r="B1675" s="15"/>
      <c r="C1675" s="15"/>
    </row>
    <row r="1676" spans="1:3" ht="14.25" x14ac:dyDescent="0.2">
      <c r="A1676" s="7"/>
      <c r="B1676" s="15"/>
      <c r="C1676" s="15"/>
    </row>
    <row r="1677" spans="1:3" ht="14.25" x14ac:dyDescent="0.2">
      <c r="A1677" s="7"/>
      <c r="B1677" s="15"/>
      <c r="C1677" s="15"/>
    </row>
    <row r="1678" spans="1:3" ht="14.25" x14ac:dyDescent="0.2">
      <c r="A1678" s="7"/>
      <c r="B1678" s="15"/>
      <c r="C1678" s="15"/>
    </row>
    <row r="1679" spans="1:3" ht="14.25" x14ac:dyDescent="0.2">
      <c r="A1679" s="7"/>
      <c r="B1679" s="15"/>
      <c r="C1679" s="15"/>
    </row>
    <row r="1680" spans="1:3" ht="14.25" x14ac:dyDescent="0.2">
      <c r="A1680" s="7"/>
      <c r="B1680" s="15"/>
      <c r="C1680" s="15"/>
    </row>
    <row r="1681" spans="1:3" ht="14.25" x14ac:dyDescent="0.2">
      <c r="A1681" s="7"/>
      <c r="B1681" s="15"/>
      <c r="C1681" s="15"/>
    </row>
    <row r="1682" spans="1:3" ht="14.25" x14ac:dyDescent="0.2">
      <c r="A1682" s="7"/>
      <c r="B1682" s="15"/>
      <c r="C1682" s="15"/>
    </row>
    <row r="1683" spans="1:3" ht="14.25" x14ac:dyDescent="0.2">
      <c r="A1683" s="7"/>
      <c r="B1683" s="15"/>
      <c r="C1683" s="15"/>
    </row>
    <row r="1684" spans="1:3" ht="14.25" x14ac:dyDescent="0.2">
      <c r="A1684" s="7"/>
      <c r="B1684" s="15"/>
      <c r="C1684" s="15"/>
    </row>
    <row r="1685" spans="1:3" ht="14.25" x14ac:dyDescent="0.2">
      <c r="A1685" s="7"/>
      <c r="B1685" s="15"/>
      <c r="C1685" s="15"/>
    </row>
    <row r="1686" spans="1:3" ht="14.25" x14ac:dyDescent="0.2">
      <c r="A1686" s="7"/>
      <c r="B1686" s="15"/>
      <c r="C1686" s="15"/>
    </row>
    <row r="1687" spans="1:3" ht="14.25" x14ac:dyDescent="0.2">
      <c r="A1687" s="7"/>
      <c r="B1687" s="15"/>
      <c r="C1687" s="15"/>
    </row>
    <row r="1688" spans="1:3" ht="14.25" x14ac:dyDescent="0.2">
      <c r="A1688" s="7"/>
      <c r="B1688" s="15"/>
      <c r="C1688" s="15"/>
    </row>
    <row r="1689" spans="1:3" ht="14.25" x14ac:dyDescent="0.2">
      <c r="A1689" s="7"/>
      <c r="B1689" s="15"/>
      <c r="C1689" s="15"/>
    </row>
    <row r="1690" spans="1:3" ht="14.25" x14ac:dyDescent="0.2">
      <c r="A1690" s="7"/>
      <c r="B1690" s="15"/>
      <c r="C1690" s="15"/>
    </row>
    <row r="1691" spans="1:3" ht="14.25" x14ac:dyDescent="0.2">
      <c r="A1691" s="7"/>
      <c r="B1691" s="15"/>
      <c r="C1691" s="15"/>
    </row>
    <row r="1692" spans="1:3" ht="14.25" x14ac:dyDescent="0.2">
      <c r="A1692" s="7"/>
      <c r="B1692" s="15"/>
      <c r="C1692" s="15"/>
    </row>
    <row r="1693" spans="1:3" ht="14.25" x14ac:dyDescent="0.2">
      <c r="A1693" s="7"/>
      <c r="B1693" s="15"/>
      <c r="C1693" s="15"/>
    </row>
    <row r="1694" spans="1:3" ht="14.25" x14ac:dyDescent="0.2">
      <c r="A1694" s="7"/>
      <c r="B1694" s="15"/>
      <c r="C1694" s="15"/>
    </row>
    <row r="1695" spans="1:3" ht="14.25" x14ac:dyDescent="0.2">
      <c r="A1695" s="7"/>
      <c r="B1695" s="15"/>
      <c r="C1695" s="15"/>
    </row>
    <row r="1696" spans="1:3" ht="14.25" x14ac:dyDescent="0.2">
      <c r="A1696" s="7"/>
      <c r="B1696" s="15"/>
      <c r="C1696" s="15"/>
    </row>
    <row r="1697" spans="1:3" ht="14.25" x14ac:dyDescent="0.2">
      <c r="A1697" s="7"/>
      <c r="B1697" s="15"/>
      <c r="C1697" s="15"/>
    </row>
    <row r="1698" spans="1:3" ht="14.25" x14ac:dyDescent="0.2">
      <c r="A1698" s="7"/>
      <c r="B1698" s="15"/>
      <c r="C1698" s="15"/>
    </row>
    <row r="1699" spans="1:3" ht="14.25" x14ac:dyDescent="0.2">
      <c r="A1699" s="7"/>
      <c r="B1699" s="15"/>
      <c r="C1699" s="15"/>
    </row>
    <row r="1700" spans="1:3" ht="14.25" x14ac:dyDescent="0.2">
      <c r="A1700" s="7"/>
      <c r="B1700" s="15"/>
      <c r="C1700" s="15"/>
    </row>
    <row r="1701" spans="1:3" ht="14.25" x14ac:dyDescent="0.2">
      <c r="A1701" s="7"/>
      <c r="B1701" s="15"/>
      <c r="C1701" s="15"/>
    </row>
    <row r="1702" spans="1:3" ht="14.25" x14ac:dyDescent="0.2">
      <c r="A1702" s="7"/>
      <c r="B1702" s="15"/>
      <c r="C1702" s="15"/>
    </row>
    <row r="1703" spans="1:3" ht="14.25" x14ac:dyDescent="0.2">
      <c r="A1703" s="7"/>
      <c r="B1703" s="15"/>
      <c r="C1703" s="15"/>
    </row>
    <row r="1704" spans="1:3" ht="14.25" x14ac:dyDescent="0.2">
      <c r="A1704" s="7"/>
      <c r="B1704" s="15"/>
      <c r="C1704" s="15"/>
    </row>
    <row r="1705" spans="1:3" ht="14.25" x14ac:dyDescent="0.2">
      <c r="A1705" s="7"/>
      <c r="B1705" s="15"/>
      <c r="C1705" s="15"/>
    </row>
    <row r="1706" spans="1:3" ht="14.25" x14ac:dyDescent="0.2">
      <c r="A1706" s="7"/>
      <c r="B1706" s="15"/>
      <c r="C1706" s="15"/>
    </row>
    <row r="1707" spans="1:3" ht="14.25" x14ac:dyDescent="0.2">
      <c r="A1707" s="7"/>
      <c r="B1707" s="15"/>
      <c r="C1707" s="15"/>
    </row>
    <row r="1708" spans="1:3" ht="14.25" x14ac:dyDescent="0.2">
      <c r="A1708" s="7"/>
      <c r="B1708" s="15"/>
      <c r="C1708" s="15"/>
    </row>
    <row r="1709" spans="1:3" ht="14.25" x14ac:dyDescent="0.2">
      <c r="A1709" s="7"/>
      <c r="B1709" s="15"/>
      <c r="C1709" s="15"/>
    </row>
    <row r="1710" spans="1:3" ht="14.25" x14ac:dyDescent="0.2">
      <c r="A1710" s="7"/>
      <c r="B1710" s="15"/>
      <c r="C1710" s="15"/>
    </row>
    <row r="1711" spans="1:3" ht="14.25" x14ac:dyDescent="0.2">
      <c r="A1711" s="7"/>
      <c r="B1711" s="15"/>
      <c r="C1711" s="15"/>
    </row>
    <row r="1712" spans="1:3" ht="14.25" x14ac:dyDescent="0.2">
      <c r="A1712" s="7"/>
      <c r="B1712" s="15"/>
      <c r="C1712" s="15"/>
    </row>
    <row r="1713" spans="1:3" ht="14.25" x14ac:dyDescent="0.2">
      <c r="A1713" s="7"/>
      <c r="B1713" s="15"/>
      <c r="C1713" s="15"/>
    </row>
    <row r="1714" spans="1:3" ht="14.25" x14ac:dyDescent="0.2">
      <c r="A1714" s="7"/>
      <c r="B1714" s="15"/>
      <c r="C1714" s="15"/>
    </row>
    <row r="1715" spans="1:3" ht="14.25" x14ac:dyDescent="0.2">
      <c r="A1715" s="7"/>
      <c r="B1715" s="15"/>
      <c r="C1715" s="15"/>
    </row>
    <row r="1716" spans="1:3" ht="14.25" x14ac:dyDescent="0.2">
      <c r="A1716" s="7"/>
      <c r="B1716" s="15"/>
      <c r="C1716" s="15"/>
    </row>
    <row r="1717" spans="1:3" ht="14.25" x14ac:dyDescent="0.2">
      <c r="A1717" s="7"/>
      <c r="B1717" s="15"/>
      <c r="C1717" s="15"/>
    </row>
    <row r="1718" spans="1:3" ht="14.25" x14ac:dyDescent="0.2">
      <c r="A1718" s="7"/>
      <c r="B1718" s="15"/>
      <c r="C1718" s="15"/>
    </row>
    <row r="1719" spans="1:3" ht="14.25" x14ac:dyDescent="0.2">
      <c r="A1719" s="7"/>
      <c r="B1719" s="15"/>
      <c r="C1719" s="15"/>
    </row>
    <row r="1720" spans="1:3" ht="14.25" x14ac:dyDescent="0.2">
      <c r="A1720" s="7"/>
      <c r="B1720" s="15"/>
      <c r="C1720" s="15"/>
    </row>
    <row r="1721" spans="1:3" ht="14.25" x14ac:dyDescent="0.2">
      <c r="A1721" s="7"/>
      <c r="B1721" s="15"/>
      <c r="C1721" s="15"/>
    </row>
    <row r="1722" spans="1:3" ht="14.25" x14ac:dyDescent="0.2">
      <c r="A1722" s="7"/>
      <c r="B1722" s="15"/>
      <c r="C1722" s="15"/>
    </row>
    <row r="1723" spans="1:3" ht="14.25" x14ac:dyDescent="0.2">
      <c r="A1723" s="7"/>
      <c r="B1723" s="15"/>
      <c r="C1723" s="15"/>
    </row>
    <row r="1724" spans="1:3" ht="14.25" x14ac:dyDescent="0.2">
      <c r="A1724" s="7"/>
      <c r="B1724" s="15"/>
      <c r="C1724" s="15"/>
    </row>
    <row r="1725" spans="1:3" ht="14.25" x14ac:dyDescent="0.2">
      <c r="A1725" s="7"/>
      <c r="B1725" s="15"/>
      <c r="C1725" s="15"/>
    </row>
    <row r="1726" spans="1:3" ht="14.25" x14ac:dyDescent="0.2">
      <c r="A1726" s="7"/>
      <c r="B1726" s="15"/>
      <c r="C1726" s="15"/>
    </row>
    <row r="1727" spans="1:3" ht="14.25" x14ac:dyDescent="0.2">
      <c r="A1727" s="7"/>
      <c r="B1727" s="15"/>
      <c r="C1727" s="15"/>
    </row>
    <row r="1728" spans="1:3" ht="14.25" x14ac:dyDescent="0.2">
      <c r="A1728" s="7"/>
      <c r="B1728" s="15"/>
      <c r="C1728" s="15"/>
    </row>
    <row r="1729" spans="1:3" ht="14.25" x14ac:dyDescent="0.2">
      <c r="A1729" s="7"/>
      <c r="B1729" s="15"/>
      <c r="C1729" s="15"/>
    </row>
    <row r="1730" spans="1:3" ht="14.25" x14ac:dyDescent="0.2">
      <c r="A1730" s="7"/>
      <c r="B1730" s="15"/>
      <c r="C1730" s="15"/>
    </row>
    <row r="1731" spans="1:3" ht="14.25" x14ac:dyDescent="0.2">
      <c r="A1731" s="7"/>
      <c r="B1731" s="15"/>
      <c r="C1731" s="15"/>
    </row>
    <row r="1732" spans="1:3" ht="14.25" x14ac:dyDescent="0.2">
      <c r="A1732" s="7"/>
      <c r="B1732" s="15"/>
      <c r="C1732" s="15"/>
    </row>
    <row r="1733" spans="1:3" ht="14.25" x14ac:dyDescent="0.2">
      <c r="A1733" s="7"/>
      <c r="B1733" s="15"/>
      <c r="C1733" s="15"/>
    </row>
    <row r="1734" spans="1:3" ht="14.25" x14ac:dyDescent="0.2">
      <c r="A1734" s="7"/>
      <c r="B1734" s="15"/>
      <c r="C1734" s="15"/>
    </row>
    <row r="1735" spans="1:3" ht="14.25" x14ac:dyDescent="0.2">
      <c r="A1735" s="7"/>
      <c r="B1735" s="15"/>
      <c r="C1735" s="15"/>
    </row>
    <row r="1736" spans="1:3" ht="14.25" x14ac:dyDescent="0.2">
      <c r="A1736" s="7"/>
      <c r="B1736" s="15"/>
      <c r="C1736" s="15"/>
    </row>
    <row r="1737" spans="1:3" ht="14.25" x14ac:dyDescent="0.2">
      <c r="A1737" s="7"/>
      <c r="B1737" s="15"/>
      <c r="C1737" s="15"/>
    </row>
    <row r="1738" spans="1:3" ht="14.25" x14ac:dyDescent="0.2">
      <c r="A1738" s="7"/>
      <c r="B1738" s="15"/>
      <c r="C1738" s="15"/>
    </row>
    <row r="1739" spans="1:3" ht="14.25" x14ac:dyDescent="0.2">
      <c r="A1739" s="7"/>
      <c r="B1739" s="15"/>
      <c r="C1739" s="15"/>
    </row>
    <row r="1740" spans="1:3" ht="14.25" x14ac:dyDescent="0.2">
      <c r="A1740" s="7"/>
      <c r="B1740" s="15"/>
      <c r="C1740" s="15"/>
    </row>
    <row r="1741" spans="1:3" ht="14.25" x14ac:dyDescent="0.2">
      <c r="A1741" s="7"/>
      <c r="B1741" s="15"/>
      <c r="C1741" s="15"/>
    </row>
    <row r="1742" spans="1:3" ht="14.25" x14ac:dyDescent="0.2">
      <c r="A1742" s="7"/>
      <c r="B1742" s="15"/>
      <c r="C1742" s="15"/>
    </row>
    <row r="1743" spans="1:3" ht="14.25" x14ac:dyDescent="0.2">
      <c r="A1743" s="7"/>
      <c r="B1743" s="15"/>
      <c r="C1743" s="15"/>
    </row>
    <row r="1744" spans="1:3" ht="14.25" x14ac:dyDescent="0.2">
      <c r="A1744" s="7"/>
      <c r="B1744" s="15"/>
      <c r="C1744" s="15"/>
    </row>
    <row r="1745" spans="1:3" ht="14.25" x14ac:dyDescent="0.2">
      <c r="A1745" s="7"/>
      <c r="B1745" s="15"/>
      <c r="C1745" s="15"/>
    </row>
    <row r="1746" spans="1:3" ht="14.25" x14ac:dyDescent="0.2">
      <c r="A1746" s="7"/>
      <c r="B1746" s="15"/>
      <c r="C1746" s="15"/>
    </row>
    <row r="1747" spans="1:3" ht="14.25" x14ac:dyDescent="0.2">
      <c r="A1747" s="7"/>
      <c r="B1747" s="15"/>
      <c r="C1747" s="15"/>
    </row>
    <row r="1748" spans="1:3" ht="14.25" x14ac:dyDescent="0.2">
      <c r="A1748" s="7"/>
      <c r="B1748" s="15"/>
      <c r="C1748" s="15"/>
    </row>
    <row r="1749" spans="1:3" ht="14.25" x14ac:dyDescent="0.2">
      <c r="A1749" s="7"/>
      <c r="B1749" s="15"/>
      <c r="C1749" s="15"/>
    </row>
    <row r="1750" spans="1:3" ht="14.25" x14ac:dyDescent="0.2">
      <c r="A1750" s="7"/>
      <c r="B1750" s="15"/>
      <c r="C1750" s="15"/>
    </row>
    <row r="1751" spans="1:3" ht="14.25" x14ac:dyDescent="0.2">
      <c r="A1751" s="7"/>
      <c r="B1751" s="15"/>
      <c r="C1751" s="15"/>
    </row>
    <row r="1752" spans="1:3" ht="14.25" x14ac:dyDescent="0.2">
      <c r="A1752" s="7"/>
      <c r="B1752" s="15"/>
      <c r="C1752" s="15"/>
    </row>
    <row r="1753" spans="1:3" ht="14.25" x14ac:dyDescent="0.2">
      <c r="A1753" s="7"/>
      <c r="B1753" s="15"/>
      <c r="C1753" s="15"/>
    </row>
    <row r="1754" spans="1:3" ht="14.25" x14ac:dyDescent="0.2">
      <c r="A1754" s="7"/>
      <c r="B1754" s="15"/>
      <c r="C1754" s="15"/>
    </row>
    <row r="1755" spans="1:3" ht="14.25" x14ac:dyDescent="0.2">
      <c r="A1755" s="7"/>
      <c r="B1755" s="15"/>
      <c r="C1755" s="15"/>
    </row>
    <row r="1756" spans="1:3" ht="14.25" x14ac:dyDescent="0.2">
      <c r="A1756" s="7"/>
      <c r="B1756" s="15"/>
      <c r="C1756" s="15"/>
    </row>
    <row r="1757" spans="1:3" ht="14.25" x14ac:dyDescent="0.2">
      <c r="A1757" s="7"/>
      <c r="B1757" s="15"/>
      <c r="C1757" s="15"/>
    </row>
    <row r="1758" spans="1:3" ht="14.25" x14ac:dyDescent="0.2">
      <c r="A1758" s="7"/>
      <c r="B1758" s="15"/>
      <c r="C1758" s="15"/>
    </row>
    <row r="1759" spans="1:3" ht="14.25" x14ac:dyDescent="0.2">
      <c r="A1759" s="7"/>
      <c r="B1759" s="15"/>
      <c r="C1759" s="15"/>
    </row>
    <row r="1760" spans="1:3" ht="14.25" x14ac:dyDescent="0.2">
      <c r="A1760" s="7"/>
      <c r="B1760" s="15"/>
      <c r="C1760" s="15"/>
    </row>
    <row r="1761" spans="1:3" ht="14.25" x14ac:dyDescent="0.2">
      <c r="A1761" s="7"/>
      <c r="B1761" s="15"/>
      <c r="C1761" s="15"/>
    </row>
    <row r="1762" spans="1:3" ht="14.25" x14ac:dyDescent="0.2">
      <c r="A1762" s="7"/>
      <c r="B1762" s="15"/>
      <c r="C1762" s="15"/>
    </row>
    <row r="1763" spans="1:3" ht="14.25" x14ac:dyDescent="0.2">
      <c r="A1763" s="7"/>
      <c r="B1763" s="15"/>
      <c r="C1763" s="15"/>
    </row>
    <row r="1764" spans="1:3" ht="14.25" x14ac:dyDescent="0.2">
      <c r="A1764" s="7"/>
      <c r="B1764" s="15"/>
      <c r="C1764" s="15"/>
    </row>
    <row r="1765" spans="1:3" ht="14.25" x14ac:dyDescent="0.2">
      <c r="A1765" s="7"/>
      <c r="B1765" s="15"/>
      <c r="C1765" s="15"/>
    </row>
    <row r="1766" spans="1:3" ht="14.25" x14ac:dyDescent="0.2">
      <c r="A1766" s="7"/>
      <c r="B1766" s="15"/>
      <c r="C1766" s="15"/>
    </row>
    <row r="1767" spans="1:3" ht="14.25" x14ac:dyDescent="0.2">
      <c r="A1767" s="7"/>
      <c r="B1767" s="15"/>
      <c r="C1767" s="15"/>
    </row>
    <row r="1768" spans="1:3" ht="14.25" x14ac:dyDescent="0.2">
      <c r="A1768" s="7"/>
      <c r="B1768" s="15"/>
      <c r="C1768" s="15"/>
    </row>
    <row r="1769" spans="1:3" ht="14.25" x14ac:dyDescent="0.2">
      <c r="A1769" s="7"/>
      <c r="B1769" s="15"/>
      <c r="C1769" s="15"/>
    </row>
    <row r="1770" spans="1:3" ht="14.25" x14ac:dyDescent="0.2">
      <c r="A1770" s="7"/>
      <c r="B1770" s="15"/>
      <c r="C1770" s="15"/>
    </row>
    <row r="1771" spans="1:3" ht="14.25" x14ac:dyDescent="0.2">
      <c r="A1771" s="7"/>
      <c r="B1771" s="15"/>
      <c r="C1771" s="15"/>
    </row>
    <row r="1772" spans="1:3" ht="14.25" x14ac:dyDescent="0.2">
      <c r="A1772" s="7"/>
      <c r="B1772" s="15"/>
      <c r="C1772" s="15"/>
    </row>
    <row r="1773" spans="1:3" ht="14.25" x14ac:dyDescent="0.2">
      <c r="A1773" s="7"/>
      <c r="B1773" s="15"/>
      <c r="C1773" s="15"/>
    </row>
    <row r="1774" spans="1:3" ht="14.25" x14ac:dyDescent="0.2">
      <c r="A1774" s="7"/>
      <c r="B1774" s="15"/>
      <c r="C1774" s="15"/>
    </row>
    <row r="1775" spans="1:3" ht="14.25" x14ac:dyDescent="0.2">
      <c r="A1775" s="7"/>
      <c r="B1775" s="15"/>
      <c r="C1775" s="15"/>
    </row>
    <row r="1776" spans="1:3" ht="14.25" x14ac:dyDescent="0.2">
      <c r="A1776" s="7"/>
      <c r="B1776" s="15"/>
      <c r="C1776" s="15"/>
    </row>
    <row r="1777" spans="1:3" ht="14.25" x14ac:dyDescent="0.2">
      <c r="A1777" s="7"/>
      <c r="B1777" s="15"/>
      <c r="C1777" s="15"/>
    </row>
    <row r="1778" spans="1:3" ht="14.25" x14ac:dyDescent="0.2">
      <c r="A1778" s="7"/>
      <c r="B1778" s="15"/>
      <c r="C1778" s="15"/>
    </row>
    <row r="1779" spans="1:3" ht="14.25" x14ac:dyDescent="0.2">
      <c r="A1779" s="7"/>
      <c r="B1779" s="15"/>
      <c r="C1779" s="15"/>
    </row>
    <row r="1780" spans="1:3" ht="14.25" x14ac:dyDescent="0.2">
      <c r="A1780" s="7"/>
      <c r="B1780" s="15"/>
      <c r="C1780" s="15"/>
    </row>
    <row r="1781" spans="1:3" ht="14.25" x14ac:dyDescent="0.2">
      <c r="A1781" s="7"/>
      <c r="B1781" s="15"/>
      <c r="C1781" s="15"/>
    </row>
    <row r="1782" spans="1:3" ht="14.25" x14ac:dyDescent="0.2">
      <c r="A1782" s="7"/>
      <c r="B1782" s="15"/>
      <c r="C1782" s="15"/>
    </row>
    <row r="1783" spans="1:3" ht="14.25" x14ac:dyDescent="0.2">
      <c r="A1783" s="7"/>
      <c r="B1783" s="15"/>
      <c r="C1783" s="15"/>
    </row>
    <row r="1784" spans="1:3" ht="14.25" x14ac:dyDescent="0.2">
      <c r="A1784" s="7"/>
      <c r="B1784" s="15"/>
      <c r="C1784" s="15"/>
    </row>
    <row r="1785" spans="1:3" ht="14.25" x14ac:dyDescent="0.2">
      <c r="A1785" s="7"/>
      <c r="B1785" s="15"/>
      <c r="C1785" s="15"/>
    </row>
    <row r="1786" spans="1:3" ht="14.25" x14ac:dyDescent="0.2">
      <c r="A1786" s="7"/>
      <c r="B1786" s="15"/>
      <c r="C1786" s="15"/>
    </row>
    <row r="1787" spans="1:3" ht="14.25" x14ac:dyDescent="0.2">
      <c r="A1787" s="7"/>
      <c r="B1787" s="15"/>
      <c r="C1787" s="15"/>
    </row>
    <row r="1788" spans="1:3" ht="14.25" x14ac:dyDescent="0.2">
      <c r="A1788" s="7"/>
      <c r="B1788" s="15"/>
      <c r="C1788" s="15"/>
    </row>
    <row r="1789" spans="1:3" ht="14.25" x14ac:dyDescent="0.2">
      <c r="A1789" s="7"/>
      <c r="B1789" s="15"/>
      <c r="C1789" s="15"/>
    </row>
    <row r="1790" spans="1:3" ht="14.25" x14ac:dyDescent="0.2">
      <c r="A1790" s="7"/>
      <c r="B1790" s="15"/>
      <c r="C1790" s="15"/>
    </row>
    <row r="1791" spans="1:3" ht="14.25" x14ac:dyDescent="0.2">
      <c r="A1791" s="7"/>
      <c r="B1791" s="15"/>
      <c r="C1791" s="15"/>
    </row>
    <row r="1792" spans="1:3" ht="14.25" x14ac:dyDescent="0.2">
      <c r="A1792" s="7"/>
      <c r="B1792" s="15"/>
      <c r="C1792" s="15"/>
    </row>
    <row r="1793" spans="1:3" ht="14.25" x14ac:dyDescent="0.2">
      <c r="A1793" s="7"/>
      <c r="B1793" s="15"/>
      <c r="C1793" s="15"/>
    </row>
    <row r="1794" spans="1:3" ht="14.25" x14ac:dyDescent="0.2">
      <c r="A1794" s="7"/>
      <c r="B1794" s="15"/>
      <c r="C1794" s="15"/>
    </row>
    <row r="1795" spans="1:3" ht="14.25" x14ac:dyDescent="0.2">
      <c r="A1795" s="7"/>
      <c r="B1795" s="15"/>
      <c r="C1795" s="15"/>
    </row>
    <row r="1796" spans="1:3" ht="14.25" x14ac:dyDescent="0.2">
      <c r="A1796" s="7"/>
      <c r="B1796" s="15"/>
      <c r="C1796" s="15"/>
    </row>
    <row r="1797" spans="1:3" ht="14.25" x14ac:dyDescent="0.2">
      <c r="A1797" s="7"/>
      <c r="B1797" s="15"/>
      <c r="C1797" s="15"/>
    </row>
    <row r="1798" spans="1:3" ht="14.25" x14ac:dyDescent="0.2">
      <c r="A1798" s="7"/>
      <c r="B1798" s="15"/>
      <c r="C1798" s="15"/>
    </row>
    <row r="1799" spans="1:3" ht="14.25" x14ac:dyDescent="0.2">
      <c r="A1799" s="7"/>
      <c r="B1799" s="15"/>
      <c r="C1799" s="15"/>
    </row>
    <row r="1800" spans="1:3" ht="14.25" x14ac:dyDescent="0.2">
      <c r="A1800" s="7"/>
      <c r="B1800" s="15"/>
      <c r="C1800" s="15"/>
    </row>
    <row r="1801" spans="1:3" ht="14.25" x14ac:dyDescent="0.2">
      <c r="A1801" s="7"/>
      <c r="B1801" s="15"/>
      <c r="C1801" s="15"/>
    </row>
    <row r="1802" spans="1:3" ht="14.25" x14ac:dyDescent="0.2">
      <c r="A1802" s="7"/>
      <c r="B1802" s="15"/>
      <c r="C1802" s="15"/>
    </row>
    <row r="1803" spans="1:3" ht="14.25" x14ac:dyDescent="0.2">
      <c r="A1803" s="7"/>
      <c r="B1803" s="15"/>
      <c r="C1803" s="15"/>
    </row>
    <row r="1804" spans="1:3" ht="14.25" x14ac:dyDescent="0.2">
      <c r="A1804" s="7"/>
      <c r="B1804" s="15"/>
      <c r="C1804" s="15"/>
    </row>
    <row r="1805" spans="1:3" ht="14.25" x14ac:dyDescent="0.2">
      <c r="A1805" s="7"/>
      <c r="B1805" s="15"/>
      <c r="C1805" s="15"/>
    </row>
    <row r="1806" spans="1:3" ht="14.25" x14ac:dyDescent="0.2">
      <c r="A1806" s="7"/>
      <c r="B1806" s="15"/>
      <c r="C1806" s="15"/>
    </row>
    <row r="1807" spans="1:3" ht="14.25" x14ac:dyDescent="0.2">
      <c r="A1807" s="7"/>
      <c r="B1807" s="15"/>
      <c r="C1807" s="15"/>
    </row>
    <row r="1808" spans="1:3" ht="14.25" x14ac:dyDescent="0.2">
      <c r="A1808" s="7"/>
      <c r="B1808" s="15"/>
      <c r="C1808" s="15"/>
    </row>
    <row r="1809" spans="1:3" ht="14.25" x14ac:dyDescent="0.2">
      <c r="A1809" s="7"/>
      <c r="B1809" s="15"/>
      <c r="C1809" s="15"/>
    </row>
    <row r="1810" spans="1:3" ht="14.25" x14ac:dyDescent="0.2">
      <c r="A1810" s="7"/>
      <c r="B1810" s="15"/>
      <c r="C1810" s="15"/>
    </row>
    <row r="1811" spans="1:3" ht="14.25" x14ac:dyDescent="0.2">
      <c r="A1811" s="7"/>
      <c r="B1811" s="15"/>
      <c r="C1811" s="15"/>
    </row>
    <row r="1812" spans="1:3" ht="14.25" x14ac:dyDescent="0.2">
      <c r="A1812" s="7"/>
      <c r="B1812" s="15"/>
      <c r="C1812" s="15"/>
    </row>
    <row r="1813" spans="1:3" ht="14.25" x14ac:dyDescent="0.2">
      <c r="A1813" s="7"/>
      <c r="B1813" s="15"/>
      <c r="C1813" s="15"/>
    </row>
    <row r="1814" spans="1:3" ht="14.25" x14ac:dyDescent="0.2">
      <c r="A1814" s="7"/>
      <c r="B1814" s="15"/>
      <c r="C1814" s="15"/>
    </row>
    <row r="1815" spans="1:3" ht="14.25" x14ac:dyDescent="0.2">
      <c r="A1815" s="7"/>
      <c r="B1815" s="15"/>
      <c r="C1815" s="15"/>
    </row>
    <row r="1816" spans="1:3" ht="14.25" x14ac:dyDescent="0.2">
      <c r="A1816" s="7"/>
      <c r="B1816" s="15"/>
      <c r="C1816" s="15"/>
    </row>
    <row r="1817" spans="1:3" ht="14.25" x14ac:dyDescent="0.2">
      <c r="A1817" s="7"/>
      <c r="B1817" s="15"/>
      <c r="C1817" s="15"/>
    </row>
    <row r="1818" spans="1:3" ht="14.25" x14ac:dyDescent="0.2">
      <c r="A1818" s="7"/>
      <c r="B1818" s="15"/>
      <c r="C1818" s="15"/>
    </row>
    <row r="1819" spans="1:3" ht="14.25" x14ac:dyDescent="0.2">
      <c r="A1819" s="7"/>
      <c r="B1819" s="15"/>
      <c r="C1819" s="15"/>
    </row>
    <row r="1820" spans="1:3" ht="14.25" x14ac:dyDescent="0.2">
      <c r="A1820" s="7"/>
      <c r="B1820" s="15"/>
      <c r="C1820" s="15"/>
    </row>
    <row r="1821" spans="1:3" ht="14.25" x14ac:dyDescent="0.2">
      <c r="A1821" s="7"/>
      <c r="B1821" s="15"/>
      <c r="C1821" s="15"/>
    </row>
    <row r="1822" spans="1:3" ht="14.25" x14ac:dyDescent="0.2">
      <c r="A1822" s="7"/>
      <c r="B1822" s="15"/>
      <c r="C1822" s="15"/>
    </row>
    <row r="1823" spans="1:3" ht="14.25" x14ac:dyDescent="0.2">
      <c r="A1823" s="7"/>
      <c r="B1823" s="15"/>
      <c r="C1823" s="15"/>
    </row>
    <row r="1824" spans="1:3" ht="14.25" x14ac:dyDescent="0.2">
      <c r="A1824" s="7"/>
      <c r="B1824" s="15"/>
      <c r="C1824" s="15"/>
    </row>
    <row r="1825" spans="1:3" ht="14.25" x14ac:dyDescent="0.2">
      <c r="A1825" s="7"/>
      <c r="B1825" s="15"/>
      <c r="C1825" s="15"/>
    </row>
    <row r="1826" spans="1:3" ht="14.25" x14ac:dyDescent="0.2">
      <c r="A1826" s="7"/>
      <c r="B1826" s="15"/>
      <c r="C1826" s="15"/>
    </row>
    <row r="1827" spans="1:3" ht="14.25" x14ac:dyDescent="0.2">
      <c r="A1827" s="7"/>
      <c r="B1827" s="15"/>
      <c r="C1827" s="15"/>
    </row>
    <row r="1828" spans="1:3" ht="14.25" x14ac:dyDescent="0.2">
      <c r="A1828" s="7"/>
      <c r="B1828" s="15"/>
      <c r="C1828" s="15"/>
    </row>
    <row r="1829" spans="1:3" ht="14.25" x14ac:dyDescent="0.2">
      <c r="A1829" s="7"/>
      <c r="B1829" s="15"/>
      <c r="C1829" s="15"/>
    </row>
    <row r="1830" spans="1:3" ht="14.25" x14ac:dyDescent="0.2">
      <c r="A1830" s="7"/>
      <c r="B1830" s="15"/>
      <c r="C1830" s="15"/>
    </row>
    <row r="1831" spans="1:3" ht="14.25" x14ac:dyDescent="0.2">
      <c r="A1831" s="7"/>
      <c r="B1831" s="15"/>
      <c r="C1831" s="15"/>
    </row>
    <row r="1832" spans="1:3" ht="14.25" x14ac:dyDescent="0.2">
      <c r="A1832" s="7"/>
      <c r="B1832" s="15"/>
      <c r="C1832" s="15"/>
    </row>
    <row r="1833" spans="1:3" ht="14.25" x14ac:dyDescent="0.2">
      <c r="A1833" s="7"/>
      <c r="B1833" s="15"/>
      <c r="C1833" s="15"/>
    </row>
    <row r="1834" spans="1:3" ht="14.25" x14ac:dyDescent="0.2">
      <c r="A1834" s="7"/>
      <c r="B1834" s="15"/>
      <c r="C1834" s="15"/>
    </row>
    <row r="1835" spans="1:3" ht="14.25" x14ac:dyDescent="0.2">
      <c r="A1835" s="7"/>
      <c r="B1835" s="15"/>
      <c r="C1835" s="15"/>
    </row>
    <row r="1836" spans="1:3" ht="14.25" x14ac:dyDescent="0.2">
      <c r="A1836" s="7"/>
      <c r="B1836" s="15"/>
      <c r="C1836" s="15"/>
    </row>
    <row r="1837" spans="1:3" ht="14.25" x14ac:dyDescent="0.2">
      <c r="A1837" s="7"/>
      <c r="B1837" s="15"/>
      <c r="C1837" s="15"/>
    </row>
    <row r="1838" spans="1:3" ht="14.25" x14ac:dyDescent="0.2">
      <c r="A1838" s="7"/>
      <c r="B1838" s="15"/>
      <c r="C1838" s="15"/>
    </row>
    <row r="1839" spans="1:3" ht="14.25" x14ac:dyDescent="0.2">
      <c r="A1839" s="7"/>
      <c r="B1839" s="15"/>
      <c r="C1839" s="15"/>
    </row>
    <row r="1840" spans="1:3" ht="14.25" x14ac:dyDescent="0.2">
      <c r="A1840" s="7"/>
      <c r="B1840" s="15"/>
      <c r="C1840" s="15"/>
    </row>
    <row r="1841" spans="1:3" ht="14.25" x14ac:dyDescent="0.2">
      <c r="A1841" s="7"/>
      <c r="B1841" s="15"/>
      <c r="C1841" s="15"/>
    </row>
    <row r="1842" spans="1:3" ht="14.25" x14ac:dyDescent="0.2">
      <c r="A1842" s="7"/>
      <c r="B1842" s="15"/>
      <c r="C1842" s="15"/>
    </row>
    <row r="1843" spans="1:3" ht="14.25" x14ac:dyDescent="0.2">
      <c r="A1843" s="7"/>
      <c r="B1843" s="15"/>
      <c r="C1843" s="15"/>
    </row>
    <row r="1844" spans="1:3" ht="14.25" x14ac:dyDescent="0.2">
      <c r="A1844" s="7"/>
      <c r="B1844" s="15"/>
      <c r="C1844" s="15"/>
    </row>
    <row r="1845" spans="1:3" ht="14.25" x14ac:dyDescent="0.2">
      <c r="A1845" s="7"/>
      <c r="B1845" s="15"/>
      <c r="C1845" s="15"/>
    </row>
    <row r="1846" spans="1:3" ht="14.25" x14ac:dyDescent="0.2">
      <c r="A1846" s="7"/>
      <c r="B1846" s="15"/>
      <c r="C1846" s="15"/>
    </row>
    <row r="1847" spans="1:3" ht="14.25" x14ac:dyDescent="0.2">
      <c r="A1847" s="7"/>
      <c r="B1847" s="15"/>
      <c r="C1847" s="15"/>
    </row>
    <row r="1848" spans="1:3" ht="14.25" x14ac:dyDescent="0.2">
      <c r="A1848" s="7"/>
      <c r="B1848" s="15"/>
      <c r="C1848" s="15"/>
    </row>
    <row r="1849" spans="1:3" ht="14.25" x14ac:dyDescent="0.2">
      <c r="A1849" s="7"/>
      <c r="B1849" s="15"/>
      <c r="C1849" s="15"/>
    </row>
    <row r="1850" spans="1:3" ht="14.25" x14ac:dyDescent="0.2">
      <c r="A1850" s="7"/>
      <c r="B1850" s="15"/>
      <c r="C1850" s="15"/>
    </row>
    <row r="1851" spans="1:3" ht="14.25" x14ac:dyDescent="0.2">
      <c r="A1851" s="7"/>
      <c r="B1851" s="15"/>
      <c r="C1851" s="15"/>
    </row>
    <row r="1852" spans="1:3" ht="14.25" x14ac:dyDescent="0.2">
      <c r="A1852" s="7"/>
      <c r="B1852" s="15"/>
      <c r="C1852" s="15"/>
    </row>
    <row r="1853" spans="1:3" ht="14.25" x14ac:dyDescent="0.2">
      <c r="A1853" s="7"/>
      <c r="B1853" s="15"/>
      <c r="C1853" s="15"/>
    </row>
    <row r="1854" spans="1:3" ht="14.25" x14ac:dyDescent="0.2">
      <c r="A1854" s="7"/>
      <c r="B1854" s="15"/>
      <c r="C1854" s="15"/>
    </row>
    <row r="1855" spans="1:3" ht="14.25" x14ac:dyDescent="0.2">
      <c r="A1855" s="7"/>
      <c r="B1855" s="15"/>
      <c r="C1855" s="15"/>
    </row>
    <row r="1856" spans="1:3" ht="14.25" x14ac:dyDescent="0.2">
      <c r="A1856" s="7"/>
      <c r="B1856" s="15"/>
      <c r="C1856" s="15"/>
    </row>
    <row r="1857" spans="1:3" ht="14.25" x14ac:dyDescent="0.2">
      <c r="A1857" s="7"/>
      <c r="B1857" s="15"/>
      <c r="C1857" s="15"/>
    </row>
    <row r="1858" spans="1:3" ht="14.25" x14ac:dyDescent="0.2">
      <c r="A1858" s="7"/>
      <c r="B1858" s="15"/>
      <c r="C1858" s="15"/>
    </row>
    <row r="1859" spans="1:3" ht="14.25" x14ac:dyDescent="0.2">
      <c r="A1859" s="7"/>
      <c r="B1859" s="15"/>
      <c r="C1859" s="15"/>
    </row>
    <row r="1860" spans="1:3" ht="14.25" x14ac:dyDescent="0.2">
      <c r="A1860" s="7"/>
      <c r="B1860" s="15"/>
      <c r="C1860" s="15"/>
    </row>
    <row r="1861" spans="1:3" ht="14.25" x14ac:dyDescent="0.2">
      <c r="A1861" s="7"/>
      <c r="B1861" s="15"/>
      <c r="C1861" s="15"/>
    </row>
    <row r="1862" spans="1:3" ht="14.25" x14ac:dyDescent="0.2">
      <c r="A1862" s="7"/>
      <c r="B1862" s="15"/>
      <c r="C1862" s="15"/>
    </row>
    <row r="1863" spans="1:3" ht="14.25" x14ac:dyDescent="0.2">
      <c r="A1863" s="7"/>
      <c r="B1863" s="15"/>
      <c r="C1863" s="15"/>
    </row>
    <row r="1864" spans="1:3" ht="14.25" x14ac:dyDescent="0.2">
      <c r="A1864" s="7"/>
      <c r="B1864" s="15"/>
      <c r="C1864" s="15"/>
    </row>
    <row r="1865" spans="1:3" ht="14.25" x14ac:dyDescent="0.2">
      <c r="A1865" s="7"/>
      <c r="B1865" s="15"/>
      <c r="C1865" s="15"/>
    </row>
    <row r="1866" spans="1:3" ht="14.25" x14ac:dyDescent="0.2">
      <c r="A1866" s="7"/>
      <c r="B1866" s="15"/>
      <c r="C1866" s="15"/>
    </row>
    <row r="1867" spans="1:3" ht="14.25" x14ac:dyDescent="0.2">
      <c r="A1867" s="7"/>
      <c r="B1867" s="15"/>
      <c r="C1867" s="15"/>
    </row>
    <row r="1868" spans="1:3" ht="14.25" x14ac:dyDescent="0.2">
      <c r="A1868" s="7"/>
      <c r="B1868" s="15"/>
      <c r="C1868" s="15"/>
    </row>
    <row r="1869" spans="1:3" ht="14.25" x14ac:dyDescent="0.2">
      <c r="A1869" s="7"/>
      <c r="B1869" s="15"/>
      <c r="C1869" s="15"/>
    </row>
    <row r="1870" spans="1:3" ht="14.25" x14ac:dyDescent="0.2">
      <c r="A1870" s="7"/>
      <c r="B1870" s="15"/>
      <c r="C1870" s="15"/>
    </row>
    <row r="1871" spans="1:3" ht="14.25" x14ac:dyDescent="0.2">
      <c r="A1871" s="7"/>
      <c r="B1871" s="15"/>
      <c r="C1871" s="15"/>
    </row>
    <row r="1872" spans="1:3" ht="14.25" x14ac:dyDescent="0.2">
      <c r="A1872" s="7"/>
      <c r="B1872" s="15"/>
      <c r="C1872" s="15"/>
    </row>
    <row r="1873" spans="1:3" ht="14.25" x14ac:dyDescent="0.2">
      <c r="A1873" s="7"/>
      <c r="B1873" s="15"/>
      <c r="C1873" s="15"/>
    </row>
    <row r="1874" spans="1:3" ht="14.25" x14ac:dyDescent="0.2">
      <c r="A1874" s="7"/>
      <c r="B1874" s="15"/>
      <c r="C1874" s="15"/>
    </row>
    <row r="1875" spans="1:3" ht="14.25" x14ac:dyDescent="0.2">
      <c r="A1875" s="7"/>
      <c r="B1875" s="15"/>
      <c r="C1875" s="15"/>
    </row>
    <row r="1876" spans="1:3" ht="14.25" x14ac:dyDescent="0.2">
      <c r="A1876" s="7"/>
      <c r="B1876" s="15"/>
      <c r="C1876" s="15"/>
    </row>
    <row r="1877" spans="1:3" ht="14.25" x14ac:dyDescent="0.2">
      <c r="A1877" s="7"/>
      <c r="B1877" s="15"/>
      <c r="C1877" s="15"/>
    </row>
    <row r="1878" spans="1:3" ht="14.25" x14ac:dyDescent="0.2">
      <c r="A1878" s="7"/>
      <c r="B1878" s="15"/>
      <c r="C1878" s="15"/>
    </row>
    <row r="1879" spans="1:3" ht="14.25" x14ac:dyDescent="0.2">
      <c r="A1879" s="7"/>
      <c r="B1879" s="15"/>
      <c r="C1879" s="15"/>
    </row>
    <row r="1880" spans="1:3" ht="14.25" x14ac:dyDescent="0.2">
      <c r="A1880" s="7"/>
      <c r="B1880" s="15"/>
      <c r="C1880" s="15"/>
    </row>
    <row r="1881" spans="1:3" ht="14.25" x14ac:dyDescent="0.2">
      <c r="A1881" s="7"/>
      <c r="B1881" s="15"/>
      <c r="C1881" s="15"/>
    </row>
    <row r="1882" spans="1:3" ht="14.25" x14ac:dyDescent="0.2">
      <c r="A1882" s="7"/>
      <c r="B1882" s="15"/>
      <c r="C1882" s="15"/>
    </row>
    <row r="1883" spans="1:3" ht="14.25" x14ac:dyDescent="0.2">
      <c r="A1883" s="7"/>
      <c r="B1883" s="15"/>
      <c r="C1883" s="15"/>
    </row>
    <row r="1884" spans="1:3" ht="14.25" x14ac:dyDescent="0.2">
      <c r="A1884" s="7"/>
      <c r="B1884" s="15"/>
      <c r="C1884" s="15"/>
    </row>
    <row r="1885" spans="1:3" ht="14.25" x14ac:dyDescent="0.2">
      <c r="A1885" s="7"/>
      <c r="B1885" s="15"/>
      <c r="C1885" s="15"/>
    </row>
    <row r="1886" spans="1:3" ht="14.25" x14ac:dyDescent="0.2">
      <c r="A1886" s="7"/>
      <c r="B1886" s="15"/>
      <c r="C1886" s="15"/>
    </row>
    <row r="1887" spans="1:3" ht="14.25" x14ac:dyDescent="0.2">
      <c r="A1887" s="7"/>
      <c r="B1887" s="15"/>
      <c r="C1887" s="15"/>
    </row>
    <row r="1888" spans="1:3" ht="14.25" x14ac:dyDescent="0.2">
      <c r="A1888" s="7"/>
      <c r="B1888" s="15"/>
      <c r="C1888" s="15"/>
    </row>
    <row r="1889" spans="1:3" ht="14.25" x14ac:dyDescent="0.2">
      <c r="A1889" s="7"/>
      <c r="B1889" s="15"/>
      <c r="C1889" s="15"/>
    </row>
    <row r="1890" spans="1:3" ht="14.25" x14ac:dyDescent="0.2">
      <c r="A1890" s="7"/>
      <c r="B1890" s="15"/>
      <c r="C1890" s="15"/>
    </row>
    <row r="1891" spans="1:3" ht="14.25" x14ac:dyDescent="0.2">
      <c r="A1891" s="7"/>
      <c r="B1891" s="15"/>
      <c r="C1891" s="15"/>
    </row>
    <row r="1892" spans="1:3" ht="14.25" x14ac:dyDescent="0.2">
      <c r="A1892" s="7"/>
      <c r="B1892" s="15"/>
      <c r="C1892" s="15"/>
    </row>
    <row r="1893" spans="1:3" ht="14.25" x14ac:dyDescent="0.2">
      <c r="A1893" s="7"/>
      <c r="B1893" s="15"/>
      <c r="C1893" s="15"/>
    </row>
    <row r="1894" spans="1:3" ht="14.25" x14ac:dyDescent="0.2">
      <c r="A1894" s="7"/>
      <c r="B1894" s="15"/>
      <c r="C1894" s="15"/>
    </row>
    <row r="1895" spans="1:3" ht="14.25" x14ac:dyDescent="0.2">
      <c r="A1895" s="7"/>
      <c r="B1895" s="15"/>
      <c r="C1895" s="15"/>
    </row>
    <row r="1896" spans="1:3" ht="14.25" x14ac:dyDescent="0.2">
      <c r="A1896" s="7"/>
      <c r="B1896" s="15"/>
      <c r="C1896" s="15"/>
    </row>
    <row r="1897" spans="1:3" ht="14.25" x14ac:dyDescent="0.2">
      <c r="A1897" s="7"/>
      <c r="B1897" s="15"/>
      <c r="C1897" s="15"/>
    </row>
    <row r="1898" spans="1:3" ht="14.25" x14ac:dyDescent="0.2">
      <c r="A1898" s="7"/>
      <c r="B1898" s="15"/>
      <c r="C1898" s="15"/>
    </row>
    <row r="1899" spans="1:3" ht="14.25" x14ac:dyDescent="0.2">
      <c r="A1899" s="7"/>
      <c r="B1899" s="15"/>
      <c r="C1899" s="15"/>
    </row>
    <row r="1900" spans="1:3" ht="14.25" x14ac:dyDescent="0.2">
      <c r="A1900" s="7"/>
      <c r="B1900" s="15"/>
      <c r="C1900" s="15"/>
    </row>
    <row r="1901" spans="1:3" ht="14.25" x14ac:dyDescent="0.2">
      <c r="A1901" s="7"/>
      <c r="B1901" s="15"/>
      <c r="C1901" s="15"/>
    </row>
    <row r="1902" spans="1:3" ht="14.25" x14ac:dyDescent="0.2">
      <c r="A1902" s="7"/>
      <c r="B1902" s="15"/>
      <c r="C1902" s="15"/>
    </row>
    <row r="1903" spans="1:3" ht="14.25" x14ac:dyDescent="0.2">
      <c r="A1903" s="7"/>
      <c r="B1903" s="15"/>
      <c r="C1903" s="15"/>
    </row>
    <row r="1904" spans="1:3" ht="14.25" x14ac:dyDescent="0.2">
      <c r="A1904" s="7"/>
      <c r="B1904" s="15"/>
      <c r="C1904" s="15"/>
    </row>
    <row r="1905" spans="1:3" ht="14.25" x14ac:dyDescent="0.2">
      <c r="A1905" s="7"/>
      <c r="B1905" s="15"/>
      <c r="C1905" s="15"/>
    </row>
    <row r="1906" spans="1:3" ht="14.25" x14ac:dyDescent="0.2">
      <c r="A1906" s="7"/>
      <c r="B1906" s="15"/>
      <c r="C1906" s="15"/>
    </row>
    <row r="1907" spans="1:3" ht="14.25" x14ac:dyDescent="0.2">
      <c r="A1907" s="7"/>
      <c r="B1907" s="15"/>
      <c r="C1907" s="15"/>
    </row>
    <row r="1908" spans="1:3" ht="14.25" x14ac:dyDescent="0.2">
      <c r="A1908" s="7"/>
      <c r="B1908" s="15"/>
      <c r="C1908" s="15"/>
    </row>
    <row r="1909" spans="1:3" ht="14.25" x14ac:dyDescent="0.2">
      <c r="A1909" s="7"/>
      <c r="B1909" s="15"/>
      <c r="C1909" s="15"/>
    </row>
    <row r="1910" spans="1:3" ht="14.25" x14ac:dyDescent="0.2">
      <c r="A1910" s="7"/>
      <c r="B1910" s="15"/>
      <c r="C1910" s="15"/>
    </row>
    <row r="1911" spans="1:3" ht="14.25" x14ac:dyDescent="0.2">
      <c r="A1911" s="7"/>
      <c r="B1911" s="15"/>
      <c r="C1911" s="15"/>
    </row>
    <row r="1912" spans="1:3" ht="14.25" x14ac:dyDescent="0.2">
      <c r="A1912" s="7"/>
      <c r="B1912" s="15"/>
      <c r="C1912" s="15"/>
    </row>
    <row r="1913" spans="1:3" ht="14.25" x14ac:dyDescent="0.2">
      <c r="A1913" s="7"/>
      <c r="B1913" s="15"/>
      <c r="C1913" s="15"/>
    </row>
    <row r="1914" spans="1:3" ht="14.25" x14ac:dyDescent="0.2">
      <c r="A1914" s="7"/>
      <c r="B1914" s="15"/>
      <c r="C1914" s="15"/>
    </row>
    <row r="1915" spans="1:3" ht="14.25" x14ac:dyDescent="0.2">
      <c r="A1915" s="7"/>
      <c r="B1915" s="15"/>
      <c r="C1915" s="15"/>
    </row>
    <row r="1916" spans="1:3" ht="14.25" x14ac:dyDescent="0.2">
      <c r="A1916" s="7"/>
      <c r="B1916" s="15"/>
      <c r="C1916" s="15"/>
    </row>
    <row r="1917" spans="1:3" ht="14.25" x14ac:dyDescent="0.2">
      <c r="A1917" s="7"/>
      <c r="B1917" s="15"/>
      <c r="C1917" s="15"/>
    </row>
    <row r="1918" spans="1:3" ht="14.25" x14ac:dyDescent="0.2">
      <c r="A1918" s="7"/>
      <c r="B1918" s="15"/>
      <c r="C1918" s="15"/>
    </row>
    <row r="1919" spans="1:3" ht="14.25" x14ac:dyDescent="0.2">
      <c r="A1919" s="7"/>
      <c r="B1919" s="15"/>
      <c r="C1919" s="15"/>
    </row>
    <row r="1920" spans="1:3" ht="14.25" x14ac:dyDescent="0.2">
      <c r="A1920" s="7"/>
      <c r="B1920" s="15"/>
      <c r="C1920" s="15"/>
    </row>
    <row r="1921" spans="1:3" ht="14.25" x14ac:dyDescent="0.2">
      <c r="A1921" s="7"/>
      <c r="B1921" s="15"/>
      <c r="C1921" s="15"/>
    </row>
    <row r="1922" spans="1:3" ht="14.25" x14ac:dyDescent="0.2">
      <c r="A1922" s="7"/>
      <c r="B1922" s="15"/>
      <c r="C1922" s="15"/>
    </row>
    <row r="1923" spans="1:3" ht="14.25" x14ac:dyDescent="0.2">
      <c r="A1923" s="7"/>
      <c r="B1923" s="15"/>
      <c r="C1923" s="15"/>
    </row>
    <row r="1924" spans="1:3" ht="14.25" x14ac:dyDescent="0.2">
      <c r="A1924" s="7"/>
      <c r="B1924" s="15"/>
      <c r="C1924" s="15"/>
    </row>
    <row r="1925" spans="1:3" ht="14.25" x14ac:dyDescent="0.2">
      <c r="A1925" s="7"/>
      <c r="B1925" s="15"/>
      <c r="C1925" s="15"/>
    </row>
    <row r="1926" spans="1:3" ht="14.25" x14ac:dyDescent="0.2">
      <c r="A1926" s="7"/>
      <c r="B1926" s="15"/>
      <c r="C1926" s="15"/>
    </row>
    <row r="1927" spans="1:3" ht="14.25" x14ac:dyDescent="0.2">
      <c r="A1927" s="7"/>
      <c r="B1927" s="15"/>
      <c r="C1927" s="15"/>
    </row>
    <row r="1928" spans="1:3" ht="14.25" x14ac:dyDescent="0.2">
      <c r="A1928" s="7"/>
      <c r="B1928" s="15"/>
      <c r="C1928" s="15"/>
    </row>
    <row r="1929" spans="1:3" ht="14.25" x14ac:dyDescent="0.2">
      <c r="A1929" s="7"/>
      <c r="B1929" s="15"/>
      <c r="C1929" s="15"/>
    </row>
    <row r="1930" spans="1:3" ht="14.25" x14ac:dyDescent="0.2">
      <c r="A1930" s="7"/>
      <c r="B1930" s="15"/>
      <c r="C1930" s="15"/>
    </row>
    <row r="1931" spans="1:3" ht="14.25" x14ac:dyDescent="0.2">
      <c r="A1931" s="7"/>
      <c r="B1931" s="15"/>
      <c r="C1931" s="15"/>
    </row>
    <row r="1932" spans="1:3" ht="14.25" x14ac:dyDescent="0.2">
      <c r="A1932" s="7"/>
      <c r="B1932" s="15"/>
      <c r="C1932" s="15"/>
    </row>
    <row r="1933" spans="1:3" ht="14.25" x14ac:dyDescent="0.2">
      <c r="A1933" s="7"/>
      <c r="B1933" s="15"/>
      <c r="C1933" s="15"/>
    </row>
    <row r="1934" spans="1:3" ht="14.25" x14ac:dyDescent="0.2">
      <c r="A1934" s="7"/>
      <c r="B1934" s="15"/>
      <c r="C1934" s="15"/>
    </row>
    <row r="1935" spans="1:3" ht="14.25" x14ac:dyDescent="0.2">
      <c r="A1935" s="7"/>
      <c r="B1935" s="15"/>
      <c r="C1935" s="15"/>
    </row>
    <row r="1936" spans="1:3" ht="14.25" x14ac:dyDescent="0.2">
      <c r="A1936" s="7"/>
      <c r="B1936" s="15"/>
      <c r="C1936" s="15"/>
    </row>
    <row r="1937" spans="1:3" ht="14.25" x14ac:dyDescent="0.2">
      <c r="A1937" s="7"/>
      <c r="B1937" s="15"/>
      <c r="C1937" s="15"/>
    </row>
    <row r="1938" spans="1:3" ht="14.25" x14ac:dyDescent="0.2">
      <c r="A1938" s="7"/>
      <c r="B1938" s="15"/>
      <c r="C1938" s="15"/>
    </row>
    <row r="1939" spans="1:3" ht="14.25" x14ac:dyDescent="0.2">
      <c r="A1939" s="7"/>
      <c r="B1939" s="15"/>
      <c r="C1939" s="15"/>
    </row>
    <row r="1940" spans="1:3" ht="14.25" x14ac:dyDescent="0.2">
      <c r="A1940" s="7"/>
      <c r="B1940" s="15"/>
      <c r="C1940" s="15"/>
    </row>
    <row r="1941" spans="1:3" ht="14.25" x14ac:dyDescent="0.2">
      <c r="A1941" s="7"/>
      <c r="B1941" s="15"/>
      <c r="C1941" s="15"/>
    </row>
    <row r="1942" spans="1:3" ht="14.25" x14ac:dyDescent="0.2">
      <c r="A1942" s="7"/>
      <c r="B1942" s="15"/>
      <c r="C1942" s="15"/>
    </row>
    <row r="1943" spans="1:3" ht="14.25" x14ac:dyDescent="0.2">
      <c r="A1943" s="7"/>
      <c r="B1943" s="15"/>
      <c r="C1943" s="15"/>
    </row>
    <row r="1944" spans="1:3" ht="14.25" x14ac:dyDescent="0.2">
      <c r="A1944" s="7"/>
      <c r="B1944" s="15"/>
      <c r="C1944" s="15"/>
    </row>
    <row r="1945" spans="1:3" ht="14.25" x14ac:dyDescent="0.2">
      <c r="A1945" s="7"/>
      <c r="B1945" s="15"/>
      <c r="C1945" s="15"/>
    </row>
    <row r="1946" spans="1:3" ht="14.25" x14ac:dyDescent="0.2">
      <c r="A1946" s="7"/>
      <c r="B1946" s="15"/>
      <c r="C1946" s="15"/>
    </row>
    <row r="1947" spans="1:3" ht="14.25" x14ac:dyDescent="0.2">
      <c r="A1947" s="7"/>
      <c r="B1947" s="15"/>
      <c r="C1947" s="15"/>
    </row>
    <row r="1948" spans="1:3" ht="14.25" x14ac:dyDescent="0.2">
      <c r="A1948" s="7"/>
      <c r="B1948" s="15"/>
      <c r="C1948" s="15"/>
    </row>
    <row r="1949" spans="1:3" ht="14.25" x14ac:dyDescent="0.2">
      <c r="A1949" s="7"/>
      <c r="B1949" s="15"/>
      <c r="C1949" s="15"/>
    </row>
    <row r="1950" spans="1:3" ht="14.25" x14ac:dyDescent="0.2">
      <c r="A1950" s="7"/>
      <c r="B1950" s="15"/>
      <c r="C1950" s="15"/>
    </row>
    <row r="1951" spans="1:3" ht="14.25" x14ac:dyDescent="0.2">
      <c r="A1951" s="7"/>
      <c r="B1951" s="15"/>
      <c r="C1951" s="15"/>
    </row>
    <row r="1952" spans="1:3" ht="14.25" x14ac:dyDescent="0.2">
      <c r="A1952" s="7"/>
      <c r="B1952" s="15"/>
      <c r="C1952" s="15"/>
    </row>
    <row r="1953" spans="1:3" ht="14.25" x14ac:dyDescent="0.2">
      <c r="A1953" s="7"/>
      <c r="B1953" s="15"/>
      <c r="C1953" s="15"/>
    </row>
    <row r="1954" spans="1:3" ht="14.25" x14ac:dyDescent="0.2">
      <c r="A1954" s="7"/>
      <c r="B1954" s="15"/>
      <c r="C1954" s="15"/>
    </row>
    <row r="1955" spans="1:3" ht="14.25" x14ac:dyDescent="0.2">
      <c r="A1955" s="7"/>
      <c r="B1955" s="15"/>
      <c r="C1955" s="15"/>
    </row>
    <row r="1956" spans="1:3" ht="14.25" x14ac:dyDescent="0.2">
      <c r="A1956" s="7"/>
      <c r="B1956" s="15"/>
      <c r="C1956" s="15"/>
    </row>
    <row r="1957" spans="1:3" ht="14.25" x14ac:dyDescent="0.2">
      <c r="A1957" s="7"/>
      <c r="B1957" s="15"/>
      <c r="C1957" s="15"/>
    </row>
    <row r="1958" spans="1:3" ht="14.25" x14ac:dyDescent="0.2">
      <c r="A1958" s="7"/>
      <c r="B1958" s="15"/>
      <c r="C1958" s="15"/>
    </row>
    <row r="1959" spans="1:3" ht="14.25" x14ac:dyDescent="0.2">
      <c r="A1959" s="7"/>
      <c r="B1959" s="15"/>
      <c r="C1959" s="15"/>
    </row>
    <row r="1960" spans="1:3" ht="14.25" x14ac:dyDescent="0.2">
      <c r="A1960" s="7"/>
      <c r="B1960" s="15"/>
      <c r="C1960" s="15"/>
    </row>
    <row r="1961" spans="1:3" ht="14.25" x14ac:dyDescent="0.2">
      <c r="A1961" s="7"/>
      <c r="B1961" s="15"/>
      <c r="C1961" s="15"/>
    </row>
    <row r="1962" spans="1:3" ht="14.25" x14ac:dyDescent="0.2">
      <c r="A1962" s="7"/>
      <c r="B1962" s="15"/>
      <c r="C1962" s="15"/>
    </row>
    <row r="1963" spans="1:3" ht="14.25" x14ac:dyDescent="0.2">
      <c r="A1963" s="7"/>
      <c r="B1963" s="15"/>
      <c r="C1963" s="15"/>
    </row>
    <row r="1964" spans="1:3" ht="14.25" x14ac:dyDescent="0.2">
      <c r="A1964" s="7"/>
      <c r="B1964" s="15"/>
      <c r="C1964" s="15"/>
    </row>
    <row r="1965" spans="1:3" ht="14.25" x14ac:dyDescent="0.2">
      <c r="A1965" s="7"/>
      <c r="B1965" s="15"/>
      <c r="C1965" s="15"/>
    </row>
    <row r="1966" spans="1:3" ht="14.25" x14ac:dyDescent="0.2">
      <c r="A1966" s="7"/>
      <c r="B1966" s="15"/>
      <c r="C1966" s="15"/>
    </row>
    <row r="1967" spans="1:3" ht="14.25" x14ac:dyDescent="0.2">
      <c r="A1967" s="7"/>
      <c r="B1967" s="15"/>
      <c r="C1967" s="15"/>
    </row>
    <row r="1968" spans="1:3" ht="14.25" x14ac:dyDescent="0.2">
      <c r="A1968" s="7"/>
      <c r="B1968" s="15"/>
      <c r="C1968" s="15"/>
    </row>
    <row r="1969" spans="1:3" ht="14.25" x14ac:dyDescent="0.2">
      <c r="A1969" s="7"/>
      <c r="B1969" s="15"/>
      <c r="C1969" s="15"/>
    </row>
    <row r="1970" spans="1:3" ht="14.25" x14ac:dyDescent="0.2">
      <c r="A1970" s="7"/>
      <c r="B1970" s="15"/>
      <c r="C1970" s="15"/>
    </row>
    <row r="1971" spans="1:3" ht="14.25" x14ac:dyDescent="0.2">
      <c r="A1971" s="7"/>
      <c r="B1971" s="15"/>
      <c r="C1971" s="15"/>
    </row>
    <row r="1972" spans="1:3" ht="14.25" x14ac:dyDescent="0.2">
      <c r="A1972" s="7"/>
      <c r="B1972" s="15"/>
      <c r="C1972" s="15"/>
    </row>
    <row r="1973" spans="1:3" ht="14.25" x14ac:dyDescent="0.2">
      <c r="A1973" s="7"/>
      <c r="B1973" s="15"/>
      <c r="C1973" s="15"/>
    </row>
    <row r="1974" spans="1:3" ht="14.25" x14ac:dyDescent="0.2">
      <c r="A1974" s="7"/>
      <c r="B1974" s="15"/>
      <c r="C1974" s="15"/>
    </row>
    <row r="1975" spans="1:3" ht="14.25" x14ac:dyDescent="0.2">
      <c r="A1975" s="7"/>
      <c r="B1975" s="15"/>
      <c r="C1975" s="15"/>
    </row>
    <row r="1976" spans="1:3" ht="14.25" x14ac:dyDescent="0.2">
      <c r="A1976" s="7"/>
      <c r="B1976" s="15"/>
      <c r="C1976" s="15"/>
    </row>
    <row r="1977" spans="1:3" ht="14.25" x14ac:dyDescent="0.2">
      <c r="A1977" s="7"/>
      <c r="B1977" s="15"/>
      <c r="C1977" s="15"/>
    </row>
    <row r="1978" spans="1:3" ht="14.25" x14ac:dyDescent="0.2">
      <c r="A1978" s="7"/>
      <c r="B1978" s="15"/>
      <c r="C1978" s="15"/>
    </row>
    <row r="1979" spans="1:3" ht="14.25" x14ac:dyDescent="0.2">
      <c r="A1979" s="7"/>
      <c r="B1979" s="15"/>
      <c r="C1979" s="15"/>
    </row>
    <row r="1980" spans="1:3" ht="14.25" x14ac:dyDescent="0.2">
      <c r="A1980" s="7"/>
      <c r="B1980" s="15"/>
      <c r="C1980" s="15"/>
    </row>
    <row r="1981" spans="1:3" ht="14.25" x14ac:dyDescent="0.2">
      <c r="A1981" s="7"/>
      <c r="B1981" s="15"/>
      <c r="C1981" s="15"/>
    </row>
    <row r="1982" spans="1:3" ht="14.25" x14ac:dyDescent="0.2">
      <c r="A1982" s="7"/>
      <c r="B1982" s="15"/>
      <c r="C1982" s="15"/>
    </row>
    <row r="1983" spans="1:3" ht="14.25" x14ac:dyDescent="0.2">
      <c r="A1983" s="7"/>
      <c r="B1983" s="15"/>
      <c r="C1983" s="15"/>
    </row>
    <row r="1984" spans="1:3" ht="14.25" x14ac:dyDescent="0.2">
      <c r="A1984" s="7"/>
      <c r="B1984" s="15"/>
      <c r="C1984" s="15"/>
    </row>
    <row r="1985" spans="1:3" ht="14.25" x14ac:dyDescent="0.2">
      <c r="A1985" s="7"/>
      <c r="B1985" s="15"/>
      <c r="C1985" s="15"/>
    </row>
    <row r="1986" spans="1:3" ht="14.25" x14ac:dyDescent="0.2">
      <c r="A1986" s="7"/>
      <c r="B1986" s="15"/>
      <c r="C1986" s="15"/>
    </row>
    <row r="1987" spans="1:3" ht="14.25" x14ac:dyDescent="0.2">
      <c r="A1987" s="7"/>
      <c r="B1987" s="15"/>
      <c r="C1987" s="15"/>
    </row>
    <row r="1988" spans="1:3" ht="14.25" x14ac:dyDescent="0.2">
      <c r="A1988" s="7"/>
      <c r="B1988" s="15"/>
      <c r="C1988" s="15"/>
    </row>
    <row r="1989" spans="1:3" ht="14.25" x14ac:dyDescent="0.2">
      <c r="A1989" s="7"/>
      <c r="B1989" s="15"/>
      <c r="C1989" s="15"/>
    </row>
    <row r="1990" spans="1:3" ht="14.25" x14ac:dyDescent="0.2">
      <c r="A1990" s="7"/>
      <c r="B1990" s="15"/>
      <c r="C1990" s="15"/>
    </row>
    <row r="1991" spans="1:3" ht="14.25" x14ac:dyDescent="0.2">
      <c r="A1991" s="7"/>
      <c r="B1991" s="15"/>
      <c r="C1991" s="15"/>
    </row>
    <row r="1992" spans="1:3" ht="14.25" x14ac:dyDescent="0.2">
      <c r="A1992" s="7"/>
      <c r="B1992" s="15"/>
      <c r="C1992" s="15"/>
    </row>
    <row r="1993" spans="1:3" ht="14.25" x14ac:dyDescent="0.2">
      <c r="A1993" s="7"/>
      <c r="B1993" s="15"/>
      <c r="C1993" s="15"/>
    </row>
    <row r="1994" spans="1:3" ht="14.25" x14ac:dyDescent="0.2">
      <c r="A1994" s="7"/>
      <c r="B1994" s="15"/>
      <c r="C1994" s="15"/>
    </row>
    <row r="1995" spans="1:3" ht="14.25" x14ac:dyDescent="0.2">
      <c r="A1995" s="7"/>
      <c r="B1995" s="15"/>
      <c r="C1995" s="15"/>
    </row>
    <row r="1996" spans="1:3" ht="14.25" x14ac:dyDescent="0.2">
      <c r="A1996" s="7"/>
      <c r="B1996" s="15"/>
      <c r="C1996" s="15"/>
    </row>
    <row r="1997" spans="1:3" ht="14.25" x14ac:dyDescent="0.2">
      <c r="A1997" s="7"/>
      <c r="B1997" s="15"/>
      <c r="C1997" s="15"/>
    </row>
    <row r="1998" spans="1:3" ht="14.25" x14ac:dyDescent="0.2">
      <c r="A1998" s="7"/>
      <c r="B1998" s="15"/>
      <c r="C1998" s="15"/>
    </row>
    <row r="1999" spans="1:3" ht="14.25" x14ac:dyDescent="0.2">
      <c r="A1999" s="7"/>
      <c r="B1999" s="15"/>
      <c r="C1999" s="15"/>
    </row>
    <row r="2000" spans="1:3" ht="14.25" x14ac:dyDescent="0.2">
      <c r="A2000" s="7"/>
      <c r="B2000" s="15"/>
      <c r="C2000" s="15"/>
    </row>
    <row r="2001" spans="1:3" ht="14.25" x14ac:dyDescent="0.2">
      <c r="A2001" s="7"/>
      <c r="B2001" s="15"/>
      <c r="C2001" s="15"/>
    </row>
    <row r="2002" spans="1:3" ht="14.25" x14ac:dyDescent="0.2">
      <c r="A2002" s="7"/>
      <c r="B2002" s="15"/>
      <c r="C2002" s="15"/>
    </row>
    <row r="2003" spans="1:3" ht="14.25" x14ac:dyDescent="0.2">
      <c r="A2003" s="7"/>
      <c r="B2003" s="15"/>
      <c r="C2003" s="15"/>
    </row>
    <row r="2004" spans="1:3" ht="14.25" x14ac:dyDescent="0.2">
      <c r="A2004" s="7"/>
      <c r="B2004" s="15"/>
      <c r="C2004" s="15"/>
    </row>
    <row r="2005" spans="1:3" ht="14.25" x14ac:dyDescent="0.2">
      <c r="A2005" s="7"/>
      <c r="B2005" s="15"/>
      <c r="C2005" s="15"/>
    </row>
    <row r="2006" spans="1:3" ht="14.25" x14ac:dyDescent="0.2">
      <c r="A2006" s="7"/>
      <c r="B2006" s="15"/>
      <c r="C2006" s="15"/>
    </row>
    <row r="2007" spans="1:3" ht="14.25" x14ac:dyDescent="0.2">
      <c r="A2007" s="7"/>
      <c r="B2007" s="15"/>
      <c r="C2007" s="15"/>
    </row>
    <row r="2008" spans="1:3" ht="14.25" x14ac:dyDescent="0.2">
      <c r="A2008" s="7"/>
      <c r="B2008" s="15"/>
      <c r="C2008" s="15"/>
    </row>
    <row r="2009" spans="1:3" ht="14.25" x14ac:dyDescent="0.2">
      <c r="A2009" s="7"/>
      <c r="B2009" s="15"/>
      <c r="C2009" s="15"/>
    </row>
    <row r="2010" spans="1:3" ht="14.25" x14ac:dyDescent="0.2">
      <c r="A2010" s="7"/>
      <c r="B2010" s="15"/>
      <c r="C2010" s="15"/>
    </row>
    <row r="2011" spans="1:3" ht="14.25" x14ac:dyDescent="0.2">
      <c r="A2011" s="7"/>
      <c r="B2011" s="15"/>
      <c r="C2011" s="15"/>
    </row>
    <row r="2012" spans="1:3" ht="14.25" x14ac:dyDescent="0.2">
      <c r="A2012" s="7"/>
      <c r="B2012" s="15"/>
      <c r="C2012" s="15"/>
    </row>
    <row r="2013" spans="1:3" ht="14.25" x14ac:dyDescent="0.2">
      <c r="A2013" s="7"/>
      <c r="B2013" s="15"/>
      <c r="C2013" s="15"/>
    </row>
    <row r="2014" spans="1:3" ht="14.25" x14ac:dyDescent="0.2">
      <c r="A2014" s="7"/>
      <c r="B2014" s="15"/>
      <c r="C2014" s="15"/>
    </row>
    <row r="2015" spans="1:3" ht="14.25" x14ac:dyDescent="0.2">
      <c r="A2015" s="7"/>
      <c r="B2015" s="15"/>
      <c r="C2015" s="15"/>
    </row>
    <row r="2016" spans="1:3" ht="14.25" x14ac:dyDescent="0.2">
      <c r="A2016" s="7"/>
      <c r="B2016" s="15"/>
      <c r="C2016" s="15"/>
    </row>
    <row r="2017" spans="1:3" ht="14.25" x14ac:dyDescent="0.2">
      <c r="A2017" s="7"/>
      <c r="B2017" s="15"/>
      <c r="C2017" s="15"/>
    </row>
    <row r="2018" spans="1:3" ht="14.25" x14ac:dyDescent="0.2">
      <c r="A2018" s="7"/>
      <c r="B2018" s="15"/>
      <c r="C2018" s="15"/>
    </row>
    <row r="2019" spans="1:3" ht="14.25" x14ac:dyDescent="0.2">
      <c r="A2019" s="7"/>
      <c r="B2019" s="15"/>
      <c r="C2019" s="15"/>
    </row>
    <row r="2020" spans="1:3" ht="14.25" x14ac:dyDescent="0.2">
      <c r="A2020" s="7"/>
      <c r="B2020" s="15"/>
      <c r="C2020" s="15"/>
    </row>
    <row r="2021" spans="1:3" ht="14.25" x14ac:dyDescent="0.2">
      <c r="A2021" s="7"/>
      <c r="B2021" s="15"/>
      <c r="C2021" s="15"/>
    </row>
    <row r="2022" spans="1:3" ht="14.25" x14ac:dyDescent="0.2">
      <c r="A2022" s="7"/>
      <c r="B2022" s="15"/>
      <c r="C2022" s="15"/>
    </row>
    <row r="2023" spans="1:3" ht="14.25" x14ac:dyDescent="0.2">
      <c r="A2023" s="7"/>
      <c r="B2023" s="15"/>
      <c r="C2023" s="15"/>
    </row>
    <row r="2024" spans="1:3" ht="14.25" x14ac:dyDescent="0.2">
      <c r="A2024" s="7"/>
      <c r="B2024" s="15"/>
      <c r="C2024" s="15"/>
    </row>
    <row r="2025" spans="1:3" ht="14.25" x14ac:dyDescent="0.2">
      <c r="A2025" s="7"/>
      <c r="B2025" s="15"/>
      <c r="C2025" s="15"/>
    </row>
    <row r="2026" spans="1:3" ht="14.25" x14ac:dyDescent="0.2">
      <c r="A2026" s="7"/>
      <c r="B2026" s="15"/>
      <c r="C2026" s="15"/>
    </row>
    <row r="2027" spans="1:3" ht="14.25" x14ac:dyDescent="0.2">
      <c r="A2027" s="7"/>
      <c r="B2027" s="15"/>
      <c r="C2027" s="15"/>
    </row>
    <row r="2028" spans="1:3" ht="14.25" x14ac:dyDescent="0.2">
      <c r="A2028" s="7"/>
      <c r="B2028" s="15"/>
      <c r="C2028" s="15"/>
    </row>
    <row r="2029" spans="1:3" ht="14.25" x14ac:dyDescent="0.2">
      <c r="A2029" s="7"/>
      <c r="B2029" s="15"/>
      <c r="C2029" s="15"/>
    </row>
    <row r="2030" spans="1:3" ht="14.25" x14ac:dyDescent="0.2">
      <c r="A2030" s="7"/>
      <c r="B2030" s="15"/>
      <c r="C2030" s="15"/>
    </row>
    <row r="2031" spans="1:3" ht="14.25" x14ac:dyDescent="0.2">
      <c r="A2031" s="7"/>
      <c r="B2031" s="15"/>
      <c r="C2031" s="15"/>
    </row>
    <row r="2032" spans="1:3" ht="14.25" x14ac:dyDescent="0.2">
      <c r="A2032" s="7"/>
      <c r="B2032" s="15"/>
      <c r="C2032" s="15"/>
    </row>
    <row r="2033" spans="1:3" ht="14.25" x14ac:dyDescent="0.2">
      <c r="A2033" s="7"/>
      <c r="B2033" s="15"/>
      <c r="C2033" s="15"/>
    </row>
    <row r="2034" spans="1:3" ht="14.25" x14ac:dyDescent="0.2">
      <c r="A2034" s="7"/>
      <c r="B2034" s="15"/>
      <c r="C2034" s="15"/>
    </row>
    <row r="2035" spans="1:3" ht="14.25" x14ac:dyDescent="0.2">
      <c r="A2035" s="7"/>
      <c r="B2035" s="15"/>
      <c r="C2035" s="15"/>
    </row>
    <row r="2036" spans="1:3" ht="14.25" x14ac:dyDescent="0.2">
      <c r="A2036" s="7"/>
      <c r="B2036" s="15"/>
      <c r="C2036" s="15"/>
    </row>
    <row r="2037" spans="1:3" ht="14.25" x14ac:dyDescent="0.2">
      <c r="A2037" s="7"/>
      <c r="B2037" s="15"/>
      <c r="C2037" s="15"/>
    </row>
    <row r="2038" spans="1:3" ht="14.25" x14ac:dyDescent="0.2">
      <c r="A2038" s="7"/>
      <c r="B2038" s="15"/>
      <c r="C2038" s="15"/>
    </row>
    <row r="2039" spans="1:3" ht="14.25" x14ac:dyDescent="0.2">
      <c r="A2039" s="7"/>
      <c r="B2039" s="15"/>
      <c r="C2039" s="15"/>
    </row>
    <row r="2040" spans="1:3" ht="14.25" x14ac:dyDescent="0.2">
      <c r="A2040" s="7"/>
      <c r="B2040" s="15"/>
      <c r="C2040" s="15"/>
    </row>
    <row r="2041" spans="1:3" ht="14.25" x14ac:dyDescent="0.2">
      <c r="A2041" s="7"/>
      <c r="B2041" s="15"/>
      <c r="C2041" s="15"/>
    </row>
    <row r="2042" spans="1:3" ht="14.25" x14ac:dyDescent="0.2">
      <c r="A2042" s="7"/>
      <c r="B2042" s="15"/>
      <c r="C2042" s="15"/>
    </row>
    <row r="2043" spans="1:3" ht="14.25" x14ac:dyDescent="0.2">
      <c r="A2043" s="7"/>
      <c r="B2043" s="15"/>
      <c r="C2043" s="15"/>
    </row>
    <row r="2044" spans="1:3" ht="14.25" x14ac:dyDescent="0.2">
      <c r="A2044" s="7"/>
      <c r="B2044" s="15"/>
      <c r="C2044" s="15"/>
    </row>
    <row r="2045" spans="1:3" ht="14.25" x14ac:dyDescent="0.2">
      <c r="A2045" s="7"/>
      <c r="B2045" s="15"/>
      <c r="C2045" s="15"/>
    </row>
    <row r="2046" spans="1:3" ht="14.25" x14ac:dyDescent="0.2">
      <c r="A2046" s="7"/>
      <c r="B2046" s="15"/>
      <c r="C2046" s="15"/>
    </row>
    <row r="2047" spans="1:3" ht="14.25" x14ac:dyDescent="0.2">
      <c r="A2047" s="7"/>
      <c r="B2047" s="15"/>
      <c r="C2047" s="15"/>
    </row>
    <row r="2048" spans="1:3" ht="14.25" x14ac:dyDescent="0.2">
      <c r="A2048" s="7"/>
      <c r="B2048" s="15"/>
      <c r="C2048" s="15"/>
    </row>
    <row r="2049" spans="1:3" ht="14.25" x14ac:dyDescent="0.2">
      <c r="A2049" s="7"/>
      <c r="B2049" s="15"/>
      <c r="C2049" s="15"/>
    </row>
    <row r="2050" spans="1:3" ht="14.25" x14ac:dyDescent="0.2">
      <c r="A2050" s="7"/>
      <c r="B2050" s="15"/>
      <c r="C2050" s="15"/>
    </row>
    <row r="2051" spans="1:3" ht="14.25" x14ac:dyDescent="0.2">
      <c r="A2051" s="7"/>
      <c r="B2051" s="15"/>
      <c r="C2051" s="15"/>
    </row>
    <row r="2052" spans="1:3" ht="14.25" x14ac:dyDescent="0.2">
      <c r="A2052" s="7"/>
      <c r="B2052" s="15"/>
      <c r="C2052" s="15"/>
    </row>
    <row r="2053" spans="1:3" ht="14.25" x14ac:dyDescent="0.2">
      <c r="A2053" s="7"/>
      <c r="B2053" s="15"/>
      <c r="C2053" s="15"/>
    </row>
    <row r="2054" spans="1:3" ht="14.25" x14ac:dyDescent="0.2">
      <c r="A2054" s="7"/>
      <c r="B2054" s="15"/>
      <c r="C2054" s="15"/>
    </row>
    <row r="2055" spans="1:3" ht="14.25" x14ac:dyDescent="0.2">
      <c r="A2055" s="7"/>
      <c r="B2055" s="15"/>
      <c r="C2055" s="15"/>
    </row>
    <row r="2056" spans="1:3" ht="14.25" x14ac:dyDescent="0.2">
      <c r="A2056" s="7"/>
      <c r="B2056" s="15"/>
      <c r="C2056" s="15"/>
    </row>
    <row r="2057" spans="1:3" ht="14.25" x14ac:dyDescent="0.2">
      <c r="A2057" s="7"/>
      <c r="B2057" s="15"/>
      <c r="C2057" s="15"/>
    </row>
    <row r="2058" spans="1:3" ht="14.25" x14ac:dyDescent="0.2">
      <c r="A2058" s="7"/>
      <c r="B2058" s="15"/>
      <c r="C2058" s="15"/>
    </row>
    <row r="2059" spans="1:3" ht="14.25" x14ac:dyDescent="0.2">
      <c r="A2059" s="7"/>
      <c r="B2059" s="15"/>
      <c r="C2059" s="15"/>
    </row>
    <row r="2060" spans="1:3" ht="14.25" x14ac:dyDescent="0.2">
      <c r="A2060" s="7"/>
      <c r="B2060" s="15"/>
      <c r="C2060" s="15"/>
    </row>
    <row r="2061" spans="1:3" ht="14.25" x14ac:dyDescent="0.2">
      <c r="A2061" s="7"/>
      <c r="B2061" s="15"/>
      <c r="C2061" s="15"/>
    </row>
    <row r="2062" spans="1:3" ht="14.25" x14ac:dyDescent="0.2">
      <c r="A2062" s="7"/>
      <c r="B2062" s="15"/>
      <c r="C2062" s="15"/>
    </row>
    <row r="2063" spans="1:3" ht="14.25" x14ac:dyDescent="0.2">
      <c r="A2063" s="7"/>
      <c r="B2063" s="15"/>
      <c r="C2063" s="15"/>
    </row>
    <row r="2064" spans="1:3" ht="14.25" x14ac:dyDescent="0.2">
      <c r="A2064" s="7"/>
      <c r="B2064" s="15"/>
      <c r="C2064" s="15"/>
    </row>
    <row r="2065" spans="1:3" ht="14.25" x14ac:dyDescent="0.2">
      <c r="A2065" s="7"/>
      <c r="B2065" s="15"/>
      <c r="C2065" s="15"/>
    </row>
    <row r="2066" spans="1:3" ht="14.25" x14ac:dyDescent="0.2">
      <c r="A2066" s="7"/>
      <c r="B2066" s="15"/>
      <c r="C2066" s="15"/>
    </row>
    <row r="2067" spans="1:3" ht="14.25" x14ac:dyDescent="0.2">
      <c r="A2067" s="7"/>
      <c r="B2067" s="15"/>
      <c r="C2067" s="15"/>
    </row>
    <row r="2068" spans="1:3" ht="14.25" x14ac:dyDescent="0.2">
      <c r="A2068" s="7"/>
      <c r="B2068" s="15"/>
      <c r="C2068" s="15"/>
    </row>
    <row r="2069" spans="1:3" ht="14.25" x14ac:dyDescent="0.2">
      <c r="A2069" s="7"/>
      <c r="B2069" s="15"/>
      <c r="C2069" s="15"/>
    </row>
    <row r="2070" spans="1:3" ht="14.25" x14ac:dyDescent="0.2">
      <c r="A2070" s="7"/>
      <c r="B2070" s="15"/>
      <c r="C2070" s="15"/>
    </row>
    <row r="2071" spans="1:3" ht="14.25" x14ac:dyDescent="0.2">
      <c r="A2071" s="7"/>
      <c r="B2071" s="15"/>
      <c r="C2071" s="15"/>
    </row>
    <row r="2072" spans="1:3" ht="14.25" x14ac:dyDescent="0.2">
      <c r="A2072" s="7"/>
      <c r="B2072" s="15"/>
      <c r="C2072" s="15"/>
    </row>
    <row r="2073" spans="1:3" ht="14.25" x14ac:dyDescent="0.2">
      <c r="A2073" s="7"/>
      <c r="B2073" s="15"/>
      <c r="C2073" s="15"/>
    </row>
    <row r="2074" spans="1:3" ht="14.25" x14ac:dyDescent="0.2">
      <c r="A2074" s="7"/>
      <c r="B2074" s="15"/>
      <c r="C2074" s="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 de tabelas</vt:lpstr>
      <vt:lpstr>Tabela Resumo - UFs</vt:lpstr>
      <vt:lpstr>Saldo mensal - UFs</vt:lpstr>
      <vt:lpstr>Saldo anual - UFs</vt:lpstr>
      <vt:lpstr>Estoque mensal - UFs</vt:lpstr>
      <vt:lpstr>Estoque anual - UFs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2016-02-11T15:09:41Z</cp:lastPrinted>
  <dcterms:created xsi:type="dcterms:W3CDTF">2015-11-24T12:28:44Z</dcterms:created>
  <dcterms:modified xsi:type="dcterms:W3CDTF">2016-05-03T12:47:41Z</dcterms:modified>
</cp:coreProperties>
</file>